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ontract Compliance\RFP and Contract Development\2027 Life and ADD RFP\Appendices\New Appendices\"/>
    </mc:Choice>
  </mc:AlternateContent>
  <xr:revisionPtr revIDLastSave="0" documentId="13_ncr:1_{C339E955-B54C-40F8-BE5D-E847F5CF9ED2}" xr6:coauthVersionLast="47" xr6:coauthVersionMax="47" xr10:uidLastSave="{00000000-0000-0000-0000-000000000000}"/>
  <bookViews>
    <workbookView xWindow="28680" yWindow="-90" windowWidth="38640" windowHeight="15720" tabRatio="791" xr2:uid="{00000000-000D-0000-FFFF-FFFF00000000}"/>
  </bookViews>
  <sheets>
    <sheet name="Jan 2019 - December 2023" sheetId="16" r:id="rId1"/>
    <sheet name="Jan 2023 - June 2026" sheetId="14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EXP">#REF!</definedName>
    <definedName name="\L">#REF!</definedName>
    <definedName name="\M">#REF!</definedName>
    <definedName name="\N">#REF!</definedName>
    <definedName name="\P">#REF!</definedName>
    <definedName name="\W">#REF!</definedName>
    <definedName name="\X">#REF!</definedName>
    <definedName name="______D1">#REF!</definedName>
    <definedName name="______D2">#REF!</definedName>
    <definedName name="______D3">#REF!</definedName>
    <definedName name="______D4">#REF!</definedName>
    <definedName name="______D5">#REF!</definedName>
    <definedName name="______D6">#REF!</definedName>
    <definedName name="______D7">#REF!</definedName>
    <definedName name="______wrk4313">#REF!</definedName>
    <definedName name="______wrk7669">#REF!</definedName>
    <definedName name="______wrk7733">#REF!</definedName>
    <definedName name="_____D1">#REF!</definedName>
    <definedName name="_____D2">#REF!</definedName>
    <definedName name="_____D3">#REF!</definedName>
    <definedName name="_____D4">#REF!</definedName>
    <definedName name="_____D5">#REF!</definedName>
    <definedName name="_____D6">#REF!</definedName>
    <definedName name="_____D7">#REF!</definedName>
    <definedName name="_____Pg1">#REF!</definedName>
    <definedName name="_____wrk4313">#REF!</definedName>
    <definedName name="_____wrk7669">#REF!</definedName>
    <definedName name="_____wrk7733">#REF!</definedName>
    <definedName name="____D1">#REF!</definedName>
    <definedName name="____D2">#REF!</definedName>
    <definedName name="____D3">#REF!</definedName>
    <definedName name="____D4">#REF!</definedName>
    <definedName name="____D5">#REF!</definedName>
    <definedName name="____D6">#REF!</definedName>
    <definedName name="____D7">#REF!</definedName>
    <definedName name="____Pg1">#REF!</definedName>
    <definedName name="____wrk4313">#REF!</definedName>
    <definedName name="____wrk7669">#REF!</definedName>
    <definedName name="____wrk7733">#REF!</definedName>
    <definedName name="___D1">#REF!</definedName>
    <definedName name="___D2">#REF!</definedName>
    <definedName name="___D3">#REF!</definedName>
    <definedName name="___D4">#REF!</definedName>
    <definedName name="___D5">#REF!</definedName>
    <definedName name="___D6">#REF!</definedName>
    <definedName name="___D7">#REF!</definedName>
    <definedName name="___Pg1">#REF!</definedName>
    <definedName name="___wrk4313">#REF!</definedName>
    <definedName name="___wrk7669">#REF!</definedName>
    <definedName name="___wrk7733">#REF!</definedName>
    <definedName name="__D1">#REF!</definedName>
    <definedName name="__D2">#REF!</definedName>
    <definedName name="__D3">#REF!</definedName>
    <definedName name="__D4">#REF!</definedName>
    <definedName name="__D5">#REF!</definedName>
    <definedName name="__D6">#REF!</definedName>
    <definedName name="__D7">#REF!</definedName>
    <definedName name="__Pg1">#REF!</definedName>
    <definedName name="__wrk4313">#REF!</definedName>
    <definedName name="__wrk7669">#REF!</definedName>
    <definedName name="__wrk7733">#REF!</definedName>
    <definedName name="_D1">#REF!</definedName>
    <definedName name="_D2">#REF!</definedName>
    <definedName name="_D3">#REF!</definedName>
    <definedName name="_D4">#REF!</definedName>
    <definedName name="_D5">#REF!</definedName>
    <definedName name="_D6">#REF!</definedName>
    <definedName name="_D7">#REF!</definedName>
    <definedName name="_Fill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hidden="1">[1]Par!#REF!</definedName>
    <definedName name="_Order1" hidden="1">255</definedName>
    <definedName name="_Order2" hidden="1">255</definedName>
    <definedName name="_Pg1">#REF!</definedName>
    <definedName name="_Sort" localSheetId="0" hidden="1">#REF!</definedName>
    <definedName name="_Sort" localSheetId="1" hidden="1">#REF!</definedName>
    <definedName name="_Sort" hidden="1">#REF!</definedName>
    <definedName name="_wrk4313">#REF!</definedName>
    <definedName name="_wrk7669">#REF!</definedName>
    <definedName name="_wrk7733">#REF!</definedName>
    <definedName name="ACQ_EXP">#REF!</definedName>
    <definedName name="acqtable" localSheetId="0">#REF!</definedName>
    <definedName name="acqtable" localSheetId="1">#REF!</definedName>
    <definedName name="acqtable">#REF!</definedName>
    <definedName name="ADDENA">#REF!</definedName>
    <definedName name="ADMINEXP">#REF!</definedName>
    <definedName name="B">#REF!</definedName>
    <definedName name="BCC">#REF!</definedName>
    <definedName name="BORD1">#REF!</definedName>
    <definedName name="BORD1TO4">#REF!</definedName>
    <definedName name="BORD2">#REF!</definedName>
    <definedName name="BORD3">#REF!</definedName>
    <definedName name="BORD4">#REF!</definedName>
    <definedName name="BORD5">#REF!</definedName>
    <definedName name="BORD6">#REF!</definedName>
    <definedName name="BORD7">#REF!</definedName>
    <definedName name="BORD8">#REF!</definedName>
    <definedName name="BORDINPUT">#REF!</definedName>
    <definedName name="BORDSUM">#REF!</definedName>
    <definedName name="CLMS1">#REF!</definedName>
    <definedName name="ComplimentaryADD">'[2]87 CGDT Calc'!#REF!</definedName>
    <definedName name="cov">#N/A</definedName>
    <definedName name="cover">#REF!</definedName>
    <definedName name="CRED_TAB">#REF!</definedName>
    <definedName name="D">#REF!</definedName>
    <definedName name="DISCLMS">#REF!</definedName>
    <definedName name="draft">#REF!</definedName>
    <definedName name="DUR">'[2]87 CGDT Calc'!#REF!</definedName>
    <definedName name="EXPCHG">#REF!</definedName>
    <definedName name="exptable" localSheetId="0">#REF!</definedName>
    <definedName name="exptable" localSheetId="1">#REF!</definedName>
    <definedName name="exptable">#REF!</definedName>
    <definedName name="fff">'[2]87 CGDT Calc'!#REF!</definedName>
    <definedName name="FYACQEXP">#REF!</definedName>
    <definedName name="Gad">[3]Report!#REF!</definedName>
    <definedName name="INCEXP">#REF!</definedName>
    <definedName name="INPUT1">#REF!</definedName>
    <definedName name="INPUT2">#REF!</definedName>
    <definedName name="INPUT3">#REF!</definedName>
    <definedName name="INPUT4">#REF!</definedName>
    <definedName name="INPUT6">#REF!</definedName>
    <definedName name="INSAMOUNTS">#REF!</definedName>
    <definedName name="lisa">#REF!</definedName>
    <definedName name="lisadelong">#REF!</definedName>
    <definedName name="lms">#REF!</definedName>
    <definedName name="MSG_CELL">#REF!</definedName>
    <definedName name="PAGE_1" localSheetId="0">#REF!</definedName>
    <definedName name="PAGE_1" localSheetId="1">#REF!</definedName>
    <definedName name="PAGE_1">#REF!</definedName>
    <definedName name="PAGE0">#REF!</definedName>
    <definedName name="page1" localSheetId="0">#REF!</definedName>
    <definedName name="page1" localSheetId="1">#REF!</definedName>
    <definedName name="page1">#REF!</definedName>
    <definedName name="PAGE10">#REF!</definedName>
    <definedName name="PAGE11" localSheetId="0">[4]Report!#REF!</definedName>
    <definedName name="PAGE11" localSheetId="1">[4]Report!#REF!</definedName>
    <definedName name="PAGE11">[4]Report!#REF!</definedName>
    <definedName name="PAGE12">[3]Report!#REF!</definedName>
    <definedName name="PAGE12A">#REF!</definedName>
    <definedName name="PAGE13">#REF!</definedName>
    <definedName name="PAGE14">#REF!</definedName>
    <definedName name="PAGE15">#REF!</definedName>
    <definedName name="page150">#REF!</definedName>
    <definedName name="PAGE16">#REF!</definedName>
    <definedName name="PAGE2">#REF!</definedName>
    <definedName name="page3">#REF!</definedName>
    <definedName name="page4">#REF!</definedName>
    <definedName name="Page44">#REF!</definedName>
    <definedName name="page5">#REF!</definedName>
    <definedName name="PAGE6">#REF!</definedName>
    <definedName name="PAGE7">#REF!</definedName>
    <definedName name="PAGE8">#REF!</definedName>
    <definedName name="PAGE9">#REF!</definedName>
    <definedName name="POLRPT">#REF!</definedName>
    <definedName name="_xlnm.Print_Area" localSheetId="0">'Jan 2019 - December 2023'!$B$2:$T$88</definedName>
    <definedName name="_xlnm.Print_Area" localSheetId="1">'Jan 2023 - June 2026'!$B$1:$T$65</definedName>
    <definedName name="Print_Area_MI">'[5]258380'!#REF!</definedName>
    <definedName name="PRINT_MENU2">#REF!</definedName>
    <definedName name="_xlnm.Print_Titles" localSheetId="0">'Jan 2019 - December 2023'!$2:$22</definedName>
    <definedName name="_xlnm.Print_Titles" localSheetId="1">'Jan 2023 - June 2026'!$1:$17</definedName>
    <definedName name="REN_EXP">#REF!</definedName>
    <definedName name="RENEWEXP">#REF!</definedName>
    <definedName name="SCHEDEXP">#REF!</definedName>
    <definedName name="SECOND4">#REF!</definedName>
    <definedName name="SP">#REF!</definedName>
    <definedName name="STATETAB">#REF!</definedName>
    <definedName name="SUMMARY">#REF!</definedName>
    <definedName name="TITLPAGE">#REF!</definedName>
    <definedName name="TOT_EXP">#REF!</definedName>
    <definedName name="Unit">#N/A</definedName>
    <definedName name="Units">[6]Instructions!$N$5:$O$8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16" l="1"/>
  <c r="L5" i="16"/>
  <c r="N5" i="16" s="1"/>
  <c r="K6" i="16"/>
  <c r="L6" i="16"/>
  <c r="N6" i="16" s="1"/>
  <c r="K7" i="16"/>
  <c r="L7" i="16"/>
  <c r="N7" i="16" s="1"/>
  <c r="K8" i="16"/>
  <c r="L8" i="16"/>
  <c r="N8" i="16" s="1"/>
  <c r="K9" i="16"/>
  <c r="L9" i="16"/>
  <c r="N9" i="16" s="1"/>
  <c r="K10" i="16"/>
  <c r="L10" i="16"/>
  <c r="N10" i="16" s="1"/>
  <c r="E15" i="16"/>
  <c r="R23" i="16"/>
  <c r="T23" i="16"/>
  <c r="T24" i="16" s="1"/>
  <c r="T25" i="16" s="1"/>
  <c r="T26" i="16" s="1"/>
  <c r="T27" i="16" s="1"/>
  <c r="T28" i="16" s="1"/>
  <c r="T29" i="16" s="1"/>
  <c r="T30" i="16" s="1"/>
  <c r="T31" i="16" s="1"/>
  <c r="T32" i="16" s="1"/>
  <c r="T33" i="16" s="1"/>
  <c r="T34" i="16" s="1"/>
  <c r="N35" i="16" s="1"/>
  <c r="O35" i="16" s="1"/>
  <c r="R24" i="16"/>
  <c r="R25" i="16"/>
  <c r="R26" i="16"/>
  <c r="G27" i="16" s="1"/>
  <c r="H27" i="16" s="1"/>
  <c r="N36" i="16"/>
  <c r="O36" i="16" s="1"/>
  <c r="N37" i="16"/>
  <c r="O37" i="16"/>
  <c r="N38" i="16"/>
  <c r="O38" i="16" s="1"/>
  <c r="N39" i="16"/>
  <c r="O39" i="16" s="1"/>
  <c r="N40" i="16"/>
  <c r="O40" i="16" s="1"/>
  <c r="N41" i="16"/>
  <c r="O41" i="16"/>
  <c r="N42" i="16"/>
  <c r="O42" i="16" s="1"/>
  <c r="N43" i="16"/>
  <c r="O43" i="16" s="1"/>
  <c r="H51" i="16"/>
  <c r="P51" i="16" s="1"/>
  <c r="O51" i="16"/>
  <c r="N52" i="16"/>
  <c r="O52" i="16"/>
  <c r="N53" i="16"/>
  <c r="O53" i="16"/>
  <c r="N54" i="16"/>
  <c r="O54" i="16" s="1"/>
  <c r="N55" i="16"/>
  <c r="O55" i="16" s="1"/>
  <c r="M56" i="16"/>
  <c r="N56" i="16"/>
  <c r="O56" i="16"/>
  <c r="N57" i="16"/>
  <c r="N58" i="16"/>
  <c r="N59" i="16"/>
  <c r="N60" i="16"/>
  <c r="N61" i="16"/>
  <c r="H62" i="16"/>
  <c r="N62" i="16"/>
  <c r="N63" i="16"/>
  <c r="N64" i="16"/>
  <c r="N65" i="16"/>
  <c r="N66" i="16"/>
  <c r="N67" i="16"/>
  <c r="N68" i="16"/>
  <c r="N69" i="16"/>
  <c r="N70" i="16"/>
  <c r="H71" i="16"/>
  <c r="N71" i="16"/>
  <c r="N72" i="16"/>
  <c r="N73" i="16"/>
  <c r="N74" i="16"/>
  <c r="N75" i="16"/>
  <c r="N76" i="16"/>
  <c r="N77" i="16"/>
  <c r="N78" i="16"/>
  <c r="N79" i="16"/>
  <c r="N80" i="16"/>
  <c r="N81" i="16"/>
  <c r="B82" i="16"/>
  <c r="N82" i="16"/>
  <c r="Q83" i="16"/>
  <c r="N11" i="16" l="1"/>
  <c r="N29" i="16"/>
  <c r="O29" i="16" s="1"/>
  <c r="N31" i="16"/>
  <c r="O31" i="16" s="1"/>
  <c r="N33" i="16"/>
  <c r="O33" i="16" s="1"/>
  <c r="N28" i="16"/>
  <c r="O28" i="16" s="1"/>
  <c r="N30" i="16"/>
  <c r="O30" i="16" s="1"/>
  <c r="N32" i="16"/>
  <c r="O32" i="16" s="1"/>
  <c r="N34" i="16"/>
  <c r="O34" i="16" s="1"/>
  <c r="N27" i="16"/>
  <c r="O27" i="16" s="1"/>
  <c r="L11" i="16"/>
  <c r="K11" i="16"/>
  <c r="E82" i="16" s="1"/>
  <c r="R51" i="16"/>
  <c r="G52" i="16" s="1"/>
  <c r="H52" i="16" s="1"/>
  <c r="P52" i="16" s="1"/>
  <c r="R52" i="16" l="1"/>
  <c r="G53" i="16" s="1"/>
  <c r="H53" i="16" s="1"/>
  <c r="P27" i="16"/>
  <c r="R27" i="16" s="1"/>
  <c r="G28" i="16" s="1"/>
  <c r="H28" i="16" s="1"/>
  <c r="P28" i="16" l="1"/>
  <c r="R28" i="16"/>
  <c r="G29" i="16" s="1"/>
  <c r="H29" i="16" s="1"/>
  <c r="P29" i="16" s="1"/>
  <c r="P53" i="16"/>
  <c r="R53" i="16" s="1"/>
  <c r="G54" i="16" s="1"/>
  <c r="H54" i="16" s="1"/>
  <c r="R29" i="16" l="1"/>
  <c r="G30" i="16" s="1"/>
  <c r="H30" i="16" s="1"/>
  <c r="P54" i="16"/>
  <c r="R54" i="16" s="1"/>
  <c r="G55" i="16" s="1"/>
  <c r="H55" i="16" s="1"/>
  <c r="P30" i="16"/>
  <c r="R30" i="16" s="1"/>
  <c r="G31" i="16" s="1"/>
  <c r="H31" i="16" s="1"/>
  <c r="P31" i="16" l="1"/>
  <c r="R31" i="16" s="1"/>
  <c r="G32" i="16" s="1"/>
  <c r="H32" i="16" s="1"/>
  <c r="P55" i="16"/>
  <c r="R55" i="16" s="1"/>
  <c r="G56" i="16" s="1"/>
  <c r="H56" i="16" s="1"/>
  <c r="P56" i="16" l="1"/>
  <c r="R56" i="16"/>
  <c r="G57" i="16" s="1"/>
  <c r="H57" i="16" s="1"/>
  <c r="S56" i="16"/>
  <c r="M57" i="16" s="1"/>
  <c r="O57" i="16" s="1"/>
  <c r="P32" i="16"/>
  <c r="R32" i="16" s="1"/>
  <c r="G33" i="16" s="1"/>
  <c r="H33" i="16" s="1"/>
  <c r="P33" i="16" l="1"/>
  <c r="R33" i="16" s="1"/>
  <c r="G34" i="16" s="1"/>
  <c r="H34" i="16" s="1"/>
  <c r="R57" i="16"/>
  <c r="G58" i="16" s="1"/>
  <c r="H58" i="16" s="1"/>
  <c r="S57" i="16"/>
  <c r="M58" i="16" s="1"/>
  <c r="O58" i="16" s="1"/>
  <c r="P57" i="16"/>
  <c r="R58" i="16" l="1"/>
  <c r="G59" i="16" s="1"/>
  <c r="H59" i="16" s="1"/>
  <c r="S58" i="16"/>
  <c r="M59" i="16" s="1"/>
  <c r="O59" i="16" s="1"/>
  <c r="P58" i="16"/>
  <c r="P34" i="16"/>
  <c r="R34" i="16"/>
  <c r="G35" i="16" s="1"/>
  <c r="H35" i="16" s="1"/>
  <c r="P59" i="16" l="1"/>
  <c r="P35" i="16"/>
  <c r="R35" i="16"/>
  <c r="G36" i="16" s="1"/>
  <c r="H36" i="16" s="1"/>
  <c r="R59" i="16"/>
  <c r="G60" i="16" s="1"/>
  <c r="H60" i="16" s="1"/>
  <c r="S59" i="16"/>
  <c r="M60" i="16" s="1"/>
  <c r="O60" i="16" s="1"/>
  <c r="S60" i="16" l="1"/>
  <c r="M61" i="16" s="1"/>
  <c r="O61" i="16" s="1"/>
  <c r="R60" i="16"/>
  <c r="G61" i="16" s="1"/>
  <c r="H61" i="16" s="1"/>
  <c r="P60" i="16"/>
  <c r="P36" i="16"/>
  <c r="R36" i="16" s="1"/>
  <c r="G37" i="16" s="1"/>
  <c r="H37" i="16" s="1"/>
  <c r="P37" i="16" l="1"/>
  <c r="R37" i="16" s="1"/>
  <c r="G38" i="16" s="1"/>
  <c r="H38" i="16" s="1"/>
  <c r="P61" i="16"/>
  <c r="R61" i="16"/>
  <c r="S61" i="16"/>
  <c r="M62" i="16" s="1"/>
  <c r="O62" i="16" s="1"/>
  <c r="R62" i="16" l="1"/>
  <c r="S62" i="16"/>
  <c r="M63" i="16" s="1"/>
  <c r="O63" i="16" s="1"/>
  <c r="P62" i="16"/>
  <c r="P38" i="16"/>
  <c r="R38" i="16" s="1"/>
  <c r="G39" i="16" s="1"/>
  <c r="H39" i="16" s="1"/>
  <c r="P39" i="16" l="1"/>
  <c r="R39" i="16" s="1"/>
  <c r="G40" i="16" s="1"/>
  <c r="H40" i="16" s="1"/>
  <c r="S63" i="16"/>
  <c r="M64" i="16" s="1"/>
  <c r="O64" i="16" s="1"/>
  <c r="P63" i="16"/>
  <c r="R63" i="16"/>
  <c r="G64" i="16" s="1"/>
  <c r="H64" i="16" s="1"/>
  <c r="P64" i="16" s="1"/>
  <c r="R64" i="16" l="1"/>
  <c r="G65" i="16" s="1"/>
  <c r="H65" i="16" s="1"/>
  <c r="S64" i="16"/>
  <c r="M65" i="16" s="1"/>
  <c r="O65" i="16" s="1"/>
  <c r="P40" i="16"/>
  <c r="R40" i="16"/>
  <c r="G41" i="16" s="1"/>
  <c r="H41" i="16" s="1"/>
  <c r="P65" i="16" l="1"/>
  <c r="P41" i="16"/>
  <c r="R41" i="16" s="1"/>
  <c r="G42" i="16" s="1"/>
  <c r="H42" i="16" s="1"/>
  <c r="R65" i="16"/>
  <c r="G66" i="16" s="1"/>
  <c r="H66" i="16" s="1"/>
  <c r="S65" i="16"/>
  <c r="M66" i="16" s="1"/>
  <c r="O66" i="16" s="1"/>
  <c r="P42" i="16" l="1"/>
  <c r="R42" i="16" s="1"/>
  <c r="G43" i="16" s="1"/>
  <c r="H43" i="16" s="1"/>
  <c r="S66" i="16"/>
  <c r="M67" i="16" s="1"/>
  <c r="O67" i="16" s="1"/>
  <c r="R66" i="16"/>
  <c r="G67" i="16" s="1"/>
  <c r="H67" i="16" s="1"/>
  <c r="P66" i="16"/>
  <c r="R67" i="16" l="1"/>
  <c r="G68" i="16" s="1"/>
  <c r="H68" i="16" s="1"/>
  <c r="S67" i="16"/>
  <c r="M68" i="16" s="1"/>
  <c r="O68" i="16" s="1"/>
  <c r="P43" i="16"/>
  <c r="R43" i="16" s="1"/>
  <c r="G44" i="16" s="1"/>
  <c r="H44" i="16" s="1"/>
  <c r="P67" i="16"/>
  <c r="P68" i="16" l="1"/>
  <c r="P44" i="16"/>
  <c r="R44" i="16" s="1"/>
  <c r="G45" i="16" s="1"/>
  <c r="H45" i="16" s="1"/>
  <c r="R68" i="16"/>
  <c r="G69" i="16" s="1"/>
  <c r="H69" i="16" s="1"/>
  <c r="S68" i="16"/>
  <c r="M69" i="16" s="1"/>
  <c r="O69" i="16" s="1"/>
  <c r="P45" i="16" l="1"/>
  <c r="R45" i="16" s="1"/>
  <c r="G46" i="16" s="1"/>
  <c r="H46" i="16" s="1"/>
  <c r="R69" i="16"/>
  <c r="G70" i="16" s="1"/>
  <c r="H70" i="16" s="1"/>
  <c r="S69" i="16"/>
  <c r="M70" i="16" s="1"/>
  <c r="O70" i="16" s="1"/>
  <c r="P69" i="16"/>
  <c r="R70" i="16" l="1"/>
  <c r="S70" i="16"/>
  <c r="M71" i="16" s="1"/>
  <c r="O71" i="16" s="1"/>
  <c r="P70" i="16"/>
  <c r="P46" i="16"/>
  <c r="R46" i="16" s="1"/>
  <c r="G47" i="16" s="1"/>
  <c r="H47" i="16" s="1"/>
  <c r="P47" i="16" l="1"/>
  <c r="R47" i="16" s="1"/>
  <c r="G48" i="16" s="1"/>
  <c r="H48" i="16" s="1"/>
  <c r="S71" i="16"/>
  <c r="M72" i="16" s="1"/>
  <c r="O72" i="16" s="1"/>
  <c r="R71" i="16"/>
  <c r="P71" i="16"/>
  <c r="P72" i="16" l="1"/>
  <c r="R72" i="16"/>
  <c r="G73" i="16" s="1"/>
  <c r="H73" i="16" s="1"/>
  <c r="S72" i="16"/>
  <c r="M73" i="16" s="1"/>
  <c r="O73" i="16" s="1"/>
  <c r="P48" i="16"/>
  <c r="R48" i="16" s="1"/>
  <c r="G49" i="16" s="1"/>
  <c r="H49" i="16" s="1"/>
  <c r="P49" i="16" l="1"/>
  <c r="R49" i="16"/>
  <c r="G50" i="16" s="1"/>
  <c r="H50" i="16" s="1"/>
  <c r="S73" i="16"/>
  <c r="M74" i="16" s="1"/>
  <c r="O74" i="16" s="1"/>
  <c r="R73" i="16"/>
  <c r="G74" i="16" s="1"/>
  <c r="H74" i="16" s="1"/>
  <c r="P74" i="16" s="1"/>
  <c r="P73" i="16"/>
  <c r="R74" i="16" l="1"/>
  <c r="G75" i="16" s="1"/>
  <c r="H75" i="16" s="1"/>
  <c r="S74" i="16"/>
  <c r="M75" i="16" s="1"/>
  <c r="O75" i="16" s="1"/>
  <c r="P50" i="16"/>
  <c r="R50" i="16" s="1"/>
  <c r="R75" i="16" l="1"/>
  <c r="G76" i="16" s="1"/>
  <c r="H76" i="16" s="1"/>
  <c r="S75" i="16"/>
  <c r="M76" i="16" s="1"/>
  <c r="O76" i="16" s="1"/>
  <c r="P75" i="16"/>
  <c r="S76" i="16" l="1"/>
  <c r="M77" i="16" s="1"/>
  <c r="O77" i="16" s="1"/>
  <c r="R76" i="16"/>
  <c r="G77" i="16" s="1"/>
  <c r="H77" i="16" s="1"/>
  <c r="P77" i="16" s="1"/>
  <c r="P76" i="16"/>
  <c r="R77" i="16" l="1"/>
  <c r="S77" i="16"/>
  <c r="M78" i="16" s="1"/>
  <c r="O78" i="16" s="1"/>
  <c r="P78" i="16" l="1"/>
  <c r="R78" i="16"/>
  <c r="S78" i="16"/>
  <c r="M79" i="16" s="1"/>
  <c r="O79" i="16" s="1"/>
  <c r="P79" i="16" l="1"/>
  <c r="R79" i="16"/>
  <c r="S79" i="16"/>
  <c r="M80" i="16" s="1"/>
  <c r="O80" i="16" s="1"/>
  <c r="P80" i="16" l="1"/>
  <c r="R80" i="16"/>
  <c r="S80" i="16"/>
  <c r="M81" i="16" s="1"/>
  <c r="O81" i="16" s="1"/>
  <c r="S81" i="16" l="1"/>
  <c r="M82" i="16" s="1"/>
  <c r="O82" i="16" s="1"/>
  <c r="P81" i="16"/>
  <c r="R81" i="16"/>
  <c r="G82" i="16" s="1"/>
  <c r="H82" i="16" s="1"/>
  <c r="P82" i="16" s="1"/>
  <c r="P83" i="16" s="1"/>
  <c r="R82" i="16" l="1"/>
  <c r="S82" i="16"/>
</calcChain>
</file>

<file path=xl/sharedStrings.xml><?xml version="1.0" encoding="utf-8"?>
<sst xmlns="http://schemas.openxmlformats.org/spreadsheetml/2006/main" count="181" uniqueCount="83">
  <si>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</si>
  <si>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</si>
  <si>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</si>
  <si>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</si>
  <si>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</si>
  <si>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</si>
  <si>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</si>
  <si>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</si>
  <si>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</si>
  <si>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</si>
  <si>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</si>
  <si>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</si>
  <si>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Month</t>
  </si>
  <si>
    <t>Minimum Premium</t>
  </si>
  <si>
    <t>(M)</t>
  </si>
  <si>
    <t>(N)</t>
  </si>
  <si>
    <t>(O)</t>
  </si>
  <si>
    <t>(P)</t>
  </si>
  <si>
    <t>Current</t>
  </si>
  <si>
    <t>Contract</t>
  </si>
  <si>
    <t xml:space="preserve">Contract Premium </t>
  </si>
  <si>
    <t>Volume (000) or lives</t>
  </si>
  <si>
    <t>Premium</t>
  </si>
  <si>
    <t>Employee Basic Term Life</t>
  </si>
  <si>
    <t>per $1000</t>
  </si>
  <si>
    <t>Employee Basic AD&amp;D</t>
  </si>
  <si>
    <t>Retention</t>
  </si>
  <si>
    <t>per employee</t>
  </si>
  <si>
    <t>IBNR</t>
  </si>
  <si>
    <t>B+C</t>
  </si>
  <si>
    <t>D-K</t>
  </si>
  <si>
    <t>J-K</t>
  </si>
  <si>
    <t>Prior</t>
  </si>
  <si>
    <t>Minimum</t>
  </si>
  <si>
    <t xml:space="preserve">Number of </t>
  </si>
  <si>
    <t>Surplus</t>
  </si>
  <si>
    <t>Group Max</t>
  </si>
  <si>
    <t>Change In</t>
  </si>
  <si>
    <t>Conversion</t>
  </si>
  <si>
    <t>Deficit</t>
  </si>
  <si>
    <t>Monthly</t>
  </si>
  <si>
    <t>Payment</t>
  </si>
  <si>
    <t>Employees</t>
  </si>
  <si>
    <t>Balance</t>
  </si>
  <si>
    <t>Liability</t>
  </si>
  <si>
    <t>Claims</t>
  </si>
  <si>
    <t>Waiver Reserve</t>
  </si>
  <si>
    <t>Charge</t>
  </si>
  <si>
    <t>Cost</t>
  </si>
  <si>
    <t>Due</t>
  </si>
  <si>
    <t>Received</t>
  </si>
  <si>
    <t>Interest</t>
  </si>
  <si>
    <t>Contract Premium</t>
  </si>
  <si>
    <t>Annualized</t>
  </si>
  <si>
    <t>IBNR Reserve</t>
  </si>
  <si>
    <t>Premium Factor</t>
  </si>
  <si>
    <t>Tax &amp;</t>
  </si>
  <si>
    <t>Reconciliation</t>
  </si>
  <si>
    <t>E+F+G+H+I+J</t>
  </si>
  <si>
    <t>Min Premium</t>
  </si>
  <si>
    <t>Diff in IBNR</t>
  </si>
  <si>
    <t>MIN(K,D)</t>
  </si>
  <si>
    <t>Adjustment</t>
  </si>
  <si>
    <t>*</t>
  </si>
  <si>
    <t>* December 2023 bill includes adjustments due to reported lives/volumes changes for October 2023 bill</t>
  </si>
  <si>
    <t>** Includes surplus premium carry-forward provision adjustment of ($2,142,484) included in the 2025 policy year report</t>
  </si>
  <si>
    <t>**</t>
  </si>
  <si>
    <t>June 2026 Invoice</t>
  </si>
  <si>
    <t>n</t>
  </si>
  <si>
    <t xml:space="preserve">Dep Life </t>
  </si>
  <si>
    <t>Spouse &amp; Child</t>
  </si>
  <si>
    <t>per unit</t>
  </si>
  <si>
    <t>Child</t>
  </si>
  <si>
    <t>Dep Basic AD&amp;D</t>
  </si>
  <si>
    <t>*** July 2021 bill includes adjustments due to reported lives/volumes changes for June 2021 bill</t>
  </si>
  <si>
    <t>** May 2021 bill includes adjustments due to reported lives/volumes changes between Oct 2020 - April 2021</t>
  </si>
  <si>
    <t>* Includes surplus premium carry-forward provision adjustment of ($355,885) included in the 2019 policy year report</t>
  </si>
  <si>
    <t>December 2023 Invoice</t>
  </si>
  <si>
    <t>***</t>
  </si>
  <si>
    <t>Spouse</t>
  </si>
  <si>
    <t>State Of Tennessee        Contract Number:  56027</t>
  </si>
  <si>
    <t>State Of Tennessee        Contract Number:  73546</t>
  </si>
  <si>
    <t>RFP 31786-00193 Appendix 7.30 Basic Term Life Basic AD&amp;D Monthly Invoice 2019 through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</si>
</sst>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.0_);_(&quot;$&quot;* \(#,##0.0\);_(&quot;$&quot;* &quot;-&quot;??_);_(@_)"/>
    <numFmt numFmtId="165" formatCode="&quot;$&quot;#,##0.00"/>
    <numFmt numFmtId="166" formatCode="_(* #,##0.0_);_(* \(#,##0.0\);_(* &quot;-&quot;??_);_(@_)"/>
    <numFmt numFmtId="167" formatCode="_(&quot;$&quot;* #,##0.000_);_(&quot;$&quot;* \(#,##0.000\);_(&quot;$&quot;* &quot;-&quot;??_);_(@_)"/>
    <numFmt numFmtId="168" formatCode="#,##0.000"/>
    <numFmt numFmtId="169" formatCode="&quot;$&quot;#,##0.000"/>
    <numFmt numFmtId="170" formatCode="0.000"/>
    <numFmt numFmtId="171" formatCode="_(* #,##0_);_(* \(#,##0\);_(* &quot;-&quot;??_);_(@_)"/>
    <numFmt numFmtId="172" formatCode="0.0%"/>
  </numFmts>
  <fonts count="34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0"/>
      <name val="Arial Unicode MS"/>
      <family val="2"/>
    </font>
    <font>
      <b/>
      <sz val="10"/>
      <name val="Arial Unicode M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  <scheme val="minor"/>
    </font>
    <font>
      <sz val="10"/>
      <name val="Arial Unicode MS"/>
      <family val="2"/>
    </font>
    <font>
      <sz val="10"/>
      <name val="Arial Unicode MS"/>
      <family val="2"/>
    </font>
    <font>
      <sz val="10"/>
      <name val="Arial Unicode MS"/>
      <family val="2"/>
    </font>
    <font>
      <b/>
      <sz val="10"/>
      <name val="Arial Unicode MS"/>
      <family val="2"/>
    </font>
    <font>
      <b/>
      <sz val="10"/>
      <name val="Arial Unicode MS"/>
      <family val="2"/>
    </font>
    <font>
      <sz val="10"/>
      <name val="Arial Unicode MS"/>
      <family val="2"/>
    </font>
    <font>
      <b/>
      <sz val="10"/>
      <name val="Arial Unicode MS"/>
    </font>
    <font>
      <sz val="10"/>
      <name val="Arial Unicode MS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8815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5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22" fillId="0" borderId="0"/>
    <xf numFmtId="0" fontId="9" fillId="0" borderId="0"/>
    <xf numFmtId="0" fontId="23" fillId="0" borderId="0"/>
    <xf numFmtId="0" fontId="2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9" fillId="0" borderId="0"/>
    <xf numFmtId="43" fontId="10" fillId="0" borderId="0" applyFont="0" applyFill="0" applyBorder="0" applyAlignment="0" applyProtection="0"/>
    <xf numFmtId="0" fontId="28" fillId="0" borderId="0"/>
    <xf numFmtId="0" fontId="30" fillId="0" borderId="0"/>
    <xf numFmtId="43" fontId="30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0" borderId="0"/>
    <xf numFmtId="0" fontId="32" fillId="0" borderId="0"/>
    <xf numFmtId="0" fontId="33" fillId="0" borderId="0"/>
    <xf numFmtId="0" fontId="1" fillId="0" borderId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0" fontId="31" fillId="0" borderId="0"/>
    <xf numFmtId="0" fontId="31" fillId="0" borderId="0"/>
    <xf numFmtId="0" fontId="1" fillId="0" borderId="0"/>
    <xf numFmtId="43" fontId="22" fillId="0" borderId="0" applyFont="0" applyFill="0" applyBorder="0" applyAlignment="0" applyProtection="0"/>
    <xf numFmtId="0" fontId="30" fillId="0" borderId="0"/>
  </cellStyleXfs>
  <cellXfs count="86">
    <xf numFmtId="0" fontId="0" fillId="0" borderId="0" xfId="0"/>
    <xf numFmtId="0" fontId="14" fillId="0" borderId="0" xfId="4290" applyFont="1"/>
    <xf numFmtId="0" fontId="5" fillId="0" borderId="0" xfId="4290" quotePrefix="1" applyFont="1" applyAlignment="1">
      <alignment horizontal="left"/>
    </xf>
    <xf numFmtId="164" fontId="5" fillId="0" borderId="0" xfId="2206" applyNumberFormat="1" applyFont="1" applyAlignment="1">
      <alignment horizontal="center"/>
    </xf>
    <xf numFmtId="164" fontId="5" fillId="0" borderId="0" xfId="2206" applyNumberFormat="1" applyFont="1"/>
    <xf numFmtId="165" fontId="5" fillId="0" borderId="0" xfId="4290" applyNumberFormat="1" applyFont="1"/>
    <xf numFmtId="164" fontId="7" fillId="0" borderId="0" xfId="2206" applyNumberFormat="1" applyFont="1"/>
    <xf numFmtId="0" fontId="7" fillId="0" borderId="0" xfId="4290" applyFont="1"/>
    <xf numFmtId="4" fontId="15" fillId="0" borderId="0" xfId="4290" applyNumberFormat="1" applyFont="1"/>
    <xf numFmtId="4" fontId="14" fillId="0" borderId="0" xfId="4290" applyNumberFormat="1" applyFont="1"/>
    <xf numFmtId="14" fontId="7" fillId="0" borderId="0" xfId="4290" applyNumberFormat="1" applyFont="1"/>
    <xf numFmtId="4" fontId="7" fillId="0" borderId="0" xfId="4290" applyNumberFormat="1" applyFont="1"/>
    <xf numFmtId="4" fontId="7" fillId="0" borderId="0" xfId="4290" applyNumberFormat="1" applyFont="1" applyAlignment="1">
      <alignment horizontal="center"/>
    </xf>
    <xf numFmtId="0" fontId="16" fillId="0" borderId="0" xfId="4290" quotePrefix="1" applyFont="1" applyAlignment="1">
      <alignment horizontal="centerContinuous"/>
    </xf>
    <xf numFmtId="0" fontId="14" fillId="0" borderId="0" xfId="4290" applyFont="1" applyAlignment="1">
      <alignment horizontal="centerContinuous"/>
    </xf>
    <xf numFmtId="164" fontId="15" fillId="0" borderId="0" xfId="126" applyNumberFormat="1" applyFont="1" applyAlignment="1">
      <alignment horizontal="center"/>
    </xf>
    <xf numFmtId="164" fontId="7" fillId="0" borderId="0" xfId="126" applyNumberFormat="1" applyFont="1"/>
    <xf numFmtId="165" fontId="15" fillId="0" borderId="0" xfId="4290" applyNumberFormat="1" applyFont="1"/>
    <xf numFmtId="164" fontId="15" fillId="0" borderId="0" xfId="126" applyNumberFormat="1" applyFont="1"/>
    <xf numFmtId="0" fontId="15" fillId="0" borderId="0" xfId="4290" applyFont="1"/>
    <xf numFmtId="4" fontId="17" fillId="0" borderId="0" xfId="4290" applyNumberFormat="1" applyFont="1"/>
    <xf numFmtId="4" fontId="18" fillId="0" borderId="0" xfId="4290" applyNumberFormat="1" applyFont="1"/>
    <xf numFmtId="4" fontId="17" fillId="0" borderId="0" xfId="4290" applyNumberFormat="1" applyFont="1" applyAlignment="1">
      <alignment horizontal="right"/>
    </xf>
    <xf numFmtId="0" fontId="17" fillId="0" borderId="0" xfId="4290" applyFont="1" applyAlignment="1">
      <alignment horizontal="right"/>
    </xf>
    <xf numFmtId="0" fontId="15" fillId="0" borderId="0" xfId="4290" quotePrefix="1" applyFont="1" applyAlignment="1">
      <alignment horizontal="left"/>
    </xf>
    <xf numFmtId="166" fontId="7" fillId="0" borderId="0" xfId="126" applyNumberFormat="1" applyFont="1" applyAlignment="1">
      <alignment horizontal="center"/>
    </xf>
    <xf numFmtId="166" fontId="7" fillId="0" borderId="0" xfId="126" applyNumberFormat="1" applyFont="1"/>
    <xf numFmtId="165" fontId="7" fillId="0" borderId="0" xfId="4290" applyNumberFormat="1" applyFont="1"/>
    <xf numFmtId="167" fontId="7" fillId="0" borderId="0" xfId="2206" applyNumberFormat="1" applyFont="1"/>
    <xf numFmtId="0" fontId="15" fillId="0" borderId="0" xfId="4290" applyFont="1" applyAlignment="1">
      <alignment horizontal="centerContinuous"/>
    </xf>
    <xf numFmtId="0" fontId="7" fillId="0" borderId="0" xfId="4290" applyFont="1" applyAlignment="1">
      <alignment horizontal="left"/>
    </xf>
    <xf numFmtId="168" fontId="7" fillId="0" borderId="0" xfId="4290" applyNumberFormat="1" applyFont="1"/>
    <xf numFmtId="172" fontId="7" fillId="0" borderId="0" xfId="6487" applyNumberFormat="1" applyFont="1"/>
    <xf numFmtId="0" fontId="7" fillId="0" borderId="0" xfId="126" applyNumberFormat="1" applyFont="1"/>
    <xf numFmtId="169" fontId="7" fillId="0" borderId="0" xfId="4290" applyNumberFormat="1" applyFont="1"/>
    <xf numFmtId="170" fontId="7" fillId="0" borderId="0" xfId="4290" applyNumberFormat="1" applyFont="1"/>
    <xf numFmtId="0" fontId="7" fillId="0" borderId="0" xfId="4290" applyFont="1" applyAlignment="1">
      <alignment horizontal="center"/>
    </xf>
    <xf numFmtId="0" fontId="15" fillId="0" borderId="0" xfId="4290" applyFont="1" applyAlignment="1">
      <alignment horizontal="center"/>
    </xf>
    <xf numFmtId="165" fontId="15" fillId="0" borderId="0" xfId="4290" applyNumberFormat="1" applyFont="1" applyAlignment="1">
      <alignment horizontal="center"/>
    </xf>
    <xf numFmtId="0" fontId="15" fillId="0" borderId="0" xfId="4290" quotePrefix="1" applyFont="1" applyAlignment="1">
      <alignment horizontal="center"/>
    </xf>
    <xf numFmtId="4" fontId="15" fillId="0" borderId="0" xfId="4290" quotePrefix="1" applyNumberFormat="1" applyFont="1" applyAlignment="1">
      <alignment horizontal="center"/>
    </xf>
    <xf numFmtId="4" fontId="15" fillId="0" borderId="0" xfId="4290" applyNumberFormat="1" applyFont="1" applyAlignment="1">
      <alignment horizontal="center"/>
    </xf>
    <xf numFmtId="166" fontId="15" fillId="0" borderId="0" xfId="126" quotePrefix="1" applyNumberFormat="1" applyFont="1" applyAlignment="1">
      <alignment horizontal="center"/>
    </xf>
    <xf numFmtId="166" fontId="15" fillId="0" borderId="0" xfId="126" applyNumberFormat="1" applyFont="1" applyAlignment="1">
      <alignment horizontal="center"/>
    </xf>
    <xf numFmtId="166" fontId="7" fillId="0" borderId="0" xfId="126" quotePrefix="1" applyNumberFormat="1" applyFont="1" applyAlignment="1">
      <alignment horizontal="center"/>
    </xf>
    <xf numFmtId="0" fontId="7" fillId="0" borderId="0" xfId="4290" applyFont="1" applyAlignment="1">
      <alignment horizontal="center" wrapText="1"/>
    </xf>
    <xf numFmtId="0" fontId="19" fillId="0" borderId="0" xfId="4290" quotePrefix="1" applyFont="1" applyAlignment="1">
      <alignment horizontal="center"/>
    </xf>
    <xf numFmtId="166" fontId="19" fillId="0" borderId="0" xfId="126" applyNumberFormat="1" applyFont="1" applyAlignment="1">
      <alignment horizontal="center"/>
    </xf>
    <xf numFmtId="165" fontId="19" fillId="0" borderId="0" xfId="4290" applyNumberFormat="1" applyFont="1" applyAlignment="1">
      <alignment horizontal="center"/>
    </xf>
    <xf numFmtId="0" fontId="19" fillId="0" borderId="0" xfId="4290" applyFont="1" applyAlignment="1">
      <alignment horizontal="center"/>
    </xf>
    <xf numFmtId="4" fontId="19" fillId="0" borderId="0" xfId="4290" applyNumberFormat="1" applyFont="1" applyAlignment="1">
      <alignment horizontal="center"/>
    </xf>
    <xf numFmtId="4" fontId="20" fillId="0" borderId="0" xfId="4290" applyNumberFormat="1" applyFont="1" applyAlignment="1">
      <alignment horizontal="center"/>
    </xf>
    <xf numFmtId="4" fontId="19" fillId="0" borderId="0" xfId="4290" quotePrefix="1" applyNumberFormat="1" applyFont="1" applyAlignment="1">
      <alignment horizontal="center"/>
    </xf>
    <xf numFmtId="165" fontId="7" fillId="0" borderId="0" xfId="4290" applyNumberFormat="1" applyFont="1" applyAlignment="1">
      <alignment horizontal="center"/>
    </xf>
    <xf numFmtId="0" fontId="7" fillId="0" borderId="0" xfId="4290" quotePrefix="1" applyFont="1" applyAlignment="1">
      <alignment horizontal="center"/>
    </xf>
    <xf numFmtId="3" fontId="7" fillId="0" borderId="0" xfId="2206" applyNumberFormat="1" applyFont="1" applyAlignment="1">
      <alignment horizontal="center"/>
    </xf>
    <xf numFmtId="44" fontId="7" fillId="0" borderId="0" xfId="2206" applyFont="1"/>
    <xf numFmtId="171" fontId="7" fillId="0" borderId="0" xfId="126" applyNumberFormat="1" applyFont="1" applyAlignment="1">
      <alignment horizontal="center"/>
    </xf>
    <xf numFmtId="44" fontId="7" fillId="0" borderId="0" xfId="4291" applyNumberFormat="1" applyFont="1"/>
    <xf numFmtId="44" fontId="14" fillId="0" borderId="0" xfId="4290" applyNumberFormat="1" applyFont="1"/>
    <xf numFmtId="44" fontId="7" fillId="0" borderId="0" xfId="4290" applyNumberFormat="1" applyFont="1"/>
    <xf numFmtId="17" fontId="7" fillId="0" borderId="0" xfId="4290" quotePrefix="1" applyNumberFormat="1" applyFont="1" applyAlignment="1">
      <alignment horizontal="center"/>
    </xf>
    <xf numFmtId="3" fontId="7" fillId="0" borderId="0" xfId="4290" applyNumberFormat="1" applyFont="1" applyAlignment="1">
      <alignment horizontal="center"/>
    </xf>
    <xf numFmtId="4" fontId="7" fillId="0" borderId="0" xfId="2206" applyNumberFormat="1" applyFont="1" applyAlignment="1">
      <alignment horizontal="center"/>
    </xf>
    <xf numFmtId="0" fontId="14" fillId="0" borderId="0" xfId="4290" applyFont="1" applyAlignment="1">
      <alignment horizontal="center"/>
    </xf>
    <xf numFmtId="165" fontId="14" fillId="0" borderId="0" xfId="4290" applyNumberFormat="1" applyFont="1"/>
    <xf numFmtId="4" fontId="14" fillId="0" borderId="0" xfId="4290" applyNumberFormat="1" applyFont="1" applyAlignment="1">
      <alignment horizontal="center"/>
    </xf>
    <xf numFmtId="0" fontId="21" fillId="0" borderId="0" xfId="4290" applyFont="1"/>
    <xf numFmtId="164" fontId="14" fillId="0" borderId="0" xfId="2206" applyNumberFormat="1" applyFont="1"/>
    <xf numFmtId="164" fontId="14" fillId="0" borderId="0" xfId="126" applyNumberFormat="1" applyFont="1"/>
    <xf numFmtId="166" fontId="14" fillId="0" borderId="0" xfId="126" applyNumberFormat="1" applyFont="1"/>
    <xf numFmtId="0" fontId="16" fillId="0" borderId="0" xfId="4290" quotePrefix="1" applyFont="1" applyAlignment="1">
      <alignment horizontal="left"/>
    </xf>
    <xf numFmtId="0" fontId="1" fillId="0" borderId="0" xfId="4290" applyFont="1"/>
    <xf numFmtId="44" fontId="15" fillId="0" borderId="0" xfId="2206" applyFont="1" applyFill="1" applyBorder="1"/>
    <xf numFmtId="0" fontId="7" fillId="0" borderId="0" xfId="4290" applyFont="1" applyAlignment="1">
      <alignment wrapText="1"/>
    </xf>
    <xf numFmtId="44" fontId="7" fillId="0" borderId="0" xfId="2206" applyFont="1" applyFill="1"/>
    <xf numFmtId="39" fontId="7" fillId="0" borderId="0" xfId="4290" applyNumberFormat="1" applyFont="1"/>
    <xf numFmtId="37" fontId="7" fillId="0" borderId="0" xfId="4290" applyNumberFormat="1" applyFont="1"/>
    <xf numFmtId="164" fontId="7" fillId="0" borderId="0" xfId="2206" applyNumberFormat="1" applyFont="1" applyAlignment="1">
      <alignment vertical="top" wrapText="1"/>
    </xf>
    <xf numFmtId="44" fontId="7" fillId="0" borderId="0" xfId="24954" applyFont="1" applyAlignment="1">
      <alignment horizontal="right"/>
    </xf>
    <xf numFmtId="44" fontId="7" fillId="0" borderId="0" xfId="2206" applyFont="1" applyAlignment="1">
      <alignment horizontal="left" wrapText="1"/>
    </xf>
    <xf numFmtId="44" fontId="16" fillId="0" borderId="0" xfId="2206" applyFont="1" applyFill="1"/>
    <xf numFmtId="3" fontId="7" fillId="0" borderId="0" xfId="4290" applyNumberFormat="1" applyFont="1"/>
    <xf numFmtId="0" fontId="7" fillId="0" borderId="0" xfId="4290" quotePrefix="1" applyFont="1" applyAlignment="1">
      <alignment horizontal="left"/>
    </xf>
    <xf numFmtId="49" fontId="7" fillId="0" borderId="0" xfId="2206" applyNumberFormat="1" applyFont="1" applyAlignment="1">
      <alignment horizontal="left" wrapText="1"/>
    </xf>
    <xf numFmtId="3" fontId="7" fillId="0" borderId="0" xfId="4290" applyNumberFormat="1" applyFont="1" applyAlignment="1">
      <alignment horizontal="right"/>
    </xf>
  </cellXfs>
  <cellStyles count="28815">
    <cellStyle name="20% - Accent1 10" xfId="1" xr:uid="{00000000-0005-0000-0000-000000000000}"/>
    <cellStyle name="20% - Accent1 11" xfId="2" xr:uid="{00000000-0005-0000-0000-000001000000}"/>
    <cellStyle name="20% - Accent1 2" xfId="3" xr:uid="{00000000-0005-0000-0000-000002000000}"/>
    <cellStyle name="20% - Accent1 3" xfId="4" xr:uid="{00000000-0005-0000-0000-000003000000}"/>
    <cellStyle name="20% - Accent1 4" xfId="5" xr:uid="{00000000-0005-0000-0000-000004000000}"/>
    <cellStyle name="20% - Accent1 5" xfId="6" xr:uid="{00000000-0005-0000-0000-000005000000}"/>
    <cellStyle name="20% - Accent1 6" xfId="7" xr:uid="{00000000-0005-0000-0000-000006000000}"/>
    <cellStyle name="20% - Accent1 7" xfId="8" xr:uid="{00000000-0005-0000-0000-000007000000}"/>
    <cellStyle name="20% - Accent1 8" xfId="9" xr:uid="{00000000-0005-0000-0000-000008000000}"/>
    <cellStyle name="20% - Accent1 9" xfId="10" xr:uid="{00000000-0005-0000-0000-000009000000}"/>
    <cellStyle name="20% - Accent2 10" xfId="11" xr:uid="{00000000-0005-0000-0000-00000A000000}"/>
    <cellStyle name="20% - Accent2 11" xfId="12" xr:uid="{00000000-0005-0000-0000-00000B000000}"/>
    <cellStyle name="20% - Accent2 2" xfId="13" xr:uid="{00000000-0005-0000-0000-00000C000000}"/>
    <cellStyle name="20% - Accent2 3" xfId="14" xr:uid="{00000000-0005-0000-0000-00000D000000}"/>
    <cellStyle name="20% - Accent2 4" xfId="15" xr:uid="{00000000-0005-0000-0000-00000E000000}"/>
    <cellStyle name="20% - Accent2 5" xfId="16" xr:uid="{00000000-0005-0000-0000-00000F000000}"/>
    <cellStyle name="20% - Accent2 6" xfId="17" xr:uid="{00000000-0005-0000-0000-000010000000}"/>
    <cellStyle name="20% - Accent2 7" xfId="18" xr:uid="{00000000-0005-0000-0000-000011000000}"/>
    <cellStyle name="20% - Accent2 8" xfId="19" xr:uid="{00000000-0005-0000-0000-000012000000}"/>
    <cellStyle name="20% - Accent2 9" xfId="20" xr:uid="{00000000-0005-0000-0000-000013000000}"/>
    <cellStyle name="20% - Accent3 10" xfId="21" xr:uid="{00000000-0005-0000-0000-000014000000}"/>
    <cellStyle name="20% - Accent3 11" xfId="22" xr:uid="{00000000-0005-0000-0000-000015000000}"/>
    <cellStyle name="20% - Accent3 2" xfId="23" xr:uid="{00000000-0005-0000-0000-000016000000}"/>
    <cellStyle name="20% - Accent3 3" xfId="24" xr:uid="{00000000-0005-0000-0000-000017000000}"/>
    <cellStyle name="20% - Accent3 4" xfId="25" xr:uid="{00000000-0005-0000-0000-000018000000}"/>
    <cellStyle name="20% - Accent3 5" xfId="26" xr:uid="{00000000-0005-0000-0000-000019000000}"/>
    <cellStyle name="20% - Accent3 6" xfId="27" xr:uid="{00000000-0005-0000-0000-00001A000000}"/>
    <cellStyle name="20% - Accent3 7" xfId="28" xr:uid="{00000000-0005-0000-0000-00001B000000}"/>
    <cellStyle name="20% - Accent3 8" xfId="29" xr:uid="{00000000-0005-0000-0000-00001C000000}"/>
    <cellStyle name="20% - Accent3 9" xfId="30" xr:uid="{00000000-0005-0000-0000-00001D000000}"/>
    <cellStyle name="20% - Accent4 10" xfId="31" xr:uid="{00000000-0005-0000-0000-00001E000000}"/>
    <cellStyle name="20% - Accent4 11" xfId="32" xr:uid="{00000000-0005-0000-0000-00001F000000}"/>
    <cellStyle name="20% - Accent4 2" xfId="33" xr:uid="{00000000-0005-0000-0000-000020000000}"/>
    <cellStyle name="20% - Accent4 3" xfId="34" xr:uid="{00000000-0005-0000-0000-000021000000}"/>
    <cellStyle name="20% - Accent4 4" xfId="35" xr:uid="{00000000-0005-0000-0000-000022000000}"/>
    <cellStyle name="20% - Accent4 5" xfId="36" xr:uid="{00000000-0005-0000-0000-000023000000}"/>
    <cellStyle name="20% - Accent4 6" xfId="37" xr:uid="{00000000-0005-0000-0000-000024000000}"/>
    <cellStyle name="20% - Accent4 7" xfId="38" xr:uid="{00000000-0005-0000-0000-000025000000}"/>
    <cellStyle name="20% - Accent4 8" xfId="39" xr:uid="{00000000-0005-0000-0000-000026000000}"/>
    <cellStyle name="20% - Accent4 9" xfId="40" xr:uid="{00000000-0005-0000-0000-000027000000}"/>
    <cellStyle name="20% - Accent5 10" xfId="41" xr:uid="{00000000-0005-0000-0000-000028000000}"/>
    <cellStyle name="20% - Accent5 11" xfId="42" xr:uid="{00000000-0005-0000-0000-000029000000}"/>
    <cellStyle name="20% - Accent5 2" xfId="43" xr:uid="{00000000-0005-0000-0000-00002A000000}"/>
    <cellStyle name="20% - Accent5 3" xfId="44" xr:uid="{00000000-0005-0000-0000-00002B000000}"/>
    <cellStyle name="20% - Accent5 4" xfId="45" xr:uid="{00000000-0005-0000-0000-00002C000000}"/>
    <cellStyle name="20% - Accent5 5" xfId="46" xr:uid="{00000000-0005-0000-0000-00002D000000}"/>
    <cellStyle name="20% - Accent5 6" xfId="47" xr:uid="{00000000-0005-0000-0000-00002E000000}"/>
    <cellStyle name="20% - Accent5 7" xfId="48" xr:uid="{00000000-0005-0000-0000-00002F000000}"/>
    <cellStyle name="20% - Accent5 8" xfId="49" xr:uid="{00000000-0005-0000-0000-000030000000}"/>
    <cellStyle name="20% - Accent5 9" xfId="50" xr:uid="{00000000-0005-0000-0000-000031000000}"/>
    <cellStyle name="20% - Accent6 10" xfId="51" xr:uid="{00000000-0005-0000-0000-000032000000}"/>
    <cellStyle name="20% - Accent6 11" xfId="52" xr:uid="{00000000-0005-0000-0000-000033000000}"/>
    <cellStyle name="20% - Accent6 2" xfId="53" xr:uid="{00000000-0005-0000-0000-000034000000}"/>
    <cellStyle name="20% - Accent6 3" xfId="54" xr:uid="{00000000-0005-0000-0000-000035000000}"/>
    <cellStyle name="20% - Accent6 4" xfId="55" xr:uid="{00000000-0005-0000-0000-000036000000}"/>
    <cellStyle name="20% - Accent6 5" xfId="56" xr:uid="{00000000-0005-0000-0000-000037000000}"/>
    <cellStyle name="20% - Accent6 6" xfId="57" xr:uid="{00000000-0005-0000-0000-000038000000}"/>
    <cellStyle name="20% - Accent6 7" xfId="58" xr:uid="{00000000-0005-0000-0000-000039000000}"/>
    <cellStyle name="20% - Accent6 8" xfId="59" xr:uid="{00000000-0005-0000-0000-00003A000000}"/>
    <cellStyle name="20% - Accent6 9" xfId="60" xr:uid="{00000000-0005-0000-0000-00003B000000}"/>
    <cellStyle name="40% - Accent1 10" xfId="61" xr:uid="{00000000-0005-0000-0000-00003C000000}"/>
    <cellStyle name="40% - Accent1 11" xfId="62" xr:uid="{00000000-0005-0000-0000-00003D000000}"/>
    <cellStyle name="40% - Accent1 2" xfId="63" xr:uid="{00000000-0005-0000-0000-00003E000000}"/>
    <cellStyle name="40% - Accent1 3" xfId="64" xr:uid="{00000000-0005-0000-0000-00003F000000}"/>
    <cellStyle name="40% - Accent1 4" xfId="65" xr:uid="{00000000-0005-0000-0000-000040000000}"/>
    <cellStyle name="40% - Accent1 5" xfId="66" xr:uid="{00000000-0005-0000-0000-000041000000}"/>
    <cellStyle name="40% - Accent1 6" xfId="67" xr:uid="{00000000-0005-0000-0000-000042000000}"/>
    <cellStyle name="40% - Accent1 7" xfId="68" xr:uid="{00000000-0005-0000-0000-000043000000}"/>
    <cellStyle name="40% - Accent1 8" xfId="69" xr:uid="{00000000-0005-0000-0000-000044000000}"/>
    <cellStyle name="40% - Accent1 9" xfId="70" xr:uid="{00000000-0005-0000-0000-000045000000}"/>
    <cellStyle name="40% - Accent2 10" xfId="71" xr:uid="{00000000-0005-0000-0000-000046000000}"/>
    <cellStyle name="40% - Accent2 11" xfId="72" xr:uid="{00000000-0005-0000-0000-000047000000}"/>
    <cellStyle name="40% - Accent2 2" xfId="73" xr:uid="{00000000-0005-0000-0000-000048000000}"/>
    <cellStyle name="40% - Accent2 3" xfId="74" xr:uid="{00000000-0005-0000-0000-000049000000}"/>
    <cellStyle name="40% - Accent2 4" xfId="75" xr:uid="{00000000-0005-0000-0000-00004A000000}"/>
    <cellStyle name="40% - Accent2 5" xfId="76" xr:uid="{00000000-0005-0000-0000-00004B000000}"/>
    <cellStyle name="40% - Accent2 6" xfId="77" xr:uid="{00000000-0005-0000-0000-00004C000000}"/>
    <cellStyle name="40% - Accent2 7" xfId="78" xr:uid="{00000000-0005-0000-0000-00004D000000}"/>
    <cellStyle name="40% - Accent2 8" xfId="79" xr:uid="{00000000-0005-0000-0000-00004E000000}"/>
    <cellStyle name="40% - Accent2 9" xfId="80" xr:uid="{00000000-0005-0000-0000-00004F000000}"/>
    <cellStyle name="40% - Accent3 10" xfId="81" xr:uid="{00000000-0005-0000-0000-000050000000}"/>
    <cellStyle name="40% - Accent3 11" xfId="82" xr:uid="{00000000-0005-0000-0000-000051000000}"/>
    <cellStyle name="40% - Accent3 2" xfId="83" xr:uid="{00000000-0005-0000-0000-000052000000}"/>
    <cellStyle name="40% - Accent3 3" xfId="84" xr:uid="{00000000-0005-0000-0000-000053000000}"/>
    <cellStyle name="40% - Accent3 4" xfId="85" xr:uid="{00000000-0005-0000-0000-000054000000}"/>
    <cellStyle name="40% - Accent3 5" xfId="86" xr:uid="{00000000-0005-0000-0000-000055000000}"/>
    <cellStyle name="40% - Accent3 6" xfId="87" xr:uid="{00000000-0005-0000-0000-000056000000}"/>
    <cellStyle name="40% - Accent3 7" xfId="88" xr:uid="{00000000-0005-0000-0000-000057000000}"/>
    <cellStyle name="40% - Accent3 8" xfId="89" xr:uid="{00000000-0005-0000-0000-000058000000}"/>
    <cellStyle name="40% - Accent3 9" xfId="90" xr:uid="{00000000-0005-0000-0000-000059000000}"/>
    <cellStyle name="40% - Accent4 10" xfId="91" xr:uid="{00000000-0005-0000-0000-00005A000000}"/>
    <cellStyle name="40% - Accent4 11" xfId="92" xr:uid="{00000000-0005-0000-0000-00005B000000}"/>
    <cellStyle name="40% - Accent4 2" xfId="93" xr:uid="{00000000-0005-0000-0000-00005C000000}"/>
    <cellStyle name="40% - Accent4 3" xfId="94" xr:uid="{00000000-0005-0000-0000-00005D000000}"/>
    <cellStyle name="40% - Accent4 4" xfId="95" xr:uid="{00000000-0005-0000-0000-00005E000000}"/>
    <cellStyle name="40% - Accent4 5" xfId="96" xr:uid="{00000000-0005-0000-0000-00005F000000}"/>
    <cellStyle name="40% - Accent4 6" xfId="97" xr:uid="{00000000-0005-0000-0000-000060000000}"/>
    <cellStyle name="40% - Accent4 7" xfId="98" xr:uid="{00000000-0005-0000-0000-000061000000}"/>
    <cellStyle name="40% - Accent4 8" xfId="99" xr:uid="{00000000-0005-0000-0000-000062000000}"/>
    <cellStyle name="40% - Accent4 9" xfId="100" xr:uid="{00000000-0005-0000-0000-000063000000}"/>
    <cellStyle name="40% - Accent5 10" xfId="101" xr:uid="{00000000-0005-0000-0000-000064000000}"/>
    <cellStyle name="40% - Accent5 11" xfId="102" xr:uid="{00000000-0005-0000-0000-000065000000}"/>
    <cellStyle name="40% - Accent5 2" xfId="103" xr:uid="{00000000-0005-0000-0000-000066000000}"/>
    <cellStyle name="40% - Accent5 3" xfId="104" xr:uid="{00000000-0005-0000-0000-000067000000}"/>
    <cellStyle name="40% - Accent5 4" xfId="105" xr:uid="{00000000-0005-0000-0000-000068000000}"/>
    <cellStyle name="40% - Accent5 5" xfId="106" xr:uid="{00000000-0005-0000-0000-000069000000}"/>
    <cellStyle name="40% - Accent5 6" xfId="107" xr:uid="{00000000-0005-0000-0000-00006A000000}"/>
    <cellStyle name="40% - Accent5 7" xfId="108" xr:uid="{00000000-0005-0000-0000-00006B000000}"/>
    <cellStyle name="40% - Accent5 8" xfId="109" xr:uid="{00000000-0005-0000-0000-00006C000000}"/>
    <cellStyle name="40% - Accent5 9" xfId="110" xr:uid="{00000000-0005-0000-0000-00006D000000}"/>
    <cellStyle name="40% - Accent6 10" xfId="111" xr:uid="{00000000-0005-0000-0000-00006E000000}"/>
    <cellStyle name="40% - Accent6 11" xfId="112" xr:uid="{00000000-0005-0000-0000-00006F000000}"/>
    <cellStyle name="40% - Accent6 2" xfId="113" xr:uid="{00000000-0005-0000-0000-000070000000}"/>
    <cellStyle name="40% - Accent6 3" xfId="114" xr:uid="{00000000-0005-0000-0000-000071000000}"/>
    <cellStyle name="40% - Accent6 4" xfId="115" xr:uid="{00000000-0005-0000-0000-000072000000}"/>
    <cellStyle name="40% - Accent6 5" xfId="116" xr:uid="{00000000-0005-0000-0000-000073000000}"/>
    <cellStyle name="40% - Accent6 6" xfId="117" xr:uid="{00000000-0005-0000-0000-000074000000}"/>
    <cellStyle name="40% - Accent6 7" xfId="118" xr:uid="{00000000-0005-0000-0000-000075000000}"/>
    <cellStyle name="40% - Accent6 8" xfId="119" xr:uid="{00000000-0005-0000-0000-000076000000}"/>
    <cellStyle name="40% - Accent6 9" xfId="120" xr:uid="{00000000-0005-0000-0000-000077000000}"/>
    <cellStyle name="Accent6 2" xfId="121" xr:uid="{00000000-0005-0000-0000-000078000000}"/>
    <cellStyle name="Bad 2" xfId="122" xr:uid="{00000000-0005-0000-0000-000079000000}"/>
    <cellStyle name="Comma 10" xfId="123" xr:uid="{00000000-0005-0000-0000-00007B000000}"/>
    <cellStyle name="Comma 11" xfId="124" xr:uid="{00000000-0005-0000-0000-00007C000000}"/>
    <cellStyle name="Comma 12" xfId="125" xr:uid="{00000000-0005-0000-0000-00007D000000}"/>
    <cellStyle name="Comma 12 2" xfId="126" xr:uid="{00000000-0005-0000-0000-00007E000000}"/>
    <cellStyle name="Comma 13" xfId="127" xr:uid="{00000000-0005-0000-0000-00007F000000}"/>
    <cellStyle name="Comma 14" xfId="24946" xr:uid="{1E41AF76-D960-4F89-8C1C-6165462AFA85}"/>
    <cellStyle name="Comma 14 2" xfId="28807" xr:uid="{6E818062-E582-44E9-83EF-19CA8A26555A}"/>
    <cellStyle name="Comma 15" xfId="24947" xr:uid="{5CC61DB1-86A6-41BA-8384-ECF3658D7BFC}"/>
    <cellStyle name="Comma 15 2" xfId="28808" xr:uid="{C0DD9E9F-FE8C-429A-8251-BEAFE186C411}"/>
    <cellStyle name="Comma 16" xfId="24953" xr:uid="{370F0741-1A3B-4249-9489-7968A5E1F30E}"/>
    <cellStyle name="Comma 17" xfId="24960" xr:uid="{AA2C358A-967C-4EB1-8AA5-A3B7C21EB4E7}"/>
    <cellStyle name="Comma 18" xfId="28813" xr:uid="{475C8F1F-1E03-48AB-899D-0E55A07CAF42}"/>
    <cellStyle name="Comma 2" xfId="128" xr:uid="{00000000-0005-0000-0000-000080000000}"/>
    <cellStyle name="Comma 2 10" xfId="129" xr:uid="{00000000-0005-0000-0000-000081000000}"/>
    <cellStyle name="Comma 2 10 2" xfId="130" xr:uid="{00000000-0005-0000-0000-000082000000}"/>
    <cellStyle name="Comma 2 10 2 2" xfId="131" xr:uid="{00000000-0005-0000-0000-000083000000}"/>
    <cellStyle name="Comma 2 10 2 2 2" xfId="6532" xr:uid="{00000000-0005-0000-0000-000084000000}"/>
    <cellStyle name="Comma 2 10 2 2 2 2" xfId="24178" xr:uid="{00000000-0005-0000-0000-000085000000}"/>
    <cellStyle name="Comma 2 10 2 2 3" xfId="6531" xr:uid="{00000000-0005-0000-0000-000086000000}"/>
    <cellStyle name="Comma 2 10 2 2 4" xfId="24963" xr:uid="{11513BFF-E935-4ABD-A07D-F178F321C851}"/>
    <cellStyle name="Comma 2 10 2 3" xfId="6533" xr:uid="{00000000-0005-0000-0000-000087000000}"/>
    <cellStyle name="Comma 2 10 2 3 2" xfId="21106" xr:uid="{00000000-0005-0000-0000-000088000000}"/>
    <cellStyle name="Comma 2 10 2 4" xfId="6530" xr:uid="{00000000-0005-0000-0000-000089000000}"/>
    <cellStyle name="Comma 2 10 2 5" xfId="24962" xr:uid="{0654F89F-6CAC-48DD-B1EA-FE79AEDE8719}"/>
    <cellStyle name="Comma 2 10 3" xfId="132" xr:uid="{00000000-0005-0000-0000-00008A000000}"/>
    <cellStyle name="Comma 2 10 3 2" xfId="6535" xr:uid="{00000000-0005-0000-0000-00008B000000}"/>
    <cellStyle name="Comma 2 10 3 2 2" xfId="22642" xr:uid="{00000000-0005-0000-0000-00008C000000}"/>
    <cellStyle name="Comma 2 10 3 3" xfId="6534" xr:uid="{00000000-0005-0000-0000-00008D000000}"/>
    <cellStyle name="Comma 2 10 3 4" xfId="24964" xr:uid="{5D1C7085-16CC-4DF4-ADBD-33ED02909055}"/>
    <cellStyle name="Comma 2 10 4" xfId="6536" xr:uid="{00000000-0005-0000-0000-00008E000000}"/>
    <cellStyle name="Comma 2 10 4 2" xfId="19570" xr:uid="{00000000-0005-0000-0000-00008F000000}"/>
    <cellStyle name="Comma 2 10 5" xfId="6529" xr:uid="{00000000-0005-0000-0000-000090000000}"/>
    <cellStyle name="Comma 2 10 6" xfId="24961" xr:uid="{FF15D047-2554-43D0-A47A-3C3898500ACA}"/>
    <cellStyle name="Comma 2 11" xfId="133" xr:uid="{00000000-0005-0000-0000-000091000000}"/>
    <cellStyle name="Comma 2 11 2" xfId="134" xr:uid="{00000000-0005-0000-0000-000092000000}"/>
    <cellStyle name="Comma 2 11 2 2" xfId="6539" xr:uid="{00000000-0005-0000-0000-000093000000}"/>
    <cellStyle name="Comma 2 11 2 2 2" xfId="23410" xr:uid="{00000000-0005-0000-0000-000094000000}"/>
    <cellStyle name="Comma 2 11 2 3" xfId="6538" xr:uid="{00000000-0005-0000-0000-000095000000}"/>
    <cellStyle name="Comma 2 11 2 4" xfId="24966" xr:uid="{FED1430E-8CDD-4C2D-96BF-3A6F72B9333D}"/>
    <cellStyle name="Comma 2 11 3" xfId="6540" xr:uid="{00000000-0005-0000-0000-000096000000}"/>
    <cellStyle name="Comma 2 11 3 2" xfId="20338" xr:uid="{00000000-0005-0000-0000-000097000000}"/>
    <cellStyle name="Comma 2 11 4" xfId="6537" xr:uid="{00000000-0005-0000-0000-000098000000}"/>
    <cellStyle name="Comma 2 11 5" xfId="24965" xr:uid="{02A268C0-B4D6-4637-8BFB-60EBBD72980E}"/>
    <cellStyle name="Comma 2 12" xfId="135" xr:uid="{00000000-0005-0000-0000-000099000000}"/>
    <cellStyle name="Comma 2 12 2" xfId="6542" xr:uid="{00000000-0005-0000-0000-00009A000000}"/>
    <cellStyle name="Comma 2 12 2 2" xfId="21874" xr:uid="{00000000-0005-0000-0000-00009B000000}"/>
    <cellStyle name="Comma 2 12 3" xfId="6541" xr:uid="{00000000-0005-0000-0000-00009C000000}"/>
    <cellStyle name="Comma 2 12 4" xfId="24967" xr:uid="{CF2F47DD-11DF-468A-A8B2-A8BACB015412}"/>
    <cellStyle name="Comma 2 13" xfId="136" xr:uid="{00000000-0005-0000-0000-00009D000000}"/>
    <cellStyle name="Comma 2 13 2" xfId="6543" xr:uid="{00000000-0005-0000-0000-00009E000000}"/>
    <cellStyle name="Comma 2 13 3" xfId="24968" xr:uid="{6DD27B91-3692-4D98-9384-F6DEB4C83C43}"/>
    <cellStyle name="Comma 2 14" xfId="6527" xr:uid="{00000000-0005-0000-0000-00009F000000}"/>
    <cellStyle name="Comma 2 2" xfId="137" xr:uid="{00000000-0005-0000-0000-0000A0000000}"/>
    <cellStyle name="Comma 2 2 10" xfId="138" xr:uid="{00000000-0005-0000-0000-0000A1000000}"/>
    <cellStyle name="Comma 2 2 10 2" xfId="139" xr:uid="{00000000-0005-0000-0000-0000A2000000}"/>
    <cellStyle name="Comma 2 2 10 2 2" xfId="6547" xr:uid="{00000000-0005-0000-0000-0000A3000000}"/>
    <cellStyle name="Comma 2 2 10 2 2 2" xfId="23413" xr:uid="{00000000-0005-0000-0000-0000A4000000}"/>
    <cellStyle name="Comma 2 2 10 2 3" xfId="6546" xr:uid="{00000000-0005-0000-0000-0000A5000000}"/>
    <cellStyle name="Comma 2 2 10 2 4" xfId="24970" xr:uid="{A7EC0B3F-8AAF-4E16-AC70-13BBB23B9C27}"/>
    <cellStyle name="Comma 2 2 10 3" xfId="6548" xr:uid="{00000000-0005-0000-0000-0000A6000000}"/>
    <cellStyle name="Comma 2 2 10 3 2" xfId="20341" xr:uid="{00000000-0005-0000-0000-0000A7000000}"/>
    <cellStyle name="Comma 2 2 10 4" xfId="6545" xr:uid="{00000000-0005-0000-0000-0000A8000000}"/>
    <cellStyle name="Comma 2 2 10 5" xfId="24969" xr:uid="{9A7541CE-9529-4797-8ACF-37B6F9CFEC70}"/>
    <cellStyle name="Comma 2 2 11" xfId="140" xr:uid="{00000000-0005-0000-0000-0000A9000000}"/>
    <cellStyle name="Comma 2 2 11 2" xfId="6550" xr:uid="{00000000-0005-0000-0000-0000AA000000}"/>
    <cellStyle name="Comma 2 2 11 2 2" xfId="21877" xr:uid="{00000000-0005-0000-0000-0000AB000000}"/>
    <cellStyle name="Comma 2 2 11 3" xfId="6549" xr:uid="{00000000-0005-0000-0000-0000AC000000}"/>
    <cellStyle name="Comma 2 2 11 4" xfId="24971" xr:uid="{194ADC1E-0B35-49F7-A790-9DFDD039B780}"/>
    <cellStyle name="Comma 2 2 12" xfId="141" xr:uid="{00000000-0005-0000-0000-0000AD000000}"/>
    <cellStyle name="Comma 2 2 12 2" xfId="6551" xr:uid="{00000000-0005-0000-0000-0000AE000000}"/>
    <cellStyle name="Comma 2 2 12 3" xfId="24972" xr:uid="{C8FFDA79-86EB-46D9-9FAD-F516B8D9A5F0}"/>
    <cellStyle name="Comma 2 2 13" xfId="6544" xr:uid="{00000000-0005-0000-0000-0000AF000000}"/>
    <cellStyle name="Comma 2 2 2" xfId="142" xr:uid="{00000000-0005-0000-0000-0000B0000000}"/>
    <cellStyle name="Comma 2 2 2 10" xfId="143" xr:uid="{00000000-0005-0000-0000-0000B1000000}"/>
    <cellStyle name="Comma 2 2 2 10 2" xfId="6554" xr:uid="{00000000-0005-0000-0000-0000B2000000}"/>
    <cellStyle name="Comma 2 2 2 10 2 2" xfId="21883" xr:uid="{00000000-0005-0000-0000-0000B3000000}"/>
    <cellStyle name="Comma 2 2 2 10 3" xfId="6553" xr:uid="{00000000-0005-0000-0000-0000B4000000}"/>
    <cellStyle name="Comma 2 2 2 10 4" xfId="24974" xr:uid="{F7D643BB-BB41-46CE-9D45-DD6C3C40F1AB}"/>
    <cellStyle name="Comma 2 2 2 11" xfId="6555" xr:uid="{00000000-0005-0000-0000-0000B5000000}"/>
    <cellStyle name="Comma 2 2 2 11 2" xfId="18811" xr:uid="{00000000-0005-0000-0000-0000B6000000}"/>
    <cellStyle name="Comma 2 2 2 12" xfId="6552" xr:uid="{00000000-0005-0000-0000-0000B7000000}"/>
    <cellStyle name="Comma 2 2 2 13" xfId="24973" xr:uid="{1F17DE16-DDBC-4D78-A6D2-8B0EA734717F}"/>
    <cellStyle name="Comma 2 2 2 2" xfId="144" xr:uid="{00000000-0005-0000-0000-0000B8000000}"/>
    <cellStyle name="Comma 2 2 2 2 10" xfId="6557" xr:uid="{00000000-0005-0000-0000-0000B9000000}"/>
    <cellStyle name="Comma 2 2 2 2 10 2" xfId="18823" xr:uid="{00000000-0005-0000-0000-0000BA000000}"/>
    <cellStyle name="Comma 2 2 2 2 11" xfId="6556" xr:uid="{00000000-0005-0000-0000-0000BB000000}"/>
    <cellStyle name="Comma 2 2 2 2 12" xfId="24975" xr:uid="{BFE90487-D233-4C9B-B32A-ADDB8C9A40BB}"/>
    <cellStyle name="Comma 2 2 2 2 2" xfId="145" xr:uid="{00000000-0005-0000-0000-0000BC000000}"/>
    <cellStyle name="Comma 2 2 2 2 2 10" xfId="6558" xr:uid="{00000000-0005-0000-0000-0000BD000000}"/>
    <cellStyle name="Comma 2 2 2 2 2 11" xfId="24976" xr:uid="{73198D01-BD51-4288-A333-0C175C0E914E}"/>
    <cellStyle name="Comma 2 2 2 2 2 2" xfId="146" xr:uid="{00000000-0005-0000-0000-0000BE000000}"/>
    <cellStyle name="Comma 2 2 2 2 2 2 10" xfId="24977" xr:uid="{8EA707FE-F0A0-4390-B607-F5EAFA287571}"/>
    <cellStyle name="Comma 2 2 2 2 2 2 2" xfId="147" xr:uid="{00000000-0005-0000-0000-0000BF000000}"/>
    <cellStyle name="Comma 2 2 2 2 2 2 2 2" xfId="148" xr:uid="{00000000-0005-0000-0000-0000C0000000}"/>
    <cellStyle name="Comma 2 2 2 2 2 2 2 2 2" xfId="149" xr:uid="{00000000-0005-0000-0000-0000C1000000}"/>
    <cellStyle name="Comma 2 2 2 2 2 2 2 2 2 2" xfId="150" xr:uid="{00000000-0005-0000-0000-0000C2000000}"/>
    <cellStyle name="Comma 2 2 2 2 2 2 2 2 2 2 2" xfId="151" xr:uid="{00000000-0005-0000-0000-0000C3000000}"/>
    <cellStyle name="Comma 2 2 2 2 2 2 2 2 2 2 2 2" xfId="152" xr:uid="{00000000-0005-0000-0000-0000C4000000}"/>
    <cellStyle name="Comma 2 2 2 2 2 2 2 2 2 2 2 2 2" xfId="6566" xr:uid="{00000000-0005-0000-0000-0000C5000000}"/>
    <cellStyle name="Comma 2 2 2 2 2 2 2 2 2 2 2 2 2 2" xfId="24943" xr:uid="{00000000-0005-0000-0000-0000C6000000}"/>
    <cellStyle name="Comma 2 2 2 2 2 2 2 2 2 2 2 2 3" xfId="6565" xr:uid="{00000000-0005-0000-0000-0000C7000000}"/>
    <cellStyle name="Comma 2 2 2 2 2 2 2 2 2 2 2 2 4" xfId="24983" xr:uid="{8951F03C-2BB1-4C1F-AEDC-6162957AA790}"/>
    <cellStyle name="Comma 2 2 2 2 2 2 2 2 2 2 2 3" xfId="6567" xr:uid="{00000000-0005-0000-0000-0000C8000000}"/>
    <cellStyle name="Comma 2 2 2 2 2 2 2 2 2 2 2 3 2" xfId="21871" xr:uid="{00000000-0005-0000-0000-0000C9000000}"/>
    <cellStyle name="Comma 2 2 2 2 2 2 2 2 2 2 2 4" xfId="6564" xr:uid="{00000000-0005-0000-0000-0000CA000000}"/>
    <cellStyle name="Comma 2 2 2 2 2 2 2 2 2 2 2 5" xfId="24982" xr:uid="{97361F2A-5FF2-4F69-8839-F990A3130AAC}"/>
    <cellStyle name="Comma 2 2 2 2 2 2 2 2 2 2 3" xfId="153" xr:uid="{00000000-0005-0000-0000-0000CB000000}"/>
    <cellStyle name="Comma 2 2 2 2 2 2 2 2 2 2 3 2" xfId="6569" xr:uid="{00000000-0005-0000-0000-0000CC000000}"/>
    <cellStyle name="Comma 2 2 2 2 2 2 2 2 2 2 3 2 2" xfId="23407" xr:uid="{00000000-0005-0000-0000-0000CD000000}"/>
    <cellStyle name="Comma 2 2 2 2 2 2 2 2 2 2 3 3" xfId="6568" xr:uid="{00000000-0005-0000-0000-0000CE000000}"/>
    <cellStyle name="Comma 2 2 2 2 2 2 2 2 2 2 3 4" xfId="24984" xr:uid="{86197F1E-C588-4243-8463-F2C862F63002}"/>
    <cellStyle name="Comma 2 2 2 2 2 2 2 2 2 2 4" xfId="6570" xr:uid="{00000000-0005-0000-0000-0000CF000000}"/>
    <cellStyle name="Comma 2 2 2 2 2 2 2 2 2 2 4 2" xfId="20335" xr:uid="{00000000-0005-0000-0000-0000D0000000}"/>
    <cellStyle name="Comma 2 2 2 2 2 2 2 2 2 2 5" xfId="6563" xr:uid="{00000000-0005-0000-0000-0000D1000000}"/>
    <cellStyle name="Comma 2 2 2 2 2 2 2 2 2 2 6" xfId="24981" xr:uid="{2E2922E0-1F4F-4265-B07B-2784A0215C5E}"/>
    <cellStyle name="Comma 2 2 2 2 2 2 2 2 2 3" xfId="154" xr:uid="{00000000-0005-0000-0000-0000D2000000}"/>
    <cellStyle name="Comma 2 2 2 2 2 2 2 2 2 3 2" xfId="155" xr:uid="{00000000-0005-0000-0000-0000D3000000}"/>
    <cellStyle name="Comma 2 2 2 2 2 2 2 2 2 3 2 2" xfId="6573" xr:uid="{00000000-0005-0000-0000-0000D4000000}"/>
    <cellStyle name="Comma 2 2 2 2 2 2 2 2 2 3 2 2 2" xfId="24175" xr:uid="{00000000-0005-0000-0000-0000D5000000}"/>
    <cellStyle name="Comma 2 2 2 2 2 2 2 2 2 3 2 3" xfId="6572" xr:uid="{00000000-0005-0000-0000-0000D6000000}"/>
    <cellStyle name="Comma 2 2 2 2 2 2 2 2 2 3 2 4" xfId="24986" xr:uid="{D45D5A3D-1B9F-43F5-AC50-4DD15BE375A3}"/>
    <cellStyle name="Comma 2 2 2 2 2 2 2 2 2 3 3" xfId="6574" xr:uid="{00000000-0005-0000-0000-0000D7000000}"/>
    <cellStyle name="Comma 2 2 2 2 2 2 2 2 2 3 3 2" xfId="21103" xr:uid="{00000000-0005-0000-0000-0000D8000000}"/>
    <cellStyle name="Comma 2 2 2 2 2 2 2 2 2 3 4" xfId="6571" xr:uid="{00000000-0005-0000-0000-0000D9000000}"/>
    <cellStyle name="Comma 2 2 2 2 2 2 2 2 2 3 5" xfId="24985" xr:uid="{3793FAED-81EE-4486-95D5-312A9D4D0453}"/>
    <cellStyle name="Comma 2 2 2 2 2 2 2 2 2 4" xfId="156" xr:uid="{00000000-0005-0000-0000-0000DA000000}"/>
    <cellStyle name="Comma 2 2 2 2 2 2 2 2 2 4 2" xfId="6576" xr:uid="{00000000-0005-0000-0000-0000DB000000}"/>
    <cellStyle name="Comma 2 2 2 2 2 2 2 2 2 4 2 2" xfId="22639" xr:uid="{00000000-0005-0000-0000-0000DC000000}"/>
    <cellStyle name="Comma 2 2 2 2 2 2 2 2 2 4 3" xfId="6575" xr:uid="{00000000-0005-0000-0000-0000DD000000}"/>
    <cellStyle name="Comma 2 2 2 2 2 2 2 2 2 4 4" xfId="24987" xr:uid="{6CF39323-172E-4783-9FF5-2BCD86436A5B}"/>
    <cellStyle name="Comma 2 2 2 2 2 2 2 2 2 5" xfId="6577" xr:uid="{00000000-0005-0000-0000-0000DE000000}"/>
    <cellStyle name="Comma 2 2 2 2 2 2 2 2 2 5 2" xfId="19567" xr:uid="{00000000-0005-0000-0000-0000DF000000}"/>
    <cellStyle name="Comma 2 2 2 2 2 2 2 2 2 6" xfId="6562" xr:uid="{00000000-0005-0000-0000-0000E0000000}"/>
    <cellStyle name="Comma 2 2 2 2 2 2 2 2 2 7" xfId="24980" xr:uid="{3B4E532C-BC43-48AE-8A9D-6C60E40062D3}"/>
    <cellStyle name="Comma 2 2 2 2 2 2 2 2 3" xfId="157" xr:uid="{00000000-0005-0000-0000-0000E1000000}"/>
    <cellStyle name="Comma 2 2 2 2 2 2 2 2 3 2" xfId="158" xr:uid="{00000000-0005-0000-0000-0000E2000000}"/>
    <cellStyle name="Comma 2 2 2 2 2 2 2 2 3 2 2" xfId="159" xr:uid="{00000000-0005-0000-0000-0000E3000000}"/>
    <cellStyle name="Comma 2 2 2 2 2 2 2 2 3 2 2 2" xfId="6581" xr:uid="{00000000-0005-0000-0000-0000E4000000}"/>
    <cellStyle name="Comma 2 2 2 2 2 2 2 2 3 2 2 2 2" xfId="24559" xr:uid="{00000000-0005-0000-0000-0000E5000000}"/>
    <cellStyle name="Comma 2 2 2 2 2 2 2 2 3 2 2 3" xfId="6580" xr:uid="{00000000-0005-0000-0000-0000E6000000}"/>
    <cellStyle name="Comma 2 2 2 2 2 2 2 2 3 2 2 4" xfId="24990" xr:uid="{9EFFC699-B249-4FC4-8ACE-A99A1D16014A}"/>
    <cellStyle name="Comma 2 2 2 2 2 2 2 2 3 2 3" xfId="6582" xr:uid="{00000000-0005-0000-0000-0000E7000000}"/>
    <cellStyle name="Comma 2 2 2 2 2 2 2 2 3 2 3 2" xfId="21487" xr:uid="{00000000-0005-0000-0000-0000E8000000}"/>
    <cellStyle name="Comma 2 2 2 2 2 2 2 2 3 2 4" xfId="6579" xr:uid="{00000000-0005-0000-0000-0000E9000000}"/>
    <cellStyle name="Comma 2 2 2 2 2 2 2 2 3 2 5" xfId="24989" xr:uid="{41BC3BE6-CF55-441A-AD73-4800F13D9D6B}"/>
    <cellStyle name="Comma 2 2 2 2 2 2 2 2 3 3" xfId="160" xr:uid="{00000000-0005-0000-0000-0000EA000000}"/>
    <cellStyle name="Comma 2 2 2 2 2 2 2 2 3 3 2" xfId="6584" xr:uid="{00000000-0005-0000-0000-0000EB000000}"/>
    <cellStyle name="Comma 2 2 2 2 2 2 2 2 3 3 2 2" xfId="23023" xr:uid="{00000000-0005-0000-0000-0000EC000000}"/>
    <cellStyle name="Comma 2 2 2 2 2 2 2 2 3 3 3" xfId="6583" xr:uid="{00000000-0005-0000-0000-0000ED000000}"/>
    <cellStyle name="Comma 2 2 2 2 2 2 2 2 3 3 4" xfId="24991" xr:uid="{135A68E3-6BF5-4AC8-9264-E288A57A056F}"/>
    <cellStyle name="Comma 2 2 2 2 2 2 2 2 3 4" xfId="6585" xr:uid="{00000000-0005-0000-0000-0000EE000000}"/>
    <cellStyle name="Comma 2 2 2 2 2 2 2 2 3 4 2" xfId="19951" xr:uid="{00000000-0005-0000-0000-0000EF000000}"/>
    <cellStyle name="Comma 2 2 2 2 2 2 2 2 3 5" xfId="6578" xr:uid="{00000000-0005-0000-0000-0000F0000000}"/>
    <cellStyle name="Comma 2 2 2 2 2 2 2 2 3 6" xfId="24988" xr:uid="{C74996C4-6D25-420C-A276-503B0EE56AB6}"/>
    <cellStyle name="Comma 2 2 2 2 2 2 2 2 4" xfId="161" xr:uid="{00000000-0005-0000-0000-0000F1000000}"/>
    <cellStyle name="Comma 2 2 2 2 2 2 2 2 4 2" xfId="162" xr:uid="{00000000-0005-0000-0000-0000F2000000}"/>
    <cellStyle name="Comma 2 2 2 2 2 2 2 2 4 2 2" xfId="6588" xr:uid="{00000000-0005-0000-0000-0000F3000000}"/>
    <cellStyle name="Comma 2 2 2 2 2 2 2 2 4 2 2 2" xfId="23791" xr:uid="{00000000-0005-0000-0000-0000F4000000}"/>
    <cellStyle name="Comma 2 2 2 2 2 2 2 2 4 2 3" xfId="6587" xr:uid="{00000000-0005-0000-0000-0000F5000000}"/>
    <cellStyle name="Comma 2 2 2 2 2 2 2 2 4 2 4" xfId="24993" xr:uid="{29E65F22-6950-46B6-9312-EF0E69D04F63}"/>
    <cellStyle name="Comma 2 2 2 2 2 2 2 2 4 3" xfId="6589" xr:uid="{00000000-0005-0000-0000-0000F6000000}"/>
    <cellStyle name="Comma 2 2 2 2 2 2 2 2 4 3 2" xfId="20719" xr:uid="{00000000-0005-0000-0000-0000F7000000}"/>
    <cellStyle name="Comma 2 2 2 2 2 2 2 2 4 4" xfId="6586" xr:uid="{00000000-0005-0000-0000-0000F8000000}"/>
    <cellStyle name="Comma 2 2 2 2 2 2 2 2 4 5" xfId="24992" xr:uid="{B47ACFE0-E095-4DE5-A8F7-6638637E3A4B}"/>
    <cellStyle name="Comma 2 2 2 2 2 2 2 2 5" xfId="163" xr:uid="{00000000-0005-0000-0000-0000F9000000}"/>
    <cellStyle name="Comma 2 2 2 2 2 2 2 2 5 2" xfId="6591" xr:uid="{00000000-0005-0000-0000-0000FA000000}"/>
    <cellStyle name="Comma 2 2 2 2 2 2 2 2 5 2 2" xfId="22255" xr:uid="{00000000-0005-0000-0000-0000FB000000}"/>
    <cellStyle name="Comma 2 2 2 2 2 2 2 2 5 3" xfId="6590" xr:uid="{00000000-0005-0000-0000-0000FC000000}"/>
    <cellStyle name="Comma 2 2 2 2 2 2 2 2 5 4" xfId="24994" xr:uid="{2A76DD56-DB75-4739-9D64-7940F3D7765F}"/>
    <cellStyle name="Comma 2 2 2 2 2 2 2 2 6" xfId="6592" xr:uid="{00000000-0005-0000-0000-0000FD000000}"/>
    <cellStyle name="Comma 2 2 2 2 2 2 2 2 6 2" xfId="19183" xr:uid="{00000000-0005-0000-0000-0000FE000000}"/>
    <cellStyle name="Comma 2 2 2 2 2 2 2 2 7" xfId="6561" xr:uid="{00000000-0005-0000-0000-0000FF000000}"/>
    <cellStyle name="Comma 2 2 2 2 2 2 2 2 8" xfId="24979" xr:uid="{AE22C843-9BEC-4D9E-A997-059FF770BB4D}"/>
    <cellStyle name="Comma 2 2 2 2 2 2 2 3" xfId="164" xr:uid="{00000000-0005-0000-0000-000000010000}"/>
    <cellStyle name="Comma 2 2 2 2 2 2 2 3 2" xfId="165" xr:uid="{00000000-0005-0000-0000-000001010000}"/>
    <cellStyle name="Comma 2 2 2 2 2 2 2 3 2 2" xfId="166" xr:uid="{00000000-0005-0000-0000-000002010000}"/>
    <cellStyle name="Comma 2 2 2 2 2 2 2 3 2 2 2" xfId="167" xr:uid="{00000000-0005-0000-0000-000003010000}"/>
    <cellStyle name="Comma 2 2 2 2 2 2 2 3 2 2 2 2" xfId="6597" xr:uid="{00000000-0005-0000-0000-000004010000}"/>
    <cellStyle name="Comma 2 2 2 2 2 2 2 3 2 2 2 2 2" xfId="24751" xr:uid="{00000000-0005-0000-0000-000005010000}"/>
    <cellStyle name="Comma 2 2 2 2 2 2 2 3 2 2 2 3" xfId="6596" xr:uid="{00000000-0005-0000-0000-000006010000}"/>
    <cellStyle name="Comma 2 2 2 2 2 2 2 3 2 2 2 4" xfId="24998" xr:uid="{6FCF512C-E3B3-4B7A-A4ED-AA31A69B5914}"/>
    <cellStyle name="Comma 2 2 2 2 2 2 2 3 2 2 3" xfId="6598" xr:uid="{00000000-0005-0000-0000-000007010000}"/>
    <cellStyle name="Comma 2 2 2 2 2 2 2 3 2 2 3 2" xfId="21679" xr:uid="{00000000-0005-0000-0000-000008010000}"/>
    <cellStyle name="Comma 2 2 2 2 2 2 2 3 2 2 4" xfId="6595" xr:uid="{00000000-0005-0000-0000-000009010000}"/>
    <cellStyle name="Comma 2 2 2 2 2 2 2 3 2 2 5" xfId="24997" xr:uid="{A2F7EE18-258F-4C6B-B617-390ABE853F82}"/>
    <cellStyle name="Comma 2 2 2 2 2 2 2 3 2 3" xfId="168" xr:uid="{00000000-0005-0000-0000-00000A010000}"/>
    <cellStyle name="Comma 2 2 2 2 2 2 2 3 2 3 2" xfId="6600" xr:uid="{00000000-0005-0000-0000-00000B010000}"/>
    <cellStyle name="Comma 2 2 2 2 2 2 2 3 2 3 2 2" xfId="23215" xr:uid="{00000000-0005-0000-0000-00000C010000}"/>
    <cellStyle name="Comma 2 2 2 2 2 2 2 3 2 3 3" xfId="6599" xr:uid="{00000000-0005-0000-0000-00000D010000}"/>
    <cellStyle name="Comma 2 2 2 2 2 2 2 3 2 3 4" xfId="24999" xr:uid="{D78FB550-B18F-4BBB-8274-ED0D980B3A14}"/>
    <cellStyle name="Comma 2 2 2 2 2 2 2 3 2 4" xfId="6601" xr:uid="{00000000-0005-0000-0000-00000E010000}"/>
    <cellStyle name="Comma 2 2 2 2 2 2 2 3 2 4 2" xfId="20143" xr:uid="{00000000-0005-0000-0000-00000F010000}"/>
    <cellStyle name="Comma 2 2 2 2 2 2 2 3 2 5" xfId="6594" xr:uid="{00000000-0005-0000-0000-000010010000}"/>
    <cellStyle name="Comma 2 2 2 2 2 2 2 3 2 6" xfId="24996" xr:uid="{08748B7C-E0EF-475F-9BA9-BB70105E4F75}"/>
    <cellStyle name="Comma 2 2 2 2 2 2 2 3 3" xfId="169" xr:uid="{00000000-0005-0000-0000-000011010000}"/>
    <cellStyle name="Comma 2 2 2 2 2 2 2 3 3 2" xfId="170" xr:uid="{00000000-0005-0000-0000-000012010000}"/>
    <cellStyle name="Comma 2 2 2 2 2 2 2 3 3 2 2" xfId="6604" xr:uid="{00000000-0005-0000-0000-000013010000}"/>
    <cellStyle name="Comma 2 2 2 2 2 2 2 3 3 2 2 2" xfId="23983" xr:uid="{00000000-0005-0000-0000-000014010000}"/>
    <cellStyle name="Comma 2 2 2 2 2 2 2 3 3 2 3" xfId="6603" xr:uid="{00000000-0005-0000-0000-000015010000}"/>
    <cellStyle name="Comma 2 2 2 2 2 2 2 3 3 2 4" xfId="25001" xr:uid="{5661E8C3-3718-4478-A684-8B58041022C7}"/>
    <cellStyle name="Comma 2 2 2 2 2 2 2 3 3 3" xfId="6605" xr:uid="{00000000-0005-0000-0000-000016010000}"/>
    <cellStyle name="Comma 2 2 2 2 2 2 2 3 3 3 2" xfId="20911" xr:uid="{00000000-0005-0000-0000-000017010000}"/>
    <cellStyle name="Comma 2 2 2 2 2 2 2 3 3 4" xfId="6602" xr:uid="{00000000-0005-0000-0000-000018010000}"/>
    <cellStyle name="Comma 2 2 2 2 2 2 2 3 3 5" xfId="25000" xr:uid="{08050614-6037-4DD4-86CC-8213D89F2D28}"/>
    <cellStyle name="Comma 2 2 2 2 2 2 2 3 4" xfId="171" xr:uid="{00000000-0005-0000-0000-000019010000}"/>
    <cellStyle name="Comma 2 2 2 2 2 2 2 3 4 2" xfId="6607" xr:uid="{00000000-0005-0000-0000-00001A010000}"/>
    <cellStyle name="Comma 2 2 2 2 2 2 2 3 4 2 2" xfId="22447" xr:uid="{00000000-0005-0000-0000-00001B010000}"/>
    <cellStyle name="Comma 2 2 2 2 2 2 2 3 4 3" xfId="6606" xr:uid="{00000000-0005-0000-0000-00001C010000}"/>
    <cellStyle name="Comma 2 2 2 2 2 2 2 3 4 4" xfId="25002" xr:uid="{FCAF7BE7-45E3-4762-89CA-B4251E8909FD}"/>
    <cellStyle name="Comma 2 2 2 2 2 2 2 3 5" xfId="6608" xr:uid="{00000000-0005-0000-0000-00001D010000}"/>
    <cellStyle name="Comma 2 2 2 2 2 2 2 3 5 2" xfId="19375" xr:uid="{00000000-0005-0000-0000-00001E010000}"/>
    <cellStyle name="Comma 2 2 2 2 2 2 2 3 6" xfId="6593" xr:uid="{00000000-0005-0000-0000-00001F010000}"/>
    <cellStyle name="Comma 2 2 2 2 2 2 2 3 7" xfId="24995" xr:uid="{BE34562D-7FFD-48F9-BE9E-7219350431FD}"/>
    <cellStyle name="Comma 2 2 2 2 2 2 2 4" xfId="172" xr:uid="{00000000-0005-0000-0000-000020010000}"/>
    <cellStyle name="Comma 2 2 2 2 2 2 2 4 2" xfId="173" xr:uid="{00000000-0005-0000-0000-000021010000}"/>
    <cellStyle name="Comma 2 2 2 2 2 2 2 4 2 2" xfId="174" xr:uid="{00000000-0005-0000-0000-000022010000}"/>
    <cellStyle name="Comma 2 2 2 2 2 2 2 4 2 2 2" xfId="6612" xr:uid="{00000000-0005-0000-0000-000023010000}"/>
    <cellStyle name="Comma 2 2 2 2 2 2 2 4 2 2 2 2" xfId="24367" xr:uid="{00000000-0005-0000-0000-000024010000}"/>
    <cellStyle name="Comma 2 2 2 2 2 2 2 4 2 2 3" xfId="6611" xr:uid="{00000000-0005-0000-0000-000025010000}"/>
    <cellStyle name="Comma 2 2 2 2 2 2 2 4 2 2 4" xfId="25005" xr:uid="{36D848CE-7599-4AD4-A785-8B51CC8E363C}"/>
    <cellStyle name="Comma 2 2 2 2 2 2 2 4 2 3" xfId="6613" xr:uid="{00000000-0005-0000-0000-000026010000}"/>
    <cellStyle name="Comma 2 2 2 2 2 2 2 4 2 3 2" xfId="21295" xr:uid="{00000000-0005-0000-0000-000027010000}"/>
    <cellStyle name="Comma 2 2 2 2 2 2 2 4 2 4" xfId="6610" xr:uid="{00000000-0005-0000-0000-000028010000}"/>
    <cellStyle name="Comma 2 2 2 2 2 2 2 4 2 5" xfId="25004" xr:uid="{781C2509-BD0A-42D7-8525-E7A1DAFBFF2F}"/>
    <cellStyle name="Comma 2 2 2 2 2 2 2 4 3" xfId="175" xr:uid="{00000000-0005-0000-0000-000029010000}"/>
    <cellStyle name="Comma 2 2 2 2 2 2 2 4 3 2" xfId="6615" xr:uid="{00000000-0005-0000-0000-00002A010000}"/>
    <cellStyle name="Comma 2 2 2 2 2 2 2 4 3 2 2" xfId="22831" xr:uid="{00000000-0005-0000-0000-00002B010000}"/>
    <cellStyle name="Comma 2 2 2 2 2 2 2 4 3 3" xfId="6614" xr:uid="{00000000-0005-0000-0000-00002C010000}"/>
    <cellStyle name="Comma 2 2 2 2 2 2 2 4 3 4" xfId="25006" xr:uid="{BBFCEF5D-AB19-47FD-A78A-F3CBCCADFC05}"/>
    <cellStyle name="Comma 2 2 2 2 2 2 2 4 4" xfId="6616" xr:uid="{00000000-0005-0000-0000-00002D010000}"/>
    <cellStyle name="Comma 2 2 2 2 2 2 2 4 4 2" xfId="19759" xr:uid="{00000000-0005-0000-0000-00002E010000}"/>
    <cellStyle name="Comma 2 2 2 2 2 2 2 4 5" xfId="6609" xr:uid="{00000000-0005-0000-0000-00002F010000}"/>
    <cellStyle name="Comma 2 2 2 2 2 2 2 4 6" xfId="25003" xr:uid="{8843923E-50D5-465C-8A06-595C0E1CA11A}"/>
    <cellStyle name="Comma 2 2 2 2 2 2 2 5" xfId="176" xr:uid="{00000000-0005-0000-0000-000030010000}"/>
    <cellStyle name="Comma 2 2 2 2 2 2 2 5 2" xfId="177" xr:uid="{00000000-0005-0000-0000-000031010000}"/>
    <cellStyle name="Comma 2 2 2 2 2 2 2 5 2 2" xfId="6619" xr:uid="{00000000-0005-0000-0000-000032010000}"/>
    <cellStyle name="Comma 2 2 2 2 2 2 2 5 2 2 2" xfId="23599" xr:uid="{00000000-0005-0000-0000-000033010000}"/>
    <cellStyle name="Comma 2 2 2 2 2 2 2 5 2 3" xfId="6618" xr:uid="{00000000-0005-0000-0000-000034010000}"/>
    <cellStyle name="Comma 2 2 2 2 2 2 2 5 2 4" xfId="25008" xr:uid="{0813C4F8-A522-4096-B8B5-E01D378F6C5E}"/>
    <cellStyle name="Comma 2 2 2 2 2 2 2 5 3" xfId="6620" xr:uid="{00000000-0005-0000-0000-000035010000}"/>
    <cellStyle name="Comma 2 2 2 2 2 2 2 5 3 2" xfId="20527" xr:uid="{00000000-0005-0000-0000-000036010000}"/>
    <cellStyle name="Comma 2 2 2 2 2 2 2 5 4" xfId="6617" xr:uid="{00000000-0005-0000-0000-000037010000}"/>
    <cellStyle name="Comma 2 2 2 2 2 2 2 5 5" xfId="25007" xr:uid="{0D578B61-0C04-4A3C-A71C-B57C32157409}"/>
    <cellStyle name="Comma 2 2 2 2 2 2 2 6" xfId="178" xr:uid="{00000000-0005-0000-0000-000038010000}"/>
    <cellStyle name="Comma 2 2 2 2 2 2 2 6 2" xfId="6622" xr:uid="{00000000-0005-0000-0000-000039010000}"/>
    <cellStyle name="Comma 2 2 2 2 2 2 2 6 2 2" xfId="22063" xr:uid="{00000000-0005-0000-0000-00003A010000}"/>
    <cellStyle name="Comma 2 2 2 2 2 2 2 6 3" xfId="6621" xr:uid="{00000000-0005-0000-0000-00003B010000}"/>
    <cellStyle name="Comma 2 2 2 2 2 2 2 6 4" xfId="25009" xr:uid="{43BD2C0D-D86C-4BE3-AA4E-78D5C61F1E57}"/>
    <cellStyle name="Comma 2 2 2 2 2 2 2 7" xfId="6623" xr:uid="{00000000-0005-0000-0000-00003C010000}"/>
    <cellStyle name="Comma 2 2 2 2 2 2 2 7 2" xfId="18991" xr:uid="{00000000-0005-0000-0000-00003D010000}"/>
    <cellStyle name="Comma 2 2 2 2 2 2 2 8" xfId="6560" xr:uid="{00000000-0005-0000-0000-00003E010000}"/>
    <cellStyle name="Comma 2 2 2 2 2 2 2 9" xfId="24978" xr:uid="{4C2066DD-B694-48EB-B357-4B3769F9027A}"/>
    <cellStyle name="Comma 2 2 2 2 2 2 3" xfId="179" xr:uid="{00000000-0005-0000-0000-00003F010000}"/>
    <cellStyle name="Comma 2 2 2 2 2 2 3 2" xfId="180" xr:uid="{00000000-0005-0000-0000-000040010000}"/>
    <cellStyle name="Comma 2 2 2 2 2 2 3 2 2" xfId="181" xr:uid="{00000000-0005-0000-0000-000041010000}"/>
    <cellStyle name="Comma 2 2 2 2 2 2 3 2 2 2" xfId="182" xr:uid="{00000000-0005-0000-0000-000042010000}"/>
    <cellStyle name="Comma 2 2 2 2 2 2 3 2 2 2 2" xfId="183" xr:uid="{00000000-0005-0000-0000-000043010000}"/>
    <cellStyle name="Comma 2 2 2 2 2 2 3 2 2 2 2 2" xfId="6629" xr:uid="{00000000-0005-0000-0000-000044010000}"/>
    <cellStyle name="Comma 2 2 2 2 2 2 3 2 2 2 2 2 2" xfId="24847" xr:uid="{00000000-0005-0000-0000-000045010000}"/>
    <cellStyle name="Comma 2 2 2 2 2 2 3 2 2 2 2 3" xfId="6628" xr:uid="{00000000-0005-0000-0000-000046010000}"/>
    <cellStyle name="Comma 2 2 2 2 2 2 3 2 2 2 2 4" xfId="25014" xr:uid="{14B31983-9BDE-4959-AD1A-127DE5619826}"/>
    <cellStyle name="Comma 2 2 2 2 2 2 3 2 2 2 3" xfId="6630" xr:uid="{00000000-0005-0000-0000-000047010000}"/>
    <cellStyle name="Comma 2 2 2 2 2 2 3 2 2 2 3 2" xfId="21775" xr:uid="{00000000-0005-0000-0000-000048010000}"/>
    <cellStyle name="Comma 2 2 2 2 2 2 3 2 2 2 4" xfId="6627" xr:uid="{00000000-0005-0000-0000-000049010000}"/>
    <cellStyle name="Comma 2 2 2 2 2 2 3 2 2 2 5" xfId="25013" xr:uid="{98AB24EF-98DC-4136-84BD-E06F53AAEE00}"/>
    <cellStyle name="Comma 2 2 2 2 2 2 3 2 2 3" xfId="184" xr:uid="{00000000-0005-0000-0000-00004A010000}"/>
    <cellStyle name="Comma 2 2 2 2 2 2 3 2 2 3 2" xfId="6632" xr:uid="{00000000-0005-0000-0000-00004B010000}"/>
    <cellStyle name="Comma 2 2 2 2 2 2 3 2 2 3 2 2" xfId="23311" xr:uid="{00000000-0005-0000-0000-00004C010000}"/>
    <cellStyle name="Comma 2 2 2 2 2 2 3 2 2 3 3" xfId="6631" xr:uid="{00000000-0005-0000-0000-00004D010000}"/>
    <cellStyle name="Comma 2 2 2 2 2 2 3 2 2 3 4" xfId="25015" xr:uid="{3B2EE07D-A357-4045-9A66-C4CEFEBD0364}"/>
    <cellStyle name="Comma 2 2 2 2 2 2 3 2 2 4" xfId="6633" xr:uid="{00000000-0005-0000-0000-00004E010000}"/>
    <cellStyle name="Comma 2 2 2 2 2 2 3 2 2 4 2" xfId="20239" xr:uid="{00000000-0005-0000-0000-00004F010000}"/>
    <cellStyle name="Comma 2 2 2 2 2 2 3 2 2 5" xfId="6626" xr:uid="{00000000-0005-0000-0000-000050010000}"/>
    <cellStyle name="Comma 2 2 2 2 2 2 3 2 2 6" xfId="25012" xr:uid="{02D8A958-4465-4B92-A2C2-3E921DF26588}"/>
    <cellStyle name="Comma 2 2 2 2 2 2 3 2 3" xfId="185" xr:uid="{00000000-0005-0000-0000-000051010000}"/>
    <cellStyle name="Comma 2 2 2 2 2 2 3 2 3 2" xfId="186" xr:uid="{00000000-0005-0000-0000-000052010000}"/>
    <cellStyle name="Comma 2 2 2 2 2 2 3 2 3 2 2" xfId="6636" xr:uid="{00000000-0005-0000-0000-000053010000}"/>
    <cellStyle name="Comma 2 2 2 2 2 2 3 2 3 2 2 2" xfId="24079" xr:uid="{00000000-0005-0000-0000-000054010000}"/>
    <cellStyle name="Comma 2 2 2 2 2 2 3 2 3 2 3" xfId="6635" xr:uid="{00000000-0005-0000-0000-000055010000}"/>
    <cellStyle name="Comma 2 2 2 2 2 2 3 2 3 2 4" xfId="25017" xr:uid="{73D32D0A-ACBA-4C78-BBB3-A3D967C226B0}"/>
    <cellStyle name="Comma 2 2 2 2 2 2 3 2 3 3" xfId="6637" xr:uid="{00000000-0005-0000-0000-000056010000}"/>
    <cellStyle name="Comma 2 2 2 2 2 2 3 2 3 3 2" xfId="21007" xr:uid="{00000000-0005-0000-0000-000057010000}"/>
    <cellStyle name="Comma 2 2 2 2 2 2 3 2 3 4" xfId="6634" xr:uid="{00000000-0005-0000-0000-000058010000}"/>
    <cellStyle name="Comma 2 2 2 2 2 2 3 2 3 5" xfId="25016" xr:uid="{18FDEFA2-0193-4045-82EA-3BB3024BF803}"/>
    <cellStyle name="Comma 2 2 2 2 2 2 3 2 4" xfId="187" xr:uid="{00000000-0005-0000-0000-000059010000}"/>
    <cellStyle name="Comma 2 2 2 2 2 2 3 2 4 2" xfId="6639" xr:uid="{00000000-0005-0000-0000-00005A010000}"/>
    <cellStyle name="Comma 2 2 2 2 2 2 3 2 4 2 2" xfId="22543" xr:uid="{00000000-0005-0000-0000-00005B010000}"/>
    <cellStyle name="Comma 2 2 2 2 2 2 3 2 4 3" xfId="6638" xr:uid="{00000000-0005-0000-0000-00005C010000}"/>
    <cellStyle name="Comma 2 2 2 2 2 2 3 2 4 4" xfId="25018" xr:uid="{2B8ACDCC-A7BF-4671-A19F-4529B3D8808E}"/>
    <cellStyle name="Comma 2 2 2 2 2 2 3 2 5" xfId="6640" xr:uid="{00000000-0005-0000-0000-00005D010000}"/>
    <cellStyle name="Comma 2 2 2 2 2 2 3 2 5 2" xfId="19471" xr:uid="{00000000-0005-0000-0000-00005E010000}"/>
    <cellStyle name="Comma 2 2 2 2 2 2 3 2 6" xfId="6625" xr:uid="{00000000-0005-0000-0000-00005F010000}"/>
    <cellStyle name="Comma 2 2 2 2 2 2 3 2 7" xfId="25011" xr:uid="{09C66DA8-5D10-4451-9C4F-79AA7FE64C0B}"/>
    <cellStyle name="Comma 2 2 2 2 2 2 3 3" xfId="188" xr:uid="{00000000-0005-0000-0000-000060010000}"/>
    <cellStyle name="Comma 2 2 2 2 2 2 3 3 2" xfId="189" xr:uid="{00000000-0005-0000-0000-000061010000}"/>
    <cellStyle name="Comma 2 2 2 2 2 2 3 3 2 2" xfId="190" xr:uid="{00000000-0005-0000-0000-000062010000}"/>
    <cellStyle name="Comma 2 2 2 2 2 2 3 3 2 2 2" xfId="6644" xr:uid="{00000000-0005-0000-0000-000063010000}"/>
    <cellStyle name="Comma 2 2 2 2 2 2 3 3 2 2 2 2" xfId="24463" xr:uid="{00000000-0005-0000-0000-000064010000}"/>
    <cellStyle name="Comma 2 2 2 2 2 2 3 3 2 2 3" xfId="6643" xr:uid="{00000000-0005-0000-0000-000065010000}"/>
    <cellStyle name="Comma 2 2 2 2 2 2 3 3 2 2 4" xfId="25021" xr:uid="{D6D4D902-BD6C-441F-AA78-0E97789E1D06}"/>
    <cellStyle name="Comma 2 2 2 2 2 2 3 3 2 3" xfId="6645" xr:uid="{00000000-0005-0000-0000-000066010000}"/>
    <cellStyle name="Comma 2 2 2 2 2 2 3 3 2 3 2" xfId="21391" xr:uid="{00000000-0005-0000-0000-000067010000}"/>
    <cellStyle name="Comma 2 2 2 2 2 2 3 3 2 4" xfId="6642" xr:uid="{00000000-0005-0000-0000-000068010000}"/>
    <cellStyle name="Comma 2 2 2 2 2 2 3 3 2 5" xfId="25020" xr:uid="{93ACF07E-7AB1-4349-B4F9-46E19C73F73B}"/>
    <cellStyle name="Comma 2 2 2 2 2 2 3 3 3" xfId="191" xr:uid="{00000000-0005-0000-0000-000069010000}"/>
    <cellStyle name="Comma 2 2 2 2 2 2 3 3 3 2" xfId="6647" xr:uid="{00000000-0005-0000-0000-00006A010000}"/>
    <cellStyle name="Comma 2 2 2 2 2 2 3 3 3 2 2" xfId="22927" xr:uid="{00000000-0005-0000-0000-00006B010000}"/>
    <cellStyle name="Comma 2 2 2 2 2 2 3 3 3 3" xfId="6646" xr:uid="{00000000-0005-0000-0000-00006C010000}"/>
    <cellStyle name="Comma 2 2 2 2 2 2 3 3 3 4" xfId="25022" xr:uid="{0EC41DBA-802E-4940-A0B5-EE85B7BA6F90}"/>
    <cellStyle name="Comma 2 2 2 2 2 2 3 3 4" xfId="6648" xr:uid="{00000000-0005-0000-0000-00006D010000}"/>
    <cellStyle name="Comma 2 2 2 2 2 2 3 3 4 2" xfId="19855" xr:uid="{00000000-0005-0000-0000-00006E010000}"/>
    <cellStyle name="Comma 2 2 2 2 2 2 3 3 5" xfId="6641" xr:uid="{00000000-0005-0000-0000-00006F010000}"/>
    <cellStyle name="Comma 2 2 2 2 2 2 3 3 6" xfId="25019" xr:uid="{694C1EC2-D97E-4E65-BF7F-7792EA6EFAC9}"/>
    <cellStyle name="Comma 2 2 2 2 2 2 3 4" xfId="192" xr:uid="{00000000-0005-0000-0000-000070010000}"/>
    <cellStyle name="Comma 2 2 2 2 2 2 3 4 2" xfId="193" xr:uid="{00000000-0005-0000-0000-000071010000}"/>
    <cellStyle name="Comma 2 2 2 2 2 2 3 4 2 2" xfId="6651" xr:uid="{00000000-0005-0000-0000-000072010000}"/>
    <cellStyle name="Comma 2 2 2 2 2 2 3 4 2 2 2" xfId="23695" xr:uid="{00000000-0005-0000-0000-000073010000}"/>
    <cellStyle name="Comma 2 2 2 2 2 2 3 4 2 3" xfId="6650" xr:uid="{00000000-0005-0000-0000-000074010000}"/>
    <cellStyle name="Comma 2 2 2 2 2 2 3 4 2 4" xfId="25024" xr:uid="{98468CC3-94D7-4DD4-B946-3C67582E3BDB}"/>
    <cellStyle name="Comma 2 2 2 2 2 2 3 4 3" xfId="6652" xr:uid="{00000000-0005-0000-0000-000075010000}"/>
    <cellStyle name="Comma 2 2 2 2 2 2 3 4 3 2" xfId="20623" xr:uid="{00000000-0005-0000-0000-000076010000}"/>
    <cellStyle name="Comma 2 2 2 2 2 2 3 4 4" xfId="6649" xr:uid="{00000000-0005-0000-0000-000077010000}"/>
    <cellStyle name="Comma 2 2 2 2 2 2 3 4 5" xfId="25023" xr:uid="{D83CAE45-E729-4701-B62A-8DACACFCA78E}"/>
    <cellStyle name="Comma 2 2 2 2 2 2 3 5" xfId="194" xr:uid="{00000000-0005-0000-0000-000078010000}"/>
    <cellStyle name="Comma 2 2 2 2 2 2 3 5 2" xfId="6654" xr:uid="{00000000-0005-0000-0000-000079010000}"/>
    <cellStyle name="Comma 2 2 2 2 2 2 3 5 2 2" xfId="22159" xr:uid="{00000000-0005-0000-0000-00007A010000}"/>
    <cellStyle name="Comma 2 2 2 2 2 2 3 5 3" xfId="6653" xr:uid="{00000000-0005-0000-0000-00007B010000}"/>
    <cellStyle name="Comma 2 2 2 2 2 2 3 5 4" xfId="25025" xr:uid="{FA4E9E74-3FFA-4A63-A4DA-D88DF75E1610}"/>
    <cellStyle name="Comma 2 2 2 2 2 2 3 6" xfId="6655" xr:uid="{00000000-0005-0000-0000-00007C010000}"/>
    <cellStyle name="Comma 2 2 2 2 2 2 3 6 2" xfId="19087" xr:uid="{00000000-0005-0000-0000-00007D010000}"/>
    <cellStyle name="Comma 2 2 2 2 2 2 3 7" xfId="6624" xr:uid="{00000000-0005-0000-0000-00007E010000}"/>
    <cellStyle name="Comma 2 2 2 2 2 2 3 8" xfId="25010" xr:uid="{4E303979-24D6-4C57-A64A-88B1DC780037}"/>
    <cellStyle name="Comma 2 2 2 2 2 2 4" xfId="195" xr:uid="{00000000-0005-0000-0000-00007F010000}"/>
    <cellStyle name="Comma 2 2 2 2 2 2 4 2" xfId="196" xr:uid="{00000000-0005-0000-0000-000080010000}"/>
    <cellStyle name="Comma 2 2 2 2 2 2 4 2 2" xfId="197" xr:uid="{00000000-0005-0000-0000-000081010000}"/>
    <cellStyle name="Comma 2 2 2 2 2 2 4 2 2 2" xfId="198" xr:uid="{00000000-0005-0000-0000-000082010000}"/>
    <cellStyle name="Comma 2 2 2 2 2 2 4 2 2 2 2" xfId="6660" xr:uid="{00000000-0005-0000-0000-000083010000}"/>
    <cellStyle name="Comma 2 2 2 2 2 2 4 2 2 2 2 2" xfId="24655" xr:uid="{00000000-0005-0000-0000-000084010000}"/>
    <cellStyle name="Comma 2 2 2 2 2 2 4 2 2 2 3" xfId="6659" xr:uid="{00000000-0005-0000-0000-000085010000}"/>
    <cellStyle name="Comma 2 2 2 2 2 2 4 2 2 2 4" xfId="25029" xr:uid="{CBC7AA9E-6549-4744-B950-D1B148E0AEA6}"/>
    <cellStyle name="Comma 2 2 2 2 2 2 4 2 2 3" xfId="6661" xr:uid="{00000000-0005-0000-0000-000086010000}"/>
    <cellStyle name="Comma 2 2 2 2 2 2 4 2 2 3 2" xfId="21583" xr:uid="{00000000-0005-0000-0000-000087010000}"/>
    <cellStyle name="Comma 2 2 2 2 2 2 4 2 2 4" xfId="6658" xr:uid="{00000000-0005-0000-0000-000088010000}"/>
    <cellStyle name="Comma 2 2 2 2 2 2 4 2 2 5" xfId="25028" xr:uid="{AD0DA05A-0A13-4E15-B722-26BC3A9A15FA}"/>
    <cellStyle name="Comma 2 2 2 2 2 2 4 2 3" xfId="199" xr:uid="{00000000-0005-0000-0000-000089010000}"/>
    <cellStyle name="Comma 2 2 2 2 2 2 4 2 3 2" xfId="6663" xr:uid="{00000000-0005-0000-0000-00008A010000}"/>
    <cellStyle name="Comma 2 2 2 2 2 2 4 2 3 2 2" xfId="23119" xr:uid="{00000000-0005-0000-0000-00008B010000}"/>
    <cellStyle name="Comma 2 2 2 2 2 2 4 2 3 3" xfId="6662" xr:uid="{00000000-0005-0000-0000-00008C010000}"/>
    <cellStyle name="Comma 2 2 2 2 2 2 4 2 3 4" xfId="25030" xr:uid="{BD9FE1DA-6CAB-454D-B62D-F42B8753E7EF}"/>
    <cellStyle name="Comma 2 2 2 2 2 2 4 2 4" xfId="6664" xr:uid="{00000000-0005-0000-0000-00008D010000}"/>
    <cellStyle name="Comma 2 2 2 2 2 2 4 2 4 2" xfId="20047" xr:uid="{00000000-0005-0000-0000-00008E010000}"/>
    <cellStyle name="Comma 2 2 2 2 2 2 4 2 5" xfId="6657" xr:uid="{00000000-0005-0000-0000-00008F010000}"/>
    <cellStyle name="Comma 2 2 2 2 2 2 4 2 6" xfId="25027" xr:uid="{178AF9C1-54C8-48B2-A819-C5DA85F03067}"/>
    <cellStyle name="Comma 2 2 2 2 2 2 4 3" xfId="200" xr:uid="{00000000-0005-0000-0000-000090010000}"/>
    <cellStyle name="Comma 2 2 2 2 2 2 4 3 2" xfId="201" xr:uid="{00000000-0005-0000-0000-000091010000}"/>
    <cellStyle name="Comma 2 2 2 2 2 2 4 3 2 2" xfId="6667" xr:uid="{00000000-0005-0000-0000-000092010000}"/>
    <cellStyle name="Comma 2 2 2 2 2 2 4 3 2 2 2" xfId="23887" xr:uid="{00000000-0005-0000-0000-000093010000}"/>
    <cellStyle name="Comma 2 2 2 2 2 2 4 3 2 3" xfId="6666" xr:uid="{00000000-0005-0000-0000-000094010000}"/>
    <cellStyle name="Comma 2 2 2 2 2 2 4 3 2 4" xfId="25032" xr:uid="{7908BB49-0E64-4335-A47B-DB511F02772D}"/>
    <cellStyle name="Comma 2 2 2 2 2 2 4 3 3" xfId="6668" xr:uid="{00000000-0005-0000-0000-000095010000}"/>
    <cellStyle name="Comma 2 2 2 2 2 2 4 3 3 2" xfId="20815" xr:uid="{00000000-0005-0000-0000-000096010000}"/>
    <cellStyle name="Comma 2 2 2 2 2 2 4 3 4" xfId="6665" xr:uid="{00000000-0005-0000-0000-000097010000}"/>
    <cellStyle name="Comma 2 2 2 2 2 2 4 3 5" xfId="25031" xr:uid="{DD9783A4-3B8E-4145-B176-6223DAE8D7EA}"/>
    <cellStyle name="Comma 2 2 2 2 2 2 4 4" xfId="202" xr:uid="{00000000-0005-0000-0000-000098010000}"/>
    <cellStyle name="Comma 2 2 2 2 2 2 4 4 2" xfId="6670" xr:uid="{00000000-0005-0000-0000-000099010000}"/>
    <cellStyle name="Comma 2 2 2 2 2 2 4 4 2 2" xfId="22351" xr:uid="{00000000-0005-0000-0000-00009A010000}"/>
    <cellStyle name="Comma 2 2 2 2 2 2 4 4 3" xfId="6669" xr:uid="{00000000-0005-0000-0000-00009B010000}"/>
    <cellStyle name="Comma 2 2 2 2 2 2 4 4 4" xfId="25033" xr:uid="{0CFE5823-E293-4589-A281-ED5F56FAC854}"/>
    <cellStyle name="Comma 2 2 2 2 2 2 4 5" xfId="6671" xr:uid="{00000000-0005-0000-0000-00009C010000}"/>
    <cellStyle name="Comma 2 2 2 2 2 2 4 5 2" xfId="19279" xr:uid="{00000000-0005-0000-0000-00009D010000}"/>
    <cellStyle name="Comma 2 2 2 2 2 2 4 6" xfId="6656" xr:uid="{00000000-0005-0000-0000-00009E010000}"/>
    <cellStyle name="Comma 2 2 2 2 2 2 4 7" xfId="25026" xr:uid="{3BEB6F44-ACCA-4583-991D-B9C611B92ABA}"/>
    <cellStyle name="Comma 2 2 2 2 2 2 5" xfId="203" xr:uid="{00000000-0005-0000-0000-00009F010000}"/>
    <cellStyle name="Comma 2 2 2 2 2 2 5 2" xfId="204" xr:uid="{00000000-0005-0000-0000-0000A0010000}"/>
    <cellStyle name="Comma 2 2 2 2 2 2 5 2 2" xfId="205" xr:uid="{00000000-0005-0000-0000-0000A1010000}"/>
    <cellStyle name="Comma 2 2 2 2 2 2 5 2 2 2" xfId="6675" xr:uid="{00000000-0005-0000-0000-0000A2010000}"/>
    <cellStyle name="Comma 2 2 2 2 2 2 5 2 2 2 2" xfId="24271" xr:uid="{00000000-0005-0000-0000-0000A3010000}"/>
    <cellStyle name="Comma 2 2 2 2 2 2 5 2 2 3" xfId="6674" xr:uid="{00000000-0005-0000-0000-0000A4010000}"/>
    <cellStyle name="Comma 2 2 2 2 2 2 5 2 2 4" xfId="25036" xr:uid="{2CA7A2E3-C164-423E-A60C-2C7DC11D989E}"/>
    <cellStyle name="Comma 2 2 2 2 2 2 5 2 3" xfId="6676" xr:uid="{00000000-0005-0000-0000-0000A5010000}"/>
    <cellStyle name="Comma 2 2 2 2 2 2 5 2 3 2" xfId="21199" xr:uid="{00000000-0005-0000-0000-0000A6010000}"/>
    <cellStyle name="Comma 2 2 2 2 2 2 5 2 4" xfId="6673" xr:uid="{00000000-0005-0000-0000-0000A7010000}"/>
    <cellStyle name="Comma 2 2 2 2 2 2 5 2 5" xfId="25035" xr:uid="{71702A6A-C610-4B8A-AE36-FB36D2F6E1F7}"/>
    <cellStyle name="Comma 2 2 2 2 2 2 5 3" xfId="206" xr:uid="{00000000-0005-0000-0000-0000A8010000}"/>
    <cellStyle name="Comma 2 2 2 2 2 2 5 3 2" xfId="6678" xr:uid="{00000000-0005-0000-0000-0000A9010000}"/>
    <cellStyle name="Comma 2 2 2 2 2 2 5 3 2 2" xfId="22735" xr:uid="{00000000-0005-0000-0000-0000AA010000}"/>
    <cellStyle name="Comma 2 2 2 2 2 2 5 3 3" xfId="6677" xr:uid="{00000000-0005-0000-0000-0000AB010000}"/>
    <cellStyle name="Comma 2 2 2 2 2 2 5 3 4" xfId="25037" xr:uid="{37390528-18F7-42F1-86F0-F98C98F1056D}"/>
    <cellStyle name="Comma 2 2 2 2 2 2 5 4" xfId="6679" xr:uid="{00000000-0005-0000-0000-0000AC010000}"/>
    <cellStyle name="Comma 2 2 2 2 2 2 5 4 2" xfId="19663" xr:uid="{00000000-0005-0000-0000-0000AD010000}"/>
    <cellStyle name="Comma 2 2 2 2 2 2 5 5" xfId="6672" xr:uid="{00000000-0005-0000-0000-0000AE010000}"/>
    <cellStyle name="Comma 2 2 2 2 2 2 5 6" xfId="25034" xr:uid="{3ED59B5C-7A5F-4369-92DC-7DAF32F72586}"/>
    <cellStyle name="Comma 2 2 2 2 2 2 6" xfId="207" xr:uid="{00000000-0005-0000-0000-0000AF010000}"/>
    <cellStyle name="Comma 2 2 2 2 2 2 6 2" xfId="208" xr:uid="{00000000-0005-0000-0000-0000B0010000}"/>
    <cellStyle name="Comma 2 2 2 2 2 2 6 2 2" xfId="6682" xr:uid="{00000000-0005-0000-0000-0000B1010000}"/>
    <cellStyle name="Comma 2 2 2 2 2 2 6 2 2 2" xfId="23503" xr:uid="{00000000-0005-0000-0000-0000B2010000}"/>
    <cellStyle name="Comma 2 2 2 2 2 2 6 2 3" xfId="6681" xr:uid="{00000000-0005-0000-0000-0000B3010000}"/>
    <cellStyle name="Comma 2 2 2 2 2 2 6 2 4" xfId="25039" xr:uid="{8CFC7AC7-7762-4552-9F1D-4FB9E44F43D0}"/>
    <cellStyle name="Comma 2 2 2 2 2 2 6 3" xfId="6683" xr:uid="{00000000-0005-0000-0000-0000B4010000}"/>
    <cellStyle name="Comma 2 2 2 2 2 2 6 3 2" xfId="20431" xr:uid="{00000000-0005-0000-0000-0000B5010000}"/>
    <cellStyle name="Comma 2 2 2 2 2 2 6 4" xfId="6680" xr:uid="{00000000-0005-0000-0000-0000B6010000}"/>
    <cellStyle name="Comma 2 2 2 2 2 2 6 5" xfId="25038" xr:uid="{9579A0A6-CBDA-449F-BD9F-F1CB0DE3275F}"/>
    <cellStyle name="Comma 2 2 2 2 2 2 7" xfId="209" xr:uid="{00000000-0005-0000-0000-0000B7010000}"/>
    <cellStyle name="Comma 2 2 2 2 2 2 7 2" xfId="6685" xr:uid="{00000000-0005-0000-0000-0000B8010000}"/>
    <cellStyle name="Comma 2 2 2 2 2 2 7 2 2" xfId="21967" xr:uid="{00000000-0005-0000-0000-0000B9010000}"/>
    <cellStyle name="Comma 2 2 2 2 2 2 7 3" xfId="6684" xr:uid="{00000000-0005-0000-0000-0000BA010000}"/>
    <cellStyle name="Comma 2 2 2 2 2 2 7 4" xfId="25040" xr:uid="{21A2A524-4748-4E24-8E8B-3FDC2F75E7C3}"/>
    <cellStyle name="Comma 2 2 2 2 2 2 8" xfId="6686" xr:uid="{00000000-0005-0000-0000-0000BB010000}"/>
    <cellStyle name="Comma 2 2 2 2 2 2 8 2" xfId="18895" xr:uid="{00000000-0005-0000-0000-0000BC010000}"/>
    <cellStyle name="Comma 2 2 2 2 2 2 9" xfId="6559" xr:uid="{00000000-0005-0000-0000-0000BD010000}"/>
    <cellStyle name="Comma 2 2 2 2 2 3" xfId="210" xr:uid="{00000000-0005-0000-0000-0000BE010000}"/>
    <cellStyle name="Comma 2 2 2 2 2 3 2" xfId="211" xr:uid="{00000000-0005-0000-0000-0000BF010000}"/>
    <cellStyle name="Comma 2 2 2 2 2 3 2 2" xfId="212" xr:uid="{00000000-0005-0000-0000-0000C0010000}"/>
    <cellStyle name="Comma 2 2 2 2 2 3 2 2 2" xfId="213" xr:uid="{00000000-0005-0000-0000-0000C1010000}"/>
    <cellStyle name="Comma 2 2 2 2 2 3 2 2 2 2" xfId="214" xr:uid="{00000000-0005-0000-0000-0000C2010000}"/>
    <cellStyle name="Comma 2 2 2 2 2 3 2 2 2 2 2" xfId="215" xr:uid="{00000000-0005-0000-0000-0000C3010000}"/>
    <cellStyle name="Comma 2 2 2 2 2 3 2 2 2 2 2 2" xfId="6693" xr:uid="{00000000-0005-0000-0000-0000C4010000}"/>
    <cellStyle name="Comma 2 2 2 2 2 3 2 2 2 2 2 2 2" xfId="24895" xr:uid="{00000000-0005-0000-0000-0000C5010000}"/>
    <cellStyle name="Comma 2 2 2 2 2 3 2 2 2 2 2 3" xfId="6692" xr:uid="{00000000-0005-0000-0000-0000C6010000}"/>
    <cellStyle name="Comma 2 2 2 2 2 3 2 2 2 2 2 4" xfId="25046" xr:uid="{4D5662D0-59F8-4F0B-B0D6-FEF08F37CCAB}"/>
    <cellStyle name="Comma 2 2 2 2 2 3 2 2 2 2 3" xfId="6694" xr:uid="{00000000-0005-0000-0000-0000C7010000}"/>
    <cellStyle name="Comma 2 2 2 2 2 3 2 2 2 2 3 2" xfId="21823" xr:uid="{00000000-0005-0000-0000-0000C8010000}"/>
    <cellStyle name="Comma 2 2 2 2 2 3 2 2 2 2 4" xfId="6691" xr:uid="{00000000-0005-0000-0000-0000C9010000}"/>
    <cellStyle name="Comma 2 2 2 2 2 3 2 2 2 2 5" xfId="25045" xr:uid="{B9F6DFC7-FF9A-4477-BF7A-DEE910FC1FB8}"/>
    <cellStyle name="Comma 2 2 2 2 2 3 2 2 2 3" xfId="216" xr:uid="{00000000-0005-0000-0000-0000CA010000}"/>
    <cellStyle name="Comma 2 2 2 2 2 3 2 2 2 3 2" xfId="6696" xr:uid="{00000000-0005-0000-0000-0000CB010000}"/>
    <cellStyle name="Comma 2 2 2 2 2 3 2 2 2 3 2 2" xfId="23359" xr:uid="{00000000-0005-0000-0000-0000CC010000}"/>
    <cellStyle name="Comma 2 2 2 2 2 3 2 2 2 3 3" xfId="6695" xr:uid="{00000000-0005-0000-0000-0000CD010000}"/>
    <cellStyle name="Comma 2 2 2 2 2 3 2 2 2 3 4" xfId="25047" xr:uid="{18E67290-58E3-4039-AF34-140E2DF1B4BB}"/>
    <cellStyle name="Comma 2 2 2 2 2 3 2 2 2 4" xfId="6697" xr:uid="{00000000-0005-0000-0000-0000CE010000}"/>
    <cellStyle name="Comma 2 2 2 2 2 3 2 2 2 4 2" xfId="20287" xr:uid="{00000000-0005-0000-0000-0000CF010000}"/>
    <cellStyle name="Comma 2 2 2 2 2 3 2 2 2 5" xfId="6690" xr:uid="{00000000-0005-0000-0000-0000D0010000}"/>
    <cellStyle name="Comma 2 2 2 2 2 3 2 2 2 6" xfId="25044" xr:uid="{B01AB0C6-D841-4CA3-A4CB-B2AF8FBE6D0A}"/>
    <cellStyle name="Comma 2 2 2 2 2 3 2 2 3" xfId="217" xr:uid="{00000000-0005-0000-0000-0000D1010000}"/>
    <cellStyle name="Comma 2 2 2 2 2 3 2 2 3 2" xfId="218" xr:uid="{00000000-0005-0000-0000-0000D2010000}"/>
    <cellStyle name="Comma 2 2 2 2 2 3 2 2 3 2 2" xfId="6700" xr:uid="{00000000-0005-0000-0000-0000D3010000}"/>
    <cellStyle name="Comma 2 2 2 2 2 3 2 2 3 2 2 2" xfId="24127" xr:uid="{00000000-0005-0000-0000-0000D4010000}"/>
    <cellStyle name="Comma 2 2 2 2 2 3 2 2 3 2 3" xfId="6699" xr:uid="{00000000-0005-0000-0000-0000D5010000}"/>
    <cellStyle name="Comma 2 2 2 2 2 3 2 2 3 2 4" xfId="25049" xr:uid="{DDF93B9A-F056-4D36-BECA-4187AB2E8E70}"/>
    <cellStyle name="Comma 2 2 2 2 2 3 2 2 3 3" xfId="6701" xr:uid="{00000000-0005-0000-0000-0000D6010000}"/>
    <cellStyle name="Comma 2 2 2 2 2 3 2 2 3 3 2" xfId="21055" xr:uid="{00000000-0005-0000-0000-0000D7010000}"/>
    <cellStyle name="Comma 2 2 2 2 2 3 2 2 3 4" xfId="6698" xr:uid="{00000000-0005-0000-0000-0000D8010000}"/>
    <cellStyle name="Comma 2 2 2 2 2 3 2 2 3 5" xfId="25048" xr:uid="{37637EE7-D943-4013-A930-135F310B3EC5}"/>
    <cellStyle name="Comma 2 2 2 2 2 3 2 2 4" xfId="219" xr:uid="{00000000-0005-0000-0000-0000D9010000}"/>
    <cellStyle name="Comma 2 2 2 2 2 3 2 2 4 2" xfId="6703" xr:uid="{00000000-0005-0000-0000-0000DA010000}"/>
    <cellStyle name="Comma 2 2 2 2 2 3 2 2 4 2 2" xfId="22591" xr:uid="{00000000-0005-0000-0000-0000DB010000}"/>
    <cellStyle name="Comma 2 2 2 2 2 3 2 2 4 3" xfId="6702" xr:uid="{00000000-0005-0000-0000-0000DC010000}"/>
    <cellStyle name="Comma 2 2 2 2 2 3 2 2 4 4" xfId="25050" xr:uid="{E3ABDFD1-9ACF-4F1A-84AB-B8DDAA675976}"/>
    <cellStyle name="Comma 2 2 2 2 2 3 2 2 5" xfId="6704" xr:uid="{00000000-0005-0000-0000-0000DD010000}"/>
    <cellStyle name="Comma 2 2 2 2 2 3 2 2 5 2" xfId="19519" xr:uid="{00000000-0005-0000-0000-0000DE010000}"/>
    <cellStyle name="Comma 2 2 2 2 2 3 2 2 6" xfId="6689" xr:uid="{00000000-0005-0000-0000-0000DF010000}"/>
    <cellStyle name="Comma 2 2 2 2 2 3 2 2 7" xfId="25043" xr:uid="{44B27F67-5A0E-4E0F-B8AB-FAF8846FB2B5}"/>
    <cellStyle name="Comma 2 2 2 2 2 3 2 3" xfId="220" xr:uid="{00000000-0005-0000-0000-0000E0010000}"/>
    <cellStyle name="Comma 2 2 2 2 2 3 2 3 2" xfId="221" xr:uid="{00000000-0005-0000-0000-0000E1010000}"/>
    <cellStyle name="Comma 2 2 2 2 2 3 2 3 2 2" xfId="222" xr:uid="{00000000-0005-0000-0000-0000E2010000}"/>
    <cellStyle name="Comma 2 2 2 2 2 3 2 3 2 2 2" xfId="6708" xr:uid="{00000000-0005-0000-0000-0000E3010000}"/>
    <cellStyle name="Comma 2 2 2 2 2 3 2 3 2 2 2 2" xfId="24511" xr:uid="{00000000-0005-0000-0000-0000E4010000}"/>
    <cellStyle name="Comma 2 2 2 2 2 3 2 3 2 2 3" xfId="6707" xr:uid="{00000000-0005-0000-0000-0000E5010000}"/>
    <cellStyle name="Comma 2 2 2 2 2 3 2 3 2 2 4" xfId="25053" xr:uid="{52C9EAFF-BC7F-4A4B-8174-244D8A72F552}"/>
    <cellStyle name="Comma 2 2 2 2 2 3 2 3 2 3" xfId="6709" xr:uid="{00000000-0005-0000-0000-0000E6010000}"/>
    <cellStyle name="Comma 2 2 2 2 2 3 2 3 2 3 2" xfId="21439" xr:uid="{00000000-0005-0000-0000-0000E7010000}"/>
    <cellStyle name="Comma 2 2 2 2 2 3 2 3 2 4" xfId="6706" xr:uid="{00000000-0005-0000-0000-0000E8010000}"/>
    <cellStyle name="Comma 2 2 2 2 2 3 2 3 2 5" xfId="25052" xr:uid="{2D6EA5FC-2997-4E3C-8B00-4C86D1D43958}"/>
    <cellStyle name="Comma 2 2 2 2 2 3 2 3 3" xfId="223" xr:uid="{00000000-0005-0000-0000-0000E9010000}"/>
    <cellStyle name="Comma 2 2 2 2 2 3 2 3 3 2" xfId="6711" xr:uid="{00000000-0005-0000-0000-0000EA010000}"/>
    <cellStyle name="Comma 2 2 2 2 2 3 2 3 3 2 2" xfId="22975" xr:uid="{00000000-0005-0000-0000-0000EB010000}"/>
    <cellStyle name="Comma 2 2 2 2 2 3 2 3 3 3" xfId="6710" xr:uid="{00000000-0005-0000-0000-0000EC010000}"/>
    <cellStyle name="Comma 2 2 2 2 2 3 2 3 3 4" xfId="25054" xr:uid="{23A8C233-4689-4E33-B60C-AA29C3924E99}"/>
    <cellStyle name="Comma 2 2 2 2 2 3 2 3 4" xfId="6712" xr:uid="{00000000-0005-0000-0000-0000ED010000}"/>
    <cellStyle name="Comma 2 2 2 2 2 3 2 3 4 2" xfId="19903" xr:uid="{00000000-0005-0000-0000-0000EE010000}"/>
    <cellStyle name="Comma 2 2 2 2 2 3 2 3 5" xfId="6705" xr:uid="{00000000-0005-0000-0000-0000EF010000}"/>
    <cellStyle name="Comma 2 2 2 2 2 3 2 3 6" xfId="25051" xr:uid="{60C4865F-8C85-4A59-B9EC-324EC9426E07}"/>
    <cellStyle name="Comma 2 2 2 2 2 3 2 4" xfId="224" xr:uid="{00000000-0005-0000-0000-0000F0010000}"/>
    <cellStyle name="Comma 2 2 2 2 2 3 2 4 2" xfId="225" xr:uid="{00000000-0005-0000-0000-0000F1010000}"/>
    <cellStyle name="Comma 2 2 2 2 2 3 2 4 2 2" xfId="6715" xr:uid="{00000000-0005-0000-0000-0000F2010000}"/>
    <cellStyle name="Comma 2 2 2 2 2 3 2 4 2 2 2" xfId="23743" xr:uid="{00000000-0005-0000-0000-0000F3010000}"/>
    <cellStyle name="Comma 2 2 2 2 2 3 2 4 2 3" xfId="6714" xr:uid="{00000000-0005-0000-0000-0000F4010000}"/>
    <cellStyle name="Comma 2 2 2 2 2 3 2 4 2 4" xfId="25056" xr:uid="{E11D36AD-F22E-471D-A067-290641BCE394}"/>
    <cellStyle name="Comma 2 2 2 2 2 3 2 4 3" xfId="6716" xr:uid="{00000000-0005-0000-0000-0000F5010000}"/>
    <cellStyle name="Comma 2 2 2 2 2 3 2 4 3 2" xfId="20671" xr:uid="{00000000-0005-0000-0000-0000F6010000}"/>
    <cellStyle name="Comma 2 2 2 2 2 3 2 4 4" xfId="6713" xr:uid="{00000000-0005-0000-0000-0000F7010000}"/>
    <cellStyle name="Comma 2 2 2 2 2 3 2 4 5" xfId="25055" xr:uid="{CFE91E9B-FCD8-4454-911C-B5E2A46B7625}"/>
    <cellStyle name="Comma 2 2 2 2 2 3 2 5" xfId="226" xr:uid="{00000000-0005-0000-0000-0000F8010000}"/>
    <cellStyle name="Comma 2 2 2 2 2 3 2 5 2" xfId="6718" xr:uid="{00000000-0005-0000-0000-0000F9010000}"/>
    <cellStyle name="Comma 2 2 2 2 2 3 2 5 2 2" xfId="22207" xr:uid="{00000000-0005-0000-0000-0000FA010000}"/>
    <cellStyle name="Comma 2 2 2 2 2 3 2 5 3" xfId="6717" xr:uid="{00000000-0005-0000-0000-0000FB010000}"/>
    <cellStyle name="Comma 2 2 2 2 2 3 2 5 4" xfId="25057" xr:uid="{CF93AEDD-84B1-44B6-93E6-D6FD92356E5D}"/>
    <cellStyle name="Comma 2 2 2 2 2 3 2 6" xfId="6719" xr:uid="{00000000-0005-0000-0000-0000FC010000}"/>
    <cellStyle name="Comma 2 2 2 2 2 3 2 6 2" xfId="19135" xr:uid="{00000000-0005-0000-0000-0000FD010000}"/>
    <cellStyle name="Comma 2 2 2 2 2 3 2 7" xfId="6688" xr:uid="{00000000-0005-0000-0000-0000FE010000}"/>
    <cellStyle name="Comma 2 2 2 2 2 3 2 8" xfId="25042" xr:uid="{44768381-EC84-4F3B-B363-C25682F0C5BE}"/>
    <cellStyle name="Comma 2 2 2 2 2 3 3" xfId="227" xr:uid="{00000000-0005-0000-0000-0000FF010000}"/>
    <cellStyle name="Comma 2 2 2 2 2 3 3 2" xfId="228" xr:uid="{00000000-0005-0000-0000-000000020000}"/>
    <cellStyle name="Comma 2 2 2 2 2 3 3 2 2" xfId="229" xr:uid="{00000000-0005-0000-0000-000001020000}"/>
    <cellStyle name="Comma 2 2 2 2 2 3 3 2 2 2" xfId="230" xr:uid="{00000000-0005-0000-0000-000002020000}"/>
    <cellStyle name="Comma 2 2 2 2 2 3 3 2 2 2 2" xfId="6724" xr:uid="{00000000-0005-0000-0000-000003020000}"/>
    <cellStyle name="Comma 2 2 2 2 2 3 3 2 2 2 2 2" xfId="24703" xr:uid="{00000000-0005-0000-0000-000004020000}"/>
    <cellStyle name="Comma 2 2 2 2 2 3 3 2 2 2 3" xfId="6723" xr:uid="{00000000-0005-0000-0000-000005020000}"/>
    <cellStyle name="Comma 2 2 2 2 2 3 3 2 2 2 4" xfId="25061" xr:uid="{62D5B8DD-C61F-409A-8451-6EFB76800A19}"/>
    <cellStyle name="Comma 2 2 2 2 2 3 3 2 2 3" xfId="6725" xr:uid="{00000000-0005-0000-0000-000006020000}"/>
    <cellStyle name="Comma 2 2 2 2 2 3 3 2 2 3 2" xfId="21631" xr:uid="{00000000-0005-0000-0000-000007020000}"/>
    <cellStyle name="Comma 2 2 2 2 2 3 3 2 2 4" xfId="6722" xr:uid="{00000000-0005-0000-0000-000008020000}"/>
    <cellStyle name="Comma 2 2 2 2 2 3 3 2 2 5" xfId="25060" xr:uid="{E3E0188F-1D2A-41C3-85D7-7CF2153D99E8}"/>
    <cellStyle name="Comma 2 2 2 2 2 3 3 2 3" xfId="231" xr:uid="{00000000-0005-0000-0000-000009020000}"/>
    <cellStyle name="Comma 2 2 2 2 2 3 3 2 3 2" xfId="6727" xr:uid="{00000000-0005-0000-0000-00000A020000}"/>
    <cellStyle name="Comma 2 2 2 2 2 3 3 2 3 2 2" xfId="23167" xr:uid="{00000000-0005-0000-0000-00000B020000}"/>
    <cellStyle name="Comma 2 2 2 2 2 3 3 2 3 3" xfId="6726" xr:uid="{00000000-0005-0000-0000-00000C020000}"/>
    <cellStyle name="Comma 2 2 2 2 2 3 3 2 3 4" xfId="25062" xr:uid="{A1B49EB5-5623-4E3C-AF1F-88FBDFFD2F39}"/>
    <cellStyle name="Comma 2 2 2 2 2 3 3 2 4" xfId="6728" xr:uid="{00000000-0005-0000-0000-00000D020000}"/>
    <cellStyle name="Comma 2 2 2 2 2 3 3 2 4 2" xfId="20095" xr:uid="{00000000-0005-0000-0000-00000E020000}"/>
    <cellStyle name="Comma 2 2 2 2 2 3 3 2 5" xfId="6721" xr:uid="{00000000-0005-0000-0000-00000F020000}"/>
    <cellStyle name="Comma 2 2 2 2 2 3 3 2 6" xfId="25059" xr:uid="{C735E54A-F318-4B87-9B87-779B756B4999}"/>
    <cellStyle name="Comma 2 2 2 2 2 3 3 3" xfId="232" xr:uid="{00000000-0005-0000-0000-000010020000}"/>
    <cellStyle name="Comma 2 2 2 2 2 3 3 3 2" xfId="233" xr:uid="{00000000-0005-0000-0000-000011020000}"/>
    <cellStyle name="Comma 2 2 2 2 2 3 3 3 2 2" xfId="6731" xr:uid="{00000000-0005-0000-0000-000012020000}"/>
    <cellStyle name="Comma 2 2 2 2 2 3 3 3 2 2 2" xfId="23935" xr:uid="{00000000-0005-0000-0000-000013020000}"/>
    <cellStyle name="Comma 2 2 2 2 2 3 3 3 2 3" xfId="6730" xr:uid="{00000000-0005-0000-0000-000014020000}"/>
    <cellStyle name="Comma 2 2 2 2 2 3 3 3 2 4" xfId="25064" xr:uid="{FF0EC6C3-1B46-40B6-9B5D-1EAA44AEFFE8}"/>
    <cellStyle name="Comma 2 2 2 2 2 3 3 3 3" xfId="6732" xr:uid="{00000000-0005-0000-0000-000015020000}"/>
    <cellStyle name="Comma 2 2 2 2 2 3 3 3 3 2" xfId="20863" xr:uid="{00000000-0005-0000-0000-000016020000}"/>
    <cellStyle name="Comma 2 2 2 2 2 3 3 3 4" xfId="6729" xr:uid="{00000000-0005-0000-0000-000017020000}"/>
    <cellStyle name="Comma 2 2 2 2 2 3 3 3 5" xfId="25063" xr:uid="{77B499F8-9F8A-458A-AA42-7AA676039B6E}"/>
    <cellStyle name="Comma 2 2 2 2 2 3 3 4" xfId="234" xr:uid="{00000000-0005-0000-0000-000018020000}"/>
    <cellStyle name="Comma 2 2 2 2 2 3 3 4 2" xfId="6734" xr:uid="{00000000-0005-0000-0000-000019020000}"/>
    <cellStyle name="Comma 2 2 2 2 2 3 3 4 2 2" xfId="22399" xr:uid="{00000000-0005-0000-0000-00001A020000}"/>
    <cellStyle name="Comma 2 2 2 2 2 3 3 4 3" xfId="6733" xr:uid="{00000000-0005-0000-0000-00001B020000}"/>
    <cellStyle name="Comma 2 2 2 2 2 3 3 4 4" xfId="25065" xr:uid="{72DEAC6A-FAEE-4F31-AA46-475F7D14ACA5}"/>
    <cellStyle name="Comma 2 2 2 2 2 3 3 5" xfId="6735" xr:uid="{00000000-0005-0000-0000-00001C020000}"/>
    <cellStyle name="Comma 2 2 2 2 2 3 3 5 2" xfId="19327" xr:uid="{00000000-0005-0000-0000-00001D020000}"/>
    <cellStyle name="Comma 2 2 2 2 2 3 3 6" xfId="6720" xr:uid="{00000000-0005-0000-0000-00001E020000}"/>
    <cellStyle name="Comma 2 2 2 2 2 3 3 7" xfId="25058" xr:uid="{0BC1D236-D88B-4E74-88DD-E4D3CF09BDBA}"/>
    <cellStyle name="Comma 2 2 2 2 2 3 4" xfId="235" xr:uid="{00000000-0005-0000-0000-00001F020000}"/>
    <cellStyle name="Comma 2 2 2 2 2 3 4 2" xfId="236" xr:uid="{00000000-0005-0000-0000-000020020000}"/>
    <cellStyle name="Comma 2 2 2 2 2 3 4 2 2" xfId="237" xr:uid="{00000000-0005-0000-0000-000021020000}"/>
    <cellStyle name="Comma 2 2 2 2 2 3 4 2 2 2" xfId="6739" xr:uid="{00000000-0005-0000-0000-000022020000}"/>
    <cellStyle name="Comma 2 2 2 2 2 3 4 2 2 2 2" xfId="24319" xr:uid="{00000000-0005-0000-0000-000023020000}"/>
    <cellStyle name="Comma 2 2 2 2 2 3 4 2 2 3" xfId="6738" xr:uid="{00000000-0005-0000-0000-000024020000}"/>
    <cellStyle name="Comma 2 2 2 2 2 3 4 2 2 4" xfId="25068" xr:uid="{467B1FED-8828-4560-BE2F-1CC2964ECF2C}"/>
    <cellStyle name="Comma 2 2 2 2 2 3 4 2 3" xfId="6740" xr:uid="{00000000-0005-0000-0000-000025020000}"/>
    <cellStyle name="Comma 2 2 2 2 2 3 4 2 3 2" xfId="21247" xr:uid="{00000000-0005-0000-0000-000026020000}"/>
    <cellStyle name="Comma 2 2 2 2 2 3 4 2 4" xfId="6737" xr:uid="{00000000-0005-0000-0000-000027020000}"/>
    <cellStyle name="Comma 2 2 2 2 2 3 4 2 5" xfId="25067" xr:uid="{5747BAE0-17CF-4D4A-B515-1765CE1EBC0C}"/>
    <cellStyle name="Comma 2 2 2 2 2 3 4 3" xfId="238" xr:uid="{00000000-0005-0000-0000-000028020000}"/>
    <cellStyle name="Comma 2 2 2 2 2 3 4 3 2" xfId="6742" xr:uid="{00000000-0005-0000-0000-000029020000}"/>
    <cellStyle name="Comma 2 2 2 2 2 3 4 3 2 2" xfId="22783" xr:uid="{00000000-0005-0000-0000-00002A020000}"/>
    <cellStyle name="Comma 2 2 2 2 2 3 4 3 3" xfId="6741" xr:uid="{00000000-0005-0000-0000-00002B020000}"/>
    <cellStyle name="Comma 2 2 2 2 2 3 4 3 4" xfId="25069" xr:uid="{B62C673F-73D9-47D5-8736-768CD0F3F237}"/>
    <cellStyle name="Comma 2 2 2 2 2 3 4 4" xfId="6743" xr:uid="{00000000-0005-0000-0000-00002C020000}"/>
    <cellStyle name="Comma 2 2 2 2 2 3 4 4 2" xfId="19711" xr:uid="{00000000-0005-0000-0000-00002D020000}"/>
    <cellStyle name="Comma 2 2 2 2 2 3 4 5" xfId="6736" xr:uid="{00000000-0005-0000-0000-00002E020000}"/>
    <cellStyle name="Comma 2 2 2 2 2 3 4 6" xfId="25066" xr:uid="{B4D46A99-18C4-4BD0-98C3-AD50A03A2937}"/>
    <cellStyle name="Comma 2 2 2 2 2 3 5" xfId="239" xr:uid="{00000000-0005-0000-0000-00002F020000}"/>
    <cellStyle name="Comma 2 2 2 2 2 3 5 2" xfId="240" xr:uid="{00000000-0005-0000-0000-000030020000}"/>
    <cellStyle name="Comma 2 2 2 2 2 3 5 2 2" xfId="6746" xr:uid="{00000000-0005-0000-0000-000031020000}"/>
    <cellStyle name="Comma 2 2 2 2 2 3 5 2 2 2" xfId="23551" xr:uid="{00000000-0005-0000-0000-000032020000}"/>
    <cellStyle name="Comma 2 2 2 2 2 3 5 2 3" xfId="6745" xr:uid="{00000000-0005-0000-0000-000033020000}"/>
    <cellStyle name="Comma 2 2 2 2 2 3 5 2 4" xfId="25071" xr:uid="{1D1D2238-9A7F-4D6C-BB00-E416C35B8923}"/>
    <cellStyle name="Comma 2 2 2 2 2 3 5 3" xfId="6747" xr:uid="{00000000-0005-0000-0000-000034020000}"/>
    <cellStyle name="Comma 2 2 2 2 2 3 5 3 2" xfId="20479" xr:uid="{00000000-0005-0000-0000-000035020000}"/>
    <cellStyle name="Comma 2 2 2 2 2 3 5 4" xfId="6744" xr:uid="{00000000-0005-0000-0000-000036020000}"/>
    <cellStyle name="Comma 2 2 2 2 2 3 5 5" xfId="25070" xr:uid="{404E695F-8AC0-46BD-A65D-5886274F554E}"/>
    <cellStyle name="Comma 2 2 2 2 2 3 6" xfId="241" xr:uid="{00000000-0005-0000-0000-000037020000}"/>
    <cellStyle name="Comma 2 2 2 2 2 3 6 2" xfId="6749" xr:uid="{00000000-0005-0000-0000-000038020000}"/>
    <cellStyle name="Comma 2 2 2 2 2 3 6 2 2" xfId="22015" xr:uid="{00000000-0005-0000-0000-000039020000}"/>
    <cellStyle name="Comma 2 2 2 2 2 3 6 3" xfId="6748" xr:uid="{00000000-0005-0000-0000-00003A020000}"/>
    <cellStyle name="Comma 2 2 2 2 2 3 6 4" xfId="25072" xr:uid="{3D2F1151-5EFC-4972-B551-452F734966F7}"/>
    <cellStyle name="Comma 2 2 2 2 2 3 7" xfId="6750" xr:uid="{00000000-0005-0000-0000-00003B020000}"/>
    <cellStyle name="Comma 2 2 2 2 2 3 7 2" xfId="18943" xr:uid="{00000000-0005-0000-0000-00003C020000}"/>
    <cellStyle name="Comma 2 2 2 2 2 3 8" xfId="6687" xr:uid="{00000000-0005-0000-0000-00003D020000}"/>
    <cellStyle name="Comma 2 2 2 2 2 3 9" xfId="25041" xr:uid="{4D123B3A-C7EB-49CD-9DCC-D0C239E43F8C}"/>
    <cellStyle name="Comma 2 2 2 2 2 4" xfId="242" xr:uid="{00000000-0005-0000-0000-00003E020000}"/>
    <cellStyle name="Comma 2 2 2 2 2 4 2" xfId="243" xr:uid="{00000000-0005-0000-0000-00003F020000}"/>
    <cellStyle name="Comma 2 2 2 2 2 4 2 2" xfId="244" xr:uid="{00000000-0005-0000-0000-000040020000}"/>
    <cellStyle name="Comma 2 2 2 2 2 4 2 2 2" xfId="245" xr:uid="{00000000-0005-0000-0000-000041020000}"/>
    <cellStyle name="Comma 2 2 2 2 2 4 2 2 2 2" xfId="246" xr:uid="{00000000-0005-0000-0000-000042020000}"/>
    <cellStyle name="Comma 2 2 2 2 2 4 2 2 2 2 2" xfId="6756" xr:uid="{00000000-0005-0000-0000-000043020000}"/>
    <cellStyle name="Comma 2 2 2 2 2 4 2 2 2 2 2 2" xfId="24799" xr:uid="{00000000-0005-0000-0000-000044020000}"/>
    <cellStyle name="Comma 2 2 2 2 2 4 2 2 2 2 3" xfId="6755" xr:uid="{00000000-0005-0000-0000-000045020000}"/>
    <cellStyle name="Comma 2 2 2 2 2 4 2 2 2 2 4" xfId="25077" xr:uid="{95186682-068B-42E1-AA2F-21552E4B62C8}"/>
    <cellStyle name="Comma 2 2 2 2 2 4 2 2 2 3" xfId="6757" xr:uid="{00000000-0005-0000-0000-000046020000}"/>
    <cellStyle name="Comma 2 2 2 2 2 4 2 2 2 3 2" xfId="21727" xr:uid="{00000000-0005-0000-0000-000047020000}"/>
    <cellStyle name="Comma 2 2 2 2 2 4 2 2 2 4" xfId="6754" xr:uid="{00000000-0005-0000-0000-000048020000}"/>
    <cellStyle name="Comma 2 2 2 2 2 4 2 2 2 5" xfId="25076" xr:uid="{E951EF08-12C0-4184-8FBE-EC0FE22F695D}"/>
    <cellStyle name="Comma 2 2 2 2 2 4 2 2 3" xfId="247" xr:uid="{00000000-0005-0000-0000-000049020000}"/>
    <cellStyle name="Comma 2 2 2 2 2 4 2 2 3 2" xfId="6759" xr:uid="{00000000-0005-0000-0000-00004A020000}"/>
    <cellStyle name="Comma 2 2 2 2 2 4 2 2 3 2 2" xfId="23263" xr:uid="{00000000-0005-0000-0000-00004B020000}"/>
    <cellStyle name="Comma 2 2 2 2 2 4 2 2 3 3" xfId="6758" xr:uid="{00000000-0005-0000-0000-00004C020000}"/>
    <cellStyle name="Comma 2 2 2 2 2 4 2 2 3 4" xfId="25078" xr:uid="{48745A21-46B5-4A68-A5E4-85505755B090}"/>
    <cellStyle name="Comma 2 2 2 2 2 4 2 2 4" xfId="6760" xr:uid="{00000000-0005-0000-0000-00004D020000}"/>
    <cellStyle name="Comma 2 2 2 2 2 4 2 2 4 2" xfId="20191" xr:uid="{00000000-0005-0000-0000-00004E020000}"/>
    <cellStyle name="Comma 2 2 2 2 2 4 2 2 5" xfId="6753" xr:uid="{00000000-0005-0000-0000-00004F020000}"/>
    <cellStyle name="Comma 2 2 2 2 2 4 2 2 6" xfId="25075" xr:uid="{13750A5D-3918-4A2E-8BE7-73C8EF2ECF36}"/>
    <cellStyle name="Comma 2 2 2 2 2 4 2 3" xfId="248" xr:uid="{00000000-0005-0000-0000-000050020000}"/>
    <cellStyle name="Comma 2 2 2 2 2 4 2 3 2" xfId="249" xr:uid="{00000000-0005-0000-0000-000051020000}"/>
    <cellStyle name="Comma 2 2 2 2 2 4 2 3 2 2" xfId="6763" xr:uid="{00000000-0005-0000-0000-000052020000}"/>
    <cellStyle name="Comma 2 2 2 2 2 4 2 3 2 2 2" xfId="24031" xr:uid="{00000000-0005-0000-0000-000053020000}"/>
    <cellStyle name="Comma 2 2 2 2 2 4 2 3 2 3" xfId="6762" xr:uid="{00000000-0005-0000-0000-000054020000}"/>
    <cellStyle name="Comma 2 2 2 2 2 4 2 3 2 4" xfId="25080" xr:uid="{5DA3E266-9155-4CAA-856A-ADA725B4F0B6}"/>
    <cellStyle name="Comma 2 2 2 2 2 4 2 3 3" xfId="6764" xr:uid="{00000000-0005-0000-0000-000055020000}"/>
    <cellStyle name="Comma 2 2 2 2 2 4 2 3 3 2" xfId="20959" xr:uid="{00000000-0005-0000-0000-000056020000}"/>
    <cellStyle name="Comma 2 2 2 2 2 4 2 3 4" xfId="6761" xr:uid="{00000000-0005-0000-0000-000057020000}"/>
    <cellStyle name="Comma 2 2 2 2 2 4 2 3 5" xfId="25079" xr:uid="{268C7075-4499-4B03-814A-CD13287CC420}"/>
    <cellStyle name="Comma 2 2 2 2 2 4 2 4" xfId="250" xr:uid="{00000000-0005-0000-0000-000058020000}"/>
    <cellStyle name="Comma 2 2 2 2 2 4 2 4 2" xfId="6766" xr:uid="{00000000-0005-0000-0000-000059020000}"/>
    <cellStyle name="Comma 2 2 2 2 2 4 2 4 2 2" xfId="22495" xr:uid="{00000000-0005-0000-0000-00005A020000}"/>
    <cellStyle name="Comma 2 2 2 2 2 4 2 4 3" xfId="6765" xr:uid="{00000000-0005-0000-0000-00005B020000}"/>
    <cellStyle name="Comma 2 2 2 2 2 4 2 4 4" xfId="25081" xr:uid="{1282D68E-DB91-4101-881B-F8982E696A14}"/>
    <cellStyle name="Comma 2 2 2 2 2 4 2 5" xfId="6767" xr:uid="{00000000-0005-0000-0000-00005C020000}"/>
    <cellStyle name="Comma 2 2 2 2 2 4 2 5 2" xfId="19423" xr:uid="{00000000-0005-0000-0000-00005D020000}"/>
    <cellStyle name="Comma 2 2 2 2 2 4 2 6" xfId="6752" xr:uid="{00000000-0005-0000-0000-00005E020000}"/>
    <cellStyle name="Comma 2 2 2 2 2 4 2 7" xfId="25074" xr:uid="{AEBC341B-B51D-499F-A5E2-EAC6113291B6}"/>
    <cellStyle name="Comma 2 2 2 2 2 4 3" xfId="251" xr:uid="{00000000-0005-0000-0000-00005F020000}"/>
    <cellStyle name="Comma 2 2 2 2 2 4 3 2" xfId="252" xr:uid="{00000000-0005-0000-0000-000060020000}"/>
    <cellStyle name="Comma 2 2 2 2 2 4 3 2 2" xfId="253" xr:uid="{00000000-0005-0000-0000-000061020000}"/>
    <cellStyle name="Comma 2 2 2 2 2 4 3 2 2 2" xfId="6771" xr:uid="{00000000-0005-0000-0000-000062020000}"/>
    <cellStyle name="Comma 2 2 2 2 2 4 3 2 2 2 2" xfId="24415" xr:uid="{00000000-0005-0000-0000-000063020000}"/>
    <cellStyle name="Comma 2 2 2 2 2 4 3 2 2 3" xfId="6770" xr:uid="{00000000-0005-0000-0000-000064020000}"/>
    <cellStyle name="Comma 2 2 2 2 2 4 3 2 2 4" xfId="25084" xr:uid="{80409CED-43DE-4CD6-8981-5C6118FE10D1}"/>
    <cellStyle name="Comma 2 2 2 2 2 4 3 2 3" xfId="6772" xr:uid="{00000000-0005-0000-0000-000065020000}"/>
    <cellStyle name="Comma 2 2 2 2 2 4 3 2 3 2" xfId="21343" xr:uid="{00000000-0005-0000-0000-000066020000}"/>
    <cellStyle name="Comma 2 2 2 2 2 4 3 2 4" xfId="6769" xr:uid="{00000000-0005-0000-0000-000067020000}"/>
    <cellStyle name="Comma 2 2 2 2 2 4 3 2 5" xfId="25083" xr:uid="{2E0E53A6-36CA-4152-B16A-EEEFCE5349BD}"/>
    <cellStyle name="Comma 2 2 2 2 2 4 3 3" xfId="254" xr:uid="{00000000-0005-0000-0000-000068020000}"/>
    <cellStyle name="Comma 2 2 2 2 2 4 3 3 2" xfId="6774" xr:uid="{00000000-0005-0000-0000-000069020000}"/>
    <cellStyle name="Comma 2 2 2 2 2 4 3 3 2 2" xfId="22879" xr:uid="{00000000-0005-0000-0000-00006A020000}"/>
    <cellStyle name="Comma 2 2 2 2 2 4 3 3 3" xfId="6773" xr:uid="{00000000-0005-0000-0000-00006B020000}"/>
    <cellStyle name="Comma 2 2 2 2 2 4 3 3 4" xfId="25085" xr:uid="{F90D96BD-19EE-437A-A609-639AABAB9FB8}"/>
    <cellStyle name="Comma 2 2 2 2 2 4 3 4" xfId="6775" xr:uid="{00000000-0005-0000-0000-00006C020000}"/>
    <cellStyle name="Comma 2 2 2 2 2 4 3 4 2" xfId="19807" xr:uid="{00000000-0005-0000-0000-00006D020000}"/>
    <cellStyle name="Comma 2 2 2 2 2 4 3 5" xfId="6768" xr:uid="{00000000-0005-0000-0000-00006E020000}"/>
    <cellStyle name="Comma 2 2 2 2 2 4 3 6" xfId="25082" xr:uid="{87B094DF-A0B3-452E-9D18-20E752F871FE}"/>
    <cellStyle name="Comma 2 2 2 2 2 4 4" xfId="255" xr:uid="{00000000-0005-0000-0000-00006F020000}"/>
    <cellStyle name="Comma 2 2 2 2 2 4 4 2" xfId="256" xr:uid="{00000000-0005-0000-0000-000070020000}"/>
    <cellStyle name="Comma 2 2 2 2 2 4 4 2 2" xfId="6778" xr:uid="{00000000-0005-0000-0000-000071020000}"/>
    <cellStyle name="Comma 2 2 2 2 2 4 4 2 2 2" xfId="23647" xr:uid="{00000000-0005-0000-0000-000072020000}"/>
    <cellStyle name="Comma 2 2 2 2 2 4 4 2 3" xfId="6777" xr:uid="{00000000-0005-0000-0000-000073020000}"/>
    <cellStyle name="Comma 2 2 2 2 2 4 4 2 4" xfId="25087" xr:uid="{7CC03F5B-726D-49E8-9784-029A0A2EF7BF}"/>
    <cellStyle name="Comma 2 2 2 2 2 4 4 3" xfId="6779" xr:uid="{00000000-0005-0000-0000-000074020000}"/>
    <cellStyle name="Comma 2 2 2 2 2 4 4 3 2" xfId="20575" xr:uid="{00000000-0005-0000-0000-000075020000}"/>
    <cellStyle name="Comma 2 2 2 2 2 4 4 4" xfId="6776" xr:uid="{00000000-0005-0000-0000-000076020000}"/>
    <cellStyle name="Comma 2 2 2 2 2 4 4 5" xfId="25086" xr:uid="{956C2B69-2635-433B-827C-B50D304191E3}"/>
    <cellStyle name="Comma 2 2 2 2 2 4 5" xfId="257" xr:uid="{00000000-0005-0000-0000-000077020000}"/>
    <cellStyle name="Comma 2 2 2 2 2 4 5 2" xfId="6781" xr:uid="{00000000-0005-0000-0000-000078020000}"/>
    <cellStyle name="Comma 2 2 2 2 2 4 5 2 2" xfId="22111" xr:uid="{00000000-0005-0000-0000-000079020000}"/>
    <cellStyle name="Comma 2 2 2 2 2 4 5 3" xfId="6780" xr:uid="{00000000-0005-0000-0000-00007A020000}"/>
    <cellStyle name="Comma 2 2 2 2 2 4 5 4" xfId="25088" xr:uid="{23C47670-CE97-4625-AD1B-933A40F313A0}"/>
    <cellStyle name="Comma 2 2 2 2 2 4 6" xfId="6782" xr:uid="{00000000-0005-0000-0000-00007B020000}"/>
    <cellStyle name="Comma 2 2 2 2 2 4 6 2" xfId="19039" xr:uid="{00000000-0005-0000-0000-00007C020000}"/>
    <cellStyle name="Comma 2 2 2 2 2 4 7" xfId="6751" xr:uid="{00000000-0005-0000-0000-00007D020000}"/>
    <cellStyle name="Comma 2 2 2 2 2 4 8" xfId="25073" xr:uid="{90FF56EF-F85F-4B91-A59E-1229E2EDA0B4}"/>
    <cellStyle name="Comma 2 2 2 2 2 5" xfId="258" xr:uid="{00000000-0005-0000-0000-00007E020000}"/>
    <cellStyle name="Comma 2 2 2 2 2 5 2" xfId="259" xr:uid="{00000000-0005-0000-0000-00007F020000}"/>
    <cellStyle name="Comma 2 2 2 2 2 5 2 2" xfId="260" xr:uid="{00000000-0005-0000-0000-000080020000}"/>
    <cellStyle name="Comma 2 2 2 2 2 5 2 2 2" xfId="261" xr:uid="{00000000-0005-0000-0000-000081020000}"/>
    <cellStyle name="Comma 2 2 2 2 2 5 2 2 2 2" xfId="6787" xr:uid="{00000000-0005-0000-0000-000082020000}"/>
    <cellStyle name="Comma 2 2 2 2 2 5 2 2 2 2 2" xfId="24607" xr:uid="{00000000-0005-0000-0000-000083020000}"/>
    <cellStyle name="Comma 2 2 2 2 2 5 2 2 2 3" xfId="6786" xr:uid="{00000000-0005-0000-0000-000084020000}"/>
    <cellStyle name="Comma 2 2 2 2 2 5 2 2 2 4" xfId="25092" xr:uid="{1F082B41-9907-4A2E-B222-8134205112AB}"/>
    <cellStyle name="Comma 2 2 2 2 2 5 2 2 3" xfId="6788" xr:uid="{00000000-0005-0000-0000-000085020000}"/>
    <cellStyle name="Comma 2 2 2 2 2 5 2 2 3 2" xfId="21535" xr:uid="{00000000-0005-0000-0000-000086020000}"/>
    <cellStyle name="Comma 2 2 2 2 2 5 2 2 4" xfId="6785" xr:uid="{00000000-0005-0000-0000-000087020000}"/>
    <cellStyle name="Comma 2 2 2 2 2 5 2 2 5" xfId="25091" xr:uid="{FE70A5AA-63E9-4DA1-9EC6-4FDD122591B8}"/>
    <cellStyle name="Comma 2 2 2 2 2 5 2 3" xfId="262" xr:uid="{00000000-0005-0000-0000-000088020000}"/>
    <cellStyle name="Comma 2 2 2 2 2 5 2 3 2" xfId="6790" xr:uid="{00000000-0005-0000-0000-000089020000}"/>
    <cellStyle name="Comma 2 2 2 2 2 5 2 3 2 2" xfId="23071" xr:uid="{00000000-0005-0000-0000-00008A020000}"/>
    <cellStyle name="Comma 2 2 2 2 2 5 2 3 3" xfId="6789" xr:uid="{00000000-0005-0000-0000-00008B020000}"/>
    <cellStyle name="Comma 2 2 2 2 2 5 2 3 4" xfId="25093" xr:uid="{6D66AB74-7262-427B-A33A-2897CBB51775}"/>
    <cellStyle name="Comma 2 2 2 2 2 5 2 4" xfId="6791" xr:uid="{00000000-0005-0000-0000-00008C020000}"/>
    <cellStyle name="Comma 2 2 2 2 2 5 2 4 2" xfId="19999" xr:uid="{00000000-0005-0000-0000-00008D020000}"/>
    <cellStyle name="Comma 2 2 2 2 2 5 2 5" xfId="6784" xr:uid="{00000000-0005-0000-0000-00008E020000}"/>
    <cellStyle name="Comma 2 2 2 2 2 5 2 6" xfId="25090" xr:uid="{A434F872-5AF2-468C-8CDA-3FD74AB2983B}"/>
    <cellStyle name="Comma 2 2 2 2 2 5 3" xfId="263" xr:uid="{00000000-0005-0000-0000-00008F020000}"/>
    <cellStyle name="Comma 2 2 2 2 2 5 3 2" xfId="264" xr:uid="{00000000-0005-0000-0000-000090020000}"/>
    <cellStyle name="Comma 2 2 2 2 2 5 3 2 2" xfId="6794" xr:uid="{00000000-0005-0000-0000-000091020000}"/>
    <cellStyle name="Comma 2 2 2 2 2 5 3 2 2 2" xfId="23839" xr:uid="{00000000-0005-0000-0000-000092020000}"/>
    <cellStyle name="Comma 2 2 2 2 2 5 3 2 3" xfId="6793" xr:uid="{00000000-0005-0000-0000-000093020000}"/>
    <cellStyle name="Comma 2 2 2 2 2 5 3 2 4" xfId="25095" xr:uid="{1A014300-A9EC-487E-B1DB-A5A681A46CBD}"/>
    <cellStyle name="Comma 2 2 2 2 2 5 3 3" xfId="6795" xr:uid="{00000000-0005-0000-0000-000094020000}"/>
    <cellStyle name="Comma 2 2 2 2 2 5 3 3 2" xfId="20767" xr:uid="{00000000-0005-0000-0000-000095020000}"/>
    <cellStyle name="Comma 2 2 2 2 2 5 3 4" xfId="6792" xr:uid="{00000000-0005-0000-0000-000096020000}"/>
    <cellStyle name="Comma 2 2 2 2 2 5 3 5" xfId="25094" xr:uid="{9948147D-B12C-4304-B69C-9900C5D31E9E}"/>
    <cellStyle name="Comma 2 2 2 2 2 5 4" xfId="265" xr:uid="{00000000-0005-0000-0000-000097020000}"/>
    <cellStyle name="Comma 2 2 2 2 2 5 4 2" xfId="6797" xr:uid="{00000000-0005-0000-0000-000098020000}"/>
    <cellStyle name="Comma 2 2 2 2 2 5 4 2 2" xfId="22303" xr:uid="{00000000-0005-0000-0000-000099020000}"/>
    <cellStyle name="Comma 2 2 2 2 2 5 4 3" xfId="6796" xr:uid="{00000000-0005-0000-0000-00009A020000}"/>
    <cellStyle name="Comma 2 2 2 2 2 5 4 4" xfId="25096" xr:uid="{996B294E-0AB4-4621-AF21-93309CF5193F}"/>
    <cellStyle name="Comma 2 2 2 2 2 5 5" xfId="6798" xr:uid="{00000000-0005-0000-0000-00009B020000}"/>
    <cellStyle name="Comma 2 2 2 2 2 5 5 2" xfId="19231" xr:uid="{00000000-0005-0000-0000-00009C020000}"/>
    <cellStyle name="Comma 2 2 2 2 2 5 6" xfId="6783" xr:uid="{00000000-0005-0000-0000-00009D020000}"/>
    <cellStyle name="Comma 2 2 2 2 2 5 7" xfId="25089" xr:uid="{519B8B54-2EA8-4362-8770-C2BE5A7D6743}"/>
    <cellStyle name="Comma 2 2 2 2 2 6" xfId="266" xr:uid="{00000000-0005-0000-0000-00009E020000}"/>
    <cellStyle name="Comma 2 2 2 2 2 6 2" xfId="267" xr:uid="{00000000-0005-0000-0000-00009F020000}"/>
    <cellStyle name="Comma 2 2 2 2 2 6 2 2" xfId="268" xr:uid="{00000000-0005-0000-0000-0000A0020000}"/>
    <cellStyle name="Comma 2 2 2 2 2 6 2 2 2" xfId="6802" xr:uid="{00000000-0005-0000-0000-0000A1020000}"/>
    <cellStyle name="Comma 2 2 2 2 2 6 2 2 2 2" xfId="24223" xr:uid="{00000000-0005-0000-0000-0000A2020000}"/>
    <cellStyle name="Comma 2 2 2 2 2 6 2 2 3" xfId="6801" xr:uid="{00000000-0005-0000-0000-0000A3020000}"/>
    <cellStyle name="Comma 2 2 2 2 2 6 2 2 4" xfId="25099" xr:uid="{BA80670C-BD48-4C9B-98A7-1320A41B72CD}"/>
    <cellStyle name="Comma 2 2 2 2 2 6 2 3" xfId="6803" xr:uid="{00000000-0005-0000-0000-0000A4020000}"/>
    <cellStyle name="Comma 2 2 2 2 2 6 2 3 2" xfId="21151" xr:uid="{00000000-0005-0000-0000-0000A5020000}"/>
    <cellStyle name="Comma 2 2 2 2 2 6 2 4" xfId="6800" xr:uid="{00000000-0005-0000-0000-0000A6020000}"/>
    <cellStyle name="Comma 2 2 2 2 2 6 2 5" xfId="25098" xr:uid="{DF2394EE-91BA-4A39-A17A-06D63E18F5A1}"/>
    <cellStyle name="Comma 2 2 2 2 2 6 3" xfId="269" xr:uid="{00000000-0005-0000-0000-0000A7020000}"/>
    <cellStyle name="Comma 2 2 2 2 2 6 3 2" xfId="6805" xr:uid="{00000000-0005-0000-0000-0000A8020000}"/>
    <cellStyle name="Comma 2 2 2 2 2 6 3 2 2" xfId="22687" xr:uid="{00000000-0005-0000-0000-0000A9020000}"/>
    <cellStyle name="Comma 2 2 2 2 2 6 3 3" xfId="6804" xr:uid="{00000000-0005-0000-0000-0000AA020000}"/>
    <cellStyle name="Comma 2 2 2 2 2 6 3 4" xfId="25100" xr:uid="{BAA2A8DA-BFEB-43BA-87F2-D38B69E7CD7D}"/>
    <cellStyle name="Comma 2 2 2 2 2 6 4" xfId="6806" xr:uid="{00000000-0005-0000-0000-0000AB020000}"/>
    <cellStyle name="Comma 2 2 2 2 2 6 4 2" xfId="19615" xr:uid="{00000000-0005-0000-0000-0000AC020000}"/>
    <cellStyle name="Comma 2 2 2 2 2 6 5" xfId="6799" xr:uid="{00000000-0005-0000-0000-0000AD020000}"/>
    <cellStyle name="Comma 2 2 2 2 2 6 6" xfId="25097" xr:uid="{E4A876AB-900F-4D8A-A2B6-976D86F8C723}"/>
    <cellStyle name="Comma 2 2 2 2 2 7" xfId="270" xr:uid="{00000000-0005-0000-0000-0000AE020000}"/>
    <cellStyle name="Comma 2 2 2 2 2 7 2" xfId="271" xr:uid="{00000000-0005-0000-0000-0000AF020000}"/>
    <cellStyle name="Comma 2 2 2 2 2 7 2 2" xfId="6809" xr:uid="{00000000-0005-0000-0000-0000B0020000}"/>
    <cellStyle name="Comma 2 2 2 2 2 7 2 2 2" xfId="23455" xr:uid="{00000000-0005-0000-0000-0000B1020000}"/>
    <cellStyle name="Comma 2 2 2 2 2 7 2 3" xfId="6808" xr:uid="{00000000-0005-0000-0000-0000B2020000}"/>
    <cellStyle name="Comma 2 2 2 2 2 7 2 4" xfId="25102" xr:uid="{70B924C8-AC61-43A7-9FB0-49F7FB825BC6}"/>
    <cellStyle name="Comma 2 2 2 2 2 7 3" xfId="6810" xr:uid="{00000000-0005-0000-0000-0000B3020000}"/>
    <cellStyle name="Comma 2 2 2 2 2 7 3 2" xfId="20383" xr:uid="{00000000-0005-0000-0000-0000B4020000}"/>
    <cellStyle name="Comma 2 2 2 2 2 7 4" xfId="6807" xr:uid="{00000000-0005-0000-0000-0000B5020000}"/>
    <cellStyle name="Comma 2 2 2 2 2 7 5" xfId="25101" xr:uid="{79D08D4D-7A3C-45DD-92B5-738E7BED0FA7}"/>
    <cellStyle name="Comma 2 2 2 2 2 8" xfId="272" xr:uid="{00000000-0005-0000-0000-0000B6020000}"/>
    <cellStyle name="Comma 2 2 2 2 2 8 2" xfId="6812" xr:uid="{00000000-0005-0000-0000-0000B7020000}"/>
    <cellStyle name="Comma 2 2 2 2 2 8 2 2" xfId="21919" xr:uid="{00000000-0005-0000-0000-0000B8020000}"/>
    <cellStyle name="Comma 2 2 2 2 2 8 3" xfId="6811" xr:uid="{00000000-0005-0000-0000-0000B9020000}"/>
    <cellStyle name="Comma 2 2 2 2 2 8 4" xfId="25103" xr:uid="{566A446D-D2AC-4132-95AF-D41216614929}"/>
    <cellStyle name="Comma 2 2 2 2 2 9" xfId="6813" xr:uid="{00000000-0005-0000-0000-0000BA020000}"/>
    <cellStyle name="Comma 2 2 2 2 2 9 2" xfId="18847" xr:uid="{00000000-0005-0000-0000-0000BB020000}"/>
    <cellStyle name="Comma 2 2 2 2 3" xfId="273" xr:uid="{00000000-0005-0000-0000-0000BC020000}"/>
    <cellStyle name="Comma 2 2 2 2 3 10" xfId="25104" xr:uid="{304361E2-8A1F-4451-868A-10642327DC2F}"/>
    <cellStyle name="Comma 2 2 2 2 3 2" xfId="274" xr:uid="{00000000-0005-0000-0000-0000BD020000}"/>
    <cellStyle name="Comma 2 2 2 2 3 2 2" xfId="275" xr:uid="{00000000-0005-0000-0000-0000BE020000}"/>
    <cellStyle name="Comma 2 2 2 2 3 2 2 2" xfId="276" xr:uid="{00000000-0005-0000-0000-0000BF020000}"/>
    <cellStyle name="Comma 2 2 2 2 3 2 2 2 2" xfId="277" xr:uid="{00000000-0005-0000-0000-0000C0020000}"/>
    <cellStyle name="Comma 2 2 2 2 3 2 2 2 2 2" xfId="278" xr:uid="{00000000-0005-0000-0000-0000C1020000}"/>
    <cellStyle name="Comma 2 2 2 2 3 2 2 2 2 2 2" xfId="279" xr:uid="{00000000-0005-0000-0000-0000C2020000}"/>
    <cellStyle name="Comma 2 2 2 2 3 2 2 2 2 2 2 2" xfId="6821" xr:uid="{00000000-0005-0000-0000-0000C3020000}"/>
    <cellStyle name="Comma 2 2 2 2 3 2 2 2 2 2 2 2 2" xfId="24919" xr:uid="{00000000-0005-0000-0000-0000C4020000}"/>
    <cellStyle name="Comma 2 2 2 2 3 2 2 2 2 2 2 3" xfId="6820" xr:uid="{00000000-0005-0000-0000-0000C5020000}"/>
    <cellStyle name="Comma 2 2 2 2 3 2 2 2 2 2 2 4" xfId="25110" xr:uid="{65A839A7-C2A1-4928-98CE-868228D66E64}"/>
    <cellStyle name="Comma 2 2 2 2 3 2 2 2 2 2 3" xfId="6822" xr:uid="{00000000-0005-0000-0000-0000C6020000}"/>
    <cellStyle name="Comma 2 2 2 2 3 2 2 2 2 2 3 2" xfId="21847" xr:uid="{00000000-0005-0000-0000-0000C7020000}"/>
    <cellStyle name="Comma 2 2 2 2 3 2 2 2 2 2 4" xfId="6819" xr:uid="{00000000-0005-0000-0000-0000C8020000}"/>
    <cellStyle name="Comma 2 2 2 2 3 2 2 2 2 2 5" xfId="25109" xr:uid="{FA8E0165-0FEA-4BE0-BF5D-37B9E324A859}"/>
    <cellStyle name="Comma 2 2 2 2 3 2 2 2 2 3" xfId="280" xr:uid="{00000000-0005-0000-0000-0000C9020000}"/>
    <cellStyle name="Comma 2 2 2 2 3 2 2 2 2 3 2" xfId="6824" xr:uid="{00000000-0005-0000-0000-0000CA020000}"/>
    <cellStyle name="Comma 2 2 2 2 3 2 2 2 2 3 2 2" xfId="23383" xr:uid="{00000000-0005-0000-0000-0000CB020000}"/>
    <cellStyle name="Comma 2 2 2 2 3 2 2 2 2 3 3" xfId="6823" xr:uid="{00000000-0005-0000-0000-0000CC020000}"/>
    <cellStyle name="Comma 2 2 2 2 3 2 2 2 2 3 4" xfId="25111" xr:uid="{1ADCF091-6CEC-4948-B49A-B764F65F848C}"/>
    <cellStyle name="Comma 2 2 2 2 3 2 2 2 2 4" xfId="6825" xr:uid="{00000000-0005-0000-0000-0000CD020000}"/>
    <cellStyle name="Comma 2 2 2 2 3 2 2 2 2 4 2" xfId="20311" xr:uid="{00000000-0005-0000-0000-0000CE020000}"/>
    <cellStyle name="Comma 2 2 2 2 3 2 2 2 2 5" xfId="6818" xr:uid="{00000000-0005-0000-0000-0000CF020000}"/>
    <cellStyle name="Comma 2 2 2 2 3 2 2 2 2 6" xfId="25108" xr:uid="{4BEDE928-EA59-41D7-9E1F-AD04267BC72C}"/>
    <cellStyle name="Comma 2 2 2 2 3 2 2 2 3" xfId="281" xr:uid="{00000000-0005-0000-0000-0000D0020000}"/>
    <cellStyle name="Comma 2 2 2 2 3 2 2 2 3 2" xfId="282" xr:uid="{00000000-0005-0000-0000-0000D1020000}"/>
    <cellStyle name="Comma 2 2 2 2 3 2 2 2 3 2 2" xfId="6828" xr:uid="{00000000-0005-0000-0000-0000D2020000}"/>
    <cellStyle name="Comma 2 2 2 2 3 2 2 2 3 2 2 2" xfId="24151" xr:uid="{00000000-0005-0000-0000-0000D3020000}"/>
    <cellStyle name="Comma 2 2 2 2 3 2 2 2 3 2 3" xfId="6827" xr:uid="{00000000-0005-0000-0000-0000D4020000}"/>
    <cellStyle name="Comma 2 2 2 2 3 2 2 2 3 2 4" xfId="25113" xr:uid="{319F2FD5-EC0E-45EF-8EBB-74B0C642A36C}"/>
    <cellStyle name="Comma 2 2 2 2 3 2 2 2 3 3" xfId="6829" xr:uid="{00000000-0005-0000-0000-0000D5020000}"/>
    <cellStyle name="Comma 2 2 2 2 3 2 2 2 3 3 2" xfId="21079" xr:uid="{00000000-0005-0000-0000-0000D6020000}"/>
    <cellStyle name="Comma 2 2 2 2 3 2 2 2 3 4" xfId="6826" xr:uid="{00000000-0005-0000-0000-0000D7020000}"/>
    <cellStyle name="Comma 2 2 2 2 3 2 2 2 3 5" xfId="25112" xr:uid="{5DA7C79D-7A53-4310-A9F5-184DAC91DC1A}"/>
    <cellStyle name="Comma 2 2 2 2 3 2 2 2 4" xfId="283" xr:uid="{00000000-0005-0000-0000-0000D8020000}"/>
    <cellStyle name="Comma 2 2 2 2 3 2 2 2 4 2" xfId="6831" xr:uid="{00000000-0005-0000-0000-0000D9020000}"/>
    <cellStyle name="Comma 2 2 2 2 3 2 2 2 4 2 2" xfId="22615" xr:uid="{00000000-0005-0000-0000-0000DA020000}"/>
    <cellStyle name="Comma 2 2 2 2 3 2 2 2 4 3" xfId="6830" xr:uid="{00000000-0005-0000-0000-0000DB020000}"/>
    <cellStyle name="Comma 2 2 2 2 3 2 2 2 4 4" xfId="25114" xr:uid="{8EC2B7B6-1639-44DD-AF46-7922E8B9044C}"/>
    <cellStyle name="Comma 2 2 2 2 3 2 2 2 5" xfId="6832" xr:uid="{00000000-0005-0000-0000-0000DC020000}"/>
    <cellStyle name="Comma 2 2 2 2 3 2 2 2 5 2" xfId="19543" xr:uid="{00000000-0005-0000-0000-0000DD020000}"/>
    <cellStyle name="Comma 2 2 2 2 3 2 2 2 6" xfId="6817" xr:uid="{00000000-0005-0000-0000-0000DE020000}"/>
    <cellStyle name="Comma 2 2 2 2 3 2 2 2 7" xfId="25107" xr:uid="{89E89588-E3AC-4AC2-924C-A61DB8DAA5D4}"/>
    <cellStyle name="Comma 2 2 2 2 3 2 2 3" xfId="284" xr:uid="{00000000-0005-0000-0000-0000DF020000}"/>
    <cellStyle name="Comma 2 2 2 2 3 2 2 3 2" xfId="285" xr:uid="{00000000-0005-0000-0000-0000E0020000}"/>
    <cellStyle name="Comma 2 2 2 2 3 2 2 3 2 2" xfId="286" xr:uid="{00000000-0005-0000-0000-0000E1020000}"/>
    <cellStyle name="Comma 2 2 2 2 3 2 2 3 2 2 2" xfId="6836" xr:uid="{00000000-0005-0000-0000-0000E2020000}"/>
    <cellStyle name="Comma 2 2 2 2 3 2 2 3 2 2 2 2" xfId="24535" xr:uid="{00000000-0005-0000-0000-0000E3020000}"/>
    <cellStyle name="Comma 2 2 2 2 3 2 2 3 2 2 3" xfId="6835" xr:uid="{00000000-0005-0000-0000-0000E4020000}"/>
    <cellStyle name="Comma 2 2 2 2 3 2 2 3 2 2 4" xfId="25117" xr:uid="{DDA92F9A-FEA5-4AC5-BEC5-65C4D782B082}"/>
    <cellStyle name="Comma 2 2 2 2 3 2 2 3 2 3" xfId="6837" xr:uid="{00000000-0005-0000-0000-0000E5020000}"/>
    <cellStyle name="Comma 2 2 2 2 3 2 2 3 2 3 2" xfId="21463" xr:uid="{00000000-0005-0000-0000-0000E6020000}"/>
    <cellStyle name="Comma 2 2 2 2 3 2 2 3 2 4" xfId="6834" xr:uid="{00000000-0005-0000-0000-0000E7020000}"/>
    <cellStyle name="Comma 2 2 2 2 3 2 2 3 2 5" xfId="25116" xr:uid="{1D73C70F-71BA-4FBF-8E86-D38FD85F50B8}"/>
    <cellStyle name="Comma 2 2 2 2 3 2 2 3 3" xfId="287" xr:uid="{00000000-0005-0000-0000-0000E8020000}"/>
    <cellStyle name="Comma 2 2 2 2 3 2 2 3 3 2" xfId="6839" xr:uid="{00000000-0005-0000-0000-0000E9020000}"/>
    <cellStyle name="Comma 2 2 2 2 3 2 2 3 3 2 2" xfId="22999" xr:uid="{00000000-0005-0000-0000-0000EA020000}"/>
    <cellStyle name="Comma 2 2 2 2 3 2 2 3 3 3" xfId="6838" xr:uid="{00000000-0005-0000-0000-0000EB020000}"/>
    <cellStyle name="Comma 2 2 2 2 3 2 2 3 3 4" xfId="25118" xr:uid="{E75AC7F2-0C5C-4D23-AA19-2AC3E6CFB74E}"/>
    <cellStyle name="Comma 2 2 2 2 3 2 2 3 4" xfId="6840" xr:uid="{00000000-0005-0000-0000-0000EC020000}"/>
    <cellStyle name="Comma 2 2 2 2 3 2 2 3 4 2" xfId="19927" xr:uid="{00000000-0005-0000-0000-0000ED020000}"/>
    <cellStyle name="Comma 2 2 2 2 3 2 2 3 5" xfId="6833" xr:uid="{00000000-0005-0000-0000-0000EE020000}"/>
    <cellStyle name="Comma 2 2 2 2 3 2 2 3 6" xfId="25115" xr:uid="{B927C894-11FF-45FD-89CE-25FF1AB3A651}"/>
    <cellStyle name="Comma 2 2 2 2 3 2 2 4" xfId="288" xr:uid="{00000000-0005-0000-0000-0000EF020000}"/>
    <cellStyle name="Comma 2 2 2 2 3 2 2 4 2" xfId="289" xr:uid="{00000000-0005-0000-0000-0000F0020000}"/>
    <cellStyle name="Comma 2 2 2 2 3 2 2 4 2 2" xfId="6843" xr:uid="{00000000-0005-0000-0000-0000F1020000}"/>
    <cellStyle name="Comma 2 2 2 2 3 2 2 4 2 2 2" xfId="23767" xr:uid="{00000000-0005-0000-0000-0000F2020000}"/>
    <cellStyle name="Comma 2 2 2 2 3 2 2 4 2 3" xfId="6842" xr:uid="{00000000-0005-0000-0000-0000F3020000}"/>
    <cellStyle name="Comma 2 2 2 2 3 2 2 4 2 4" xfId="25120" xr:uid="{B83B93E2-C968-4DE5-93AF-0202E57E1BCE}"/>
    <cellStyle name="Comma 2 2 2 2 3 2 2 4 3" xfId="6844" xr:uid="{00000000-0005-0000-0000-0000F4020000}"/>
    <cellStyle name="Comma 2 2 2 2 3 2 2 4 3 2" xfId="20695" xr:uid="{00000000-0005-0000-0000-0000F5020000}"/>
    <cellStyle name="Comma 2 2 2 2 3 2 2 4 4" xfId="6841" xr:uid="{00000000-0005-0000-0000-0000F6020000}"/>
    <cellStyle name="Comma 2 2 2 2 3 2 2 4 5" xfId="25119" xr:uid="{DC07FCE0-C37E-4A92-B8F6-8B49C58D5D08}"/>
    <cellStyle name="Comma 2 2 2 2 3 2 2 5" xfId="290" xr:uid="{00000000-0005-0000-0000-0000F7020000}"/>
    <cellStyle name="Comma 2 2 2 2 3 2 2 5 2" xfId="6846" xr:uid="{00000000-0005-0000-0000-0000F8020000}"/>
    <cellStyle name="Comma 2 2 2 2 3 2 2 5 2 2" xfId="22231" xr:uid="{00000000-0005-0000-0000-0000F9020000}"/>
    <cellStyle name="Comma 2 2 2 2 3 2 2 5 3" xfId="6845" xr:uid="{00000000-0005-0000-0000-0000FA020000}"/>
    <cellStyle name="Comma 2 2 2 2 3 2 2 5 4" xfId="25121" xr:uid="{2B1135B8-15B2-4D43-9FF1-2432E1C2BBC5}"/>
    <cellStyle name="Comma 2 2 2 2 3 2 2 6" xfId="6847" xr:uid="{00000000-0005-0000-0000-0000FB020000}"/>
    <cellStyle name="Comma 2 2 2 2 3 2 2 6 2" xfId="19159" xr:uid="{00000000-0005-0000-0000-0000FC020000}"/>
    <cellStyle name="Comma 2 2 2 2 3 2 2 7" xfId="6816" xr:uid="{00000000-0005-0000-0000-0000FD020000}"/>
    <cellStyle name="Comma 2 2 2 2 3 2 2 8" xfId="25106" xr:uid="{1435384A-8901-4890-89F1-6F4A474BBEDC}"/>
    <cellStyle name="Comma 2 2 2 2 3 2 3" xfId="291" xr:uid="{00000000-0005-0000-0000-0000FE020000}"/>
    <cellStyle name="Comma 2 2 2 2 3 2 3 2" xfId="292" xr:uid="{00000000-0005-0000-0000-0000FF020000}"/>
    <cellStyle name="Comma 2 2 2 2 3 2 3 2 2" xfId="293" xr:uid="{00000000-0005-0000-0000-000000030000}"/>
    <cellStyle name="Comma 2 2 2 2 3 2 3 2 2 2" xfId="294" xr:uid="{00000000-0005-0000-0000-000001030000}"/>
    <cellStyle name="Comma 2 2 2 2 3 2 3 2 2 2 2" xfId="6852" xr:uid="{00000000-0005-0000-0000-000002030000}"/>
    <cellStyle name="Comma 2 2 2 2 3 2 3 2 2 2 2 2" xfId="24727" xr:uid="{00000000-0005-0000-0000-000003030000}"/>
    <cellStyle name="Comma 2 2 2 2 3 2 3 2 2 2 3" xfId="6851" xr:uid="{00000000-0005-0000-0000-000004030000}"/>
    <cellStyle name="Comma 2 2 2 2 3 2 3 2 2 2 4" xfId="25125" xr:uid="{42B0882F-86C4-49C7-A777-42024A106BA5}"/>
    <cellStyle name="Comma 2 2 2 2 3 2 3 2 2 3" xfId="6853" xr:uid="{00000000-0005-0000-0000-000005030000}"/>
    <cellStyle name="Comma 2 2 2 2 3 2 3 2 2 3 2" xfId="21655" xr:uid="{00000000-0005-0000-0000-000006030000}"/>
    <cellStyle name="Comma 2 2 2 2 3 2 3 2 2 4" xfId="6850" xr:uid="{00000000-0005-0000-0000-000007030000}"/>
    <cellStyle name="Comma 2 2 2 2 3 2 3 2 2 5" xfId="25124" xr:uid="{85FDB0B0-B641-4CDF-A23F-EBD36826F2AD}"/>
    <cellStyle name="Comma 2 2 2 2 3 2 3 2 3" xfId="295" xr:uid="{00000000-0005-0000-0000-000008030000}"/>
    <cellStyle name="Comma 2 2 2 2 3 2 3 2 3 2" xfId="6855" xr:uid="{00000000-0005-0000-0000-000009030000}"/>
    <cellStyle name="Comma 2 2 2 2 3 2 3 2 3 2 2" xfId="23191" xr:uid="{00000000-0005-0000-0000-00000A030000}"/>
    <cellStyle name="Comma 2 2 2 2 3 2 3 2 3 3" xfId="6854" xr:uid="{00000000-0005-0000-0000-00000B030000}"/>
    <cellStyle name="Comma 2 2 2 2 3 2 3 2 3 4" xfId="25126" xr:uid="{4618798E-6F83-4B22-BCCC-9B53ED1414EB}"/>
    <cellStyle name="Comma 2 2 2 2 3 2 3 2 4" xfId="6856" xr:uid="{00000000-0005-0000-0000-00000C030000}"/>
    <cellStyle name="Comma 2 2 2 2 3 2 3 2 4 2" xfId="20119" xr:uid="{00000000-0005-0000-0000-00000D030000}"/>
    <cellStyle name="Comma 2 2 2 2 3 2 3 2 5" xfId="6849" xr:uid="{00000000-0005-0000-0000-00000E030000}"/>
    <cellStyle name="Comma 2 2 2 2 3 2 3 2 6" xfId="25123" xr:uid="{B34F5F4B-4E88-4A53-9197-DC9A587D6D62}"/>
    <cellStyle name="Comma 2 2 2 2 3 2 3 3" xfId="296" xr:uid="{00000000-0005-0000-0000-00000F030000}"/>
    <cellStyle name="Comma 2 2 2 2 3 2 3 3 2" xfId="297" xr:uid="{00000000-0005-0000-0000-000010030000}"/>
    <cellStyle name="Comma 2 2 2 2 3 2 3 3 2 2" xfId="6859" xr:uid="{00000000-0005-0000-0000-000011030000}"/>
    <cellStyle name="Comma 2 2 2 2 3 2 3 3 2 2 2" xfId="23959" xr:uid="{00000000-0005-0000-0000-000012030000}"/>
    <cellStyle name="Comma 2 2 2 2 3 2 3 3 2 3" xfId="6858" xr:uid="{00000000-0005-0000-0000-000013030000}"/>
    <cellStyle name="Comma 2 2 2 2 3 2 3 3 2 4" xfId="25128" xr:uid="{27F137F8-7412-4D01-B1EB-6CB690F14B71}"/>
    <cellStyle name="Comma 2 2 2 2 3 2 3 3 3" xfId="6860" xr:uid="{00000000-0005-0000-0000-000014030000}"/>
    <cellStyle name="Comma 2 2 2 2 3 2 3 3 3 2" xfId="20887" xr:uid="{00000000-0005-0000-0000-000015030000}"/>
    <cellStyle name="Comma 2 2 2 2 3 2 3 3 4" xfId="6857" xr:uid="{00000000-0005-0000-0000-000016030000}"/>
    <cellStyle name="Comma 2 2 2 2 3 2 3 3 5" xfId="25127" xr:uid="{A49DD254-D824-4323-A2D4-9253EFC938EF}"/>
    <cellStyle name="Comma 2 2 2 2 3 2 3 4" xfId="298" xr:uid="{00000000-0005-0000-0000-000017030000}"/>
    <cellStyle name="Comma 2 2 2 2 3 2 3 4 2" xfId="6862" xr:uid="{00000000-0005-0000-0000-000018030000}"/>
    <cellStyle name="Comma 2 2 2 2 3 2 3 4 2 2" xfId="22423" xr:uid="{00000000-0005-0000-0000-000019030000}"/>
    <cellStyle name="Comma 2 2 2 2 3 2 3 4 3" xfId="6861" xr:uid="{00000000-0005-0000-0000-00001A030000}"/>
    <cellStyle name="Comma 2 2 2 2 3 2 3 4 4" xfId="25129" xr:uid="{6F015038-21B0-49EE-B3AF-D87E611FF7AB}"/>
    <cellStyle name="Comma 2 2 2 2 3 2 3 5" xfId="6863" xr:uid="{00000000-0005-0000-0000-00001B030000}"/>
    <cellStyle name="Comma 2 2 2 2 3 2 3 5 2" xfId="19351" xr:uid="{00000000-0005-0000-0000-00001C030000}"/>
    <cellStyle name="Comma 2 2 2 2 3 2 3 6" xfId="6848" xr:uid="{00000000-0005-0000-0000-00001D030000}"/>
    <cellStyle name="Comma 2 2 2 2 3 2 3 7" xfId="25122" xr:uid="{49707AF5-D417-4B84-940E-AD0A1FE234F1}"/>
    <cellStyle name="Comma 2 2 2 2 3 2 4" xfId="299" xr:uid="{00000000-0005-0000-0000-00001E030000}"/>
    <cellStyle name="Comma 2 2 2 2 3 2 4 2" xfId="300" xr:uid="{00000000-0005-0000-0000-00001F030000}"/>
    <cellStyle name="Comma 2 2 2 2 3 2 4 2 2" xfId="301" xr:uid="{00000000-0005-0000-0000-000020030000}"/>
    <cellStyle name="Comma 2 2 2 2 3 2 4 2 2 2" xfId="6867" xr:uid="{00000000-0005-0000-0000-000021030000}"/>
    <cellStyle name="Comma 2 2 2 2 3 2 4 2 2 2 2" xfId="24343" xr:uid="{00000000-0005-0000-0000-000022030000}"/>
    <cellStyle name="Comma 2 2 2 2 3 2 4 2 2 3" xfId="6866" xr:uid="{00000000-0005-0000-0000-000023030000}"/>
    <cellStyle name="Comma 2 2 2 2 3 2 4 2 2 4" xfId="25132" xr:uid="{D0E56C86-A647-41AB-A21F-7EBC0725CE4B}"/>
    <cellStyle name="Comma 2 2 2 2 3 2 4 2 3" xfId="6868" xr:uid="{00000000-0005-0000-0000-000024030000}"/>
    <cellStyle name="Comma 2 2 2 2 3 2 4 2 3 2" xfId="21271" xr:uid="{00000000-0005-0000-0000-000025030000}"/>
    <cellStyle name="Comma 2 2 2 2 3 2 4 2 4" xfId="6865" xr:uid="{00000000-0005-0000-0000-000026030000}"/>
    <cellStyle name="Comma 2 2 2 2 3 2 4 2 5" xfId="25131" xr:uid="{609B7A76-99FE-47A1-A229-633F0539DDD8}"/>
    <cellStyle name="Comma 2 2 2 2 3 2 4 3" xfId="302" xr:uid="{00000000-0005-0000-0000-000027030000}"/>
    <cellStyle name="Comma 2 2 2 2 3 2 4 3 2" xfId="6870" xr:uid="{00000000-0005-0000-0000-000028030000}"/>
    <cellStyle name="Comma 2 2 2 2 3 2 4 3 2 2" xfId="22807" xr:uid="{00000000-0005-0000-0000-000029030000}"/>
    <cellStyle name="Comma 2 2 2 2 3 2 4 3 3" xfId="6869" xr:uid="{00000000-0005-0000-0000-00002A030000}"/>
    <cellStyle name="Comma 2 2 2 2 3 2 4 3 4" xfId="25133" xr:uid="{6A43B5DF-B404-429F-824F-FAEBBDB11F9D}"/>
    <cellStyle name="Comma 2 2 2 2 3 2 4 4" xfId="6871" xr:uid="{00000000-0005-0000-0000-00002B030000}"/>
    <cellStyle name="Comma 2 2 2 2 3 2 4 4 2" xfId="19735" xr:uid="{00000000-0005-0000-0000-00002C030000}"/>
    <cellStyle name="Comma 2 2 2 2 3 2 4 5" xfId="6864" xr:uid="{00000000-0005-0000-0000-00002D030000}"/>
    <cellStyle name="Comma 2 2 2 2 3 2 4 6" xfId="25130" xr:uid="{662CEDA1-2DC5-493D-9B79-FC22B574FC4A}"/>
    <cellStyle name="Comma 2 2 2 2 3 2 5" xfId="303" xr:uid="{00000000-0005-0000-0000-00002E030000}"/>
    <cellStyle name="Comma 2 2 2 2 3 2 5 2" xfId="304" xr:uid="{00000000-0005-0000-0000-00002F030000}"/>
    <cellStyle name="Comma 2 2 2 2 3 2 5 2 2" xfId="6874" xr:uid="{00000000-0005-0000-0000-000030030000}"/>
    <cellStyle name="Comma 2 2 2 2 3 2 5 2 2 2" xfId="23575" xr:uid="{00000000-0005-0000-0000-000031030000}"/>
    <cellStyle name="Comma 2 2 2 2 3 2 5 2 3" xfId="6873" xr:uid="{00000000-0005-0000-0000-000032030000}"/>
    <cellStyle name="Comma 2 2 2 2 3 2 5 2 4" xfId="25135" xr:uid="{03E6998F-51CE-46FD-8EA5-78E2E1DCD64C}"/>
    <cellStyle name="Comma 2 2 2 2 3 2 5 3" xfId="6875" xr:uid="{00000000-0005-0000-0000-000033030000}"/>
    <cellStyle name="Comma 2 2 2 2 3 2 5 3 2" xfId="20503" xr:uid="{00000000-0005-0000-0000-000034030000}"/>
    <cellStyle name="Comma 2 2 2 2 3 2 5 4" xfId="6872" xr:uid="{00000000-0005-0000-0000-000035030000}"/>
    <cellStyle name="Comma 2 2 2 2 3 2 5 5" xfId="25134" xr:uid="{8BA252C2-5485-43DE-A50B-2ED08AC839DF}"/>
    <cellStyle name="Comma 2 2 2 2 3 2 6" xfId="305" xr:uid="{00000000-0005-0000-0000-000036030000}"/>
    <cellStyle name="Comma 2 2 2 2 3 2 6 2" xfId="6877" xr:uid="{00000000-0005-0000-0000-000037030000}"/>
    <cellStyle name="Comma 2 2 2 2 3 2 6 2 2" xfId="22039" xr:uid="{00000000-0005-0000-0000-000038030000}"/>
    <cellStyle name="Comma 2 2 2 2 3 2 6 3" xfId="6876" xr:uid="{00000000-0005-0000-0000-000039030000}"/>
    <cellStyle name="Comma 2 2 2 2 3 2 6 4" xfId="25136" xr:uid="{F5E77D08-AA3D-4A20-809B-E6BC24A99DA2}"/>
    <cellStyle name="Comma 2 2 2 2 3 2 7" xfId="6878" xr:uid="{00000000-0005-0000-0000-00003A030000}"/>
    <cellStyle name="Comma 2 2 2 2 3 2 7 2" xfId="18967" xr:uid="{00000000-0005-0000-0000-00003B030000}"/>
    <cellStyle name="Comma 2 2 2 2 3 2 8" xfId="6815" xr:uid="{00000000-0005-0000-0000-00003C030000}"/>
    <cellStyle name="Comma 2 2 2 2 3 2 9" xfId="25105" xr:uid="{BC67737A-7330-430C-A08B-EE87C809072F}"/>
    <cellStyle name="Comma 2 2 2 2 3 3" xfId="306" xr:uid="{00000000-0005-0000-0000-00003D030000}"/>
    <cellStyle name="Comma 2 2 2 2 3 3 2" xfId="307" xr:uid="{00000000-0005-0000-0000-00003E030000}"/>
    <cellStyle name="Comma 2 2 2 2 3 3 2 2" xfId="308" xr:uid="{00000000-0005-0000-0000-00003F030000}"/>
    <cellStyle name="Comma 2 2 2 2 3 3 2 2 2" xfId="309" xr:uid="{00000000-0005-0000-0000-000040030000}"/>
    <cellStyle name="Comma 2 2 2 2 3 3 2 2 2 2" xfId="310" xr:uid="{00000000-0005-0000-0000-000041030000}"/>
    <cellStyle name="Comma 2 2 2 2 3 3 2 2 2 2 2" xfId="6884" xr:uid="{00000000-0005-0000-0000-000042030000}"/>
    <cellStyle name="Comma 2 2 2 2 3 3 2 2 2 2 2 2" xfId="24823" xr:uid="{00000000-0005-0000-0000-000043030000}"/>
    <cellStyle name="Comma 2 2 2 2 3 3 2 2 2 2 3" xfId="6883" xr:uid="{00000000-0005-0000-0000-000044030000}"/>
    <cellStyle name="Comma 2 2 2 2 3 3 2 2 2 2 4" xfId="25141" xr:uid="{AA48F346-2003-44AC-9B5E-3AC131345ED2}"/>
    <cellStyle name="Comma 2 2 2 2 3 3 2 2 2 3" xfId="6885" xr:uid="{00000000-0005-0000-0000-000045030000}"/>
    <cellStyle name="Comma 2 2 2 2 3 3 2 2 2 3 2" xfId="21751" xr:uid="{00000000-0005-0000-0000-000046030000}"/>
    <cellStyle name="Comma 2 2 2 2 3 3 2 2 2 4" xfId="6882" xr:uid="{00000000-0005-0000-0000-000047030000}"/>
    <cellStyle name="Comma 2 2 2 2 3 3 2 2 2 5" xfId="25140" xr:uid="{B23C983A-D5C8-45BD-9CD8-B2CCABFB7946}"/>
    <cellStyle name="Comma 2 2 2 2 3 3 2 2 3" xfId="311" xr:uid="{00000000-0005-0000-0000-000048030000}"/>
    <cellStyle name="Comma 2 2 2 2 3 3 2 2 3 2" xfId="6887" xr:uid="{00000000-0005-0000-0000-000049030000}"/>
    <cellStyle name="Comma 2 2 2 2 3 3 2 2 3 2 2" xfId="23287" xr:uid="{00000000-0005-0000-0000-00004A030000}"/>
    <cellStyle name="Comma 2 2 2 2 3 3 2 2 3 3" xfId="6886" xr:uid="{00000000-0005-0000-0000-00004B030000}"/>
    <cellStyle name="Comma 2 2 2 2 3 3 2 2 3 4" xfId="25142" xr:uid="{A54738AC-7444-4FDE-A8E3-F871CEF58710}"/>
    <cellStyle name="Comma 2 2 2 2 3 3 2 2 4" xfId="6888" xr:uid="{00000000-0005-0000-0000-00004C030000}"/>
    <cellStyle name="Comma 2 2 2 2 3 3 2 2 4 2" xfId="20215" xr:uid="{00000000-0005-0000-0000-00004D030000}"/>
    <cellStyle name="Comma 2 2 2 2 3 3 2 2 5" xfId="6881" xr:uid="{00000000-0005-0000-0000-00004E030000}"/>
    <cellStyle name="Comma 2 2 2 2 3 3 2 2 6" xfId="25139" xr:uid="{33CBFC02-BAE0-43F9-9EF2-3D429183B2A2}"/>
    <cellStyle name="Comma 2 2 2 2 3 3 2 3" xfId="312" xr:uid="{00000000-0005-0000-0000-00004F030000}"/>
    <cellStyle name="Comma 2 2 2 2 3 3 2 3 2" xfId="313" xr:uid="{00000000-0005-0000-0000-000050030000}"/>
    <cellStyle name="Comma 2 2 2 2 3 3 2 3 2 2" xfId="6891" xr:uid="{00000000-0005-0000-0000-000051030000}"/>
    <cellStyle name="Comma 2 2 2 2 3 3 2 3 2 2 2" xfId="24055" xr:uid="{00000000-0005-0000-0000-000052030000}"/>
    <cellStyle name="Comma 2 2 2 2 3 3 2 3 2 3" xfId="6890" xr:uid="{00000000-0005-0000-0000-000053030000}"/>
    <cellStyle name="Comma 2 2 2 2 3 3 2 3 2 4" xfId="25144" xr:uid="{9F6964AA-BAA4-4F4D-A8A0-A96CD889EA13}"/>
    <cellStyle name="Comma 2 2 2 2 3 3 2 3 3" xfId="6892" xr:uid="{00000000-0005-0000-0000-000054030000}"/>
    <cellStyle name="Comma 2 2 2 2 3 3 2 3 3 2" xfId="20983" xr:uid="{00000000-0005-0000-0000-000055030000}"/>
    <cellStyle name="Comma 2 2 2 2 3 3 2 3 4" xfId="6889" xr:uid="{00000000-0005-0000-0000-000056030000}"/>
    <cellStyle name="Comma 2 2 2 2 3 3 2 3 5" xfId="25143" xr:uid="{A6C3F0E4-78B6-4633-9369-53227151A6F3}"/>
    <cellStyle name="Comma 2 2 2 2 3 3 2 4" xfId="314" xr:uid="{00000000-0005-0000-0000-000057030000}"/>
    <cellStyle name="Comma 2 2 2 2 3 3 2 4 2" xfId="6894" xr:uid="{00000000-0005-0000-0000-000058030000}"/>
    <cellStyle name="Comma 2 2 2 2 3 3 2 4 2 2" xfId="22519" xr:uid="{00000000-0005-0000-0000-000059030000}"/>
    <cellStyle name="Comma 2 2 2 2 3 3 2 4 3" xfId="6893" xr:uid="{00000000-0005-0000-0000-00005A030000}"/>
    <cellStyle name="Comma 2 2 2 2 3 3 2 4 4" xfId="25145" xr:uid="{B7D10428-9494-4770-BF2F-20D8885B1461}"/>
    <cellStyle name="Comma 2 2 2 2 3 3 2 5" xfId="6895" xr:uid="{00000000-0005-0000-0000-00005B030000}"/>
    <cellStyle name="Comma 2 2 2 2 3 3 2 5 2" xfId="19447" xr:uid="{00000000-0005-0000-0000-00005C030000}"/>
    <cellStyle name="Comma 2 2 2 2 3 3 2 6" xfId="6880" xr:uid="{00000000-0005-0000-0000-00005D030000}"/>
    <cellStyle name="Comma 2 2 2 2 3 3 2 7" xfId="25138" xr:uid="{C2C37A45-D2BF-4329-9F40-9FF833F351F8}"/>
    <cellStyle name="Comma 2 2 2 2 3 3 3" xfId="315" xr:uid="{00000000-0005-0000-0000-00005E030000}"/>
    <cellStyle name="Comma 2 2 2 2 3 3 3 2" xfId="316" xr:uid="{00000000-0005-0000-0000-00005F030000}"/>
    <cellStyle name="Comma 2 2 2 2 3 3 3 2 2" xfId="317" xr:uid="{00000000-0005-0000-0000-000060030000}"/>
    <cellStyle name="Comma 2 2 2 2 3 3 3 2 2 2" xfId="6899" xr:uid="{00000000-0005-0000-0000-000061030000}"/>
    <cellStyle name="Comma 2 2 2 2 3 3 3 2 2 2 2" xfId="24439" xr:uid="{00000000-0005-0000-0000-000062030000}"/>
    <cellStyle name="Comma 2 2 2 2 3 3 3 2 2 3" xfId="6898" xr:uid="{00000000-0005-0000-0000-000063030000}"/>
    <cellStyle name="Comma 2 2 2 2 3 3 3 2 2 4" xfId="25148" xr:uid="{568ED3F7-251E-43C6-9C28-EDB3B5E4F09E}"/>
    <cellStyle name="Comma 2 2 2 2 3 3 3 2 3" xfId="6900" xr:uid="{00000000-0005-0000-0000-000064030000}"/>
    <cellStyle name="Comma 2 2 2 2 3 3 3 2 3 2" xfId="21367" xr:uid="{00000000-0005-0000-0000-000065030000}"/>
    <cellStyle name="Comma 2 2 2 2 3 3 3 2 4" xfId="6897" xr:uid="{00000000-0005-0000-0000-000066030000}"/>
    <cellStyle name="Comma 2 2 2 2 3 3 3 2 5" xfId="25147" xr:uid="{C23E9F11-F185-4339-AFEE-D11F6D30A07D}"/>
    <cellStyle name="Comma 2 2 2 2 3 3 3 3" xfId="318" xr:uid="{00000000-0005-0000-0000-000067030000}"/>
    <cellStyle name="Comma 2 2 2 2 3 3 3 3 2" xfId="6902" xr:uid="{00000000-0005-0000-0000-000068030000}"/>
    <cellStyle name="Comma 2 2 2 2 3 3 3 3 2 2" xfId="22903" xr:uid="{00000000-0005-0000-0000-000069030000}"/>
    <cellStyle name="Comma 2 2 2 2 3 3 3 3 3" xfId="6901" xr:uid="{00000000-0005-0000-0000-00006A030000}"/>
    <cellStyle name="Comma 2 2 2 2 3 3 3 3 4" xfId="25149" xr:uid="{AF81E145-E704-4BAA-BB1B-8E687886F481}"/>
    <cellStyle name="Comma 2 2 2 2 3 3 3 4" xfId="6903" xr:uid="{00000000-0005-0000-0000-00006B030000}"/>
    <cellStyle name="Comma 2 2 2 2 3 3 3 4 2" xfId="19831" xr:uid="{00000000-0005-0000-0000-00006C030000}"/>
    <cellStyle name="Comma 2 2 2 2 3 3 3 5" xfId="6896" xr:uid="{00000000-0005-0000-0000-00006D030000}"/>
    <cellStyle name="Comma 2 2 2 2 3 3 3 6" xfId="25146" xr:uid="{043279E4-2C55-4840-BC27-AE142776D7A2}"/>
    <cellStyle name="Comma 2 2 2 2 3 3 4" xfId="319" xr:uid="{00000000-0005-0000-0000-00006E030000}"/>
    <cellStyle name="Comma 2 2 2 2 3 3 4 2" xfId="320" xr:uid="{00000000-0005-0000-0000-00006F030000}"/>
    <cellStyle name="Comma 2 2 2 2 3 3 4 2 2" xfId="6906" xr:uid="{00000000-0005-0000-0000-000070030000}"/>
    <cellStyle name="Comma 2 2 2 2 3 3 4 2 2 2" xfId="23671" xr:uid="{00000000-0005-0000-0000-000071030000}"/>
    <cellStyle name="Comma 2 2 2 2 3 3 4 2 3" xfId="6905" xr:uid="{00000000-0005-0000-0000-000072030000}"/>
    <cellStyle name="Comma 2 2 2 2 3 3 4 2 4" xfId="25151" xr:uid="{884A0DC5-A572-431F-A93E-4AC55A322AA4}"/>
    <cellStyle name="Comma 2 2 2 2 3 3 4 3" xfId="6907" xr:uid="{00000000-0005-0000-0000-000073030000}"/>
    <cellStyle name="Comma 2 2 2 2 3 3 4 3 2" xfId="20599" xr:uid="{00000000-0005-0000-0000-000074030000}"/>
    <cellStyle name="Comma 2 2 2 2 3 3 4 4" xfId="6904" xr:uid="{00000000-0005-0000-0000-000075030000}"/>
    <cellStyle name="Comma 2 2 2 2 3 3 4 5" xfId="25150" xr:uid="{38F2304D-68ED-4AA7-9FE3-13E73A38ED0B}"/>
    <cellStyle name="Comma 2 2 2 2 3 3 5" xfId="321" xr:uid="{00000000-0005-0000-0000-000076030000}"/>
    <cellStyle name="Comma 2 2 2 2 3 3 5 2" xfId="6909" xr:uid="{00000000-0005-0000-0000-000077030000}"/>
    <cellStyle name="Comma 2 2 2 2 3 3 5 2 2" xfId="22135" xr:uid="{00000000-0005-0000-0000-000078030000}"/>
    <cellStyle name="Comma 2 2 2 2 3 3 5 3" xfId="6908" xr:uid="{00000000-0005-0000-0000-000079030000}"/>
    <cellStyle name="Comma 2 2 2 2 3 3 5 4" xfId="25152" xr:uid="{8E01EF0D-9953-4318-A133-A156106E8234}"/>
    <cellStyle name="Comma 2 2 2 2 3 3 6" xfId="6910" xr:uid="{00000000-0005-0000-0000-00007A030000}"/>
    <cellStyle name="Comma 2 2 2 2 3 3 6 2" xfId="19063" xr:uid="{00000000-0005-0000-0000-00007B030000}"/>
    <cellStyle name="Comma 2 2 2 2 3 3 7" xfId="6879" xr:uid="{00000000-0005-0000-0000-00007C030000}"/>
    <cellStyle name="Comma 2 2 2 2 3 3 8" xfId="25137" xr:uid="{179043DF-0D3A-46CB-811D-2B6DCF01C302}"/>
    <cellStyle name="Comma 2 2 2 2 3 4" xfId="322" xr:uid="{00000000-0005-0000-0000-00007D030000}"/>
    <cellStyle name="Comma 2 2 2 2 3 4 2" xfId="323" xr:uid="{00000000-0005-0000-0000-00007E030000}"/>
    <cellStyle name="Comma 2 2 2 2 3 4 2 2" xfId="324" xr:uid="{00000000-0005-0000-0000-00007F030000}"/>
    <cellStyle name="Comma 2 2 2 2 3 4 2 2 2" xfId="325" xr:uid="{00000000-0005-0000-0000-000080030000}"/>
    <cellStyle name="Comma 2 2 2 2 3 4 2 2 2 2" xfId="6915" xr:uid="{00000000-0005-0000-0000-000081030000}"/>
    <cellStyle name="Comma 2 2 2 2 3 4 2 2 2 2 2" xfId="24631" xr:uid="{00000000-0005-0000-0000-000082030000}"/>
    <cellStyle name="Comma 2 2 2 2 3 4 2 2 2 3" xfId="6914" xr:uid="{00000000-0005-0000-0000-000083030000}"/>
    <cellStyle name="Comma 2 2 2 2 3 4 2 2 2 4" xfId="25156" xr:uid="{14E7DFEB-E0A6-4D65-96C2-71E46F1AC692}"/>
    <cellStyle name="Comma 2 2 2 2 3 4 2 2 3" xfId="6916" xr:uid="{00000000-0005-0000-0000-000084030000}"/>
    <cellStyle name="Comma 2 2 2 2 3 4 2 2 3 2" xfId="21559" xr:uid="{00000000-0005-0000-0000-000085030000}"/>
    <cellStyle name="Comma 2 2 2 2 3 4 2 2 4" xfId="6913" xr:uid="{00000000-0005-0000-0000-000086030000}"/>
    <cellStyle name="Comma 2 2 2 2 3 4 2 2 5" xfId="25155" xr:uid="{07F0CFF6-6744-40C1-827D-8B5F6DFC6B2E}"/>
    <cellStyle name="Comma 2 2 2 2 3 4 2 3" xfId="326" xr:uid="{00000000-0005-0000-0000-000087030000}"/>
    <cellStyle name="Comma 2 2 2 2 3 4 2 3 2" xfId="6918" xr:uid="{00000000-0005-0000-0000-000088030000}"/>
    <cellStyle name="Comma 2 2 2 2 3 4 2 3 2 2" xfId="23095" xr:uid="{00000000-0005-0000-0000-000089030000}"/>
    <cellStyle name="Comma 2 2 2 2 3 4 2 3 3" xfId="6917" xr:uid="{00000000-0005-0000-0000-00008A030000}"/>
    <cellStyle name="Comma 2 2 2 2 3 4 2 3 4" xfId="25157" xr:uid="{DB8FC921-C9FB-45F3-A91E-E6D64E159D83}"/>
    <cellStyle name="Comma 2 2 2 2 3 4 2 4" xfId="6919" xr:uid="{00000000-0005-0000-0000-00008B030000}"/>
    <cellStyle name="Comma 2 2 2 2 3 4 2 4 2" xfId="20023" xr:uid="{00000000-0005-0000-0000-00008C030000}"/>
    <cellStyle name="Comma 2 2 2 2 3 4 2 5" xfId="6912" xr:uid="{00000000-0005-0000-0000-00008D030000}"/>
    <cellStyle name="Comma 2 2 2 2 3 4 2 6" xfId="25154" xr:uid="{14FDBC17-EAA1-489E-866F-C09EA71D86DF}"/>
    <cellStyle name="Comma 2 2 2 2 3 4 3" xfId="327" xr:uid="{00000000-0005-0000-0000-00008E030000}"/>
    <cellStyle name="Comma 2 2 2 2 3 4 3 2" xfId="328" xr:uid="{00000000-0005-0000-0000-00008F030000}"/>
    <cellStyle name="Comma 2 2 2 2 3 4 3 2 2" xfId="6922" xr:uid="{00000000-0005-0000-0000-000090030000}"/>
    <cellStyle name="Comma 2 2 2 2 3 4 3 2 2 2" xfId="23863" xr:uid="{00000000-0005-0000-0000-000091030000}"/>
    <cellStyle name="Comma 2 2 2 2 3 4 3 2 3" xfId="6921" xr:uid="{00000000-0005-0000-0000-000092030000}"/>
    <cellStyle name="Comma 2 2 2 2 3 4 3 2 4" xfId="25159" xr:uid="{29698E51-A088-4477-A7AF-29E66DB3CB3B}"/>
    <cellStyle name="Comma 2 2 2 2 3 4 3 3" xfId="6923" xr:uid="{00000000-0005-0000-0000-000093030000}"/>
    <cellStyle name="Comma 2 2 2 2 3 4 3 3 2" xfId="20791" xr:uid="{00000000-0005-0000-0000-000094030000}"/>
    <cellStyle name="Comma 2 2 2 2 3 4 3 4" xfId="6920" xr:uid="{00000000-0005-0000-0000-000095030000}"/>
    <cellStyle name="Comma 2 2 2 2 3 4 3 5" xfId="25158" xr:uid="{AD39684B-0B9C-4986-A246-36808AD80CD6}"/>
    <cellStyle name="Comma 2 2 2 2 3 4 4" xfId="329" xr:uid="{00000000-0005-0000-0000-000096030000}"/>
    <cellStyle name="Comma 2 2 2 2 3 4 4 2" xfId="6925" xr:uid="{00000000-0005-0000-0000-000097030000}"/>
    <cellStyle name="Comma 2 2 2 2 3 4 4 2 2" xfId="22327" xr:uid="{00000000-0005-0000-0000-000098030000}"/>
    <cellStyle name="Comma 2 2 2 2 3 4 4 3" xfId="6924" xr:uid="{00000000-0005-0000-0000-000099030000}"/>
    <cellStyle name="Comma 2 2 2 2 3 4 4 4" xfId="25160" xr:uid="{470EC621-5292-49F2-B4D0-15F82E9D8191}"/>
    <cellStyle name="Comma 2 2 2 2 3 4 5" xfId="6926" xr:uid="{00000000-0005-0000-0000-00009A030000}"/>
    <cellStyle name="Comma 2 2 2 2 3 4 5 2" xfId="19255" xr:uid="{00000000-0005-0000-0000-00009B030000}"/>
    <cellStyle name="Comma 2 2 2 2 3 4 6" xfId="6911" xr:uid="{00000000-0005-0000-0000-00009C030000}"/>
    <cellStyle name="Comma 2 2 2 2 3 4 7" xfId="25153" xr:uid="{519BCC45-52DE-457B-856D-9754908B2AFA}"/>
    <cellStyle name="Comma 2 2 2 2 3 5" xfId="330" xr:uid="{00000000-0005-0000-0000-00009D030000}"/>
    <cellStyle name="Comma 2 2 2 2 3 5 2" xfId="331" xr:uid="{00000000-0005-0000-0000-00009E030000}"/>
    <cellStyle name="Comma 2 2 2 2 3 5 2 2" xfId="332" xr:uid="{00000000-0005-0000-0000-00009F030000}"/>
    <cellStyle name="Comma 2 2 2 2 3 5 2 2 2" xfId="6930" xr:uid="{00000000-0005-0000-0000-0000A0030000}"/>
    <cellStyle name="Comma 2 2 2 2 3 5 2 2 2 2" xfId="24247" xr:uid="{00000000-0005-0000-0000-0000A1030000}"/>
    <cellStyle name="Comma 2 2 2 2 3 5 2 2 3" xfId="6929" xr:uid="{00000000-0005-0000-0000-0000A2030000}"/>
    <cellStyle name="Comma 2 2 2 2 3 5 2 2 4" xfId="25163" xr:uid="{01AC26FC-76E6-4086-9B07-C0CC69ECF835}"/>
    <cellStyle name="Comma 2 2 2 2 3 5 2 3" xfId="6931" xr:uid="{00000000-0005-0000-0000-0000A3030000}"/>
    <cellStyle name="Comma 2 2 2 2 3 5 2 3 2" xfId="21175" xr:uid="{00000000-0005-0000-0000-0000A4030000}"/>
    <cellStyle name="Comma 2 2 2 2 3 5 2 4" xfId="6928" xr:uid="{00000000-0005-0000-0000-0000A5030000}"/>
    <cellStyle name="Comma 2 2 2 2 3 5 2 5" xfId="25162" xr:uid="{D9E9DBB0-9643-4C0E-8AF8-ECBFEDA761DC}"/>
    <cellStyle name="Comma 2 2 2 2 3 5 3" xfId="333" xr:uid="{00000000-0005-0000-0000-0000A6030000}"/>
    <cellStyle name="Comma 2 2 2 2 3 5 3 2" xfId="6933" xr:uid="{00000000-0005-0000-0000-0000A7030000}"/>
    <cellStyle name="Comma 2 2 2 2 3 5 3 2 2" xfId="22711" xr:uid="{00000000-0005-0000-0000-0000A8030000}"/>
    <cellStyle name="Comma 2 2 2 2 3 5 3 3" xfId="6932" xr:uid="{00000000-0005-0000-0000-0000A9030000}"/>
    <cellStyle name="Comma 2 2 2 2 3 5 3 4" xfId="25164" xr:uid="{0D0E770B-E783-4AAD-BDAA-1ECB76F3E0A3}"/>
    <cellStyle name="Comma 2 2 2 2 3 5 4" xfId="6934" xr:uid="{00000000-0005-0000-0000-0000AA030000}"/>
    <cellStyle name="Comma 2 2 2 2 3 5 4 2" xfId="19639" xr:uid="{00000000-0005-0000-0000-0000AB030000}"/>
    <cellStyle name="Comma 2 2 2 2 3 5 5" xfId="6927" xr:uid="{00000000-0005-0000-0000-0000AC030000}"/>
    <cellStyle name="Comma 2 2 2 2 3 5 6" xfId="25161" xr:uid="{CB3F55BA-1E9D-4760-BB5D-8F6FA6E7E9D5}"/>
    <cellStyle name="Comma 2 2 2 2 3 6" xfId="334" xr:uid="{00000000-0005-0000-0000-0000AD030000}"/>
    <cellStyle name="Comma 2 2 2 2 3 6 2" xfId="335" xr:uid="{00000000-0005-0000-0000-0000AE030000}"/>
    <cellStyle name="Comma 2 2 2 2 3 6 2 2" xfId="6937" xr:uid="{00000000-0005-0000-0000-0000AF030000}"/>
    <cellStyle name="Comma 2 2 2 2 3 6 2 2 2" xfId="23479" xr:uid="{00000000-0005-0000-0000-0000B0030000}"/>
    <cellStyle name="Comma 2 2 2 2 3 6 2 3" xfId="6936" xr:uid="{00000000-0005-0000-0000-0000B1030000}"/>
    <cellStyle name="Comma 2 2 2 2 3 6 2 4" xfId="25166" xr:uid="{9F31EF4D-21E6-4BEE-9D9D-657A1B18B1FE}"/>
    <cellStyle name="Comma 2 2 2 2 3 6 3" xfId="6938" xr:uid="{00000000-0005-0000-0000-0000B2030000}"/>
    <cellStyle name="Comma 2 2 2 2 3 6 3 2" xfId="20407" xr:uid="{00000000-0005-0000-0000-0000B3030000}"/>
    <cellStyle name="Comma 2 2 2 2 3 6 4" xfId="6935" xr:uid="{00000000-0005-0000-0000-0000B4030000}"/>
    <cellStyle name="Comma 2 2 2 2 3 6 5" xfId="25165" xr:uid="{052B5642-AFE6-4388-9592-4361F35E9A13}"/>
    <cellStyle name="Comma 2 2 2 2 3 7" xfId="336" xr:uid="{00000000-0005-0000-0000-0000B5030000}"/>
    <cellStyle name="Comma 2 2 2 2 3 7 2" xfId="6940" xr:uid="{00000000-0005-0000-0000-0000B6030000}"/>
    <cellStyle name="Comma 2 2 2 2 3 7 2 2" xfId="21943" xr:uid="{00000000-0005-0000-0000-0000B7030000}"/>
    <cellStyle name="Comma 2 2 2 2 3 7 3" xfId="6939" xr:uid="{00000000-0005-0000-0000-0000B8030000}"/>
    <cellStyle name="Comma 2 2 2 2 3 7 4" xfId="25167" xr:uid="{E083E5FF-6DA5-45D5-A4BE-5B74A255851B}"/>
    <cellStyle name="Comma 2 2 2 2 3 8" xfId="6941" xr:uid="{00000000-0005-0000-0000-0000B9030000}"/>
    <cellStyle name="Comma 2 2 2 2 3 8 2" xfId="18871" xr:uid="{00000000-0005-0000-0000-0000BA030000}"/>
    <cellStyle name="Comma 2 2 2 2 3 9" xfId="6814" xr:uid="{00000000-0005-0000-0000-0000BB030000}"/>
    <cellStyle name="Comma 2 2 2 2 4" xfId="337" xr:uid="{00000000-0005-0000-0000-0000BC030000}"/>
    <cellStyle name="Comma 2 2 2 2 4 2" xfId="338" xr:uid="{00000000-0005-0000-0000-0000BD030000}"/>
    <cellStyle name="Comma 2 2 2 2 4 2 2" xfId="339" xr:uid="{00000000-0005-0000-0000-0000BE030000}"/>
    <cellStyle name="Comma 2 2 2 2 4 2 2 2" xfId="340" xr:uid="{00000000-0005-0000-0000-0000BF030000}"/>
    <cellStyle name="Comma 2 2 2 2 4 2 2 2 2" xfId="341" xr:uid="{00000000-0005-0000-0000-0000C0030000}"/>
    <cellStyle name="Comma 2 2 2 2 4 2 2 2 2 2" xfId="342" xr:uid="{00000000-0005-0000-0000-0000C1030000}"/>
    <cellStyle name="Comma 2 2 2 2 4 2 2 2 2 2 2" xfId="6948" xr:uid="{00000000-0005-0000-0000-0000C2030000}"/>
    <cellStyle name="Comma 2 2 2 2 4 2 2 2 2 2 2 2" xfId="24871" xr:uid="{00000000-0005-0000-0000-0000C3030000}"/>
    <cellStyle name="Comma 2 2 2 2 4 2 2 2 2 2 3" xfId="6947" xr:uid="{00000000-0005-0000-0000-0000C4030000}"/>
    <cellStyle name="Comma 2 2 2 2 4 2 2 2 2 2 4" xfId="25173" xr:uid="{25BC433D-B578-4B7F-BD6F-11EA8948FE6B}"/>
    <cellStyle name="Comma 2 2 2 2 4 2 2 2 2 3" xfId="6949" xr:uid="{00000000-0005-0000-0000-0000C5030000}"/>
    <cellStyle name="Comma 2 2 2 2 4 2 2 2 2 3 2" xfId="21799" xr:uid="{00000000-0005-0000-0000-0000C6030000}"/>
    <cellStyle name="Comma 2 2 2 2 4 2 2 2 2 4" xfId="6946" xr:uid="{00000000-0005-0000-0000-0000C7030000}"/>
    <cellStyle name="Comma 2 2 2 2 4 2 2 2 2 5" xfId="25172" xr:uid="{619A819B-C7D0-4725-A847-F2B271004F31}"/>
    <cellStyle name="Comma 2 2 2 2 4 2 2 2 3" xfId="343" xr:uid="{00000000-0005-0000-0000-0000C8030000}"/>
    <cellStyle name="Comma 2 2 2 2 4 2 2 2 3 2" xfId="6951" xr:uid="{00000000-0005-0000-0000-0000C9030000}"/>
    <cellStyle name="Comma 2 2 2 2 4 2 2 2 3 2 2" xfId="23335" xr:uid="{00000000-0005-0000-0000-0000CA030000}"/>
    <cellStyle name="Comma 2 2 2 2 4 2 2 2 3 3" xfId="6950" xr:uid="{00000000-0005-0000-0000-0000CB030000}"/>
    <cellStyle name="Comma 2 2 2 2 4 2 2 2 3 4" xfId="25174" xr:uid="{F59CF7C9-C763-4899-9C81-0F0AC523C11E}"/>
    <cellStyle name="Comma 2 2 2 2 4 2 2 2 4" xfId="6952" xr:uid="{00000000-0005-0000-0000-0000CC030000}"/>
    <cellStyle name="Comma 2 2 2 2 4 2 2 2 4 2" xfId="20263" xr:uid="{00000000-0005-0000-0000-0000CD030000}"/>
    <cellStyle name="Comma 2 2 2 2 4 2 2 2 5" xfId="6945" xr:uid="{00000000-0005-0000-0000-0000CE030000}"/>
    <cellStyle name="Comma 2 2 2 2 4 2 2 2 6" xfId="25171" xr:uid="{D567CFF7-A733-4DEB-9FB7-889B660AB050}"/>
    <cellStyle name="Comma 2 2 2 2 4 2 2 3" xfId="344" xr:uid="{00000000-0005-0000-0000-0000CF030000}"/>
    <cellStyle name="Comma 2 2 2 2 4 2 2 3 2" xfId="345" xr:uid="{00000000-0005-0000-0000-0000D0030000}"/>
    <cellStyle name="Comma 2 2 2 2 4 2 2 3 2 2" xfId="6955" xr:uid="{00000000-0005-0000-0000-0000D1030000}"/>
    <cellStyle name="Comma 2 2 2 2 4 2 2 3 2 2 2" xfId="24103" xr:uid="{00000000-0005-0000-0000-0000D2030000}"/>
    <cellStyle name="Comma 2 2 2 2 4 2 2 3 2 3" xfId="6954" xr:uid="{00000000-0005-0000-0000-0000D3030000}"/>
    <cellStyle name="Comma 2 2 2 2 4 2 2 3 2 4" xfId="25176" xr:uid="{C308FEBF-90C1-4BB6-93BE-1C98063D271A}"/>
    <cellStyle name="Comma 2 2 2 2 4 2 2 3 3" xfId="6956" xr:uid="{00000000-0005-0000-0000-0000D4030000}"/>
    <cellStyle name="Comma 2 2 2 2 4 2 2 3 3 2" xfId="21031" xr:uid="{00000000-0005-0000-0000-0000D5030000}"/>
    <cellStyle name="Comma 2 2 2 2 4 2 2 3 4" xfId="6953" xr:uid="{00000000-0005-0000-0000-0000D6030000}"/>
    <cellStyle name="Comma 2 2 2 2 4 2 2 3 5" xfId="25175" xr:uid="{9E2A766F-6331-43B0-9680-CBDBFF5F9DFE}"/>
    <cellStyle name="Comma 2 2 2 2 4 2 2 4" xfId="346" xr:uid="{00000000-0005-0000-0000-0000D7030000}"/>
    <cellStyle name="Comma 2 2 2 2 4 2 2 4 2" xfId="6958" xr:uid="{00000000-0005-0000-0000-0000D8030000}"/>
    <cellStyle name="Comma 2 2 2 2 4 2 2 4 2 2" xfId="22567" xr:uid="{00000000-0005-0000-0000-0000D9030000}"/>
    <cellStyle name="Comma 2 2 2 2 4 2 2 4 3" xfId="6957" xr:uid="{00000000-0005-0000-0000-0000DA030000}"/>
    <cellStyle name="Comma 2 2 2 2 4 2 2 4 4" xfId="25177" xr:uid="{ABB62242-6F31-4ABE-B398-15F4417E77CD}"/>
    <cellStyle name="Comma 2 2 2 2 4 2 2 5" xfId="6959" xr:uid="{00000000-0005-0000-0000-0000DB030000}"/>
    <cellStyle name="Comma 2 2 2 2 4 2 2 5 2" xfId="19495" xr:uid="{00000000-0005-0000-0000-0000DC030000}"/>
    <cellStyle name="Comma 2 2 2 2 4 2 2 6" xfId="6944" xr:uid="{00000000-0005-0000-0000-0000DD030000}"/>
    <cellStyle name="Comma 2 2 2 2 4 2 2 7" xfId="25170" xr:uid="{74BB56C9-8039-4197-8CF9-72E76018A9B6}"/>
    <cellStyle name="Comma 2 2 2 2 4 2 3" xfId="347" xr:uid="{00000000-0005-0000-0000-0000DE030000}"/>
    <cellStyle name="Comma 2 2 2 2 4 2 3 2" xfId="348" xr:uid="{00000000-0005-0000-0000-0000DF030000}"/>
    <cellStyle name="Comma 2 2 2 2 4 2 3 2 2" xfId="349" xr:uid="{00000000-0005-0000-0000-0000E0030000}"/>
    <cellStyle name="Comma 2 2 2 2 4 2 3 2 2 2" xfId="6963" xr:uid="{00000000-0005-0000-0000-0000E1030000}"/>
    <cellStyle name="Comma 2 2 2 2 4 2 3 2 2 2 2" xfId="24487" xr:uid="{00000000-0005-0000-0000-0000E2030000}"/>
    <cellStyle name="Comma 2 2 2 2 4 2 3 2 2 3" xfId="6962" xr:uid="{00000000-0005-0000-0000-0000E3030000}"/>
    <cellStyle name="Comma 2 2 2 2 4 2 3 2 2 4" xfId="25180" xr:uid="{AB33FA49-271D-49C8-A94C-1AF2DD903CD1}"/>
    <cellStyle name="Comma 2 2 2 2 4 2 3 2 3" xfId="6964" xr:uid="{00000000-0005-0000-0000-0000E4030000}"/>
    <cellStyle name="Comma 2 2 2 2 4 2 3 2 3 2" xfId="21415" xr:uid="{00000000-0005-0000-0000-0000E5030000}"/>
    <cellStyle name="Comma 2 2 2 2 4 2 3 2 4" xfId="6961" xr:uid="{00000000-0005-0000-0000-0000E6030000}"/>
    <cellStyle name="Comma 2 2 2 2 4 2 3 2 5" xfId="25179" xr:uid="{E1B0CCB6-012C-4955-990D-2049918A2CA3}"/>
    <cellStyle name="Comma 2 2 2 2 4 2 3 3" xfId="350" xr:uid="{00000000-0005-0000-0000-0000E7030000}"/>
    <cellStyle name="Comma 2 2 2 2 4 2 3 3 2" xfId="6966" xr:uid="{00000000-0005-0000-0000-0000E8030000}"/>
    <cellStyle name="Comma 2 2 2 2 4 2 3 3 2 2" xfId="22951" xr:uid="{00000000-0005-0000-0000-0000E9030000}"/>
    <cellStyle name="Comma 2 2 2 2 4 2 3 3 3" xfId="6965" xr:uid="{00000000-0005-0000-0000-0000EA030000}"/>
    <cellStyle name="Comma 2 2 2 2 4 2 3 3 4" xfId="25181" xr:uid="{D1D68434-323A-4C9F-968E-98CB792E6190}"/>
    <cellStyle name="Comma 2 2 2 2 4 2 3 4" xfId="6967" xr:uid="{00000000-0005-0000-0000-0000EB030000}"/>
    <cellStyle name="Comma 2 2 2 2 4 2 3 4 2" xfId="19879" xr:uid="{00000000-0005-0000-0000-0000EC030000}"/>
    <cellStyle name="Comma 2 2 2 2 4 2 3 5" xfId="6960" xr:uid="{00000000-0005-0000-0000-0000ED030000}"/>
    <cellStyle name="Comma 2 2 2 2 4 2 3 6" xfId="25178" xr:uid="{E44A445D-2B29-4506-8C15-91D38EDB627A}"/>
    <cellStyle name="Comma 2 2 2 2 4 2 4" xfId="351" xr:uid="{00000000-0005-0000-0000-0000EE030000}"/>
    <cellStyle name="Comma 2 2 2 2 4 2 4 2" xfId="352" xr:uid="{00000000-0005-0000-0000-0000EF030000}"/>
    <cellStyle name="Comma 2 2 2 2 4 2 4 2 2" xfId="6970" xr:uid="{00000000-0005-0000-0000-0000F0030000}"/>
    <cellStyle name="Comma 2 2 2 2 4 2 4 2 2 2" xfId="23719" xr:uid="{00000000-0005-0000-0000-0000F1030000}"/>
    <cellStyle name="Comma 2 2 2 2 4 2 4 2 3" xfId="6969" xr:uid="{00000000-0005-0000-0000-0000F2030000}"/>
    <cellStyle name="Comma 2 2 2 2 4 2 4 2 4" xfId="25183" xr:uid="{7F3DF002-2BFC-4337-8C2E-0596EE38BFC7}"/>
    <cellStyle name="Comma 2 2 2 2 4 2 4 3" xfId="6971" xr:uid="{00000000-0005-0000-0000-0000F3030000}"/>
    <cellStyle name="Comma 2 2 2 2 4 2 4 3 2" xfId="20647" xr:uid="{00000000-0005-0000-0000-0000F4030000}"/>
    <cellStyle name="Comma 2 2 2 2 4 2 4 4" xfId="6968" xr:uid="{00000000-0005-0000-0000-0000F5030000}"/>
    <cellStyle name="Comma 2 2 2 2 4 2 4 5" xfId="25182" xr:uid="{D0831A2E-F011-4121-B462-932B39F8875A}"/>
    <cellStyle name="Comma 2 2 2 2 4 2 5" xfId="353" xr:uid="{00000000-0005-0000-0000-0000F6030000}"/>
    <cellStyle name="Comma 2 2 2 2 4 2 5 2" xfId="6973" xr:uid="{00000000-0005-0000-0000-0000F7030000}"/>
    <cellStyle name="Comma 2 2 2 2 4 2 5 2 2" xfId="22183" xr:uid="{00000000-0005-0000-0000-0000F8030000}"/>
    <cellStyle name="Comma 2 2 2 2 4 2 5 3" xfId="6972" xr:uid="{00000000-0005-0000-0000-0000F9030000}"/>
    <cellStyle name="Comma 2 2 2 2 4 2 5 4" xfId="25184" xr:uid="{829EB79C-C9BC-4FA1-8382-BFCD56F7243D}"/>
    <cellStyle name="Comma 2 2 2 2 4 2 6" xfId="6974" xr:uid="{00000000-0005-0000-0000-0000FA030000}"/>
    <cellStyle name="Comma 2 2 2 2 4 2 6 2" xfId="19111" xr:uid="{00000000-0005-0000-0000-0000FB030000}"/>
    <cellStyle name="Comma 2 2 2 2 4 2 7" xfId="6943" xr:uid="{00000000-0005-0000-0000-0000FC030000}"/>
    <cellStyle name="Comma 2 2 2 2 4 2 8" xfId="25169" xr:uid="{A69A1B30-E4EB-4D35-BE47-10A884796A73}"/>
    <cellStyle name="Comma 2 2 2 2 4 3" xfId="354" xr:uid="{00000000-0005-0000-0000-0000FD030000}"/>
    <cellStyle name="Comma 2 2 2 2 4 3 2" xfId="355" xr:uid="{00000000-0005-0000-0000-0000FE030000}"/>
    <cellStyle name="Comma 2 2 2 2 4 3 2 2" xfId="356" xr:uid="{00000000-0005-0000-0000-0000FF030000}"/>
    <cellStyle name="Comma 2 2 2 2 4 3 2 2 2" xfId="357" xr:uid="{00000000-0005-0000-0000-000000040000}"/>
    <cellStyle name="Comma 2 2 2 2 4 3 2 2 2 2" xfId="6979" xr:uid="{00000000-0005-0000-0000-000001040000}"/>
    <cellStyle name="Comma 2 2 2 2 4 3 2 2 2 2 2" xfId="24679" xr:uid="{00000000-0005-0000-0000-000002040000}"/>
    <cellStyle name="Comma 2 2 2 2 4 3 2 2 2 3" xfId="6978" xr:uid="{00000000-0005-0000-0000-000003040000}"/>
    <cellStyle name="Comma 2 2 2 2 4 3 2 2 2 4" xfId="25188" xr:uid="{86ACB6E9-E956-461F-924A-9494C4A82D84}"/>
    <cellStyle name="Comma 2 2 2 2 4 3 2 2 3" xfId="6980" xr:uid="{00000000-0005-0000-0000-000004040000}"/>
    <cellStyle name="Comma 2 2 2 2 4 3 2 2 3 2" xfId="21607" xr:uid="{00000000-0005-0000-0000-000005040000}"/>
    <cellStyle name="Comma 2 2 2 2 4 3 2 2 4" xfId="6977" xr:uid="{00000000-0005-0000-0000-000006040000}"/>
    <cellStyle name="Comma 2 2 2 2 4 3 2 2 5" xfId="25187" xr:uid="{B9725752-536B-48C3-A988-6E0CD60B8D3C}"/>
    <cellStyle name="Comma 2 2 2 2 4 3 2 3" xfId="358" xr:uid="{00000000-0005-0000-0000-000007040000}"/>
    <cellStyle name="Comma 2 2 2 2 4 3 2 3 2" xfId="6982" xr:uid="{00000000-0005-0000-0000-000008040000}"/>
    <cellStyle name="Comma 2 2 2 2 4 3 2 3 2 2" xfId="23143" xr:uid="{00000000-0005-0000-0000-000009040000}"/>
    <cellStyle name="Comma 2 2 2 2 4 3 2 3 3" xfId="6981" xr:uid="{00000000-0005-0000-0000-00000A040000}"/>
    <cellStyle name="Comma 2 2 2 2 4 3 2 3 4" xfId="25189" xr:uid="{30A3EA5E-D2BB-4D2F-9FB2-328AFC4F6E96}"/>
    <cellStyle name="Comma 2 2 2 2 4 3 2 4" xfId="6983" xr:uid="{00000000-0005-0000-0000-00000B040000}"/>
    <cellStyle name="Comma 2 2 2 2 4 3 2 4 2" xfId="20071" xr:uid="{00000000-0005-0000-0000-00000C040000}"/>
    <cellStyle name="Comma 2 2 2 2 4 3 2 5" xfId="6976" xr:uid="{00000000-0005-0000-0000-00000D040000}"/>
    <cellStyle name="Comma 2 2 2 2 4 3 2 6" xfId="25186" xr:uid="{504B7A2C-21DC-4F00-B6B6-A33A7CB12AAE}"/>
    <cellStyle name="Comma 2 2 2 2 4 3 3" xfId="359" xr:uid="{00000000-0005-0000-0000-00000E040000}"/>
    <cellStyle name="Comma 2 2 2 2 4 3 3 2" xfId="360" xr:uid="{00000000-0005-0000-0000-00000F040000}"/>
    <cellStyle name="Comma 2 2 2 2 4 3 3 2 2" xfId="6986" xr:uid="{00000000-0005-0000-0000-000010040000}"/>
    <cellStyle name="Comma 2 2 2 2 4 3 3 2 2 2" xfId="23911" xr:uid="{00000000-0005-0000-0000-000011040000}"/>
    <cellStyle name="Comma 2 2 2 2 4 3 3 2 3" xfId="6985" xr:uid="{00000000-0005-0000-0000-000012040000}"/>
    <cellStyle name="Comma 2 2 2 2 4 3 3 2 4" xfId="25191" xr:uid="{5BB24378-60E7-46A8-99C9-48B1B16FD28A}"/>
    <cellStyle name="Comma 2 2 2 2 4 3 3 3" xfId="6987" xr:uid="{00000000-0005-0000-0000-000013040000}"/>
    <cellStyle name="Comma 2 2 2 2 4 3 3 3 2" xfId="20839" xr:uid="{00000000-0005-0000-0000-000014040000}"/>
    <cellStyle name="Comma 2 2 2 2 4 3 3 4" xfId="6984" xr:uid="{00000000-0005-0000-0000-000015040000}"/>
    <cellStyle name="Comma 2 2 2 2 4 3 3 5" xfId="25190" xr:uid="{B230D6A0-C36A-4046-AA24-D0FD4C1FAA63}"/>
    <cellStyle name="Comma 2 2 2 2 4 3 4" xfId="361" xr:uid="{00000000-0005-0000-0000-000016040000}"/>
    <cellStyle name="Comma 2 2 2 2 4 3 4 2" xfId="6989" xr:uid="{00000000-0005-0000-0000-000017040000}"/>
    <cellStyle name="Comma 2 2 2 2 4 3 4 2 2" xfId="22375" xr:uid="{00000000-0005-0000-0000-000018040000}"/>
    <cellStyle name="Comma 2 2 2 2 4 3 4 3" xfId="6988" xr:uid="{00000000-0005-0000-0000-000019040000}"/>
    <cellStyle name="Comma 2 2 2 2 4 3 4 4" xfId="25192" xr:uid="{F8DB4080-1430-47DB-86DA-EFDE8143931A}"/>
    <cellStyle name="Comma 2 2 2 2 4 3 5" xfId="6990" xr:uid="{00000000-0005-0000-0000-00001A040000}"/>
    <cellStyle name="Comma 2 2 2 2 4 3 5 2" xfId="19303" xr:uid="{00000000-0005-0000-0000-00001B040000}"/>
    <cellStyle name="Comma 2 2 2 2 4 3 6" xfId="6975" xr:uid="{00000000-0005-0000-0000-00001C040000}"/>
    <cellStyle name="Comma 2 2 2 2 4 3 7" xfId="25185" xr:uid="{5FC6E757-4CFA-4DE8-BC33-A109F35A2C80}"/>
    <cellStyle name="Comma 2 2 2 2 4 4" xfId="362" xr:uid="{00000000-0005-0000-0000-00001D040000}"/>
    <cellStyle name="Comma 2 2 2 2 4 4 2" xfId="363" xr:uid="{00000000-0005-0000-0000-00001E040000}"/>
    <cellStyle name="Comma 2 2 2 2 4 4 2 2" xfId="364" xr:uid="{00000000-0005-0000-0000-00001F040000}"/>
    <cellStyle name="Comma 2 2 2 2 4 4 2 2 2" xfId="6994" xr:uid="{00000000-0005-0000-0000-000020040000}"/>
    <cellStyle name="Comma 2 2 2 2 4 4 2 2 2 2" xfId="24295" xr:uid="{00000000-0005-0000-0000-000021040000}"/>
    <cellStyle name="Comma 2 2 2 2 4 4 2 2 3" xfId="6993" xr:uid="{00000000-0005-0000-0000-000022040000}"/>
    <cellStyle name="Comma 2 2 2 2 4 4 2 2 4" xfId="25195" xr:uid="{686E3F72-F120-4FC4-BD62-236CF464C811}"/>
    <cellStyle name="Comma 2 2 2 2 4 4 2 3" xfId="6995" xr:uid="{00000000-0005-0000-0000-000023040000}"/>
    <cellStyle name="Comma 2 2 2 2 4 4 2 3 2" xfId="21223" xr:uid="{00000000-0005-0000-0000-000024040000}"/>
    <cellStyle name="Comma 2 2 2 2 4 4 2 4" xfId="6992" xr:uid="{00000000-0005-0000-0000-000025040000}"/>
    <cellStyle name="Comma 2 2 2 2 4 4 2 5" xfId="25194" xr:uid="{3B667A43-5398-45CD-89F3-0623859BBBFF}"/>
    <cellStyle name="Comma 2 2 2 2 4 4 3" xfId="365" xr:uid="{00000000-0005-0000-0000-000026040000}"/>
    <cellStyle name="Comma 2 2 2 2 4 4 3 2" xfId="6997" xr:uid="{00000000-0005-0000-0000-000027040000}"/>
    <cellStyle name="Comma 2 2 2 2 4 4 3 2 2" xfId="22759" xr:uid="{00000000-0005-0000-0000-000028040000}"/>
    <cellStyle name="Comma 2 2 2 2 4 4 3 3" xfId="6996" xr:uid="{00000000-0005-0000-0000-000029040000}"/>
    <cellStyle name="Comma 2 2 2 2 4 4 3 4" xfId="25196" xr:uid="{9AF58315-4293-438D-829D-77765B5A70E9}"/>
    <cellStyle name="Comma 2 2 2 2 4 4 4" xfId="6998" xr:uid="{00000000-0005-0000-0000-00002A040000}"/>
    <cellStyle name="Comma 2 2 2 2 4 4 4 2" xfId="19687" xr:uid="{00000000-0005-0000-0000-00002B040000}"/>
    <cellStyle name="Comma 2 2 2 2 4 4 5" xfId="6991" xr:uid="{00000000-0005-0000-0000-00002C040000}"/>
    <cellStyle name="Comma 2 2 2 2 4 4 6" xfId="25193" xr:uid="{CEA21F61-AD64-4B1E-B201-ACE5508B366A}"/>
    <cellStyle name="Comma 2 2 2 2 4 5" xfId="366" xr:uid="{00000000-0005-0000-0000-00002D040000}"/>
    <cellStyle name="Comma 2 2 2 2 4 5 2" xfId="367" xr:uid="{00000000-0005-0000-0000-00002E040000}"/>
    <cellStyle name="Comma 2 2 2 2 4 5 2 2" xfId="7001" xr:uid="{00000000-0005-0000-0000-00002F040000}"/>
    <cellStyle name="Comma 2 2 2 2 4 5 2 2 2" xfId="23527" xr:uid="{00000000-0005-0000-0000-000030040000}"/>
    <cellStyle name="Comma 2 2 2 2 4 5 2 3" xfId="7000" xr:uid="{00000000-0005-0000-0000-000031040000}"/>
    <cellStyle name="Comma 2 2 2 2 4 5 2 4" xfId="25198" xr:uid="{0CDD4C08-8073-4F3F-9840-DA257FFE2194}"/>
    <cellStyle name="Comma 2 2 2 2 4 5 3" xfId="7002" xr:uid="{00000000-0005-0000-0000-000032040000}"/>
    <cellStyle name="Comma 2 2 2 2 4 5 3 2" xfId="20455" xr:uid="{00000000-0005-0000-0000-000033040000}"/>
    <cellStyle name="Comma 2 2 2 2 4 5 4" xfId="6999" xr:uid="{00000000-0005-0000-0000-000034040000}"/>
    <cellStyle name="Comma 2 2 2 2 4 5 5" xfId="25197" xr:uid="{0727C2CE-D7A6-4FE5-A9B7-98277161CBD5}"/>
    <cellStyle name="Comma 2 2 2 2 4 6" xfId="368" xr:uid="{00000000-0005-0000-0000-000035040000}"/>
    <cellStyle name="Comma 2 2 2 2 4 6 2" xfId="7004" xr:uid="{00000000-0005-0000-0000-000036040000}"/>
    <cellStyle name="Comma 2 2 2 2 4 6 2 2" xfId="21991" xr:uid="{00000000-0005-0000-0000-000037040000}"/>
    <cellStyle name="Comma 2 2 2 2 4 6 3" xfId="7003" xr:uid="{00000000-0005-0000-0000-000038040000}"/>
    <cellStyle name="Comma 2 2 2 2 4 6 4" xfId="25199" xr:uid="{5D784D81-ADB9-4F8A-B621-759B4D431851}"/>
    <cellStyle name="Comma 2 2 2 2 4 7" xfId="7005" xr:uid="{00000000-0005-0000-0000-000039040000}"/>
    <cellStyle name="Comma 2 2 2 2 4 7 2" xfId="18919" xr:uid="{00000000-0005-0000-0000-00003A040000}"/>
    <cellStyle name="Comma 2 2 2 2 4 8" xfId="6942" xr:uid="{00000000-0005-0000-0000-00003B040000}"/>
    <cellStyle name="Comma 2 2 2 2 4 9" xfId="25168" xr:uid="{A7577BE7-EBA5-4D87-9A1E-CDD4ED3CB51E}"/>
    <cellStyle name="Comma 2 2 2 2 5" xfId="369" xr:uid="{00000000-0005-0000-0000-00003C040000}"/>
    <cellStyle name="Comma 2 2 2 2 5 2" xfId="370" xr:uid="{00000000-0005-0000-0000-00003D040000}"/>
    <cellStyle name="Comma 2 2 2 2 5 2 2" xfId="371" xr:uid="{00000000-0005-0000-0000-00003E040000}"/>
    <cellStyle name="Comma 2 2 2 2 5 2 2 2" xfId="372" xr:uid="{00000000-0005-0000-0000-00003F040000}"/>
    <cellStyle name="Comma 2 2 2 2 5 2 2 2 2" xfId="373" xr:uid="{00000000-0005-0000-0000-000040040000}"/>
    <cellStyle name="Comma 2 2 2 2 5 2 2 2 2 2" xfId="7011" xr:uid="{00000000-0005-0000-0000-000041040000}"/>
    <cellStyle name="Comma 2 2 2 2 5 2 2 2 2 2 2" xfId="24775" xr:uid="{00000000-0005-0000-0000-000042040000}"/>
    <cellStyle name="Comma 2 2 2 2 5 2 2 2 2 3" xfId="7010" xr:uid="{00000000-0005-0000-0000-000043040000}"/>
    <cellStyle name="Comma 2 2 2 2 5 2 2 2 2 4" xfId="25204" xr:uid="{A7D6CFD3-DE22-4E00-A356-1E4BDD425C78}"/>
    <cellStyle name="Comma 2 2 2 2 5 2 2 2 3" xfId="7012" xr:uid="{00000000-0005-0000-0000-000044040000}"/>
    <cellStyle name="Comma 2 2 2 2 5 2 2 2 3 2" xfId="21703" xr:uid="{00000000-0005-0000-0000-000045040000}"/>
    <cellStyle name="Comma 2 2 2 2 5 2 2 2 4" xfId="7009" xr:uid="{00000000-0005-0000-0000-000046040000}"/>
    <cellStyle name="Comma 2 2 2 2 5 2 2 2 5" xfId="25203" xr:uid="{0EBC0812-C0B8-424D-B755-5286A07294A0}"/>
    <cellStyle name="Comma 2 2 2 2 5 2 2 3" xfId="374" xr:uid="{00000000-0005-0000-0000-000047040000}"/>
    <cellStyle name="Comma 2 2 2 2 5 2 2 3 2" xfId="7014" xr:uid="{00000000-0005-0000-0000-000048040000}"/>
    <cellStyle name="Comma 2 2 2 2 5 2 2 3 2 2" xfId="23239" xr:uid="{00000000-0005-0000-0000-000049040000}"/>
    <cellStyle name="Comma 2 2 2 2 5 2 2 3 3" xfId="7013" xr:uid="{00000000-0005-0000-0000-00004A040000}"/>
    <cellStyle name="Comma 2 2 2 2 5 2 2 3 4" xfId="25205" xr:uid="{28782F0B-AEAF-47E3-8A34-3032D790C189}"/>
    <cellStyle name="Comma 2 2 2 2 5 2 2 4" xfId="7015" xr:uid="{00000000-0005-0000-0000-00004B040000}"/>
    <cellStyle name="Comma 2 2 2 2 5 2 2 4 2" xfId="20167" xr:uid="{00000000-0005-0000-0000-00004C040000}"/>
    <cellStyle name="Comma 2 2 2 2 5 2 2 5" xfId="7008" xr:uid="{00000000-0005-0000-0000-00004D040000}"/>
    <cellStyle name="Comma 2 2 2 2 5 2 2 6" xfId="25202" xr:uid="{33826934-7B41-44CD-823A-04EE007610A8}"/>
    <cellStyle name="Comma 2 2 2 2 5 2 3" xfId="375" xr:uid="{00000000-0005-0000-0000-00004E040000}"/>
    <cellStyle name="Comma 2 2 2 2 5 2 3 2" xfId="376" xr:uid="{00000000-0005-0000-0000-00004F040000}"/>
    <cellStyle name="Comma 2 2 2 2 5 2 3 2 2" xfId="7018" xr:uid="{00000000-0005-0000-0000-000050040000}"/>
    <cellStyle name="Comma 2 2 2 2 5 2 3 2 2 2" xfId="24007" xr:uid="{00000000-0005-0000-0000-000051040000}"/>
    <cellStyle name="Comma 2 2 2 2 5 2 3 2 3" xfId="7017" xr:uid="{00000000-0005-0000-0000-000052040000}"/>
    <cellStyle name="Comma 2 2 2 2 5 2 3 2 4" xfId="25207" xr:uid="{13008ACD-3E24-4600-8103-16F5DC2F3EEF}"/>
    <cellStyle name="Comma 2 2 2 2 5 2 3 3" xfId="7019" xr:uid="{00000000-0005-0000-0000-000053040000}"/>
    <cellStyle name="Comma 2 2 2 2 5 2 3 3 2" xfId="20935" xr:uid="{00000000-0005-0000-0000-000054040000}"/>
    <cellStyle name="Comma 2 2 2 2 5 2 3 4" xfId="7016" xr:uid="{00000000-0005-0000-0000-000055040000}"/>
    <cellStyle name="Comma 2 2 2 2 5 2 3 5" xfId="25206" xr:uid="{EB242665-710D-4307-A976-F475186F397D}"/>
    <cellStyle name="Comma 2 2 2 2 5 2 4" xfId="377" xr:uid="{00000000-0005-0000-0000-000056040000}"/>
    <cellStyle name="Comma 2 2 2 2 5 2 4 2" xfId="7021" xr:uid="{00000000-0005-0000-0000-000057040000}"/>
    <cellStyle name="Comma 2 2 2 2 5 2 4 2 2" xfId="22471" xr:uid="{00000000-0005-0000-0000-000058040000}"/>
    <cellStyle name="Comma 2 2 2 2 5 2 4 3" xfId="7020" xr:uid="{00000000-0005-0000-0000-000059040000}"/>
    <cellStyle name="Comma 2 2 2 2 5 2 4 4" xfId="25208" xr:uid="{941072C7-0DE8-4DCC-A115-F0CC4DC3F0DB}"/>
    <cellStyle name="Comma 2 2 2 2 5 2 5" xfId="7022" xr:uid="{00000000-0005-0000-0000-00005A040000}"/>
    <cellStyle name="Comma 2 2 2 2 5 2 5 2" xfId="19399" xr:uid="{00000000-0005-0000-0000-00005B040000}"/>
    <cellStyle name="Comma 2 2 2 2 5 2 6" xfId="7007" xr:uid="{00000000-0005-0000-0000-00005C040000}"/>
    <cellStyle name="Comma 2 2 2 2 5 2 7" xfId="25201" xr:uid="{45E86113-6775-4566-9BE2-038AB71E3EC9}"/>
    <cellStyle name="Comma 2 2 2 2 5 3" xfId="378" xr:uid="{00000000-0005-0000-0000-00005D040000}"/>
    <cellStyle name="Comma 2 2 2 2 5 3 2" xfId="379" xr:uid="{00000000-0005-0000-0000-00005E040000}"/>
    <cellStyle name="Comma 2 2 2 2 5 3 2 2" xfId="380" xr:uid="{00000000-0005-0000-0000-00005F040000}"/>
    <cellStyle name="Comma 2 2 2 2 5 3 2 2 2" xfId="7026" xr:uid="{00000000-0005-0000-0000-000060040000}"/>
    <cellStyle name="Comma 2 2 2 2 5 3 2 2 2 2" xfId="24391" xr:uid="{00000000-0005-0000-0000-000061040000}"/>
    <cellStyle name="Comma 2 2 2 2 5 3 2 2 3" xfId="7025" xr:uid="{00000000-0005-0000-0000-000062040000}"/>
    <cellStyle name="Comma 2 2 2 2 5 3 2 2 4" xfId="25211" xr:uid="{EE1455D8-E7E4-4197-8617-D96CC1EC3FD9}"/>
    <cellStyle name="Comma 2 2 2 2 5 3 2 3" xfId="7027" xr:uid="{00000000-0005-0000-0000-000063040000}"/>
    <cellStyle name="Comma 2 2 2 2 5 3 2 3 2" xfId="21319" xr:uid="{00000000-0005-0000-0000-000064040000}"/>
    <cellStyle name="Comma 2 2 2 2 5 3 2 4" xfId="7024" xr:uid="{00000000-0005-0000-0000-000065040000}"/>
    <cellStyle name="Comma 2 2 2 2 5 3 2 5" xfId="25210" xr:uid="{2608A89E-A2AB-422A-B5D9-ADB8CAA76E4A}"/>
    <cellStyle name="Comma 2 2 2 2 5 3 3" xfId="381" xr:uid="{00000000-0005-0000-0000-000066040000}"/>
    <cellStyle name="Comma 2 2 2 2 5 3 3 2" xfId="7029" xr:uid="{00000000-0005-0000-0000-000067040000}"/>
    <cellStyle name="Comma 2 2 2 2 5 3 3 2 2" xfId="22855" xr:uid="{00000000-0005-0000-0000-000068040000}"/>
    <cellStyle name="Comma 2 2 2 2 5 3 3 3" xfId="7028" xr:uid="{00000000-0005-0000-0000-000069040000}"/>
    <cellStyle name="Comma 2 2 2 2 5 3 3 4" xfId="25212" xr:uid="{D28759BB-2BD6-43F4-9379-0256393CE8C1}"/>
    <cellStyle name="Comma 2 2 2 2 5 3 4" xfId="7030" xr:uid="{00000000-0005-0000-0000-00006A040000}"/>
    <cellStyle name="Comma 2 2 2 2 5 3 4 2" xfId="19783" xr:uid="{00000000-0005-0000-0000-00006B040000}"/>
    <cellStyle name="Comma 2 2 2 2 5 3 5" xfId="7023" xr:uid="{00000000-0005-0000-0000-00006C040000}"/>
    <cellStyle name="Comma 2 2 2 2 5 3 6" xfId="25209" xr:uid="{25CF6214-7BDC-4286-9396-FCDB8F7B78C8}"/>
    <cellStyle name="Comma 2 2 2 2 5 4" xfId="382" xr:uid="{00000000-0005-0000-0000-00006D040000}"/>
    <cellStyle name="Comma 2 2 2 2 5 4 2" xfId="383" xr:uid="{00000000-0005-0000-0000-00006E040000}"/>
    <cellStyle name="Comma 2 2 2 2 5 4 2 2" xfId="7033" xr:uid="{00000000-0005-0000-0000-00006F040000}"/>
    <cellStyle name="Comma 2 2 2 2 5 4 2 2 2" xfId="23623" xr:uid="{00000000-0005-0000-0000-000070040000}"/>
    <cellStyle name="Comma 2 2 2 2 5 4 2 3" xfId="7032" xr:uid="{00000000-0005-0000-0000-000071040000}"/>
    <cellStyle name="Comma 2 2 2 2 5 4 2 4" xfId="25214" xr:uid="{A96C9573-2DCC-46E9-BE4B-5B352636CE08}"/>
    <cellStyle name="Comma 2 2 2 2 5 4 3" xfId="7034" xr:uid="{00000000-0005-0000-0000-000072040000}"/>
    <cellStyle name="Comma 2 2 2 2 5 4 3 2" xfId="20551" xr:uid="{00000000-0005-0000-0000-000073040000}"/>
    <cellStyle name="Comma 2 2 2 2 5 4 4" xfId="7031" xr:uid="{00000000-0005-0000-0000-000074040000}"/>
    <cellStyle name="Comma 2 2 2 2 5 4 5" xfId="25213" xr:uid="{5259860A-A8C1-442E-9BB2-387BB5B00192}"/>
    <cellStyle name="Comma 2 2 2 2 5 5" xfId="384" xr:uid="{00000000-0005-0000-0000-000075040000}"/>
    <cellStyle name="Comma 2 2 2 2 5 5 2" xfId="7036" xr:uid="{00000000-0005-0000-0000-000076040000}"/>
    <cellStyle name="Comma 2 2 2 2 5 5 2 2" xfId="22087" xr:uid="{00000000-0005-0000-0000-000077040000}"/>
    <cellStyle name="Comma 2 2 2 2 5 5 3" xfId="7035" xr:uid="{00000000-0005-0000-0000-000078040000}"/>
    <cellStyle name="Comma 2 2 2 2 5 5 4" xfId="25215" xr:uid="{19F539E3-4A22-40E7-B016-B1A82A911F82}"/>
    <cellStyle name="Comma 2 2 2 2 5 6" xfId="7037" xr:uid="{00000000-0005-0000-0000-000079040000}"/>
    <cellStyle name="Comma 2 2 2 2 5 6 2" xfId="19015" xr:uid="{00000000-0005-0000-0000-00007A040000}"/>
    <cellStyle name="Comma 2 2 2 2 5 7" xfId="7006" xr:uid="{00000000-0005-0000-0000-00007B040000}"/>
    <cellStyle name="Comma 2 2 2 2 5 8" xfId="25200" xr:uid="{79BB49E0-75E9-4DDB-B733-4DBCF43B59E6}"/>
    <cellStyle name="Comma 2 2 2 2 6" xfId="385" xr:uid="{00000000-0005-0000-0000-00007C040000}"/>
    <cellStyle name="Comma 2 2 2 2 6 2" xfId="386" xr:uid="{00000000-0005-0000-0000-00007D040000}"/>
    <cellStyle name="Comma 2 2 2 2 6 2 2" xfId="387" xr:uid="{00000000-0005-0000-0000-00007E040000}"/>
    <cellStyle name="Comma 2 2 2 2 6 2 2 2" xfId="388" xr:uid="{00000000-0005-0000-0000-00007F040000}"/>
    <cellStyle name="Comma 2 2 2 2 6 2 2 2 2" xfId="7042" xr:uid="{00000000-0005-0000-0000-000080040000}"/>
    <cellStyle name="Comma 2 2 2 2 6 2 2 2 2 2" xfId="24583" xr:uid="{00000000-0005-0000-0000-000081040000}"/>
    <cellStyle name="Comma 2 2 2 2 6 2 2 2 3" xfId="7041" xr:uid="{00000000-0005-0000-0000-000082040000}"/>
    <cellStyle name="Comma 2 2 2 2 6 2 2 2 4" xfId="25219" xr:uid="{8459F132-6122-425D-A282-C7AA7F6D79D4}"/>
    <cellStyle name="Comma 2 2 2 2 6 2 2 3" xfId="7043" xr:uid="{00000000-0005-0000-0000-000083040000}"/>
    <cellStyle name="Comma 2 2 2 2 6 2 2 3 2" xfId="21511" xr:uid="{00000000-0005-0000-0000-000084040000}"/>
    <cellStyle name="Comma 2 2 2 2 6 2 2 4" xfId="7040" xr:uid="{00000000-0005-0000-0000-000085040000}"/>
    <cellStyle name="Comma 2 2 2 2 6 2 2 5" xfId="25218" xr:uid="{9B8A57BA-8DC3-4866-8771-1391553E1FED}"/>
    <cellStyle name="Comma 2 2 2 2 6 2 3" xfId="389" xr:uid="{00000000-0005-0000-0000-000086040000}"/>
    <cellStyle name="Comma 2 2 2 2 6 2 3 2" xfId="7045" xr:uid="{00000000-0005-0000-0000-000087040000}"/>
    <cellStyle name="Comma 2 2 2 2 6 2 3 2 2" xfId="23047" xr:uid="{00000000-0005-0000-0000-000088040000}"/>
    <cellStyle name="Comma 2 2 2 2 6 2 3 3" xfId="7044" xr:uid="{00000000-0005-0000-0000-000089040000}"/>
    <cellStyle name="Comma 2 2 2 2 6 2 3 4" xfId="25220" xr:uid="{B58627EC-C37E-4473-A38E-685E0704C690}"/>
    <cellStyle name="Comma 2 2 2 2 6 2 4" xfId="7046" xr:uid="{00000000-0005-0000-0000-00008A040000}"/>
    <cellStyle name="Comma 2 2 2 2 6 2 4 2" xfId="19975" xr:uid="{00000000-0005-0000-0000-00008B040000}"/>
    <cellStyle name="Comma 2 2 2 2 6 2 5" xfId="7039" xr:uid="{00000000-0005-0000-0000-00008C040000}"/>
    <cellStyle name="Comma 2 2 2 2 6 2 6" xfId="25217" xr:uid="{536FC769-CE39-487A-B0D6-28BD465A46AD}"/>
    <cellStyle name="Comma 2 2 2 2 6 3" xfId="390" xr:uid="{00000000-0005-0000-0000-00008D040000}"/>
    <cellStyle name="Comma 2 2 2 2 6 3 2" xfId="391" xr:uid="{00000000-0005-0000-0000-00008E040000}"/>
    <cellStyle name="Comma 2 2 2 2 6 3 2 2" xfId="7049" xr:uid="{00000000-0005-0000-0000-00008F040000}"/>
    <cellStyle name="Comma 2 2 2 2 6 3 2 2 2" xfId="23815" xr:uid="{00000000-0005-0000-0000-000090040000}"/>
    <cellStyle name="Comma 2 2 2 2 6 3 2 3" xfId="7048" xr:uid="{00000000-0005-0000-0000-000091040000}"/>
    <cellStyle name="Comma 2 2 2 2 6 3 2 4" xfId="25222" xr:uid="{F586EDD8-7E7B-4839-A367-00774D1B0CCE}"/>
    <cellStyle name="Comma 2 2 2 2 6 3 3" xfId="7050" xr:uid="{00000000-0005-0000-0000-000092040000}"/>
    <cellStyle name="Comma 2 2 2 2 6 3 3 2" xfId="20743" xr:uid="{00000000-0005-0000-0000-000093040000}"/>
    <cellStyle name="Comma 2 2 2 2 6 3 4" xfId="7047" xr:uid="{00000000-0005-0000-0000-000094040000}"/>
    <cellStyle name="Comma 2 2 2 2 6 3 5" xfId="25221" xr:uid="{432D9DE8-05CE-49ED-B30D-7B69FA310246}"/>
    <cellStyle name="Comma 2 2 2 2 6 4" xfId="392" xr:uid="{00000000-0005-0000-0000-000095040000}"/>
    <cellStyle name="Comma 2 2 2 2 6 4 2" xfId="7052" xr:uid="{00000000-0005-0000-0000-000096040000}"/>
    <cellStyle name="Comma 2 2 2 2 6 4 2 2" xfId="22279" xr:uid="{00000000-0005-0000-0000-000097040000}"/>
    <cellStyle name="Comma 2 2 2 2 6 4 3" xfId="7051" xr:uid="{00000000-0005-0000-0000-000098040000}"/>
    <cellStyle name="Comma 2 2 2 2 6 4 4" xfId="25223" xr:uid="{2614E9C6-4697-4B55-9082-0B3F7C630B4A}"/>
    <cellStyle name="Comma 2 2 2 2 6 5" xfId="7053" xr:uid="{00000000-0005-0000-0000-000099040000}"/>
    <cellStyle name="Comma 2 2 2 2 6 5 2" xfId="19207" xr:uid="{00000000-0005-0000-0000-00009A040000}"/>
    <cellStyle name="Comma 2 2 2 2 6 6" xfId="7038" xr:uid="{00000000-0005-0000-0000-00009B040000}"/>
    <cellStyle name="Comma 2 2 2 2 6 7" xfId="25216" xr:uid="{E1DCDC74-F9AB-4834-A0A8-1F0D82EEFD26}"/>
    <cellStyle name="Comma 2 2 2 2 7" xfId="393" xr:uid="{00000000-0005-0000-0000-00009C040000}"/>
    <cellStyle name="Comma 2 2 2 2 7 2" xfId="394" xr:uid="{00000000-0005-0000-0000-00009D040000}"/>
    <cellStyle name="Comma 2 2 2 2 7 2 2" xfId="395" xr:uid="{00000000-0005-0000-0000-00009E040000}"/>
    <cellStyle name="Comma 2 2 2 2 7 2 2 2" xfId="7057" xr:uid="{00000000-0005-0000-0000-00009F040000}"/>
    <cellStyle name="Comma 2 2 2 2 7 2 2 2 2" xfId="24199" xr:uid="{00000000-0005-0000-0000-0000A0040000}"/>
    <cellStyle name="Comma 2 2 2 2 7 2 2 3" xfId="7056" xr:uid="{00000000-0005-0000-0000-0000A1040000}"/>
    <cellStyle name="Comma 2 2 2 2 7 2 2 4" xfId="25226" xr:uid="{6726C85E-B629-49E1-BF30-79C12FCA6028}"/>
    <cellStyle name="Comma 2 2 2 2 7 2 3" xfId="7058" xr:uid="{00000000-0005-0000-0000-0000A2040000}"/>
    <cellStyle name="Comma 2 2 2 2 7 2 3 2" xfId="21127" xr:uid="{00000000-0005-0000-0000-0000A3040000}"/>
    <cellStyle name="Comma 2 2 2 2 7 2 4" xfId="7055" xr:uid="{00000000-0005-0000-0000-0000A4040000}"/>
    <cellStyle name="Comma 2 2 2 2 7 2 5" xfId="25225" xr:uid="{AA29E0B7-D17C-4BF9-82BC-DAEF9C9E34EE}"/>
    <cellStyle name="Comma 2 2 2 2 7 3" xfId="396" xr:uid="{00000000-0005-0000-0000-0000A5040000}"/>
    <cellStyle name="Comma 2 2 2 2 7 3 2" xfId="7060" xr:uid="{00000000-0005-0000-0000-0000A6040000}"/>
    <cellStyle name="Comma 2 2 2 2 7 3 2 2" xfId="22663" xr:uid="{00000000-0005-0000-0000-0000A7040000}"/>
    <cellStyle name="Comma 2 2 2 2 7 3 3" xfId="7059" xr:uid="{00000000-0005-0000-0000-0000A8040000}"/>
    <cellStyle name="Comma 2 2 2 2 7 3 4" xfId="25227" xr:uid="{1A66FC0F-1A33-4B93-88EF-BD44F8D3C4D1}"/>
    <cellStyle name="Comma 2 2 2 2 7 4" xfId="7061" xr:uid="{00000000-0005-0000-0000-0000A9040000}"/>
    <cellStyle name="Comma 2 2 2 2 7 4 2" xfId="19591" xr:uid="{00000000-0005-0000-0000-0000AA040000}"/>
    <cellStyle name="Comma 2 2 2 2 7 5" xfId="7054" xr:uid="{00000000-0005-0000-0000-0000AB040000}"/>
    <cellStyle name="Comma 2 2 2 2 7 6" xfId="25224" xr:uid="{8B8852AE-7787-4867-8DF3-89FACB4C1084}"/>
    <cellStyle name="Comma 2 2 2 2 8" xfId="397" xr:uid="{00000000-0005-0000-0000-0000AC040000}"/>
    <cellStyle name="Comma 2 2 2 2 8 2" xfId="398" xr:uid="{00000000-0005-0000-0000-0000AD040000}"/>
    <cellStyle name="Comma 2 2 2 2 8 2 2" xfId="7064" xr:uid="{00000000-0005-0000-0000-0000AE040000}"/>
    <cellStyle name="Comma 2 2 2 2 8 2 2 2" xfId="23431" xr:uid="{00000000-0005-0000-0000-0000AF040000}"/>
    <cellStyle name="Comma 2 2 2 2 8 2 3" xfId="7063" xr:uid="{00000000-0005-0000-0000-0000B0040000}"/>
    <cellStyle name="Comma 2 2 2 2 8 2 4" xfId="25229" xr:uid="{17E6892B-9376-44F3-B4FF-A9BDD65E1B58}"/>
    <cellStyle name="Comma 2 2 2 2 8 3" xfId="7065" xr:uid="{00000000-0005-0000-0000-0000B1040000}"/>
    <cellStyle name="Comma 2 2 2 2 8 3 2" xfId="20359" xr:uid="{00000000-0005-0000-0000-0000B2040000}"/>
    <cellStyle name="Comma 2 2 2 2 8 4" xfId="7062" xr:uid="{00000000-0005-0000-0000-0000B3040000}"/>
    <cellStyle name="Comma 2 2 2 2 8 5" xfId="25228" xr:uid="{A20E99CD-2D74-43D3-9182-6EAC0553F7C3}"/>
    <cellStyle name="Comma 2 2 2 2 9" xfId="399" xr:uid="{00000000-0005-0000-0000-0000B4040000}"/>
    <cellStyle name="Comma 2 2 2 2 9 2" xfId="7067" xr:uid="{00000000-0005-0000-0000-0000B5040000}"/>
    <cellStyle name="Comma 2 2 2 2 9 2 2" xfId="21895" xr:uid="{00000000-0005-0000-0000-0000B6040000}"/>
    <cellStyle name="Comma 2 2 2 2 9 3" xfId="7066" xr:uid="{00000000-0005-0000-0000-0000B7040000}"/>
    <cellStyle name="Comma 2 2 2 2 9 4" xfId="25230" xr:uid="{E0222AF7-3219-4AE0-8729-8C78434DD0CB}"/>
    <cellStyle name="Comma 2 2 2 3" xfId="400" xr:uid="{00000000-0005-0000-0000-0000B8040000}"/>
    <cellStyle name="Comma 2 2 2 3 10" xfId="7068" xr:uid="{00000000-0005-0000-0000-0000B9040000}"/>
    <cellStyle name="Comma 2 2 2 3 11" xfId="25231" xr:uid="{6616B6CD-1496-4D37-9265-97D7770C7F4E}"/>
    <cellStyle name="Comma 2 2 2 3 2" xfId="401" xr:uid="{00000000-0005-0000-0000-0000BA040000}"/>
    <cellStyle name="Comma 2 2 2 3 2 10" xfId="25232" xr:uid="{9A722EA7-FCC7-473D-96C9-7E2892C10EA5}"/>
    <cellStyle name="Comma 2 2 2 3 2 2" xfId="402" xr:uid="{00000000-0005-0000-0000-0000BB040000}"/>
    <cellStyle name="Comma 2 2 2 3 2 2 2" xfId="403" xr:uid="{00000000-0005-0000-0000-0000BC040000}"/>
    <cellStyle name="Comma 2 2 2 3 2 2 2 2" xfId="404" xr:uid="{00000000-0005-0000-0000-0000BD040000}"/>
    <cellStyle name="Comma 2 2 2 3 2 2 2 2 2" xfId="405" xr:uid="{00000000-0005-0000-0000-0000BE040000}"/>
    <cellStyle name="Comma 2 2 2 3 2 2 2 2 2 2" xfId="406" xr:uid="{00000000-0005-0000-0000-0000BF040000}"/>
    <cellStyle name="Comma 2 2 2 3 2 2 2 2 2 2 2" xfId="407" xr:uid="{00000000-0005-0000-0000-0000C0040000}"/>
    <cellStyle name="Comma 2 2 2 3 2 2 2 2 2 2 2 2" xfId="7076" xr:uid="{00000000-0005-0000-0000-0000C1040000}"/>
    <cellStyle name="Comma 2 2 2 3 2 2 2 2 2 2 2 2 2" xfId="24931" xr:uid="{00000000-0005-0000-0000-0000C2040000}"/>
    <cellStyle name="Comma 2 2 2 3 2 2 2 2 2 2 2 3" xfId="7075" xr:uid="{00000000-0005-0000-0000-0000C3040000}"/>
    <cellStyle name="Comma 2 2 2 3 2 2 2 2 2 2 2 4" xfId="25238" xr:uid="{69EE1765-986E-41E7-8ABD-C0C4F7670A2F}"/>
    <cellStyle name="Comma 2 2 2 3 2 2 2 2 2 2 3" xfId="7077" xr:uid="{00000000-0005-0000-0000-0000C4040000}"/>
    <cellStyle name="Comma 2 2 2 3 2 2 2 2 2 2 3 2" xfId="21859" xr:uid="{00000000-0005-0000-0000-0000C5040000}"/>
    <cellStyle name="Comma 2 2 2 3 2 2 2 2 2 2 4" xfId="7074" xr:uid="{00000000-0005-0000-0000-0000C6040000}"/>
    <cellStyle name="Comma 2 2 2 3 2 2 2 2 2 2 5" xfId="25237" xr:uid="{49A2648F-F488-498B-9B13-5404BED7CA58}"/>
    <cellStyle name="Comma 2 2 2 3 2 2 2 2 2 3" xfId="408" xr:uid="{00000000-0005-0000-0000-0000C7040000}"/>
    <cellStyle name="Comma 2 2 2 3 2 2 2 2 2 3 2" xfId="7079" xr:uid="{00000000-0005-0000-0000-0000C8040000}"/>
    <cellStyle name="Comma 2 2 2 3 2 2 2 2 2 3 2 2" xfId="23395" xr:uid="{00000000-0005-0000-0000-0000C9040000}"/>
    <cellStyle name="Comma 2 2 2 3 2 2 2 2 2 3 3" xfId="7078" xr:uid="{00000000-0005-0000-0000-0000CA040000}"/>
    <cellStyle name="Comma 2 2 2 3 2 2 2 2 2 3 4" xfId="25239" xr:uid="{D0498398-DFE5-4082-9617-52436D9C5337}"/>
    <cellStyle name="Comma 2 2 2 3 2 2 2 2 2 4" xfId="7080" xr:uid="{00000000-0005-0000-0000-0000CB040000}"/>
    <cellStyle name="Comma 2 2 2 3 2 2 2 2 2 4 2" xfId="20323" xr:uid="{00000000-0005-0000-0000-0000CC040000}"/>
    <cellStyle name="Comma 2 2 2 3 2 2 2 2 2 5" xfId="7073" xr:uid="{00000000-0005-0000-0000-0000CD040000}"/>
    <cellStyle name="Comma 2 2 2 3 2 2 2 2 2 6" xfId="25236" xr:uid="{D4B921AD-CA0F-4784-B761-934D939655DF}"/>
    <cellStyle name="Comma 2 2 2 3 2 2 2 2 3" xfId="409" xr:uid="{00000000-0005-0000-0000-0000CE040000}"/>
    <cellStyle name="Comma 2 2 2 3 2 2 2 2 3 2" xfId="410" xr:uid="{00000000-0005-0000-0000-0000CF040000}"/>
    <cellStyle name="Comma 2 2 2 3 2 2 2 2 3 2 2" xfId="7083" xr:uid="{00000000-0005-0000-0000-0000D0040000}"/>
    <cellStyle name="Comma 2 2 2 3 2 2 2 2 3 2 2 2" xfId="24163" xr:uid="{00000000-0005-0000-0000-0000D1040000}"/>
    <cellStyle name="Comma 2 2 2 3 2 2 2 2 3 2 3" xfId="7082" xr:uid="{00000000-0005-0000-0000-0000D2040000}"/>
    <cellStyle name="Comma 2 2 2 3 2 2 2 2 3 2 4" xfId="25241" xr:uid="{9C5D2F50-3EF9-4108-B683-A430364199D2}"/>
    <cellStyle name="Comma 2 2 2 3 2 2 2 2 3 3" xfId="7084" xr:uid="{00000000-0005-0000-0000-0000D3040000}"/>
    <cellStyle name="Comma 2 2 2 3 2 2 2 2 3 3 2" xfId="21091" xr:uid="{00000000-0005-0000-0000-0000D4040000}"/>
    <cellStyle name="Comma 2 2 2 3 2 2 2 2 3 4" xfId="7081" xr:uid="{00000000-0005-0000-0000-0000D5040000}"/>
    <cellStyle name="Comma 2 2 2 3 2 2 2 2 3 5" xfId="25240" xr:uid="{A2FA269C-84ED-4F14-82E3-C4A8118DC140}"/>
    <cellStyle name="Comma 2 2 2 3 2 2 2 2 4" xfId="411" xr:uid="{00000000-0005-0000-0000-0000D6040000}"/>
    <cellStyle name="Comma 2 2 2 3 2 2 2 2 4 2" xfId="7086" xr:uid="{00000000-0005-0000-0000-0000D7040000}"/>
    <cellStyle name="Comma 2 2 2 3 2 2 2 2 4 2 2" xfId="22627" xr:uid="{00000000-0005-0000-0000-0000D8040000}"/>
    <cellStyle name="Comma 2 2 2 3 2 2 2 2 4 3" xfId="7085" xr:uid="{00000000-0005-0000-0000-0000D9040000}"/>
    <cellStyle name="Comma 2 2 2 3 2 2 2 2 4 4" xfId="25242" xr:uid="{ABFA8BE8-FF84-4291-8290-BF1C78BB28CE}"/>
    <cellStyle name="Comma 2 2 2 3 2 2 2 2 5" xfId="7087" xr:uid="{00000000-0005-0000-0000-0000DA040000}"/>
    <cellStyle name="Comma 2 2 2 3 2 2 2 2 5 2" xfId="19555" xr:uid="{00000000-0005-0000-0000-0000DB040000}"/>
    <cellStyle name="Comma 2 2 2 3 2 2 2 2 6" xfId="7072" xr:uid="{00000000-0005-0000-0000-0000DC040000}"/>
    <cellStyle name="Comma 2 2 2 3 2 2 2 2 7" xfId="25235" xr:uid="{A2225321-C536-49D7-9F64-AD9657CCBA7F}"/>
    <cellStyle name="Comma 2 2 2 3 2 2 2 3" xfId="412" xr:uid="{00000000-0005-0000-0000-0000DD040000}"/>
    <cellStyle name="Comma 2 2 2 3 2 2 2 3 2" xfId="413" xr:uid="{00000000-0005-0000-0000-0000DE040000}"/>
    <cellStyle name="Comma 2 2 2 3 2 2 2 3 2 2" xfId="414" xr:uid="{00000000-0005-0000-0000-0000DF040000}"/>
    <cellStyle name="Comma 2 2 2 3 2 2 2 3 2 2 2" xfId="7091" xr:uid="{00000000-0005-0000-0000-0000E0040000}"/>
    <cellStyle name="Comma 2 2 2 3 2 2 2 3 2 2 2 2" xfId="24547" xr:uid="{00000000-0005-0000-0000-0000E1040000}"/>
    <cellStyle name="Comma 2 2 2 3 2 2 2 3 2 2 3" xfId="7090" xr:uid="{00000000-0005-0000-0000-0000E2040000}"/>
    <cellStyle name="Comma 2 2 2 3 2 2 2 3 2 2 4" xfId="25245" xr:uid="{8F194C12-DBF7-4A89-8F51-F71F3AF97B81}"/>
    <cellStyle name="Comma 2 2 2 3 2 2 2 3 2 3" xfId="7092" xr:uid="{00000000-0005-0000-0000-0000E3040000}"/>
    <cellStyle name="Comma 2 2 2 3 2 2 2 3 2 3 2" xfId="21475" xr:uid="{00000000-0005-0000-0000-0000E4040000}"/>
    <cellStyle name="Comma 2 2 2 3 2 2 2 3 2 4" xfId="7089" xr:uid="{00000000-0005-0000-0000-0000E5040000}"/>
    <cellStyle name="Comma 2 2 2 3 2 2 2 3 2 5" xfId="25244" xr:uid="{58473634-E2DF-4100-B07F-58D9EFFF41D3}"/>
    <cellStyle name="Comma 2 2 2 3 2 2 2 3 3" xfId="415" xr:uid="{00000000-0005-0000-0000-0000E6040000}"/>
    <cellStyle name="Comma 2 2 2 3 2 2 2 3 3 2" xfId="7094" xr:uid="{00000000-0005-0000-0000-0000E7040000}"/>
    <cellStyle name="Comma 2 2 2 3 2 2 2 3 3 2 2" xfId="23011" xr:uid="{00000000-0005-0000-0000-0000E8040000}"/>
    <cellStyle name="Comma 2 2 2 3 2 2 2 3 3 3" xfId="7093" xr:uid="{00000000-0005-0000-0000-0000E9040000}"/>
    <cellStyle name="Comma 2 2 2 3 2 2 2 3 3 4" xfId="25246" xr:uid="{9D41F8B9-52AD-4C94-BEAE-4CF419561C1F}"/>
    <cellStyle name="Comma 2 2 2 3 2 2 2 3 4" xfId="7095" xr:uid="{00000000-0005-0000-0000-0000EA040000}"/>
    <cellStyle name="Comma 2 2 2 3 2 2 2 3 4 2" xfId="19939" xr:uid="{00000000-0005-0000-0000-0000EB040000}"/>
    <cellStyle name="Comma 2 2 2 3 2 2 2 3 5" xfId="7088" xr:uid="{00000000-0005-0000-0000-0000EC040000}"/>
    <cellStyle name="Comma 2 2 2 3 2 2 2 3 6" xfId="25243" xr:uid="{22523176-65BE-41A5-875E-BCFA11470B8E}"/>
    <cellStyle name="Comma 2 2 2 3 2 2 2 4" xfId="416" xr:uid="{00000000-0005-0000-0000-0000ED040000}"/>
    <cellStyle name="Comma 2 2 2 3 2 2 2 4 2" xfId="417" xr:uid="{00000000-0005-0000-0000-0000EE040000}"/>
    <cellStyle name="Comma 2 2 2 3 2 2 2 4 2 2" xfId="7098" xr:uid="{00000000-0005-0000-0000-0000EF040000}"/>
    <cellStyle name="Comma 2 2 2 3 2 2 2 4 2 2 2" xfId="23779" xr:uid="{00000000-0005-0000-0000-0000F0040000}"/>
    <cellStyle name="Comma 2 2 2 3 2 2 2 4 2 3" xfId="7097" xr:uid="{00000000-0005-0000-0000-0000F1040000}"/>
    <cellStyle name="Comma 2 2 2 3 2 2 2 4 2 4" xfId="25248" xr:uid="{C4D76BB2-C20B-4555-A83B-AA1BCAE3F3E1}"/>
    <cellStyle name="Comma 2 2 2 3 2 2 2 4 3" xfId="7099" xr:uid="{00000000-0005-0000-0000-0000F2040000}"/>
    <cellStyle name="Comma 2 2 2 3 2 2 2 4 3 2" xfId="20707" xr:uid="{00000000-0005-0000-0000-0000F3040000}"/>
    <cellStyle name="Comma 2 2 2 3 2 2 2 4 4" xfId="7096" xr:uid="{00000000-0005-0000-0000-0000F4040000}"/>
    <cellStyle name="Comma 2 2 2 3 2 2 2 4 5" xfId="25247" xr:uid="{F326E8B5-2975-4866-8A21-E497C09384D8}"/>
    <cellStyle name="Comma 2 2 2 3 2 2 2 5" xfId="418" xr:uid="{00000000-0005-0000-0000-0000F5040000}"/>
    <cellStyle name="Comma 2 2 2 3 2 2 2 5 2" xfId="7101" xr:uid="{00000000-0005-0000-0000-0000F6040000}"/>
    <cellStyle name="Comma 2 2 2 3 2 2 2 5 2 2" xfId="22243" xr:uid="{00000000-0005-0000-0000-0000F7040000}"/>
    <cellStyle name="Comma 2 2 2 3 2 2 2 5 3" xfId="7100" xr:uid="{00000000-0005-0000-0000-0000F8040000}"/>
    <cellStyle name="Comma 2 2 2 3 2 2 2 5 4" xfId="25249" xr:uid="{282BDF02-FC79-4E40-A0BD-6E7D95B470D7}"/>
    <cellStyle name="Comma 2 2 2 3 2 2 2 6" xfId="7102" xr:uid="{00000000-0005-0000-0000-0000F9040000}"/>
    <cellStyle name="Comma 2 2 2 3 2 2 2 6 2" xfId="19171" xr:uid="{00000000-0005-0000-0000-0000FA040000}"/>
    <cellStyle name="Comma 2 2 2 3 2 2 2 7" xfId="7071" xr:uid="{00000000-0005-0000-0000-0000FB040000}"/>
    <cellStyle name="Comma 2 2 2 3 2 2 2 8" xfId="25234" xr:uid="{2DB816ED-F348-455D-A5B0-B430D263D280}"/>
    <cellStyle name="Comma 2 2 2 3 2 2 3" xfId="419" xr:uid="{00000000-0005-0000-0000-0000FC040000}"/>
    <cellStyle name="Comma 2 2 2 3 2 2 3 2" xfId="420" xr:uid="{00000000-0005-0000-0000-0000FD040000}"/>
    <cellStyle name="Comma 2 2 2 3 2 2 3 2 2" xfId="421" xr:uid="{00000000-0005-0000-0000-0000FE040000}"/>
    <cellStyle name="Comma 2 2 2 3 2 2 3 2 2 2" xfId="422" xr:uid="{00000000-0005-0000-0000-0000FF040000}"/>
    <cellStyle name="Comma 2 2 2 3 2 2 3 2 2 2 2" xfId="7107" xr:uid="{00000000-0005-0000-0000-000000050000}"/>
    <cellStyle name="Comma 2 2 2 3 2 2 3 2 2 2 2 2" xfId="24739" xr:uid="{00000000-0005-0000-0000-000001050000}"/>
    <cellStyle name="Comma 2 2 2 3 2 2 3 2 2 2 3" xfId="7106" xr:uid="{00000000-0005-0000-0000-000002050000}"/>
    <cellStyle name="Comma 2 2 2 3 2 2 3 2 2 2 4" xfId="25253" xr:uid="{90A8C5CB-4D66-4569-8228-0C81340618EF}"/>
    <cellStyle name="Comma 2 2 2 3 2 2 3 2 2 3" xfId="7108" xr:uid="{00000000-0005-0000-0000-000003050000}"/>
    <cellStyle name="Comma 2 2 2 3 2 2 3 2 2 3 2" xfId="21667" xr:uid="{00000000-0005-0000-0000-000004050000}"/>
    <cellStyle name="Comma 2 2 2 3 2 2 3 2 2 4" xfId="7105" xr:uid="{00000000-0005-0000-0000-000005050000}"/>
    <cellStyle name="Comma 2 2 2 3 2 2 3 2 2 5" xfId="25252" xr:uid="{A63E9782-A946-40A3-8003-08A5AC4C2FA8}"/>
    <cellStyle name="Comma 2 2 2 3 2 2 3 2 3" xfId="423" xr:uid="{00000000-0005-0000-0000-000006050000}"/>
    <cellStyle name="Comma 2 2 2 3 2 2 3 2 3 2" xfId="7110" xr:uid="{00000000-0005-0000-0000-000007050000}"/>
    <cellStyle name="Comma 2 2 2 3 2 2 3 2 3 2 2" xfId="23203" xr:uid="{00000000-0005-0000-0000-000008050000}"/>
    <cellStyle name="Comma 2 2 2 3 2 2 3 2 3 3" xfId="7109" xr:uid="{00000000-0005-0000-0000-000009050000}"/>
    <cellStyle name="Comma 2 2 2 3 2 2 3 2 3 4" xfId="25254" xr:uid="{37A02105-C28F-4A15-A90F-9F494205FAF4}"/>
    <cellStyle name="Comma 2 2 2 3 2 2 3 2 4" xfId="7111" xr:uid="{00000000-0005-0000-0000-00000A050000}"/>
    <cellStyle name="Comma 2 2 2 3 2 2 3 2 4 2" xfId="20131" xr:uid="{00000000-0005-0000-0000-00000B050000}"/>
    <cellStyle name="Comma 2 2 2 3 2 2 3 2 5" xfId="7104" xr:uid="{00000000-0005-0000-0000-00000C050000}"/>
    <cellStyle name="Comma 2 2 2 3 2 2 3 2 6" xfId="25251" xr:uid="{D5B77151-73E1-4BF3-811C-45CEBAB9DAC7}"/>
    <cellStyle name="Comma 2 2 2 3 2 2 3 3" xfId="424" xr:uid="{00000000-0005-0000-0000-00000D050000}"/>
    <cellStyle name="Comma 2 2 2 3 2 2 3 3 2" xfId="425" xr:uid="{00000000-0005-0000-0000-00000E050000}"/>
    <cellStyle name="Comma 2 2 2 3 2 2 3 3 2 2" xfId="7114" xr:uid="{00000000-0005-0000-0000-00000F050000}"/>
    <cellStyle name="Comma 2 2 2 3 2 2 3 3 2 2 2" xfId="23971" xr:uid="{00000000-0005-0000-0000-000010050000}"/>
    <cellStyle name="Comma 2 2 2 3 2 2 3 3 2 3" xfId="7113" xr:uid="{00000000-0005-0000-0000-000011050000}"/>
    <cellStyle name="Comma 2 2 2 3 2 2 3 3 2 4" xfId="25256" xr:uid="{20E1ACEE-82CE-4BA9-B195-FEC1A302F7A3}"/>
    <cellStyle name="Comma 2 2 2 3 2 2 3 3 3" xfId="7115" xr:uid="{00000000-0005-0000-0000-000012050000}"/>
    <cellStyle name="Comma 2 2 2 3 2 2 3 3 3 2" xfId="20899" xr:uid="{00000000-0005-0000-0000-000013050000}"/>
    <cellStyle name="Comma 2 2 2 3 2 2 3 3 4" xfId="7112" xr:uid="{00000000-0005-0000-0000-000014050000}"/>
    <cellStyle name="Comma 2 2 2 3 2 2 3 3 5" xfId="25255" xr:uid="{EF8CC0FC-F58B-40BA-B672-493AE473F696}"/>
    <cellStyle name="Comma 2 2 2 3 2 2 3 4" xfId="426" xr:uid="{00000000-0005-0000-0000-000015050000}"/>
    <cellStyle name="Comma 2 2 2 3 2 2 3 4 2" xfId="7117" xr:uid="{00000000-0005-0000-0000-000016050000}"/>
    <cellStyle name="Comma 2 2 2 3 2 2 3 4 2 2" xfId="22435" xr:uid="{00000000-0005-0000-0000-000017050000}"/>
    <cellStyle name="Comma 2 2 2 3 2 2 3 4 3" xfId="7116" xr:uid="{00000000-0005-0000-0000-000018050000}"/>
    <cellStyle name="Comma 2 2 2 3 2 2 3 4 4" xfId="25257" xr:uid="{5A6F3049-38F8-40EA-8CAA-DF5BF377891A}"/>
    <cellStyle name="Comma 2 2 2 3 2 2 3 5" xfId="7118" xr:uid="{00000000-0005-0000-0000-000019050000}"/>
    <cellStyle name="Comma 2 2 2 3 2 2 3 5 2" xfId="19363" xr:uid="{00000000-0005-0000-0000-00001A050000}"/>
    <cellStyle name="Comma 2 2 2 3 2 2 3 6" xfId="7103" xr:uid="{00000000-0005-0000-0000-00001B050000}"/>
    <cellStyle name="Comma 2 2 2 3 2 2 3 7" xfId="25250" xr:uid="{0D5C6BD0-8BEE-49C6-B9E8-2F5B0C78F760}"/>
    <cellStyle name="Comma 2 2 2 3 2 2 4" xfId="427" xr:uid="{00000000-0005-0000-0000-00001C050000}"/>
    <cellStyle name="Comma 2 2 2 3 2 2 4 2" xfId="428" xr:uid="{00000000-0005-0000-0000-00001D050000}"/>
    <cellStyle name="Comma 2 2 2 3 2 2 4 2 2" xfId="429" xr:uid="{00000000-0005-0000-0000-00001E050000}"/>
    <cellStyle name="Comma 2 2 2 3 2 2 4 2 2 2" xfId="7122" xr:uid="{00000000-0005-0000-0000-00001F050000}"/>
    <cellStyle name="Comma 2 2 2 3 2 2 4 2 2 2 2" xfId="24355" xr:uid="{00000000-0005-0000-0000-000020050000}"/>
    <cellStyle name="Comma 2 2 2 3 2 2 4 2 2 3" xfId="7121" xr:uid="{00000000-0005-0000-0000-000021050000}"/>
    <cellStyle name="Comma 2 2 2 3 2 2 4 2 2 4" xfId="25260" xr:uid="{780F841A-02FF-4815-BD39-E65DBF12FCDC}"/>
    <cellStyle name="Comma 2 2 2 3 2 2 4 2 3" xfId="7123" xr:uid="{00000000-0005-0000-0000-000022050000}"/>
    <cellStyle name="Comma 2 2 2 3 2 2 4 2 3 2" xfId="21283" xr:uid="{00000000-0005-0000-0000-000023050000}"/>
    <cellStyle name="Comma 2 2 2 3 2 2 4 2 4" xfId="7120" xr:uid="{00000000-0005-0000-0000-000024050000}"/>
    <cellStyle name="Comma 2 2 2 3 2 2 4 2 5" xfId="25259" xr:uid="{C67EA036-3EA1-4E73-A274-AFEE1260C215}"/>
    <cellStyle name="Comma 2 2 2 3 2 2 4 3" xfId="430" xr:uid="{00000000-0005-0000-0000-000025050000}"/>
    <cellStyle name="Comma 2 2 2 3 2 2 4 3 2" xfId="7125" xr:uid="{00000000-0005-0000-0000-000026050000}"/>
    <cellStyle name="Comma 2 2 2 3 2 2 4 3 2 2" xfId="22819" xr:uid="{00000000-0005-0000-0000-000027050000}"/>
    <cellStyle name="Comma 2 2 2 3 2 2 4 3 3" xfId="7124" xr:uid="{00000000-0005-0000-0000-000028050000}"/>
    <cellStyle name="Comma 2 2 2 3 2 2 4 3 4" xfId="25261" xr:uid="{A19AE629-22E9-49FA-B8B9-F4ACB0CBAF8E}"/>
    <cellStyle name="Comma 2 2 2 3 2 2 4 4" xfId="7126" xr:uid="{00000000-0005-0000-0000-000029050000}"/>
    <cellStyle name="Comma 2 2 2 3 2 2 4 4 2" xfId="19747" xr:uid="{00000000-0005-0000-0000-00002A050000}"/>
    <cellStyle name="Comma 2 2 2 3 2 2 4 5" xfId="7119" xr:uid="{00000000-0005-0000-0000-00002B050000}"/>
    <cellStyle name="Comma 2 2 2 3 2 2 4 6" xfId="25258" xr:uid="{4E38754D-47CC-48BF-93A0-E0D367DDEEF3}"/>
    <cellStyle name="Comma 2 2 2 3 2 2 5" xfId="431" xr:uid="{00000000-0005-0000-0000-00002C050000}"/>
    <cellStyle name="Comma 2 2 2 3 2 2 5 2" xfId="432" xr:uid="{00000000-0005-0000-0000-00002D050000}"/>
    <cellStyle name="Comma 2 2 2 3 2 2 5 2 2" xfId="7129" xr:uid="{00000000-0005-0000-0000-00002E050000}"/>
    <cellStyle name="Comma 2 2 2 3 2 2 5 2 2 2" xfId="23587" xr:uid="{00000000-0005-0000-0000-00002F050000}"/>
    <cellStyle name="Comma 2 2 2 3 2 2 5 2 3" xfId="7128" xr:uid="{00000000-0005-0000-0000-000030050000}"/>
    <cellStyle name="Comma 2 2 2 3 2 2 5 2 4" xfId="25263" xr:uid="{9A9183A2-C3A1-43F9-8C2E-EBE201E227F5}"/>
    <cellStyle name="Comma 2 2 2 3 2 2 5 3" xfId="7130" xr:uid="{00000000-0005-0000-0000-000031050000}"/>
    <cellStyle name="Comma 2 2 2 3 2 2 5 3 2" xfId="20515" xr:uid="{00000000-0005-0000-0000-000032050000}"/>
    <cellStyle name="Comma 2 2 2 3 2 2 5 4" xfId="7127" xr:uid="{00000000-0005-0000-0000-000033050000}"/>
    <cellStyle name="Comma 2 2 2 3 2 2 5 5" xfId="25262" xr:uid="{979A1617-CE9D-47E8-8AC3-87623B8EB24C}"/>
    <cellStyle name="Comma 2 2 2 3 2 2 6" xfId="433" xr:uid="{00000000-0005-0000-0000-000034050000}"/>
    <cellStyle name="Comma 2 2 2 3 2 2 6 2" xfId="7132" xr:uid="{00000000-0005-0000-0000-000035050000}"/>
    <cellStyle name="Comma 2 2 2 3 2 2 6 2 2" xfId="22051" xr:uid="{00000000-0005-0000-0000-000036050000}"/>
    <cellStyle name="Comma 2 2 2 3 2 2 6 3" xfId="7131" xr:uid="{00000000-0005-0000-0000-000037050000}"/>
    <cellStyle name="Comma 2 2 2 3 2 2 6 4" xfId="25264" xr:uid="{98B85319-8C54-4993-888F-BE33175BAA66}"/>
    <cellStyle name="Comma 2 2 2 3 2 2 7" xfId="7133" xr:uid="{00000000-0005-0000-0000-000038050000}"/>
    <cellStyle name="Comma 2 2 2 3 2 2 7 2" xfId="18979" xr:uid="{00000000-0005-0000-0000-000039050000}"/>
    <cellStyle name="Comma 2 2 2 3 2 2 8" xfId="7070" xr:uid="{00000000-0005-0000-0000-00003A050000}"/>
    <cellStyle name="Comma 2 2 2 3 2 2 9" xfId="25233" xr:uid="{412E505D-0290-44B5-9024-F02C6E528C94}"/>
    <cellStyle name="Comma 2 2 2 3 2 3" xfId="434" xr:uid="{00000000-0005-0000-0000-00003B050000}"/>
    <cellStyle name="Comma 2 2 2 3 2 3 2" xfId="435" xr:uid="{00000000-0005-0000-0000-00003C050000}"/>
    <cellStyle name="Comma 2 2 2 3 2 3 2 2" xfId="436" xr:uid="{00000000-0005-0000-0000-00003D050000}"/>
    <cellStyle name="Comma 2 2 2 3 2 3 2 2 2" xfId="437" xr:uid="{00000000-0005-0000-0000-00003E050000}"/>
    <cellStyle name="Comma 2 2 2 3 2 3 2 2 2 2" xfId="438" xr:uid="{00000000-0005-0000-0000-00003F050000}"/>
    <cellStyle name="Comma 2 2 2 3 2 3 2 2 2 2 2" xfId="7139" xr:uid="{00000000-0005-0000-0000-000040050000}"/>
    <cellStyle name="Comma 2 2 2 3 2 3 2 2 2 2 2 2" xfId="24835" xr:uid="{00000000-0005-0000-0000-000041050000}"/>
    <cellStyle name="Comma 2 2 2 3 2 3 2 2 2 2 3" xfId="7138" xr:uid="{00000000-0005-0000-0000-000042050000}"/>
    <cellStyle name="Comma 2 2 2 3 2 3 2 2 2 2 4" xfId="25269" xr:uid="{89340E31-2030-4149-92E7-DD0F839D6EBA}"/>
    <cellStyle name="Comma 2 2 2 3 2 3 2 2 2 3" xfId="7140" xr:uid="{00000000-0005-0000-0000-000043050000}"/>
    <cellStyle name="Comma 2 2 2 3 2 3 2 2 2 3 2" xfId="21763" xr:uid="{00000000-0005-0000-0000-000044050000}"/>
    <cellStyle name="Comma 2 2 2 3 2 3 2 2 2 4" xfId="7137" xr:uid="{00000000-0005-0000-0000-000045050000}"/>
    <cellStyle name="Comma 2 2 2 3 2 3 2 2 2 5" xfId="25268" xr:uid="{2C8854EF-C295-45A3-AF8C-B82499E6F30A}"/>
    <cellStyle name="Comma 2 2 2 3 2 3 2 2 3" xfId="439" xr:uid="{00000000-0005-0000-0000-000046050000}"/>
    <cellStyle name="Comma 2 2 2 3 2 3 2 2 3 2" xfId="7142" xr:uid="{00000000-0005-0000-0000-000047050000}"/>
    <cellStyle name="Comma 2 2 2 3 2 3 2 2 3 2 2" xfId="23299" xr:uid="{00000000-0005-0000-0000-000048050000}"/>
    <cellStyle name="Comma 2 2 2 3 2 3 2 2 3 3" xfId="7141" xr:uid="{00000000-0005-0000-0000-000049050000}"/>
    <cellStyle name="Comma 2 2 2 3 2 3 2 2 3 4" xfId="25270" xr:uid="{DB2A22AA-C9AE-4F4F-BA69-B19562F0683C}"/>
    <cellStyle name="Comma 2 2 2 3 2 3 2 2 4" xfId="7143" xr:uid="{00000000-0005-0000-0000-00004A050000}"/>
    <cellStyle name="Comma 2 2 2 3 2 3 2 2 4 2" xfId="20227" xr:uid="{00000000-0005-0000-0000-00004B050000}"/>
    <cellStyle name="Comma 2 2 2 3 2 3 2 2 5" xfId="7136" xr:uid="{00000000-0005-0000-0000-00004C050000}"/>
    <cellStyle name="Comma 2 2 2 3 2 3 2 2 6" xfId="25267" xr:uid="{BD324D91-32C8-45D9-B3FE-B720B77BAB11}"/>
    <cellStyle name="Comma 2 2 2 3 2 3 2 3" xfId="440" xr:uid="{00000000-0005-0000-0000-00004D050000}"/>
    <cellStyle name="Comma 2 2 2 3 2 3 2 3 2" xfId="441" xr:uid="{00000000-0005-0000-0000-00004E050000}"/>
    <cellStyle name="Comma 2 2 2 3 2 3 2 3 2 2" xfId="7146" xr:uid="{00000000-0005-0000-0000-00004F050000}"/>
    <cellStyle name="Comma 2 2 2 3 2 3 2 3 2 2 2" xfId="24067" xr:uid="{00000000-0005-0000-0000-000050050000}"/>
    <cellStyle name="Comma 2 2 2 3 2 3 2 3 2 3" xfId="7145" xr:uid="{00000000-0005-0000-0000-000051050000}"/>
    <cellStyle name="Comma 2 2 2 3 2 3 2 3 2 4" xfId="25272" xr:uid="{EAA10567-1404-46BC-A992-760295251A82}"/>
    <cellStyle name="Comma 2 2 2 3 2 3 2 3 3" xfId="7147" xr:uid="{00000000-0005-0000-0000-000052050000}"/>
    <cellStyle name="Comma 2 2 2 3 2 3 2 3 3 2" xfId="20995" xr:uid="{00000000-0005-0000-0000-000053050000}"/>
    <cellStyle name="Comma 2 2 2 3 2 3 2 3 4" xfId="7144" xr:uid="{00000000-0005-0000-0000-000054050000}"/>
    <cellStyle name="Comma 2 2 2 3 2 3 2 3 5" xfId="25271" xr:uid="{B5946403-A43D-483F-80EC-553B38E2901B}"/>
    <cellStyle name="Comma 2 2 2 3 2 3 2 4" xfId="442" xr:uid="{00000000-0005-0000-0000-000055050000}"/>
    <cellStyle name="Comma 2 2 2 3 2 3 2 4 2" xfId="7149" xr:uid="{00000000-0005-0000-0000-000056050000}"/>
    <cellStyle name="Comma 2 2 2 3 2 3 2 4 2 2" xfId="22531" xr:uid="{00000000-0005-0000-0000-000057050000}"/>
    <cellStyle name="Comma 2 2 2 3 2 3 2 4 3" xfId="7148" xr:uid="{00000000-0005-0000-0000-000058050000}"/>
    <cellStyle name="Comma 2 2 2 3 2 3 2 4 4" xfId="25273" xr:uid="{20FE2AB2-0E5D-4216-88F5-B87AFFA13FBE}"/>
    <cellStyle name="Comma 2 2 2 3 2 3 2 5" xfId="7150" xr:uid="{00000000-0005-0000-0000-000059050000}"/>
    <cellStyle name="Comma 2 2 2 3 2 3 2 5 2" xfId="19459" xr:uid="{00000000-0005-0000-0000-00005A050000}"/>
    <cellStyle name="Comma 2 2 2 3 2 3 2 6" xfId="7135" xr:uid="{00000000-0005-0000-0000-00005B050000}"/>
    <cellStyle name="Comma 2 2 2 3 2 3 2 7" xfId="25266" xr:uid="{98AE914E-4A20-40A6-A212-1B12FBD8B612}"/>
    <cellStyle name="Comma 2 2 2 3 2 3 3" xfId="443" xr:uid="{00000000-0005-0000-0000-00005C050000}"/>
    <cellStyle name="Comma 2 2 2 3 2 3 3 2" xfId="444" xr:uid="{00000000-0005-0000-0000-00005D050000}"/>
    <cellStyle name="Comma 2 2 2 3 2 3 3 2 2" xfId="445" xr:uid="{00000000-0005-0000-0000-00005E050000}"/>
    <cellStyle name="Comma 2 2 2 3 2 3 3 2 2 2" xfId="7154" xr:uid="{00000000-0005-0000-0000-00005F050000}"/>
    <cellStyle name="Comma 2 2 2 3 2 3 3 2 2 2 2" xfId="24451" xr:uid="{00000000-0005-0000-0000-000060050000}"/>
    <cellStyle name="Comma 2 2 2 3 2 3 3 2 2 3" xfId="7153" xr:uid="{00000000-0005-0000-0000-000061050000}"/>
    <cellStyle name="Comma 2 2 2 3 2 3 3 2 2 4" xfId="25276" xr:uid="{28361037-8BD1-4AA1-AA31-28DE390E3802}"/>
    <cellStyle name="Comma 2 2 2 3 2 3 3 2 3" xfId="7155" xr:uid="{00000000-0005-0000-0000-000062050000}"/>
    <cellStyle name="Comma 2 2 2 3 2 3 3 2 3 2" xfId="21379" xr:uid="{00000000-0005-0000-0000-000063050000}"/>
    <cellStyle name="Comma 2 2 2 3 2 3 3 2 4" xfId="7152" xr:uid="{00000000-0005-0000-0000-000064050000}"/>
    <cellStyle name="Comma 2 2 2 3 2 3 3 2 5" xfId="25275" xr:uid="{AA2BC7FB-C45C-4654-92B7-7ECAEEB997C5}"/>
    <cellStyle name="Comma 2 2 2 3 2 3 3 3" xfId="446" xr:uid="{00000000-0005-0000-0000-000065050000}"/>
    <cellStyle name="Comma 2 2 2 3 2 3 3 3 2" xfId="7157" xr:uid="{00000000-0005-0000-0000-000066050000}"/>
    <cellStyle name="Comma 2 2 2 3 2 3 3 3 2 2" xfId="22915" xr:uid="{00000000-0005-0000-0000-000067050000}"/>
    <cellStyle name="Comma 2 2 2 3 2 3 3 3 3" xfId="7156" xr:uid="{00000000-0005-0000-0000-000068050000}"/>
    <cellStyle name="Comma 2 2 2 3 2 3 3 3 4" xfId="25277" xr:uid="{F53EE257-18BA-4BC5-8381-CA9BC3A98E60}"/>
    <cellStyle name="Comma 2 2 2 3 2 3 3 4" xfId="7158" xr:uid="{00000000-0005-0000-0000-000069050000}"/>
    <cellStyle name="Comma 2 2 2 3 2 3 3 4 2" xfId="19843" xr:uid="{00000000-0005-0000-0000-00006A050000}"/>
    <cellStyle name="Comma 2 2 2 3 2 3 3 5" xfId="7151" xr:uid="{00000000-0005-0000-0000-00006B050000}"/>
    <cellStyle name="Comma 2 2 2 3 2 3 3 6" xfId="25274" xr:uid="{668A05ED-B646-4CE6-9335-9BB0FDD746CC}"/>
    <cellStyle name="Comma 2 2 2 3 2 3 4" xfId="447" xr:uid="{00000000-0005-0000-0000-00006C050000}"/>
    <cellStyle name="Comma 2 2 2 3 2 3 4 2" xfId="448" xr:uid="{00000000-0005-0000-0000-00006D050000}"/>
    <cellStyle name="Comma 2 2 2 3 2 3 4 2 2" xfId="7161" xr:uid="{00000000-0005-0000-0000-00006E050000}"/>
    <cellStyle name="Comma 2 2 2 3 2 3 4 2 2 2" xfId="23683" xr:uid="{00000000-0005-0000-0000-00006F050000}"/>
    <cellStyle name="Comma 2 2 2 3 2 3 4 2 3" xfId="7160" xr:uid="{00000000-0005-0000-0000-000070050000}"/>
    <cellStyle name="Comma 2 2 2 3 2 3 4 2 4" xfId="25279" xr:uid="{930170CF-ED2C-4CB9-954A-986EA9B641E1}"/>
    <cellStyle name="Comma 2 2 2 3 2 3 4 3" xfId="7162" xr:uid="{00000000-0005-0000-0000-000071050000}"/>
    <cellStyle name="Comma 2 2 2 3 2 3 4 3 2" xfId="20611" xr:uid="{00000000-0005-0000-0000-000072050000}"/>
    <cellStyle name="Comma 2 2 2 3 2 3 4 4" xfId="7159" xr:uid="{00000000-0005-0000-0000-000073050000}"/>
    <cellStyle name="Comma 2 2 2 3 2 3 4 5" xfId="25278" xr:uid="{7FE2DC08-8CC4-4DBC-AE80-0962BADD885E}"/>
    <cellStyle name="Comma 2 2 2 3 2 3 5" xfId="449" xr:uid="{00000000-0005-0000-0000-000074050000}"/>
    <cellStyle name="Comma 2 2 2 3 2 3 5 2" xfId="7164" xr:uid="{00000000-0005-0000-0000-000075050000}"/>
    <cellStyle name="Comma 2 2 2 3 2 3 5 2 2" xfId="22147" xr:uid="{00000000-0005-0000-0000-000076050000}"/>
    <cellStyle name="Comma 2 2 2 3 2 3 5 3" xfId="7163" xr:uid="{00000000-0005-0000-0000-000077050000}"/>
    <cellStyle name="Comma 2 2 2 3 2 3 5 4" xfId="25280" xr:uid="{0DB2F0C0-8A39-44C2-83EF-FE5178D58E25}"/>
    <cellStyle name="Comma 2 2 2 3 2 3 6" xfId="7165" xr:uid="{00000000-0005-0000-0000-000078050000}"/>
    <cellStyle name="Comma 2 2 2 3 2 3 6 2" xfId="19075" xr:uid="{00000000-0005-0000-0000-000079050000}"/>
    <cellStyle name="Comma 2 2 2 3 2 3 7" xfId="7134" xr:uid="{00000000-0005-0000-0000-00007A050000}"/>
    <cellStyle name="Comma 2 2 2 3 2 3 8" xfId="25265" xr:uid="{628876AE-53CD-4EF9-9EA6-2B1FCF645937}"/>
    <cellStyle name="Comma 2 2 2 3 2 4" xfId="450" xr:uid="{00000000-0005-0000-0000-00007B050000}"/>
    <cellStyle name="Comma 2 2 2 3 2 4 2" xfId="451" xr:uid="{00000000-0005-0000-0000-00007C050000}"/>
    <cellStyle name="Comma 2 2 2 3 2 4 2 2" xfId="452" xr:uid="{00000000-0005-0000-0000-00007D050000}"/>
    <cellStyle name="Comma 2 2 2 3 2 4 2 2 2" xfId="453" xr:uid="{00000000-0005-0000-0000-00007E050000}"/>
    <cellStyle name="Comma 2 2 2 3 2 4 2 2 2 2" xfId="7170" xr:uid="{00000000-0005-0000-0000-00007F050000}"/>
    <cellStyle name="Comma 2 2 2 3 2 4 2 2 2 2 2" xfId="24643" xr:uid="{00000000-0005-0000-0000-000080050000}"/>
    <cellStyle name="Comma 2 2 2 3 2 4 2 2 2 3" xfId="7169" xr:uid="{00000000-0005-0000-0000-000081050000}"/>
    <cellStyle name="Comma 2 2 2 3 2 4 2 2 2 4" xfId="25284" xr:uid="{01A2E872-FCE4-4CA2-8E11-8E1DE9AA1411}"/>
    <cellStyle name="Comma 2 2 2 3 2 4 2 2 3" xfId="7171" xr:uid="{00000000-0005-0000-0000-000082050000}"/>
    <cellStyle name="Comma 2 2 2 3 2 4 2 2 3 2" xfId="21571" xr:uid="{00000000-0005-0000-0000-000083050000}"/>
    <cellStyle name="Comma 2 2 2 3 2 4 2 2 4" xfId="7168" xr:uid="{00000000-0005-0000-0000-000084050000}"/>
    <cellStyle name="Comma 2 2 2 3 2 4 2 2 5" xfId="25283" xr:uid="{62B7FF77-E39B-4FD1-8AF7-18E536217ED6}"/>
    <cellStyle name="Comma 2 2 2 3 2 4 2 3" xfId="454" xr:uid="{00000000-0005-0000-0000-000085050000}"/>
    <cellStyle name="Comma 2 2 2 3 2 4 2 3 2" xfId="7173" xr:uid="{00000000-0005-0000-0000-000086050000}"/>
    <cellStyle name="Comma 2 2 2 3 2 4 2 3 2 2" xfId="23107" xr:uid="{00000000-0005-0000-0000-000087050000}"/>
    <cellStyle name="Comma 2 2 2 3 2 4 2 3 3" xfId="7172" xr:uid="{00000000-0005-0000-0000-000088050000}"/>
    <cellStyle name="Comma 2 2 2 3 2 4 2 3 4" xfId="25285" xr:uid="{C7B7904E-98CA-4836-B6B1-8075CB8D020D}"/>
    <cellStyle name="Comma 2 2 2 3 2 4 2 4" xfId="7174" xr:uid="{00000000-0005-0000-0000-000089050000}"/>
    <cellStyle name="Comma 2 2 2 3 2 4 2 4 2" xfId="20035" xr:uid="{00000000-0005-0000-0000-00008A050000}"/>
    <cellStyle name="Comma 2 2 2 3 2 4 2 5" xfId="7167" xr:uid="{00000000-0005-0000-0000-00008B050000}"/>
    <cellStyle name="Comma 2 2 2 3 2 4 2 6" xfId="25282" xr:uid="{FA3D843F-4424-412D-B8F6-D67DB5E70DE2}"/>
    <cellStyle name="Comma 2 2 2 3 2 4 3" xfId="455" xr:uid="{00000000-0005-0000-0000-00008C050000}"/>
    <cellStyle name="Comma 2 2 2 3 2 4 3 2" xfId="456" xr:uid="{00000000-0005-0000-0000-00008D050000}"/>
    <cellStyle name="Comma 2 2 2 3 2 4 3 2 2" xfId="7177" xr:uid="{00000000-0005-0000-0000-00008E050000}"/>
    <cellStyle name="Comma 2 2 2 3 2 4 3 2 2 2" xfId="23875" xr:uid="{00000000-0005-0000-0000-00008F050000}"/>
    <cellStyle name="Comma 2 2 2 3 2 4 3 2 3" xfId="7176" xr:uid="{00000000-0005-0000-0000-000090050000}"/>
    <cellStyle name="Comma 2 2 2 3 2 4 3 2 4" xfId="25287" xr:uid="{00323C6B-CBC7-4676-A7D5-DF02ED76D0B4}"/>
    <cellStyle name="Comma 2 2 2 3 2 4 3 3" xfId="7178" xr:uid="{00000000-0005-0000-0000-000091050000}"/>
    <cellStyle name="Comma 2 2 2 3 2 4 3 3 2" xfId="20803" xr:uid="{00000000-0005-0000-0000-000092050000}"/>
    <cellStyle name="Comma 2 2 2 3 2 4 3 4" xfId="7175" xr:uid="{00000000-0005-0000-0000-000093050000}"/>
    <cellStyle name="Comma 2 2 2 3 2 4 3 5" xfId="25286" xr:uid="{7A00D797-CC87-4CFC-8E8F-50A8FCAA63C1}"/>
    <cellStyle name="Comma 2 2 2 3 2 4 4" xfId="457" xr:uid="{00000000-0005-0000-0000-000094050000}"/>
    <cellStyle name="Comma 2 2 2 3 2 4 4 2" xfId="7180" xr:uid="{00000000-0005-0000-0000-000095050000}"/>
    <cellStyle name="Comma 2 2 2 3 2 4 4 2 2" xfId="22339" xr:uid="{00000000-0005-0000-0000-000096050000}"/>
    <cellStyle name="Comma 2 2 2 3 2 4 4 3" xfId="7179" xr:uid="{00000000-0005-0000-0000-000097050000}"/>
    <cellStyle name="Comma 2 2 2 3 2 4 4 4" xfId="25288" xr:uid="{CF0CDD68-2D6B-49D0-A3C4-52D05E3D8A41}"/>
    <cellStyle name="Comma 2 2 2 3 2 4 5" xfId="7181" xr:uid="{00000000-0005-0000-0000-000098050000}"/>
    <cellStyle name="Comma 2 2 2 3 2 4 5 2" xfId="19267" xr:uid="{00000000-0005-0000-0000-000099050000}"/>
    <cellStyle name="Comma 2 2 2 3 2 4 6" xfId="7166" xr:uid="{00000000-0005-0000-0000-00009A050000}"/>
    <cellStyle name="Comma 2 2 2 3 2 4 7" xfId="25281" xr:uid="{87C68ACC-0AE9-4119-B4A9-706A81AB6E1E}"/>
    <cellStyle name="Comma 2 2 2 3 2 5" xfId="458" xr:uid="{00000000-0005-0000-0000-00009B050000}"/>
    <cellStyle name="Comma 2 2 2 3 2 5 2" xfId="459" xr:uid="{00000000-0005-0000-0000-00009C050000}"/>
    <cellStyle name="Comma 2 2 2 3 2 5 2 2" xfId="460" xr:uid="{00000000-0005-0000-0000-00009D050000}"/>
    <cellStyle name="Comma 2 2 2 3 2 5 2 2 2" xfId="7185" xr:uid="{00000000-0005-0000-0000-00009E050000}"/>
    <cellStyle name="Comma 2 2 2 3 2 5 2 2 2 2" xfId="24259" xr:uid="{00000000-0005-0000-0000-00009F050000}"/>
    <cellStyle name="Comma 2 2 2 3 2 5 2 2 3" xfId="7184" xr:uid="{00000000-0005-0000-0000-0000A0050000}"/>
    <cellStyle name="Comma 2 2 2 3 2 5 2 2 4" xfId="25291" xr:uid="{232D93A9-47A5-4C3E-8F00-57A29C3F88E1}"/>
    <cellStyle name="Comma 2 2 2 3 2 5 2 3" xfId="7186" xr:uid="{00000000-0005-0000-0000-0000A1050000}"/>
    <cellStyle name="Comma 2 2 2 3 2 5 2 3 2" xfId="21187" xr:uid="{00000000-0005-0000-0000-0000A2050000}"/>
    <cellStyle name="Comma 2 2 2 3 2 5 2 4" xfId="7183" xr:uid="{00000000-0005-0000-0000-0000A3050000}"/>
    <cellStyle name="Comma 2 2 2 3 2 5 2 5" xfId="25290" xr:uid="{33A270EA-F81A-494A-8E07-7DCAD783C4D6}"/>
    <cellStyle name="Comma 2 2 2 3 2 5 3" xfId="461" xr:uid="{00000000-0005-0000-0000-0000A4050000}"/>
    <cellStyle name="Comma 2 2 2 3 2 5 3 2" xfId="7188" xr:uid="{00000000-0005-0000-0000-0000A5050000}"/>
    <cellStyle name="Comma 2 2 2 3 2 5 3 2 2" xfId="22723" xr:uid="{00000000-0005-0000-0000-0000A6050000}"/>
    <cellStyle name="Comma 2 2 2 3 2 5 3 3" xfId="7187" xr:uid="{00000000-0005-0000-0000-0000A7050000}"/>
    <cellStyle name="Comma 2 2 2 3 2 5 3 4" xfId="25292" xr:uid="{8869759B-0492-40EA-A2F2-8882457AC290}"/>
    <cellStyle name="Comma 2 2 2 3 2 5 4" xfId="7189" xr:uid="{00000000-0005-0000-0000-0000A8050000}"/>
    <cellStyle name="Comma 2 2 2 3 2 5 4 2" xfId="19651" xr:uid="{00000000-0005-0000-0000-0000A9050000}"/>
    <cellStyle name="Comma 2 2 2 3 2 5 5" xfId="7182" xr:uid="{00000000-0005-0000-0000-0000AA050000}"/>
    <cellStyle name="Comma 2 2 2 3 2 5 6" xfId="25289" xr:uid="{6D6529BA-F11B-461B-832F-5C938705EE2C}"/>
    <cellStyle name="Comma 2 2 2 3 2 6" xfId="462" xr:uid="{00000000-0005-0000-0000-0000AB050000}"/>
    <cellStyle name="Comma 2 2 2 3 2 6 2" xfId="463" xr:uid="{00000000-0005-0000-0000-0000AC050000}"/>
    <cellStyle name="Comma 2 2 2 3 2 6 2 2" xfId="7192" xr:uid="{00000000-0005-0000-0000-0000AD050000}"/>
    <cellStyle name="Comma 2 2 2 3 2 6 2 2 2" xfId="23491" xr:uid="{00000000-0005-0000-0000-0000AE050000}"/>
    <cellStyle name="Comma 2 2 2 3 2 6 2 3" xfId="7191" xr:uid="{00000000-0005-0000-0000-0000AF050000}"/>
    <cellStyle name="Comma 2 2 2 3 2 6 2 4" xfId="25294" xr:uid="{C2643D7E-F22D-402F-A18E-EB331719D9F9}"/>
    <cellStyle name="Comma 2 2 2 3 2 6 3" xfId="7193" xr:uid="{00000000-0005-0000-0000-0000B0050000}"/>
    <cellStyle name="Comma 2 2 2 3 2 6 3 2" xfId="20419" xr:uid="{00000000-0005-0000-0000-0000B1050000}"/>
    <cellStyle name="Comma 2 2 2 3 2 6 4" xfId="7190" xr:uid="{00000000-0005-0000-0000-0000B2050000}"/>
    <cellStyle name="Comma 2 2 2 3 2 6 5" xfId="25293" xr:uid="{7ADE585D-C51A-4788-B257-50758A67B9A7}"/>
    <cellStyle name="Comma 2 2 2 3 2 7" xfId="464" xr:uid="{00000000-0005-0000-0000-0000B3050000}"/>
    <cellStyle name="Comma 2 2 2 3 2 7 2" xfId="7195" xr:uid="{00000000-0005-0000-0000-0000B4050000}"/>
    <cellStyle name="Comma 2 2 2 3 2 7 2 2" xfId="21955" xr:uid="{00000000-0005-0000-0000-0000B5050000}"/>
    <cellStyle name="Comma 2 2 2 3 2 7 3" xfId="7194" xr:uid="{00000000-0005-0000-0000-0000B6050000}"/>
    <cellStyle name="Comma 2 2 2 3 2 7 4" xfId="25295" xr:uid="{58FE3ED3-D7E6-4BBF-A2B2-9FBFA8EB4E0B}"/>
    <cellStyle name="Comma 2 2 2 3 2 8" xfId="7196" xr:uid="{00000000-0005-0000-0000-0000B7050000}"/>
    <cellStyle name="Comma 2 2 2 3 2 8 2" xfId="18883" xr:uid="{00000000-0005-0000-0000-0000B8050000}"/>
    <cellStyle name="Comma 2 2 2 3 2 9" xfId="7069" xr:uid="{00000000-0005-0000-0000-0000B9050000}"/>
    <cellStyle name="Comma 2 2 2 3 3" xfId="465" xr:uid="{00000000-0005-0000-0000-0000BA050000}"/>
    <cellStyle name="Comma 2 2 2 3 3 2" xfId="466" xr:uid="{00000000-0005-0000-0000-0000BB050000}"/>
    <cellStyle name="Comma 2 2 2 3 3 2 2" xfId="467" xr:uid="{00000000-0005-0000-0000-0000BC050000}"/>
    <cellStyle name="Comma 2 2 2 3 3 2 2 2" xfId="468" xr:uid="{00000000-0005-0000-0000-0000BD050000}"/>
    <cellStyle name="Comma 2 2 2 3 3 2 2 2 2" xfId="469" xr:uid="{00000000-0005-0000-0000-0000BE050000}"/>
    <cellStyle name="Comma 2 2 2 3 3 2 2 2 2 2" xfId="470" xr:uid="{00000000-0005-0000-0000-0000BF050000}"/>
    <cellStyle name="Comma 2 2 2 3 3 2 2 2 2 2 2" xfId="7203" xr:uid="{00000000-0005-0000-0000-0000C0050000}"/>
    <cellStyle name="Comma 2 2 2 3 3 2 2 2 2 2 2 2" xfId="24883" xr:uid="{00000000-0005-0000-0000-0000C1050000}"/>
    <cellStyle name="Comma 2 2 2 3 3 2 2 2 2 2 3" xfId="7202" xr:uid="{00000000-0005-0000-0000-0000C2050000}"/>
    <cellStyle name="Comma 2 2 2 3 3 2 2 2 2 2 4" xfId="25301" xr:uid="{98F29CCC-43C7-4B27-AA53-765CCB81EA85}"/>
    <cellStyle name="Comma 2 2 2 3 3 2 2 2 2 3" xfId="7204" xr:uid="{00000000-0005-0000-0000-0000C3050000}"/>
    <cellStyle name="Comma 2 2 2 3 3 2 2 2 2 3 2" xfId="21811" xr:uid="{00000000-0005-0000-0000-0000C4050000}"/>
    <cellStyle name="Comma 2 2 2 3 3 2 2 2 2 4" xfId="7201" xr:uid="{00000000-0005-0000-0000-0000C5050000}"/>
    <cellStyle name="Comma 2 2 2 3 3 2 2 2 2 5" xfId="25300" xr:uid="{7B518686-BBB8-4A1D-9CD4-CF77A2C46377}"/>
    <cellStyle name="Comma 2 2 2 3 3 2 2 2 3" xfId="471" xr:uid="{00000000-0005-0000-0000-0000C6050000}"/>
    <cellStyle name="Comma 2 2 2 3 3 2 2 2 3 2" xfId="7206" xr:uid="{00000000-0005-0000-0000-0000C7050000}"/>
    <cellStyle name="Comma 2 2 2 3 3 2 2 2 3 2 2" xfId="23347" xr:uid="{00000000-0005-0000-0000-0000C8050000}"/>
    <cellStyle name="Comma 2 2 2 3 3 2 2 2 3 3" xfId="7205" xr:uid="{00000000-0005-0000-0000-0000C9050000}"/>
    <cellStyle name="Comma 2 2 2 3 3 2 2 2 3 4" xfId="25302" xr:uid="{9A4A8E85-25C7-4735-A0AD-5E74D4612353}"/>
    <cellStyle name="Comma 2 2 2 3 3 2 2 2 4" xfId="7207" xr:uid="{00000000-0005-0000-0000-0000CA050000}"/>
    <cellStyle name="Comma 2 2 2 3 3 2 2 2 4 2" xfId="20275" xr:uid="{00000000-0005-0000-0000-0000CB050000}"/>
    <cellStyle name="Comma 2 2 2 3 3 2 2 2 5" xfId="7200" xr:uid="{00000000-0005-0000-0000-0000CC050000}"/>
    <cellStyle name="Comma 2 2 2 3 3 2 2 2 6" xfId="25299" xr:uid="{1002D8B3-8834-466E-A407-F2DC4D231A2E}"/>
    <cellStyle name="Comma 2 2 2 3 3 2 2 3" xfId="472" xr:uid="{00000000-0005-0000-0000-0000CD050000}"/>
    <cellStyle name="Comma 2 2 2 3 3 2 2 3 2" xfId="473" xr:uid="{00000000-0005-0000-0000-0000CE050000}"/>
    <cellStyle name="Comma 2 2 2 3 3 2 2 3 2 2" xfId="7210" xr:uid="{00000000-0005-0000-0000-0000CF050000}"/>
    <cellStyle name="Comma 2 2 2 3 3 2 2 3 2 2 2" xfId="24115" xr:uid="{00000000-0005-0000-0000-0000D0050000}"/>
    <cellStyle name="Comma 2 2 2 3 3 2 2 3 2 3" xfId="7209" xr:uid="{00000000-0005-0000-0000-0000D1050000}"/>
    <cellStyle name="Comma 2 2 2 3 3 2 2 3 2 4" xfId="25304" xr:uid="{3EB8F213-2890-4017-BFE3-24C0E98E103F}"/>
    <cellStyle name="Comma 2 2 2 3 3 2 2 3 3" xfId="7211" xr:uid="{00000000-0005-0000-0000-0000D2050000}"/>
    <cellStyle name="Comma 2 2 2 3 3 2 2 3 3 2" xfId="21043" xr:uid="{00000000-0005-0000-0000-0000D3050000}"/>
    <cellStyle name="Comma 2 2 2 3 3 2 2 3 4" xfId="7208" xr:uid="{00000000-0005-0000-0000-0000D4050000}"/>
    <cellStyle name="Comma 2 2 2 3 3 2 2 3 5" xfId="25303" xr:uid="{9A0C7C4C-6FB3-4E61-8B27-99A06DA6C500}"/>
    <cellStyle name="Comma 2 2 2 3 3 2 2 4" xfId="474" xr:uid="{00000000-0005-0000-0000-0000D5050000}"/>
    <cellStyle name="Comma 2 2 2 3 3 2 2 4 2" xfId="7213" xr:uid="{00000000-0005-0000-0000-0000D6050000}"/>
    <cellStyle name="Comma 2 2 2 3 3 2 2 4 2 2" xfId="22579" xr:uid="{00000000-0005-0000-0000-0000D7050000}"/>
    <cellStyle name="Comma 2 2 2 3 3 2 2 4 3" xfId="7212" xr:uid="{00000000-0005-0000-0000-0000D8050000}"/>
    <cellStyle name="Comma 2 2 2 3 3 2 2 4 4" xfId="25305" xr:uid="{2BB20B1F-5E14-4B30-B550-2867BEC4366B}"/>
    <cellStyle name="Comma 2 2 2 3 3 2 2 5" xfId="7214" xr:uid="{00000000-0005-0000-0000-0000D9050000}"/>
    <cellStyle name="Comma 2 2 2 3 3 2 2 5 2" xfId="19507" xr:uid="{00000000-0005-0000-0000-0000DA050000}"/>
    <cellStyle name="Comma 2 2 2 3 3 2 2 6" xfId="7199" xr:uid="{00000000-0005-0000-0000-0000DB050000}"/>
    <cellStyle name="Comma 2 2 2 3 3 2 2 7" xfId="25298" xr:uid="{B4CCB703-A9B3-4AB3-BEDF-5DD541B1A681}"/>
    <cellStyle name="Comma 2 2 2 3 3 2 3" xfId="475" xr:uid="{00000000-0005-0000-0000-0000DC050000}"/>
    <cellStyle name="Comma 2 2 2 3 3 2 3 2" xfId="476" xr:uid="{00000000-0005-0000-0000-0000DD050000}"/>
    <cellStyle name="Comma 2 2 2 3 3 2 3 2 2" xfId="477" xr:uid="{00000000-0005-0000-0000-0000DE050000}"/>
    <cellStyle name="Comma 2 2 2 3 3 2 3 2 2 2" xfId="7218" xr:uid="{00000000-0005-0000-0000-0000DF050000}"/>
    <cellStyle name="Comma 2 2 2 3 3 2 3 2 2 2 2" xfId="24499" xr:uid="{00000000-0005-0000-0000-0000E0050000}"/>
    <cellStyle name="Comma 2 2 2 3 3 2 3 2 2 3" xfId="7217" xr:uid="{00000000-0005-0000-0000-0000E1050000}"/>
    <cellStyle name="Comma 2 2 2 3 3 2 3 2 2 4" xfId="25308" xr:uid="{97A81631-AB33-4184-8423-7E09BDBA0CCE}"/>
    <cellStyle name="Comma 2 2 2 3 3 2 3 2 3" xfId="7219" xr:uid="{00000000-0005-0000-0000-0000E2050000}"/>
    <cellStyle name="Comma 2 2 2 3 3 2 3 2 3 2" xfId="21427" xr:uid="{00000000-0005-0000-0000-0000E3050000}"/>
    <cellStyle name="Comma 2 2 2 3 3 2 3 2 4" xfId="7216" xr:uid="{00000000-0005-0000-0000-0000E4050000}"/>
    <cellStyle name="Comma 2 2 2 3 3 2 3 2 5" xfId="25307" xr:uid="{A3AEB8CA-A528-4758-B7F3-4348A0210ADD}"/>
    <cellStyle name="Comma 2 2 2 3 3 2 3 3" xfId="478" xr:uid="{00000000-0005-0000-0000-0000E5050000}"/>
    <cellStyle name="Comma 2 2 2 3 3 2 3 3 2" xfId="7221" xr:uid="{00000000-0005-0000-0000-0000E6050000}"/>
    <cellStyle name="Comma 2 2 2 3 3 2 3 3 2 2" xfId="22963" xr:uid="{00000000-0005-0000-0000-0000E7050000}"/>
    <cellStyle name="Comma 2 2 2 3 3 2 3 3 3" xfId="7220" xr:uid="{00000000-0005-0000-0000-0000E8050000}"/>
    <cellStyle name="Comma 2 2 2 3 3 2 3 3 4" xfId="25309" xr:uid="{E16F6FB5-37A4-4099-ADAA-27E017237A5A}"/>
    <cellStyle name="Comma 2 2 2 3 3 2 3 4" xfId="7222" xr:uid="{00000000-0005-0000-0000-0000E9050000}"/>
    <cellStyle name="Comma 2 2 2 3 3 2 3 4 2" xfId="19891" xr:uid="{00000000-0005-0000-0000-0000EA050000}"/>
    <cellStyle name="Comma 2 2 2 3 3 2 3 5" xfId="7215" xr:uid="{00000000-0005-0000-0000-0000EB050000}"/>
    <cellStyle name="Comma 2 2 2 3 3 2 3 6" xfId="25306" xr:uid="{EBD4A777-FA2A-4E84-AED6-E76BF6C5C2F5}"/>
    <cellStyle name="Comma 2 2 2 3 3 2 4" xfId="479" xr:uid="{00000000-0005-0000-0000-0000EC050000}"/>
    <cellStyle name="Comma 2 2 2 3 3 2 4 2" xfId="480" xr:uid="{00000000-0005-0000-0000-0000ED050000}"/>
    <cellStyle name="Comma 2 2 2 3 3 2 4 2 2" xfId="7225" xr:uid="{00000000-0005-0000-0000-0000EE050000}"/>
    <cellStyle name="Comma 2 2 2 3 3 2 4 2 2 2" xfId="23731" xr:uid="{00000000-0005-0000-0000-0000EF050000}"/>
    <cellStyle name="Comma 2 2 2 3 3 2 4 2 3" xfId="7224" xr:uid="{00000000-0005-0000-0000-0000F0050000}"/>
    <cellStyle name="Comma 2 2 2 3 3 2 4 2 4" xfId="25311" xr:uid="{2C0ECF2F-CEF0-4FE2-A59F-2285A6435E98}"/>
    <cellStyle name="Comma 2 2 2 3 3 2 4 3" xfId="7226" xr:uid="{00000000-0005-0000-0000-0000F1050000}"/>
    <cellStyle name="Comma 2 2 2 3 3 2 4 3 2" xfId="20659" xr:uid="{00000000-0005-0000-0000-0000F2050000}"/>
    <cellStyle name="Comma 2 2 2 3 3 2 4 4" xfId="7223" xr:uid="{00000000-0005-0000-0000-0000F3050000}"/>
    <cellStyle name="Comma 2 2 2 3 3 2 4 5" xfId="25310" xr:uid="{09223F66-BED0-4EA7-951A-494F7D4CA8E8}"/>
    <cellStyle name="Comma 2 2 2 3 3 2 5" xfId="481" xr:uid="{00000000-0005-0000-0000-0000F4050000}"/>
    <cellStyle name="Comma 2 2 2 3 3 2 5 2" xfId="7228" xr:uid="{00000000-0005-0000-0000-0000F5050000}"/>
    <cellStyle name="Comma 2 2 2 3 3 2 5 2 2" xfId="22195" xr:uid="{00000000-0005-0000-0000-0000F6050000}"/>
    <cellStyle name="Comma 2 2 2 3 3 2 5 3" xfId="7227" xr:uid="{00000000-0005-0000-0000-0000F7050000}"/>
    <cellStyle name="Comma 2 2 2 3 3 2 5 4" xfId="25312" xr:uid="{4066DF03-9AC9-42EC-B439-3D39E29D3E2B}"/>
    <cellStyle name="Comma 2 2 2 3 3 2 6" xfId="7229" xr:uid="{00000000-0005-0000-0000-0000F8050000}"/>
    <cellStyle name="Comma 2 2 2 3 3 2 6 2" xfId="19123" xr:uid="{00000000-0005-0000-0000-0000F9050000}"/>
    <cellStyle name="Comma 2 2 2 3 3 2 7" xfId="7198" xr:uid="{00000000-0005-0000-0000-0000FA050000}"/>
    <cellStyle name="Comma 2 2 2 3 3 2 8" xfId="25297" xr:uid="{9C45A941-CEE1-43D0-BCA1-4E6CD76D37CF}"/>
    <cellStyle name="Comma 2 2 2 3 3 3" xfId="482" xr:uid="{00000000-0005-0000-0000-0000FB050000}"/>
    <cellStyle name="Comma 2 2 2 3 3 3 2" xfId="483" xr:uid="{00000000-0005-0000-0000-0000FC050000}"/>
    <cellStyle name="Comma 2 2 2 3 3 3 2 2" xfId="484" xr:uid="{00000000-0005-0000-0000-0000FD050000}"/>
    <cellStyle name="Comma 2 2 2 3 3 3 2 2 2" xfId="485" xr:uid="{00000000-0005-0000-0000-0000FE050000}"/>
    <cellStyle name="Comma 2 2 2 3 3 3 2 2 2 2" xfId="7234" xr:uid="{00000000-0005-0000-0000-0000FF050000}"/>
    <cellStyle name="Comma 2 2 2 3 3 3 2 2 2 2 2" xfId="24691" xr:uid="{00000000-0005-0000-0000-000000060000}"/>
    <cellStyle name="Comma 2 2 2 3 3 3 2 2 2 3" xfId="7233" xr:uid="{00000000-0005-0000-0000-000001060000}"/>
    <cellStyle name="Comma 2 2 2 3 3 3 2 2 2 4" xfId="25316" xr:uid="{13E1B8D2-D842-416E-A87F-0469C1B3F2FB}"/>
    <cellStyle name="Comma 2 2 2 3 3 3 2 2 3" xfId="7235" xr:uid="{00000000-0005-0000-0000-000002060000}"/>
    <cellStyle name="Comma 2 2 2 3 3 3 2 2 3 2" xfId="21619" xr:uid="{00000000-0005-0000-0000-000003060000}"/>
    <cellStyle name="Comma 2 2 2 3 3 3 2 2 4" xfId="7232" xr:uid="{00000000-0005-0000-0000-000004060000}"/>
    <cellStyle name="Comma 2 2 2 3 3 3 2 2 5" xfId="25315" xr:uid="{F3A9957E-5446-4E58-B312-615191450C99}"/>
    <cellStyle name="Comma 2 2 2 3 3 3 2 3" xfId="486" xr:uid="{00000000-0005-0000-0000-000005060000}"/>
    <cellStyle name="Comma 2 2 2 3 3 3 2 3 2" xfId="7237" xr:uid="{00000000-0005-0000-0000-000006060000}"/>
    <cellStyle name="Comma 2 2 2 3 3 3 2 3 2 2" xfId="23155" xr:uid="{00000000-0005-0000-0000-000007060000}"/>
    <cellStyle name="Comma 2 2 2 3 3 3 2 3 3" xfId="7236" xr:uid="{00000000-0005-0000-0000-000008060000}"/>
    <cellStyle name="Comma 2 2 2 3 3 3 2 3 4" xfId="25317" xr:uid="{229CBD93-3A54-4C2B-991E-67FF3F2C481F}"/>
    <cellStyle name="Comma 2 2 2 3 3 3 2 4" xfId="7238" xr:uid="{00000000-0005-0000-0000-000009060000}"/>
    <cellStyle name="Comma 2 2 2 3 3 3 2 4 2" xfId="20083" xr:uid="{00000000-0005-0000-0000-00000A060000}"/>
    <cellStyle name="Comma 2 2 2 3 3 3 2 5" xfId="7231" xr:uid="{00000000-0005-0000-0000-00000B060000}"/>
    <cellStyle name="Comma 2 2 2 3 3 3 2 6" xfId="25314" xr:uid="{A209E9F4-919D-4807-BB41-CE13D96ACE54}"/>
    <cellStyle name="Comma 2 2 2 3 3 3 3" xfId="487" xr:uid="{00000000-0005-0000-0000-00000C060000}"/>
    <cellStyle name="Comma 2 2 2 3 3 3 3 2" xfId="488" xr:uid="{00000000-0005-0000-0000-00000D060000}"/>
    <cellStyle name="Comma 2 2 2 3 3 3 3 2 2" xfId="7241" xr:uid="{00000000-0005-0000-0000-00000E060000}"/>
    <cellStyle name="Comma 2 2 2 3 3 3 3 2 2 2" xfId="23923" xr:uid="{00000000-0005-0000-0000-00000F060000}"/>
    <cellStyle name="Comma 2 2 2 3 3 3 3 2 3" xfId="7240" xr:uid="{00000000-0005-0000-0000-000010060000}"/>
    <cellStyle name="Comma 2 2 2 3 3 3 3 2 4" xfId="25319" xr:uid="{A588F174-ED30-482F-BEF5-1914C48E570C}"/>
    <cellStyle name="Comma 2 2 2 3 3 3 3 3" xfId="7242" xr:uid="{00000000-0005-0000-0000-000011060000}"/>
    <cellStyle name="Comma 2 2 2 3 3 3 3 3 2" xfId="20851" xr:uid="{00000000-0005-0000-0000-000012060000}"/>
    <cellStyle name="Comma 2 2 2 3 3 3 3 4" xfId="7239" xr:uid="{00000000-0005-0000-0000-000013060000}"/>
    <cellStyle name="Comma 2 2 2 3 3 3 3 5" xfId="25318" xr:uid="{5F429C46-115D-42B0-890E-EAED738A45D4}"/>
    <cellStyle name="Comma 2 2 2 3 3 3 4" xfId="489" xr:uid="{00000000-0005-0000-0000-000014060000}"/>
    <cellStyle name="Comma 2 2 2 3 3 3 4 2" xfId="7244" xr:uid="{00000000-0005-0000-0000-000015060000}"/>
    <cellStyle name="Comma 2 2 2 3 3 3 4 2 2" xfId="22387" xr:uid="{00000000-0005-0000-0000-000016060000}"/>
    <cellStyle name="Comma 2 2 2 3 3 3 4 3" xfId="7243" xr:uid="{00000000-0005-0000-0000-000017060000}"/>
    <cellStyle name="Comma 2 2 2 3 3 3 4 4" xfId="25320" xr:uid="{A4A46A0D-D266-4F20-ABFF-1D1B641A31E7}"/>
    <cellStyle name="Comma 2 2 2 3 3 3 5" xfId="7245" xr:uid="{00000000-0005-0000-0000-000018060000}"/>
    <cellStyle name="Comma 2 2 2 3 3 3 5 2" xfId="19315" xr:uid="{00000000-0005-0000-0000-000019060000}"/>
    <cellStyle name="Comma 2 2 2 3 3 3 6" xfId="7230" xr:uid="{00000000-0005-0000-0000-00001A060000}"/>
    <cellStyle name="Comma 2 2 2 3 3 3 7" xfId="25313" xr:uid="{16AE867D-2A48-48B8-84C5-9A7E0E4AD235}"/>
    <cellStyle name="Comma 2 2 2 3 3 4" xfId="490" xr:uid="{00000000-0005-0000-0000-00001B060000}"/>
    <cellStyle name="Comma 2 2 2 3 3 4 2" xfId="491" xr:uid="{00000000-0005-0000-0000-00001C060000}"/>
    <cellStyle name="Comma 2 2 2 3 3 4 2 2" xfId="492" xr:uid="{00000000-0005-0000-0000-00001D060000}"/>
    <cellStyle name="Comma 2 2 2 3 3 4 2 2 2" xfId="7249" xr:uid="{00000000-0005-0000-0000-00001E060000}"/>
    <cellStyle name="Comma 2 2 2 3 3 4 2 2 2 2" xfId="24307" xr:uid="{00000000-0005-0000-0000-00001F060000}"/>
    <cellStyle name="Comma 2 2 2 3 3 4 2 2 3" xfId="7248" xr:uid="{00000000-0005-0000-0000-000020060000}"/>
    <cellStyle name="Comma 2 2 2 3 3 4 2 2 4" xfId="25323" xr:uid="{9A919007-B849-4594-AFBD-040F00DA822C}"/>
    <cellStyle name="Comma 2 2 2 3 3 4 2 3" xfId="7250" xr:uid="{00000000-0005-0000-0000-000021060000}"/>
    <cellStyle name="Comma 2 2 2 3 3 4 2 3 2" xfId="21235" xr:uid="{00000000-0005-0000-0000-000022060000}"/>
    <cellStyle name="Comma 2 2 2 3 3 4 2 4" xfId="7247" xr:uid="{00000000-0005-0000-0000-000023060000}"/>
    <cellStyle name="Comma 2 2 2 3 3 4 2 5" xfId="25322" xr:uid="{E7504C64-F9C6-4B61-B17D-DA90D9B94251}"/>
    <cellStyle name="Comma 2 2 2 3 3 4 3" xfId="493" xr:uid="{00000000-0005-0000-0000-000024060000}"/>
    <cellStyle name="Comma 2 2 2 3 3 4 3 2" xfId="7252" xr:uid="{00000000-0005-0000-0000-000025060000}"/>
    <cellStyle name="Comma 2 2 2 3 3 4 3 2 2" xfId="22771" xr:uid="{00000000-0005-0000-0000-000026060000}"/>
    <cellStyle name="Comma 2 2 2 3 3 4 3 3" xfId="7251" xr:uid="{00000000-0005-0000-0000-000027060000}"/>
    <cellStyle name="Comma 2 2 2 3 3 4 3 4" xfId="25324" xr:uid="{F19F4EC0-177A-491B-8C70-6A48FCAE3B19}"/>
    <cellStyle name="Comma 2 2 2 3 3 4 4" xfId="7253" xr:uid="{00000000-0005-0000-0000-000028060000}"/>
    <cellStyle name="Comma 2 2 2 3 3 4 4 2" xfId="19699" xr:uid="{00000000-0005-0000-0000-000029060000}"/>
    <cellStyle name="Comma 2 2 2 3 3 4 5" xfId="7246" xr:uid="{00000000-0005-0000-0000-00002A060000}"/>
    <cellStyle name="Comma 2 2 2 3 3 4 6" xfId="25321" xr:uid="{3E67EF13-116E-4AE8-9A47-68A4384C175A}"/>
    <cellStyle name="Comma 2 2 2 3 3 5" xfId="494" xr:uid="{00000000-0005-0000-0000-00002B060000}"/>
    <cellStyle name="Comma 2 2 2 3 3 5 2" xfId="495" xr:uid="{00000000-0005-0000-0000-00002C060000}"/>
    <cellStyle name="Comma 2 2 2 3 3 5 2 2" xfId="7256" xr:uid="{00000000-0005-0000-0000-00002D060000}"/>
    <cellStyle name="Comma 2 2 2 3 3 5 2 2 2" xfId="23539" xr:uid="{00000000-0005-0000-0000-00002E060000}"/>
    <cellStyle name="Comma 2 2 2 3 3 5 2 3" xfId="7255" xr:uid="{00000000-0005-0000-0000-00002F060000}"/>
    <cellStyle name="Comma 2 2 2 3 3 5 2 4" xfId="25326" xr:uid="{3FED46B3-EF33-47C5-91E4-5989EFBB5FCA}"/>
    <cellStyle name="Comma 2 2 2 3 3 5 3" xfId="7257" xr:uid="{00000000-0005-0000-0000-000030060000}"/>
    <cellStyle name="Comma 2 2 2 3 3 5 3 2" xfId="20467" xr:uid="{00000000-0005-0000-0000-000031060000}"/>
    <cellStyle name="Comma 2 2 2 3 3 5 4" xfId="7254" xr:uid="{00000000-0005-0000-0000-000032060000}"/>
    <cellStyle name="Comma 2 2 2 3 3 5 5" xfId="25325" xr:uid="{B383A778-044C-492C-B9CD-ACF562375AA1}"/>
    <cellStyle name="Comma 2 2 2 3 3 6" xfId="496" xr:uid="{00000000-0005-0000-0000-000033060000}"/>
    <cellStyle name="Comma 2 2 2 3 3 6 2" xfId="7259" xr:uid="{00000000-0005-0000-0000-000034060000}"/>
    <cellStyle name="Comma 2 2 2 3 3 6 2 2" xfId="22003" xr:uid="{00000000-0005-0000-0000-000035060000}"/>
    <cellStyle name="Comma 2 2 2 3 3 6 3" xfId="7258" xr:uid="{00000000-0005-0000-0000-000036060000}"/>
    <cellStyle name="Comma 2 2 2 3 3 6 4" xfId="25327" xr:uid="{3A5F3703-69EE-41F0-A8E5-85423EADC219}"/>
    <cellStyle name="Comma 2 2 2 3 3 7" xfId="7260" xr:uid="{00000000-0005-0000-0000-000037060000}"/>
    <cellStyle name="Comma 2 2 2 3 3 7 2" xfId="18931" xr:uid="{00000000-0005-0000-0000-000038060000}"/>
    <cellStyle name="Comma 2 2 2 3 3 8" xfId="7197" xr:uid="{00000000-0005-0000-0000-000039060000}"/>
    <cellStyle name="Comma 2 2 2 3 3 9" xfId="25296" xr:uid="{06B631BB-51A7-4A51-A488-35E6418A7A3A}"/>
    <cellStyle name="Comma 2 2 2 3 4" xfId="497" xr:uid="{00000000-0005-0000-0000-00003A060000}"/>
    <cellStyle name="Comma 2 2 2 3 4 2" xfId="498" xr:uid="{00000000-0005-0000-0000-00003B060000}"/>
    <cellStyle name="Comma 2 2 2 3 4 2 2" xfId="499" xr:uid="{00000000-0005-0000-0000-00003C060000}"/>
    <cellStyle name="Comma 2 2 2 3 4 2 2 2" xfId="500" xr:uid="{00000000-0005-0000-0000-00003D060000}"/>
    <cellStyle name="Comma 2 2 2 3 4 2 2 2 2" xfId="501" xr:uid="{00000000-0005-0000-0000-00003E060000}"/>
    <cellStyle name="Comma 2 2 2 3 4 2 2 2 2 2" xfId="7266" xr:uid="{00000000-0005-0000-0000-00003F060000}"/>
    <cellStyle name="Comma 2 2 2 3 4 2 2 2 2 2 2" xfId="24787" xr:uid="{00000000-0005-0000-0000-000040060000}"/>
    <cellStyle name="Comma 2 2 2 3 4 2 2 2 2 3" xfId="7265" xr:uid="{00000000-0005-0000-0000-000041060000}"/>
    <cellStyle name="Comma 2 2 2 3 4 2 2 2 2 4" xfId="25332" xr:uid="{34A4250B-DCA9-482E-A2A1-F85A7FE9D1CE}"/>
    <cellStyle name="Comma 2 2 2 3 4 2 2 2 3" xfId="7267" xr:uid="{00000000-0005-0000-0000-000042060000}"/>
    <cellStyle name="Comma 2 2 2 3 4 2 2 2 3 2" xfId="21715" xr:uid="{00000000-0005-0000-0000-000043060000}"/>
    <cellStyle name="Comma 2 2 2 3 4 2 2 2 4" xfId="7264" xr:uid="{00000000-0005-0000-0000-000044060000}"/>
    <cellStyle name="Comma 2 2 2 3 4 2 2 2 5" xfId="25331" xr:uid="{A78583FE-4528-441F-AB36-2C6D6E7DA5FA}"/>
    <cellStyle name="Comma 2 2 2 3 4 2 2 3" xfId="502" xr:uid="{00000000-0005-0000-0000-000045060000}"/>
    <cellStyle name="Comma 2 2 2 3 4 2 2 3 2" xfId="7269" xr:uid="{00000000-0005-0000-0000-000046060000}"/>
    <cellStyle name="Comma 2 2 2 3 4 2 2 3 2 2" xfId="23251" xr:uid="{00000000-0005-0000-0000-000047060000}"/>
    <cellStyle name="Comma 2 2 2 3 4 2 2 3 3" xfId="7268" xr:uid="{00000000-0005-0000-0000-000048060000}"/>
    <cellStyle name="Comma 2 2 2 3 4 2 2 3 4" xfId="25333" xr:uid="{CEE556A0-1646-4E80-9E45-7675F544010C}"/>
    <cellStyle name="Comma 2 2 2 3 4 2 2 4" xfId="7270" xr:uid="{00000000-0005-0000-0000-000049060000}"/>
    <cellStyle name="Comma 2 2 2 3 4 2 2 4 2" xfId="20179" xr:uid="{00000000-0005-0000-0000-00004A060000}"/>
    <cellStyle name="Comma 2 2 2 3 4 2 2 5" xfId="7263" xr:uid="{00000000-0005-0000-0000-00004B060000}"/>
    <cellStyle name="Comma 2 2 2 3 4 2 2 6" xfId="25330" xr:uid="{7D065269-1BCD-477C-A5F1-518F7FCBC4D9}"/>
    <cellStyle name="Comma 2 2 2 3 4 2 3" xfId="503" xr:uid="{00000000-0005-0000-0000-00004C060000}"/>
    <cellStyle name="Comma 2 2 2 3 4 2 3 2" xfId="504" xr:uid="{00000000-0005-0000-0000-00004D060000}"/>
    <cellStyle name="Comma 2 2 2 3 4 2 3 2 2" xfId="7273" xr:uid="{00000000-0005-0000-0000-00004E060000}"/>
    <cellStyle name="Comma 2 2 2 3 4 2 3 2 2 2" xfId="24019" xr:uid="{00000000-0005-0000-0000-00004F060000}"/>
    <cellStyle name="Comma 2 2 2 3 4 2 3 2 3" xfId="7272" xr:uid="{00000000-0005-0000-0000-000050060000}"/>
    <cellStyle name="Comma 2 2 2 3 4 2 3 2 4" xfId="25335" xr:uid="{725806DA-C41F-4D2D-BEA2-99C5107609DF}"/>
    <cellStyle name="Comma 2 2 2 3 4 2 3 3" xfId="7274" xr:uid="{00000000-0005-0000-0000-000051060000}"/>
    <cellStyle name="Comma 2 2 2 3 4 2 3 3 2" xfId="20947" xr:uid="{00000000-0005-0000-0000-000052060000}"/>
    <cellStyle name="Comma 2 2 2 3 4 2 3 4" xfId="7271" xr:uid="{00000000-0005-0000-0000-000053060000}"/>
    <cellStyle name="Comma 2 2 2 3 4 2 3 5" xfId="25334" xr:uid="{F67A12C4-24A8-40B5-93C3-0A1ECD7D5609}"/>
    <cellStyle name="Comma 2 2 2 3 4 2 4" xfId="505" xr:uid="{00000000-0005-0000-0000-000054060000}"/>
    <cellStyle name="Comma 2 2 2 3 4 2 4 2" xfId="7276" xr:uid="{00000000-0005-0000-0000-000055060000}"/>
    <cellStyle name="Comma 2 2 2 3 4 2 4 2 2" xfId="22483" xr:uid="{00000000-0005-0000-0000-000056060000}"/>
    <cellStyle name="Comma 2 2 2 3 4 2 4 3" xfId="7275" xr:uid="{00000000-0005-0000-0000-000057060000}"/>
    <cellStyle name="Comma 2 2 2 3 4 2 4 4" xfId="25336" xr:uid="{FCED3F9C-93CE-42BD-B7D6-CFCADB670872}"/>
    <cellStyle name="Comma 2 2 2 3 4 2 5" xfId="7277" xr:uid="{00000000-0005-0000-0000-000058060000}"/>
    <cellStyle name="Comma 2 2 2 3 4 2 5 2" xfId="19411" xr:uid="{00000000-0005-0000-0000-000059060000}"/>
    <cellStyle name="Comma 2 2 2 3 4 2 6" xfId="7262" xr:uid="{00000000-0005-0000-0000-00005A060000}"/>
    <cellStyle name="Comma 2 2 2 3 4 2 7" xfId="25329" xr:uid="{170C76CA-4A35-43B3-BDE3-EB530623AA88}"/>
    <cellStyle name="Comma 2 2 2 3 4 3" xfId="506" xr:uid="{00000000-0005-0000-0000-00005B060000}"/>
    <cellStyle name="Comma 2 2 2 3 4 3 2" xfId="507" xr:uid="{00000000-0005-0000-0000-00005C060000}"/>
    <cellStyle name="Comma 2 2 2 3 4 3 2 2" xfId="508" xr:uid="{00000000-0005-0000-0000-00005D060000}"/>
    <cellStyle name="Comma 2 2 2 3 4 3 2 2 2" xfId="7281" xr:uid="{00000000-0005-0000-0000-00005E060000}"/>
    <cellStyle name="Comma 2 2 2 3 4 3 2 2 2 2" xfId="24403" xr:uid="{00000000-0005-0000-0000-00005F060000}"/>
    <cellStyle name="Comma 2 2 2 3 4 3 2 2 3" xfId="7280" xr:uid="{00000000-0005-0000-0000-000060060000}"/>
    <cellStyle name="Comma 2 2 2 3 4 3 2 2 4" xfId="25339" xr:uid="{A7CA16AF-E23F-437D-ACB9-45357C748003}"/>
    <cellStyle name="Comma 2 2 2 3 4 3 2 3" xfId="7282" xr:uid="{00000000-0005-0000-0000-000061060000}"/>
    <cellStyle name="Comma 2 2 2 3 4 3 2 3 2" xfId="21331" xr:uid="{00000000-0005-0000-0000-000062060000}"/>
    <cellStyle name="Comma 2 2 2 3 4 3 2 4" xfId="7279" xr:uid="{00000000-0005-0000-0000-000063060000}"/>
    <cellStyle name="Comma 2 2 2 3 4 3 2 5" xfId="25338" xr:uid="{F54B4039-5D5D-4616-81A1-41CAFE46C6AC}"/>
    <cellStyle name="Comma 2 2 2 3 4 3 3" xfId="509" xr:uid="{00000000-0005-0000-0000-000064060000}"/>
    <cellStyle name="Comma 2 2 2 3 4 3 3 2" xfId="7284" xr:uid="{00000000-0005-0000-0000-000065060000}"/>
    <cellStyle name="Comma 2 2 2 3 4 3 3 2 2" xfId="22867" xr:uid="{00000000-0005-0000-0000-000066060000}"/>
    <cellStyle name="Comma 2 2 2 3 4 3 3 3" xfId="7283" xr:uid="{00000000-0005-0000-0000-000067060000}"/>
    <cellStyle name="Comma 2 2 2 3 4 3 3 4" xfId="25340" xr:uid="{39E725C1-DCCE-47B8-B162-1303CA0275D1}"/>
    <cellStyle name="Comma 2 2 2 3 4 3 4" xfId="7285" xr:uid="{00000000-0005-0000-0000-000068060000}"/>
    <cellStyle name="Comma 2 2 2 3 4 3 4 2" xfId="19795" xr:uid="{00000000-0005-0000-0000-000069060000}"/>
    <cellStyle name="Comma 2 2 2 3 4 3 5" xfId="7278" xr:uid="{00000000-0005-0000-0000-00006A060000}"/>
    <cellStyle name="Comma 2 2 2 3 4 3 6" xfId="25337" xr:uid="{F4788484-BB25-49EC-B885-145BB85CB637}"/>
    <cellStyle name="Comma 2 2 2 3 4 4" xfId="510" xr:uid="{00000000-0005-0000-0000-00006B060000}"/>
    <cellStyle name="Comma 2 2 2 3 4 4 2" xfId="511" xr:uid="{00000000-0005-0000-0000-00006C060000}"/>
    <cellStyle name="Comma 2 2 2 3 4 4 2 2" xfId="7288" xr:uid="{00000000-0005-0000-0000-00006D060000}"/>
    <cellStyle name="Comma 2 2 2 3 4 4 2 2 2" xfId="23635" xr:uid="{00000000-0005-0000-0000-00006E060000}"/>
    <cellStyle name="Comma 2 2 2 3 4 4 2 3" xfId="7287" xr:uid="{00000000-0005-0000-0000-00006F060000}"/>
    <cellStyle name="Comma 2 2 2 3 4 4 2 4" xfId="25342" xr:uid="{0E714E75-F72B-4E6B-AA3E-D9FFA5FD4841}"/>
    <cellStyle name="Comma 2 2 2 3 4 4 3" xfId="7289" xr:uid="{00000000-0005-0000-0000-000070060000}"/>
    <cellStyle name="Comma 2 2 2 3 4 4 3 2" xfId="20563" xr:uid="{00000000-0005-0000-0000-000071060000}"/>
    <cellStyle name="Comma 2 2 2 3 4 4 4" xfId="7286" xr:uid="{00000000-0005-0000-0000-000072060000}"/>
    <cellStyle name="Comma 2 2 2 3 4 4 5" xfId="25341" xr:uid="{ED0EE12E-8679-414F-AA45-60FC7BD1E3F0}"/>
    <cellStyle name="Comma 2 2 2 3 4 5" xfId="512" xr:uid="{00000000-0005-0000-0000-000073060000}"/>
    <cellStyle name="Comma 2 2 2 3 4 5 2" xfId="7291" xr:uid="{00000000-0005-0000-0000-000074060000}"/>
    <cellStyle name="Comma 2 2 2 3 4 5 2 2" xfId="22099" xr:uid="{00000000-0005-0000-0000-000075060000}"/>
    <cellStyle name="Comma 2 2 2 3 4 5 3" xfId="7290" xr:uid="{00000000-0005-0000-0000-000076060000}"/>
    <cellStyle name="Comma 2 2 2 3 4 5 4" xfId="25343" xr:uid="{6BF7151C-DB28-43F3-84D8-C9116318E37A}"/>
    <cellStyle name="Comma 2 2 2 3 4 6" xfId="7292" xr:uid="{00000000-0005-0000-0000-000077060000}"/>
    <cellStyle name="Comma 2 2 2 3 4 6 2" xfId="19027" xr:uid="{00000000-0005-0000-0000-000078060000}"/>
    <cellStyle name="Comma 2 2 2 3 4 7" xfId="7261" xr:uid="{00000000-0005-0000-0000-000079060000}"/>
    <cellStyle name="Comma 2 2 2 3 4 8" xfId="25328" xr:uid="{DC82E9B6-D28A-438F-89B8-77C260012294}"/>
    <cellStyle name="Comma 2 2 2 3 5" xfId="513" xr:uid="{00000000-0005-0000-0000-00007A060000}"/>
    <cellStyle name="Comma 2 2 2 3 5 2" xfId="514" xr:uid="{00000000-0005-0000-0000-00007B060000}"/>
    <cellStyle name="Comma 2 2 2 3 5 2 2" xfId="515" xr:uid="{00000000-0005-0000-0000-00007C060000}"/>
    <cellStyle name="Comma 2 2 2 3 5 2 2 2" xfId="516" xr:uid="{00000000-0005-0000-0000-00007D060000}"/>
    <cellStyle name="Comma 2 2 2 3 5 2 2 2 2" xfId="7297" xr:uid="{00000000-0005-0000-0000-00007E060000}"/>
    <cellStyle name="Comma 2 2 2 3 5 2 2 2 2 2" xfId="24595" xr:uid="{00000000-0005-0000-0000-00007F060000}"/>
    <cellStyle name="Comma 2 2 2 3 5 2 2 2 3" xfId="7296" xr:uid="{00000000-0005-0000-0000-000080060000}"/>
    <cellStyle name="Comma 2 2 2 3 5 2 2 2 4" xfId="25347" xr:uid="{68B0A1EF-4C42-48A6-8A76-0D9150030E53}"/>
    <cellStyle name="Comma 2 2 2 3 5 2 2 3" xfId="7298" xr:uid="{00000000-0005-0000-0000-000081060000}"/>
    <cellStyle name="Comma 2 2 2 3 5 2 2 3 2" xfId="21523" xr:uid="{00000000-0005-0000-0000-000082060000}"/>
    <cellStyle name="Comma 2 2 2 3 5 2 2 4" xfId="7295" xr:uid="{00000000-0005-0000-0000-000083060000}"/>
    <cellStyle name="Comma 2 2 2 3 5 2 2 5" xfId="25346" xr:uid="{3641A2B3-8D7A-4243-B3FF-1C9CADA0A0AE}"/>
    <cellStyle name="Comma 2 2 2 3 5 2 3" xfId="517" xr:uid="{00000000-0005-0000-0000-000084060000}"/>
    <cellStyle name="Comma 2 2 2 3 5 2 3 2" xfId="7300" xr:uid="{00000000-0005-0000-0000-000085060000}"/>
    <cellStyle name="Comma 2 2 2 3 5 2 3 2 2" xfId="23059" xr:uid="{00000000-0005-0000-0000-000086060000}"/>
    <cellStyle name="Comma 2 2 2 3 5 2 3 3" xfId="7299" xr:uid="{00000000-0005-0000-0000-000087060000}"/>
    <cellStyle name="Comma 2 2 2 3 5 2 3 4" xfId="25348" xr:uid="{DC666EE2-0100-40E1-AAB9-CD5E6796E541}"/>
    <cellStyle name="Comma 2 2 2 3 5 2 4" xfId="7301" xr:uid="{00000000-0005-0000-0000-000088060000}"/>
    <cellStyle name="Comma 2 2 2 3 5 2 4 2" xfId="19987" xr:uid="{00000000-0005-0000-0000-000089060000}"/>
    <cellStyle name="Comma 2 2 2 3 5 2 5" xfId="7294" xr:uid="{00000000-0005-0000-0000-00008A060000}"/>
    <cellStyle name="Comma 2 2 2 3 5 2 6" xfId="25345" xr:uid="{938853A6-9A8A-457C-99D4-4745941C3D07}"/>
    <cellStyle name="Comma 2 2 2 3 5 3" xfId="518" xr:uid="{00000000-0005-0000-0000-00008B060000}"/>
    <cellStyle name="Comma 2 2 2 3 5 3 2" xfId="519" xr:uid="{00000000-0005-0000-0000-00008C060000}"/>
    <cellStyle name="Comma 2 2 2 3 5 3 2 2" xfId="7304" xr:uid="{00000000-0005-0000-0000-00008D060000}"/>
    <cellStyle name="Comma 2 2 2 3 5 3 2 2 2" xfId="23827" xr:uid="{00000000-0005-0000-0000-00008E060000}"/>
    <cellStyle name="Comma 2 2 2 3 5 3 2 3" xfId="7303" xr:uid="{00000000-0005-0000-0000-00008F060000}"/>
    <cellStyle name="Comma 2 2 2 3 5 3 2 4" xfId="25350" xr:uid="{5B1635E0-A2B3-474C-97E9-EAD44028807F}"/>
    <cellStyle name="Comma 2 2 2 3 5 3 3" xfId="7305" xr:uid="{00000000-0005-0000-0000-000090060000}"/>
    <cellStyle name="Comma 2 2 2 3 5 3 3 2" xfId="20755" xr:uid="{00000000-0005-0000-0000-000091060000}"/>
    <cellStyle name="Comma 2 2 2 3 5 3 4" xfId="7302" xr:uid="{00000000-0005-0000-0000-000092060000}"/>
    <cellStyle name="Comma 2 2 2 3 5 3 5" xfId="25349" xr:uid="{1CA28C93-C120-4FA8-84F4-04B787571751}"/>
    <cellStyle name="Comma 2 2 2 3 5 4" xfId="520" xr:uid="{00000000-0005-0000-0000-000093060000}"/>
    <cellStyle name="Comma 2 2 2 3 5 4 2" xfId="7307" xr:uid="{00000000-0005-0000-0000-000094060000}"/>
    <cellStyle name="Comma 2 2 2 3 5 4 2 2" xfId="22291" xr:uid="{00000000-0005-0000-0000-000095060000}"/>
    <cellStyle name="Comma 2 2 2 3 5 4 3" xfId="7306" xr:uid="{00000000-0005-0000-0000-000096060000}"/>
    <cellStyle name="Comma 2 2 2 3 5 4 4" xfId="25351" xr:uid="{07EEB9D9-AB67-4699-A1CE-F9074729EE36}"/>
    <cellStyle name="Comma 2 2 2 3 5 5" xfId="7308" xr:uid="{00000000-0005-0000-0000-000097060000}"/>
    <cellStyle name="Comma 2 2 2 3 5 5 2" xfId="19219" xr:uid="{00000000-0005-0000-0000-000098060000}"/>
    <cellStyle name="Comma 2 2 2 3 5 6" xfId="7293" xr:uid="{00000000-0005-0000-0000-000099060000}"/>
    <cellStyle name="Comma 2 2 2 3 5 7" xfId="25344" xr:uid="{2CA6A333-B483-4418-97FC-4625189F2342}"/>
    <cellStyle name="Comma 2 2 2 3 6" xfId="521" xr:uid="{00000000-0005-0000-0000-00009A060000}"/>
    <cellStyle name="Comma 2 2 2 3 6 2" xfId="522" xr:uid="{00000000-0005-0000-0000-00009B060000}"/>
    <cellStyle name="Comma 2 2 2 3 6 2 2" xfId="523" xr:uid="{00000000-0005-0000-0000-00009C060000}"/>
    <cellStyle name="Comma 2 2 2 3 6 2 2 2" xfId="7312" xr:uid="{00000000-0005-0000-0000-00009D060000}"/>
    <cellStyle name="Comma 2 2 2 3 6 2 2 2 2" xfId="24211" xr:uid="{00000000-0005-0000-0000-00009E060000}"/>
    <cellStyle name="Comma 2 2 2 3 6 2 2 3" xfId="7311" xr:uid="{00000000-0005-0000-0000-00009F060000}"/>
    <cellStyle name="Comma 2 2 2 3 6 2 2 4" xfId="25354" xr:uid="{5EEA81D7-D7B4-484B-A59B-DC8305739C5A}"/>
    <cellStyle name="Comma 2 2 2 3 6 2 3" xfId="7313" xr:uid="{00000000-0005-0000-0000-0000A0060000}"/>
    <cellStyle name="Comma 2 2 2 3 6 2 3 2" xfId="21139" xr:uid="{00000000-0005-0000-0000-0000A1060000}"/>
    <cellStyle name="Comma 2 2 2 3 6 2 4" xfId="7310" xr:uid="{00000000-0005-0000-0000-0000A2060000}"/>
    <cellStyle name="Comma 2 2 2 3 6 2 5" xfId="25353" xr:uid="{FC8BB506-95F6-44E5-BBF3-93D10220E2A3}"/>
    <cellStyle name="Comma 2 2 2 3 6 3" xfId="524" xr:uid="{00000000-0005-0000-0000-0000A3060000}"/>
    <cellStyle name="Comma 2 2 2 3 6 3 2" xfId="7315" xr:uid="{00000000-0005-0000-0000-0000A4060000}"/>
    <cellStyle name="Comma 2 2 2 3 6 3 2 2" xfId="22675" xr:uid="{00000000-0005-0000-0000-0000A5060000}"/>
    <cellStyle name="Comma 2 2 2 3 6 3 3" xfId="7314" xr:uid="{00000000-0005-0000-0000-0000A6060000}"/>
    <cellStyle name="Comma 2 2 2 3 6 3 4" xfId="25355" xr:uid="{44D39725-984D-4BD3-B8C7-A724A6868821}"/>
    <cellStyle name="Comma 2 2 2 3 6 4" xfId="7316" xr:uid="{00000000-0005-0000-0000-0000A7060000}"/>
    <cellStyle name="Comma 2 2 2 3 6 4 2" xfId="19603" xr:uid="{00000000-0005-0000-0000-0000A8060000}"/>
    <cellStyle name="Comma 2 2 2 3 6 5" xfId="7309" xr:uid="{00000000-0005-0000-0000-0000A9060000}"/>
    <cellStyle name="Comma 2 2 2 3 6 6" xfId="25352" xr:uid="{00E9B5A5-8E91-4F50-9A38-9CA7E56F3024}"/>
    <cellStyle name="Comma 2 2 2 3 7" xfId="525" xr:uid="{00000000-0005-0000-0000-0000AA060000}"/>
    <cellStyle name="Comma 2 2 2 3 7 2" xfId="526" xr:uid="{00000000-0005-0000-0000-0000AB060000}"/>
    <cellStyle name="Comma 2 2 2 3 7 2 2" xfId="7319" xr:uid="{00000000-0005-0000-0000-0000AC060000}"/>
    <cellStyle name="Comma 2 2 2 3 7 2 2 2" xfId="23443" xr:uid="{00000000-0005-0000-0000-0000AD060000}"/>
    <cellStyle name="Comma 2 2 2 3 7 2 3" xfId="7318" xr:uid="{00000000-0005-0000-0000-0000AE060000}"/>
    <cellStyle name="Comma 2 2 2 3 7 2 4" xfId="25357" xr:uid="{CAFFE771-0A0C-44C5-BD8B-B15BE577DE4A}"/>
    <cellStyle name="Comma 2 2 2 3 7 3" xfId="7320" xr:uid="{00000000-0005-0000-0000-0000AF060000}"/>
    <cellStyle name="Comma 2 2 2 3 7 3 2" xfId="20371" xr:uid="{00000000-0005-0000-0000-0000B0060000}"/>
    <cellStyle name="Comma 2 2 2 3 7 4" xfId="7317" xr:uid="{00000000-0005-0000-0000-0000B1060000}"/>
    <cellStyle name="Comma 2 2 2 3 7 5" xfId="25356" xr:uid="{1223B4CF-9B9A-41EB-9460-58907AF11B7F}"/>
    <cellStyle name="Comma 2 2 2 3 8" xfId="527" xr:uid="{00000000-0005-0000-0000-0000B2060000}"/>
    <cellStyle name="Comma 2 2 2 3 8 2" xfId="7322" xr:uid="{00000000-0005-0000-0000-0000B3060000}"/>
    <cellStyle name="Comma 2 2 2 3 8 2 2" xfId="21907" xr:uid="{00000000-0005-0000-0000-0000B4060000}"/>
    <cellStyle name="Comma 2 2 2 3 8 3" xfId="7321" xr:uid="{00000000-0005-0000-0000-0000B5060000}"/>
    <cellStyle name="Comma 2 2 2 3 8 4" xfId="25358" xr:uid="{52E88327-4C71-43E1-A487-0BD9A3631026}"/>
    <cellStyle name="Comma 2 2 2 3 9" xfId="7323" xr:uid="{00000000-0005-0000-0000-0000B6060000}"/>
    <cellStyle name="Comma 2 2 2 3 9 2" xfId="18835" xr:uid="{00000000-0005-0000-0000-0000B7060000}"/>
    <cellStyle name="Comma 2 2 2 4" xfId="528" xr:uid="{00000000-0005-0000-0000-0000B8060000}"/>
    <cellStyle name="Comma 2 2 2 4 10" xfId="25359" xr:uid="{08254D6F-8018-4AB2-9E2E-A6FAC0F3B08A}"/>
    <cellStyle name="Comma 2 2 2 4 2" xfId="529" xr:uid="{00000000-0005-0000-0000-0000B9060000}"/>
    <cellStyle name="Comma 2 2 2 4 2 2" xfId="530" xr:uid="{00000000-0005-0000-0000-0000BA060000}"/>
    <cellStyle name="Comma 2 2 2 4 2 2 2" xfId="531" xr:uid="{00000000-0005-0000-0000-0000BB060000}"/>
    <cellStyle name="Comma 2 2 2 4 2 2 2 2" xfId="532" xr:uid="{00000000-0005-0000-0000-0000BC060000}"/>
    <cellStyle name="Comma 2 2 2 4 2 2 2 2 2" xfId="533" xr:uid="{00000000-0005-0000-0000-0000BD060000}"/>
    <cellStyle name="Comma 2 2 2 4 2 2 2 2 2 2" xfId="534" xr:uid="{00000000-0005-0000-0000-0000BE060000}"/>
    <cellStyle name="Comma 2 2 2 4 2 2 2 2 2 2 2" xfId="7331" xr:uid="{00000000-0005-0000-0000-0000BF060000}"/>
    <cellStyle name="Comma 2 2 2 4 2 2 2 2 2 2 2 2" xfId="24907" xr:uid="{00000000-0005-0000-0000-0000C0060000}"/>
    <cellStyle name="Comma 2 2 2 4 2 2 2 2 2 2 3" xfId="7330" xr:uid="{00000000-0005-0000-0000-0000C1060000}"/>
    <cellStyle name="Comma 2 2 2 4 2 2 2 2 2 2 4" xfId="25365" xr:uid="{348DE157-4D1D-4001-A199-1088CB3DDCBF}"/>
    <cellStyle name="Comma 2 2 2 4 2 2 2 2 2 3" xfId="7332" xr:uid="{00000000-0005-0000-0000-0000C2060000}"/>
    <cellStyle name="Comma 2 2 2 4 2 2 2 2 2 3 2" xfId="21835" xr:uid="{00000000-0005-0000-0000-0000C3060000}"/>
    <cellStyle name="Comma 2 2 2 4 2 2 2 2 2 4" xfId="7329" xr:uid="{00000000-0005-0000-0000-0000C4060000}"/>
    <cellStyle name="Comma 2 2 2 4 2 2 2 2 2 5" xfId="25364" xr:uid="{5093B9A2-CACE-4FB7-9FBF-809C55D87196}"/>
    <cellStyle name="Comma 2 2 2 4 2 2 2 2 3" xfId="535" xr:uid="{00000000-0005-0000-0000-0000C5060000}"/>
    <cellStyle name="Comma 2 2 2 4 2 2 2 2 3 2" xfId="7334" xr:uid="{00000000-0005-0000-0000-0000C6060000}"/>
    <cellStyle name="Comma 2 2 2 4 2 2 2 2 3 2 2" xfId="23371" xr:uid="{00000000-0005-0000-0000-0000C7060000}"/>
    <cellStyle name="Comma 2 2 2 4 2 2 2 2 3 3" xfId="7333" xr:uid="{00000000-0005-0000-0000-0000C8060000}"/>
    <cellStyle name="Comma 2 2 2 4 2 2 2 2 3 4" xfId="25366" xr:uid="{503752A6-8440-4F08-A2ED-49BC4801EEF8}"/>
    <cellStyle name="Comma 2 2 2 4 2 2 2 2 4" xfId="7335" xr:uid="{00000000-0005-0000-0000-0000C9060000}"/>
    <cellStyle name="Comma 2 2 2 4 2 2 2 2 4 2" xfId="20299" xr:uid="{00000000-0005-0000-0000-0000CA060000}"/>
    <cellStyle name="Comma 2 2 2 4 2 2 2 2 5" xfId="7328" xr:uid="{00000000-0005-0000-0000-0000CB060000}"/>
    <cellStyle name="Comma 2 2 2 4 2 2 2 2 6" xfId="25363" xr:uid="{F70244D7-28CA-42D4-AED8-7237B817094B}"/>
    <cellStyle name="Comma 2 2 2 4 2 2 2 3" xfId="536" xr:uid="{00000000-0005-0000-0000-0000CC060000}"/>
    <cellStyle name="Comma 2 2 2 4 2 2 2 3 2" xfId="537" xr:uid="{00000000-0005-0000-0000-0000CD060000}"/>
    <cellStyle name="Comma 2 2 2 4 2 2 2 3 2 2" xfId="7338" xr:uid="{00000000-0005-0000-0000-0000CE060000}"/>
    <cellStyle name="Comma 2 2 2 4 2 2 2 3 2 2 2" xfId="24139" xr:uid="{00000000-0005-0000-0000-0000CF060000}"/>
    <cellStyle name="Comma 2 2 2 4 2 2 2 3 2 3" xfId="7337" xr:uid="{00000000-0005-0000-0000-0000D0060000}"/>
    <cellStyle name="Comma 2 2 2 4 2 2 2 3 2 4" xfId="25368" xr:uid="{530580D8-5FA2-4145-8F41-4C605FE78BE0}"/>
    <cellStyle name="Comma 2 2 2 4 2 2 2 3 3" xfId="7339" xr:uid="{00000000-0005-0000-0000-0000D1060000}"/>
    <cellStyle name="Comma 2 2 2 4 2 2 2 3 3 2" xfId="21067" xr:uid="{00000000-0005-0000-0000-0000D2060000}"/>
    <cellStyle name="Comma 2 2 2 4 2 2 2 3 4" xfId="7336" xr:uid="{00000000-0005-0000-0000-0000D3060000}"/>
    <cellStyle name="Comma 2 2 2 4 2 2 2 3 5" xfId="25367" xr:uid="{2AB6DA04-330F-4A5B-B22A-683FABFE6B0A}"/>
    <cellStyle name="Comma 2 2 2 4 2 2 2 4" xfId="538" xr:uid="{00000000-0005-0000-0000-0000D4060000}"/>
    <cellStyle name="Comma 2 2 2 4 2 2 2 4 2" xfId="7341" xr:uid="{00000000-0005-0000-0000-0000D5060000}"/>
    <cellStyle name="Comma 2 2 2 4 2 2 2 4 2 2" xfId="22603" xr:uid="{00000000-0005-0000-0000-0000D6060000}"/>
    <cellStyle name="Comma 2 2 2 4 2 2 2 4 3" xfId="7340" xr:uid="{00000000-0005-0000-0000-0000D7060000}"/>
    <cellStyle name="Comma 2 2 2 4 2 2 2 4 4" xfId="25369" xr:uid="{EE4B96FC-B3C5-4807-ACB8-D106202BE461}"/>
    <cellStyle name="Comma 2 2 2 4 2 2 2 5" xfId="7342" xr:uid="{00000000-0005-0000-0000-0000D8060000}"/>
    <cellStyle name="Comma 2 2 2 4 2 2 2 5 2" xfId="19531" xr:uid="{00000000-0005-0000-0000-0000D9060000}"/>
    <cellStyle name="Comma 2 2 2 4 2 2 2 6" xfId="7327" xr:uid="{00000000-0005-0000-0000-0000DA060000}"/>
    <cellStyle name="Comma 2 2 2 4 2 2 2 7" xfId="25362" xr:uid="{D9EF55D1-1FBB-4B10-AEBD-3D818FCF1560}"/>
    <cellStyle name="Comma 2 2 2 4 2 2 3" xfId="539" xr:uid="{00000000-0005-0000-0000-0000DB060000}"/>
    <cellStyle name="Comma 2 2 2 4 2 2 3 2" xfId="540" xr:uid="{00000000-0005-0000-0000-0000DC060000}"/>
    <cellStyle name="Comma 2 2 2 4 2 2 3 2 2" xfId="541" xr:uid="{00000000-0005-0000-0000-0000DD060000}"/>
    <cellStyle name="Comma 2 2 2 4 2 2 3 2 2 2" xfId="7346" xr:uid="{00000000-0005-0000-0000-0000DE060000}"/>
    <cellStyle name="Comma 2 2 2 4 2 2 3 2 2 2 2" xfId="24523" xr:uid="{00000000-0005-0000-0000-0000DF060000}"/>
    <cellStyle name="Comma 2 2 2 4 2 2 3 2 2 3" xfId="7345" xr:uid="{00000000-0005-0000-0000-0000E0060000}"/>
    <cellStyle name="Comma 2 2 2 4 2 2 3 2 2 4" xfId="25372" xr:uid="{184BD00B-B87C-4283-843C-036E51A3F3CB}"/>
    <cellStyle name="Comma 2 2 2 4 2 2 3 2 3" xfId="7347" xr:uid="{00000000-0005-0000-0000-0000E1060000}"/>
    <cellStyle name="Comma 2 2 2 4 2 2 3 2 3 2" xfId="21451" xr:uid="{00000000-0005-0000-0000-0000E2060000}"/>
    <cellStyle name="Comma 2 2 2 4 2 2 3 2 4" xfId="7344" xr:uid="{00000000-0005-0000-0000-0000E3060000}"/>
    <cellStyle name="Comma 2 2 2 4 2 2 3 2 5" xfId="25371" xr:uid="{CC803EE4-256D-4A14-A190-218742AD661A}"/>
    <cellStyle name="Comma 2 2 2 4 2 2 3 3" xfId="542" xr:uid="{00000000-0005-0000-0000-0000E4060000}"/>
    <cellStyle name="Comma 2 2 2 4 2 2 3 3 2" xfId="7349" xr:uid="{00000000-0005-0000-0000-0000E5060000}"/>
    <cellStyle name="Comma 2 2 2 4 2 2 3 3 2 2" xfId="22987" xr:uid="{00000000-0005-0000-0000-0000E6060000}"/>
    <cellStyle name="Comma 2 2 2 4 2 2 3 3 3" xfId="7348" xr:uid="{00000000-0005-0000-0000-0000E7060000}"/>
    <cellStyle name="Comma 2 2 2 4 2 2 3 3 4" xfId="25373" xr:uid="{6D48E431-3470-4725-9DBB-6F48297A443E}"/>
    <cellStyle name="Comma 2 2 2 4 2 2 3 4" xfId="7350" xr:uid="{00000000-0005-0000-0000-0000E8060000}"/>
    <cellStyle name="Comma 2 2 2 4 2 2 3 4 2" xfId="19915" xr:uid="{00000000-0005-0000-0000-0000E9060000}"/>
    <cellStyle name="Comma 2 2 2 4 2 2 3 5" xfId="7343" xr:uid="{00000000-0005-0000-0000-0000EA060000}"/>
    <cellStyle name="Comma 2 2 2 4 2 2 3 6" xfId="25370" xr:uid="{FD77A906-9FAB-413E-8169-1ABD4D9F0EAC}"/>
    <cellStyle name="Comma 2 2 2 4 2 2 4" xfId="543" xr:uid="{00000000-0005-0000-0000-0000EB060000}"/>
    <cellStyle name="Comma 2 2 2 4 2 2 4 2" xfId="544" xr:uid="{00000000-0005-0000-0000-0000EC060000}"/>
    <cellStyle name="Comma 2 2 2 4 2 2 4 2 2" xfId="7353" xr:uid="{00000000-0005-0000-0000-0000ED060000}"/>
    <cellStyle name="Comma 2 2 2 4 2 2 4 2 2 2" xfId="23755" xr:uid="{00000000-0005-0000-0000-0000EE060000}"/>
    <cellStyle name="Comma 2 2 2 4 2 2 4 2 3" xfId="7352" xr:uid="{00000000-0005-0000-0000-0000EF060000}"/>
    <cellStyle name="Comma 2 2 2 4 2 2 4 2 4" xfId="25375" xr:uid="{B6EBA84A-E193-47FA-9918-77CAC35B8170}"/>
    <cellStyle name="Comma 2 2 2 4 2 2 4 3" xfId="7354" xr:uid="{00000000-0005-0000-0000-0000F0060000}"/>
    <cellStyle name="Comma 2 2 2 4 2 2 4 3 2" xfId="20683" xr:uid="{00000000-0005-0000-0000-0000F1060000}"/>
    <cellStyle name="Comma 2 2 2 4 2 2 4 4" xfId="7351" xr:uid="{00000000-0005-0000-0000-0000F2060000}"/>
    <cellStyle name="Comma 2 2 2 4 2 2 4 5" xfId="25374" xr:uid="{76CD9ADC-4C40-4B6D-B170-B0394D2224BC}"/>
    <cellStyle name="Comma 2 2 2 4 2 2 5" xfId="545" xr:uid="{00000000-0005-0000-0000-0000F3060000}"/>
    <cellStyle name="Comma 2 2 2 4 2 2 5 2" xfId="7356" xr:uid="{00000000-0005-0000-0000-0000F4060000}"/>
    <cellStyle name="Comma 2 2 2 4 2 2 5 2 2" xfId="22219" xr:uid="{00000000-0005-0000-0000-0000F5060000}"/>
    <cellStyle name="Comma 2 2 2 4 2 2 5 3" xfId="7355" xr:uid="{00000000-0005-0000-0000-0000F6060000}"/>
    <cellStyle name="Comma 2 2 2 4 2 2 5 4" xfId="25376" xr:uid="{091BC063-3EEC-4C79-929D-793733FA2D89}"/>
    <cellStyle name="Comma 2 2 2 4 2 2 6" xfId="7357" xr:uid="{00000000-0005-0000-0000-0000F7060000}"/>
    <cellStyle name="Comma 2 2 2 4 2 2 6 2" xfId="19147" xr:uid="{00000000-0005-0000-0000-0000F8060000}"/>
    <cellStyle name="Comma 2 2 2 4 2 2 7" xfId="7326" xr:uid="{00000000-0005-0000-0000-0000F9060000}"/>
    <cellStyle name="Comma 2 2 2 4 2 2 8" xfId="25361" xr:uid="{0CD6C0C5-F655-41AC-94D8-DBD76AA834B9}"/>
    <cellStyle name="Comma 2 2 2 4 2 3" xfId="546" xr:uid="{00000000-0005-0000-0000-0000FA060000}"/>
    <cellStyle name="Comma 2 2 2 4 2 3 2" xfId="547" xr:uid="{00000000-0005-0000-0000-0000FB060000}"/>
    <cellStyle name="Comma 2 2 2 4 2 3 2 2" xfId="548" xr:uid="{00000000-0005-0000-0000-0000FC060000}"/>
    <cellStyle name="Comma 2 2 2 4 2 3 2 2 2" xfId="549" xr:uid="{00000000-0005-0000-0000-0000FD060000}"/>
    <cellStyle name="Comma 2 2 2 4 2 3 2 2 2 2" xfId="7362" xr:uid="{00000000-0005-0000-0000-0000FE060000}"/>
    <cellStyle name="Comma 2 2 2 4 2 3 2 2 2 2 2" xfId="24715" xr:uid="{00000000-0005-0000-0000-0000FF060000}"/>
    <cellStyle name="Comma 2 2 2 4 2 3 2 2 2 3" xfId="7361" xr:uid="{00000000-0005-0000-0000-000000070000}"/>
    <cellStyle name="Comma 2 2 2 4 2 3 2 2 2 4" xfId="25380" xr:uid="{AF335107-99D2-42BC-AED1-3A5C2A70514A}"/>
    <cellStyle name="Comma 2 2 2 4 2 3 2 2 3" xfId="7363" xr:uid="{00000000-0005-0000-0000-000001070000}"/>
    <cellStyle name="Comma 2 2 2 4 2 3 2 2 3 2" xfId="21643" xr:uid="{00000000-0005-0000-0000-000002070000}"/>
    <cellStyle name="Comma 2 2 2 4 2 3 2 2 4" xfId="7360" xr:uid="{00000000-0005-0000-0000-000003070000}"/>
    <cellStyle name="Comma 2 2 2 4 2 3 2 2 5" xfId="25379" xr:uid="{E0713F71-728E-4CDF-80CC-F7888101BD85}"/>
    <cellStyle name="Comma 2 2 2 4 2 3 2 3" xfId="550" xr:uid="{00000000-0005-0000-0000-000004070000}"/>
    <cellStyle name="Comma 2 2 2 4 2 3 2 3 2" xfId="7365" xr:uid="{00000000-0005-0000-0000-000005070000}"/>
    <cellStyle name="Comma 2 2 2 4 2 3 2 3 2 2" xfId="23179" xr:uid="{00000000-0005-0000-0000-000006070000}"/>
    <cellStyle name="Comma 2 2 2 4 2 3 2 3 3" xfId="7364" xr:uid="{00000000-0005-0000-0000-000007070000}"/>
    <cellStyle name="Comma 2 2 2 4 2 3 2 3 4" xfId="25381" xr:uid="{5D70F771-2DAF-4C8C-8DA5-436D56AC4F5F}"/>
    <cellStyle name="Comma 2 2 2 4 2 3 2 4" xfId="7366" xr:uid="{00000000-0005-0000-0000-000008070000}"/>
    <cellStyle name="Comma 2 2 2 4 2 3 2 4 2" xfId="20107" xr:uid="{00000000-0005-0000-0000-000009070000}"/>
    <cellStyle name="Comma 2 2 2 4 2 3 2 5" xfId="7359" xr:uid="{00000000-0005-0000-0000-00000A070000}"/>
    <cellStyle name="Comma 2 2 2 4 2 3 2 6" xfId="25378" xr:uid="{BB96F24D-CB51-43B5-A799-D0271066ECE1}"/>
    <cellStyle name="Comma 2 2 2 4 2 3 3" xfId="551" xr:uid="{00000000-0005-0000-0000-00000B070000}"/>
    <cellStyle name="Comma 2 2 2 4 2 3 3 2" xfId="552" xr:uid="{00000000-0005-0000-0000-00000C070000}"/>
    <cellStyle name="Comma 2 2 2 4 2 3 3 2 2" xfId="7369" xr:uid="{00000000-0005-0000-0000-00000D070000}"/>
    <cellStyle name="Comma 2 2 2 4 2 3 3 2 2 2" xfId="23947" xr:uid="{00000000-0005-0000-0000-00000E070000}"/>
    <cellStyle name="Comma 2 2 2 4 2 3 3 2 3" xfId="7368" xr:uid="{00000000-0005-0000-0000-00000F070000}"/>
    <cellStyle name="Comma 2 2 2 4 2 3 3 2 4" xfId="25383" xr:uid="{A3C33506-4DE5-409B-91E7-A2000FB14BDD}"/>
    <cellStyle name="Comma 2 2 2 4 2 3 3 3" xfId="7370" xr:uid="{00000000-0005-0000-0000-000010070000}"/>
    <cellStyle name="Comma 2 2 2 4 2 3 3 3 2" xfId="20875" xr:uid="{00000000-0005-0000-0000-000011070000}"/>
    <cellStyle name="Comma 2 2 2 4 2 3 3 4" xfId="7367" xr:uid="{00000000-0005-0000-0000-000012070000}"/>
    <cellStyle name="Comma 2 2 2 4 2 3 3 5" xfId="25382" xr:uid="{191E0ECF-BAB2-4A8F-9880-CEDAFDA6E3F9}"/>
    <cellStyle name="Comma 2 2 2 4 2 3 4" xfId="553" xr:uid="{00000000-0005-0000-0000-000013070000}"/>
    <cellStyle name="Comma 2 2 2 4 2 3 4 2" xfId="7372" xr:uid="{00000000-0005-0000-0000-000014070000}"/>
    <cellStyle name="Comma 2 2 2 4 2 3 4 2 2" xfId="22411" xr:uid="{00000000-0005-0000-0000-000015070000}"/>
    <cellStyle name="Comma 2 2 2 4 2 3 4 3" xfId="7371" xr:uid="{00000000-0005-0000-0000-000016070000}"/>
    <cellStyle name="Comma 2 2 2 4 2 3 4 4" xfId="25384" xr:uid="{27A3CD6A-8983-4980-BD57-3030B842D9A3}"/>
    <cellStyle name="Comma 2 2 2 4 2 3 5" xfId="7373" xr:uid="{00000000-0005-0000-0000-000017070000}"/>
    <cellStyle name="Comma 2 2 2 4 2 3 5 2" xfId="19339" xr:uid="{00000000-0005-0000-0000-000018070000}"/>
    <cellStyle name="Comma 2 2 2 4 2 3 6" xfId="7358" xr:uid="{00000000-0005-0000-0000-000019070000}"/>
    <cellStyle name="Comma 2 2 2 4 2 3 7" xfId="25377" xr:uid="{56DABCC8-B64C-49BA-82FA-031833C00143}"/>
    <cellStyle name="Comma 2 2 2 4 2 4" xfId="554" xr:uid="{00000000-0005-0000-0000-00001A070000}"/>
    <cellStyle name="Comma 2 2 2 4 2 4 2" xfId="555" xr:uid="{00000000-0005-0000-0000-00001B070000}"/>
    <cellStyle name="Comma 2 2 2 4 2 4 2 2" xfId="556" xr:uid="{00000000-0005-0000-0000-00001C070000}"/>
    <cellStyle name="Comma 2 2 2 4 2 4 2 2 2" xfId="7377" xr:uid="{00000000-0005-0000-0000-00001D070000}"/>
    <cellStyle name="Comma 2 2 2 4 2 4 2 2 2 2" xfId="24331" xr:uid="{00000000-0005-0000-0000-00001E070000}"/>
    <cellStyle name="Comma 2 2 2 4 2 4 2 2 3" xfId="7376" xr:uid="{00000000-0005-0000-0000-00001F070000}"/>
    <cellStyle name="Comma 2 2 2 4 2 4 2 2 4" xfId="25387" xr:uid="{F2C9237E-1665-477E-B286-3B50EB819ACE}"/>
    <cellStyle name="Comma 2 2 2 4 2 4 2 3" xfId="7378" xr:uid="{00000000-0005-0000-0000-000020070000}"/>
    <cellStyle name="Comma 2 2 2 4 2 4 2 3 2" xfId="21259" xr:uid="{00000000-0005-0000-0000-000021070000}"/>
    <cellStyle name="Comma 2 2 2 4 2 4 2 4" xfId="7375" xr:uid="{00000000-0005-0000-0000-000022070000}"/>
    <cellStyle name="Comma 2 2 2 4 2 4 2 5" xfId="25386" xr:uid="{FE562211-8201-4856-AED2-67A087C55F71}"/>
    <cellStyle name="Comma 2 2 2 4 2 4 3" xfId="557" xr:uid="{00000000-0005-0000-0000-000023070000}"/>
    <cellStyle name="Comma 2 2 2 4 2 4 3 2" xfId="7380" xr:uid="{00000000-0005-0000-0000-000024070000}"/>
    <cellStyle name="Comma 2 2 2 4 2 4 3 2 2" xfId="22795" xr:uid="{00000000-0005-0000-0000-000025070000}"/>
    <cellStyle name="Comma 2 2 2 4 2 4 3 3" xfId="7379" xr:uid="{00000000-0005-0000-0000-000026070000}"/>
    <cellStyle name="Comma 2 2 2 4 2 4 3 4" xfId="25388" xr:uid="{77D07591-C69C-4D9E-AD87-829CE4E690E9}"/>
    <cellStyle name="Comma 2 2 2 4 2 4 4" xfId="7381" xr:uid="{00000000-0005-0000-0000-000027070000}"/>
    <cellStyle name="Comma 2 2 2 4 2 4 4 2" xfId="19723" xr:uid="{00000000-0005-0000-0000-000028070000}"/>
    <cellStyle name="Comma 2 2 2 4 2 4 5" xfId="7374" xr:uid="{00000000-0005-0000-0000-000029070000}"/>
    <cellStyle name="Comma 2 2 2 4 2 4 6" xfId="25385" xr:uid="{D1C9BA44-9936-4338-B72C-320289218001}"/>
    <cellStyle name="Comma 2 2 2 4 2 5" xfId="558" xr:uid="{00000000-0005-0000-0000-00002A070000}"/>
    <cellStyle name="Comma 2 2 2 4 2 5 2" xfId="559" xr:uid="{00000000-0005-0000-0000-00002B070000}"/>
    <cellStyle name="Comma 2 2 2 4 2 5 2 2" xfId="7384" xr:uid="{00000000-0005-0000-0000-00002C070000}"/>
    <cellStyle name="Comma 2 2 2 4 2 5 2 2 2" xfId="23563" xr:uid="{00000000-0005-0000-0000-00002D070000}"/>
    <cellStyle name="Comma 2 2 2 4 2 5 2 3" xfId="7383" xr:uid="{00000000-0005-0000-0000-00002E070000}"/>
    <cellStyle name="Comma 2 2 2 4 2 5 2 4" xfId="25390" xr:uid="{CC3FD6DA-E55F-4F55-B282-B58CA6F5379D}"/>
    <cellStyle name="Comma 2 2 2 4 2 5 3" xfId="7385" xr:uid="{00000000-0005-0000-0000-00002F070000}"/>
    <cellStyle name="Comma 2 2 2 4 2 5 3 2" xfId="20491" xr:uid="{00000000-0005-0000-0000-000030070000}"/>
    <cellStyle name="Comma 2 2 2 4 2 5 4" xfId="7382" xr:uid="{00000000-0005-0000-0000-000031070000}"/>
    <cellStyle name="Comma 2 2 2 4 2 5 5" xfId="25389" xr:uid="{B2C7A0EF-3C47-4B62-A8F9-8BDD6F5E2194}"/>
    <cellStyle name="Comma 2 2 2 4 2 6" xfId="560" xr:uid="{00000000-0005-0000-0000-000032070000}"/>
    <cellStyle name="Comma 2 2 2 4 2 6 2" xfId="7387" xr:uid="{00000000-0005-0000-0000-000033070000}"/>
    <cellStyle name="Comma 2 2 2 4 2 6 2 2" xfId="22027" xr:uid="{00000000-0005-0000-0000-000034070000}"/>
    <cellStyle name="Comma 2 2 2 4 2 6 3" xfId="7386" xr:uid="{00000000-0005-0000-0000-000035070000}"/>
    <cellStyle name="Comma 2 2 2 4 2 6 4" xfId="25391" xr:uid="{C102253A-4C6A-41C7-83B0-82CE37F8DD19}"/>
    <cellStyle name="Comma 2 2 2 4 2 7" xfId="7388" xr:uid="{00000000-0005-0000-0000-000036070000}"/>
    <cellStyle name="Comma 2 2 2 4 2 7 2" xfId="18955" xr:uid="{00000000-0005-0000-0000-000037070000}"/>
    <cellStyle name="Comma 2 2 2 4 2 8" xfId="7325" xr:uid="{00000000-0005-0000-0000-000038070000}"/>
    <cellStyle name="Comma 2 2 2 4 2 9" xfId="25360" xr:uid="{2F2F4F3D-EC58-4DE8-960F-6F300AE199CD}"/>
    <cellStyle name="Comma 2 2 2 4 3" xfId="561" xr:uid="{00000000-0005-0000-0000-000039070000}"/>
    <cellStyle name="Comma 2 2 2 4 3 2" xfId="562" xr:uid="{00000000-0005-0000-0000-00003A070000}"/>
    <cellStyle name="Comma 2 2 2 4 3 2 2" xfId="563" xr:uid="{00000000-0005-0000-0000-00003B070000}"/>
    <cellStyle name="Comma 2 2 2 4 3 2 2 2" xfId="564" xr:uid="{00000000-0005-0000-0000-00003C070000}"/>
    <cellStyle name="Comma 2 2 2 4 3 2 2 2 2" xfId="565" xr:uid="{00000000-0005-0000-0000-00003D070000}"/>
    <cellStyle name="Comma 2 2 2 4 3 2 2 2 2 2" xfId="7394" xr:uid="{00000000-0005-0000-0000-00003E070000}"/>
    <cellStyle name="Comma 2 2 2 4 3 2 2 2 2 2 2" xfId="24811" xr:uid="{00000000-0005-0000-0000-00003F070000}"/>
    <cellStyle name="Comma 2 2 2 4 3 2 2 2 2 3" xfId="7393" xr:uid="{00000000-0005-0000-0000-000040070000}"/>
    <cellStyle name="Comma 2 2 2 4 3 2 2 2 2 4" xfId="25396" xr:uid="{CF6FD5A8-5999-4F7A-9997-52BD9B822A44}"/>
    <cellStyle name="Comma 2 2 2 4 3 2 2 2 3" xfId="7395" xr:uid="{00000000-0005-0000-0000-000041070000}"/>
    <cellStyle name="Comma 2 2 2 4 3 2 2 2 3 2" xfId="21739" xr:uid="{00000000-0005-0000-0000-000042070000}"/>
    <cellStyle name="Comma 2 2 2 4 3 2 2 2 4" xfId="7392" xr:uid="{00000000-0005-0000-0000-000043070000}"/>
    <cellStyle name="Comma 2 2 2 4 3 2 2 2 5" xfId="25395" xr:uid="{EC2120FB-2855-4DA7-AD65-6BF3B255CF29}"/>
    <cellStyle name="Comma 2 2 2 4 3 2 2 3" xfId="566" xr:uid="{00000000-0005-0000-0000-000044070000}"/>
    <cellStyle name="Comma 2 2 2 4 3 2 2 3 2" xfId="7397" xr:uid="{00000000-0005-0000-0000-000045070000}"/>
    <cellStyle name="Comma 2 2 2 4 3 2 2 3 2 2" xfId="23275" xr:uid="{00000000-0005-0000-0000-000046070000}"/>
    <cellStyle name="Comma 2 2 2 4 3 2 2 3 3" xfId="7396" xr:uid="{00000000-0005-0000-0000-000047070000}"/>
    <cellStyle name="Comma 2 2 2 4 3 2 2 3 4" xfId="25397" xr:uid="{8B3F6820-FCB7-42F3-A4A2-654AEB32D5D3}"/>
    <cellStyle name="Comma 2 2 2 4 3 2 2 4" xfId="7398" xr:uid="{00000000-0005-0000-0000-000048070000}"/>
    <cellStyle name="Comma 2 2 2 4 3 2 2 4 2" xfId="20203" xr:uid="{00000000-0005-0000-0000-000049070000}"/>
    <cellStyle name="Comma 2 2 2 4 3 2 2 5" xfId="7391" xr:uid="{00000000-0005-0000-0000-00004A070000}"/>
    <cellStyle name="Comma 2 2 2 4 3 2 2 6" xfId="25394" xr:uid="{A28CF5FE-BBBA-4328-866E-19617B9C3DB5}"/>
    <cellStyle name="Comma 2 2 2 4 3 2 3" xfId="567" xr:uid="{00000000-0005-0000-0000-00004B070000}"/>
    <cellStyle name="Comma 2 2 2 4 3 2 3 2" xfId="568" xr:uid="{00000000-0005-0000-0000-00004C070000}"/>
    <cellStyle name="Comma 2 2 2 4 3 2 3 2 2" xfId="7401" xr:uid="{00000000-0005-0000-0000-00004D070000}"/>
    <cellStyle name="Comma 2 2 2 4 3 2 3 2 2 2" xfId="24043" xr:uid="{00000000-0005-0000-0000-00004E070000}"/>
    <cellStyle name="Comma 2 2 2 4 3 2 3 2 3" xfId="7400" xr:uid="{00000000-0005-0000-0000-00004F070000}"/>
    <cellStyle name="Comma 2 2 2 4 3 2 3 2 4" xfId="25399" xr:uid="{751BAD3F-E8DC-4F14-B6B3-A775C4A28AEA}"/>
    <cellStyle name="Comma 2 2 2 4 3 2 3 3" xfId="7402" xr:uid="{00000000-0005-0000-0000-000050070000}"/>
    <cellStyle name="Comma 2 2 2 4 3 2 3 3 2" xfId="20971" xr:uid="{00000000-0005-0000-0000-000051070000}"/>
    <cellStyle name="Comma 2 2 2 4 3 2 3 4" xfId="7399" xr:uid="{00000000-0005-0000-0000-000052070000}"/>
    <cellStyle name="Comma 2 2 2 4 3 2 3 5" xfId="25398" xr:uid="{A9862E57-CB2E-411D-B2A8-5579DB892822}"/>
    <cellStyle name="Comma 2 2 2 4 3 2 4" xfId="569" xr:uid="{00000000-0005-0000-0000-000053070000}"/>
    <cellStyle name="Comma 2 2 2 4 3 2 4 2" xfId="7404" xr:uid="{00000000-0005-0000-0000-000054070000}"/>
    <cellStyle name="Comma 2 2 2 4 3 2 4 2 2" xfId="22507" xr:uid="{00000000-0005-0000-0000-000055070000}"/>
    <cellStyle name="Comma 2 2 2 4 3 2 4 3" xfId="7403" xr:uid="{00000000-0005-0000-0000-000056070000}"/>
    <cellStyle name="Comma 2 2 2 4 3 2 4 4" xfId="25400" xr:uid="{9D08AF77-64A2-44E8-ACCC-D130C5F516BC}"/>
    <cellStyle name="Comma 2 2 2 4 3 2 5" xfId="7405" xr:uid="{00000000-0005-0000-0000-000057070000}"/>
    <cellStyle name="Comma 2 2 2 4 3 2 5 2" xfId="19435" xr:uid="{00000000-0005-0000-0000-000058070000}"/>
    <cellStyle name="Comma 2 2 2 4 3 2 6" xfId="7390" xr:uid="{00000000-0005-0000-0000-000059070000}"/>
    <cellStyle name="Comma 2 2 2 4 3 2 7" xfId="25393" xr:uid="{6BA39483-578C-4166-9F1A-E3610ED6F24C}"/>
    <cellStyle name="Comma 2 2 2 4 3 3" xfId="570" xr:uid="{00000000-0005-0000-0000-00005A070000}"/>
    <cellStyle name="Comma 2 2 2 4 3 3 2" xfId="571" xr:uid="{00000000-0005-0000-0000-00005B070000}"/>
    <cellStyle name="Comma 2 2 2 4 3 3 2 2" xfId="572" xr:uid="{00000000-0005-0000-0000-00005C070000}"/>
    <cellStyle name="Comma 2 2 2 4 3 3 2 2 2" xfId="7409" xr:uid="{00000000-0005-0000-0000-00005D070000}"/>
    <cellStyle name="Comma 2 2 2 4 3 3 2 2 2 2" xfId="24427" xr:uid="{00000000-0005-0000-0000-00005E070000}"/>
    <cellStyle name="Comma 2 2 2 4 3 3 2 2 3" xfId="7408" xr:uid="{00000000-0005-0000-0000-00005F070000}"/>
    <cellStyle name="Comma 2 2 2 4 3 3 2 2 4" xfId="25403" xr:uid="{F2414E67-9AF9-4B3E-91F5-B50E715BA95A}"/>
    <cellStyle name="Comma 2 2 2 4 3 3 2 3" xfId="7410" xr:uid="{00000000-0005-0000-0000-000060070000}"/>
    <cellStyle name="Comma 2 2 2 4 3 3 2 3 2" xfId="21355" xr:uid="{00000000-0005-0000-0000-000061070000}"/>
    <cellStyle name="Comma 2 2 2 4 3 3 2 4" xfId="7407" xr:uid="{00000000-0005-0000-0000-000062070000}"/>
    <cellStyle name="Comma 2 2 2 4 3 3 2 5" xfId="25402" xr:uid="{048D7DFF-6441-4946-8E60-2BB2EA0C950D}"/>
    <cellStyle name="Comma 2 2 2 4 3 3 3" xfId="573" xr:uid="{00000000-0005-0000-0000-000063070000}"/>
    <cellStyle name="Comma 2 2 2 4 3 3 3 2" xfId="7412" xr:uid="{00000000-0005-0000-0000-000064070000}"/>
    <cellStyle name="Comma 2 2 2 4 3 3 3 2 2" xfId="22891" xr:uid="{00000000-0005-0000-0000-000065070000}"/>
    <cellStyle name="Comma 2 2 2 4 3 3 3 3" xfId="7411" xr:uid="{00000000-0005-0000-0000-000066070000}"/>
    <cellStyle name="Comma 2 2 2 4 3 3 3 4" xfId="25404" xr:uid="{F0870964-96CC-48F0-BADC-E5F87D86B8EA}"/>
    <cellStyle name="Comma 2 2 2 4 3 3 4" xfId="7413" xr:uid="{00000000-0005-0000-0000-000067070000}"/>
    <cellStyle name="Comma 2 2 2 4 3 3 4 2" xfId="19819" xr:uid="{00000000-0005-0000-0000-000068070000}"/>
    <cellStyle name="Comma 2 2 2 4 3 3 5" xfId="7406" xr:uid="{00000000-0005-0000-0000-000069070000}"/>
    <cellStyle name="Comma 2 2 2 4 3 3 6" xfId="25401" xr:uid="{2096E107-075C-463A-BA5F-2FE8505A201F}"/>
    <cellStyle name="Comma 2 2 2 4 3 4" xfId="574" xr:uid="{00000000-0005-0000-0000-00006A070000}"/>
    <cellStyle name="Comma 2 2 2 4 3 4 2" xfId="575" xr:uid="{00000000-0005-0000-0000-00006B070000}"/>
    <cellStyle name="Comma 2 2 2 4 3 4 2 2" xfId="7416" xr:uid="{00000000-0005-0000-0000-00006C070000}"/>
    <cellStyle name="Comma 2 2 2 4 3 4 2 2 2" xfId="23659" xr:uid="{00000000-0005-0000-0000-00006D070000}"/>
    <cellStyle name="Comma 2 2 2 4 3 4 2 3" xfId="7415" xr:uid="{00000000-0005-0000-0000-00006E070000}"/>
    <cellStyle name="Comma 2 2 2 4 3 4 2 4" xfId="25406" xr:uid="{E42BF691-C806-468C-8D73-E082BD40DBB5}"/>
    <cellStyle name="Comma 2 2 2 4 3 4 3" xfId="7417" xr:uid="{00000000-0005-0000-0000-00006F070000}"/>
    <cellStyle name="Comma 2 2 2 4 3 4 3 2" xfId="20587" xr:uid="{00000000-0005-0000-0000-000070070000}"/>
    <cellStyle name="Comma 2 2 2 4 3 4 4" xfId="7414" xr:uid="{00000000-0005-0000-0000-000071070000}"/>
    <cellStyle name="Comma 2 2 2 4 3 4 5" xfId="25405" xr:uid="{A3E3902C-29C5-4438-90DA-C9657D929870}"/>
    <cellStyle name="Comma 2 2 2 4 3 5" xfId="576" xr:uid="{00000000-0005-0000-0000-000072070000}"/>
    <cellStyle name="Comma 2 2 2 4 3 5 2" xfId="7419" xr:uid="{00000000-0005-0000-0000-000073070000}"/>
    <cellStyle name="Comma 2 2 2 4 3 5 2 2" xfId="22123" xr:uid="{00000000-0005-0000-0000-000074070000}"/>
    <cellStyle name="Comma 2 2 2 4 3 5 3" xfId="7418" xr:uid="{00000000-0005-0000-0000-000075070000}"/>
    <cellStyle name="Comma 2 2 2 4 3 5 4" xfId="25407" xr:uid="{12B9CBAB-57BF-4D8B-B814-5075B994957B}"/>
    <cellStyle name="Comma 2 2 2 4 3 6" xfId="7420" xr:uid="{00000000-0005-0000-0000-000076070000}"/>
    <cellStyle name="Comma 2 2 2 4 3 6 2" xfId="19051" xr:uid="{00000000-0005-0000-0000-000077070000}"/>
    <cellStyle name="Comma 2 2 2 4 3 7" xfId="7389" xr:uid="{00000000-0005-0000-0000-000078070000}"/>
    <cellStyle name="Comma 2 2 2 4 3 8" xfId="25392" xr:uid="{D28DF898-D62B-4B38-9738-E651735FACEC}"/>
    <cellStyle name="Comma 2 2 2 4 4" xfId="577" xr:uid="{00000000-0005-0000-0000-000079070000}"/>
    <cellStyle name="Comma 2 2 2 4 4 2" xfId="578" xr:uid="{00000000-0005-0000-0000-00007A070000}"/>
    <cellStyle name="Comma 2 2 2 4 4 2 2" xfId="579" xr:uid="{00000000-0005-0000-0000-00007B070000}"/>
    <cellStyle name="Comma 2 2 2 4 4 2 2 2" xfId="580" xr:uid="{00000000-0005-0000-0000-00007C070000}"/>
    <cellStyle name="Comma 2 2 2 4 4 2 2 2 2" xfId="7425" xr:uid="{00000000-0005-0000-0000-00007D070000}"/>
    <cellStyle name="Comma 2 2 2 4 4 2 2 2 2 2" xfId="24619" xr:uid="{00000000-0005-0000-0000-00007E070000}"/>
    <cellStyle name="Comma 2 2 2 4 4 2 2 2 3" xfId="7424" xr:uid="{00000000-0005-0000-0000-00007F070000}"/>
    <cellStyle name="Comma 2 2 2 4 4 2 2 2 4" xfId="25411" xr:uid="{B23B3F0B-F77B-4901-B5BB-AA77F3C59A2F}"/>
    <cellStyle name="Comma 2 2 2 4 4 2 2 3" xfId="7426" xr:uid="{00000000-0005-0000-0000-000080070000}"/>
    <cellStyle name="Comma 2 2 2 4 4 2 2 3 2" xfId="21547" xr:uid="{00000000-0005-0000-0000-000081070000}"/>
    <cellStyle name="Comma 2 2 2 4 4 2 2 4" xfId="7423" xr:uid="{00000000-0005-0000-0000-000082070000}"/>
    <cellStyle name="Comma 2 2 2 4 4 2 2 5" xfId="25410" xr:uid="{5B8A7C8C-776F-4364-8460-6539B408A6D1}"/>
    <cellStyle name="Comma 2 2 2 4 4 2 3" xfId="581" xr:uid="{00000000-0005-0000-0000-000083070000}"/>
    <cellStyle name="Comma 2 2 2 4 4 2 3 2" xfId="7428" xr:uid="{00000000-0005-0000-0000-000084070000}"/>
    <cellStyle name="Comma 2 2 2 4 4 2 3 2 2" xfId="23083" xr:uid="{00000000-0005-0000-0000-000085070000}"/>
    <cellStyle name="Comma 2 2 2 4 4 2 3 3" xfId="7427" xr:uid="{00000000-0005-0000-0000-000086070000}"/>
    <cellStyle name="Comma 2 2 2 4 4 2 3 4" xfId="25412" xr:uid="{620CE763-6361-456A-8BF6-3710D337CDBB}"/>
    <cellStyle name="Comma 2 2 2 4 4 2 4" xfId="7429" xr:uid="{00000000-0005-0000-0000-000087070000}"/>
    <cellStyle name="Comma 2 2 2 4 4 2 4 2" xfId="20011" xr:uid="{00000000-0005-0000-0000-000088070000}"/>
    <cellStyle name="Comma 2 2 2 4 4 2 5" xfId="7422" xr:uid="{00000000-0005-0000-0000-000089070000}"/>
    <cellStyle name="Comma 2 2 2 4 4 2 6" xfId="25409" xr:uid="{91441670-1301-4C46-AEF1-07CA8C1FC9FA}"/>
    <cellStyle name="Comma 2 2 2 4 4 3" xfId="582" xr:uid="{00000000-0005-0000-0000-00008A070000}"/>
    <cellStyle name="Comma 2 2 2 4 4 3 2" xfId="583" xr:uid="{00000000-0005-0000-0000-00008B070000}"/>
    <cellStyle name="Comma 2 2 2 4 4 3 2 2" xfId="7432" xr:uid="{00000000-0005-0000-0000-00008C070000}"/>
    <cellStyle name="Comma 2 2 2 4 4 3 2 2 2" xfId="23851" xr:uid="{00000000-0005-0000-0000-00008D070000}"/>
    <cellStyle name="Comma 2 2 2 4 4 3 2 3" xfId="7431" xr:uid="{00000000-0005-0000-0000-00008E070000}"/>
    <cellStyle name="Comma 2 2 2 4 4 3 2 4" xfId="25414" xr:uid="{E1056FDD-9F45-4151-8325-E208574CFB46}"/>
    <cellStyle name="Comma 2 2 2 4 4 3 3" xfId="7433" xr:uid="{00000000-0005-0000-0000-00008F070000}"/>
    <cellStyle name="Comma 2 2 2 4 4 3 3 2" xfId="20779" xr:uid="{00000000-0005-0000-0000-000090070000}"/>
    <cellStyle name="Comma 2 2 2 4 4 3 4" xfId="7430" xr:uid="{00000000-0005-0000-0000-000091070000}"/>
    <cellStyle name="Comma 2 2 2 4 4 3 5" xfId="25413" xr:uid="{FFF2A39B-2814-4C0A-963F-6E8DA3200A37}"/>
    <cellStyle name="Comma 2 2 2 4 4 4" xfId="584" xr:uid="{00000000-0005-0000-0000-000092070000}"/>
    <cellStyle name="Comma 2 2 2 4 4 4 2" xfId="7435" xr:uid="{00000000-0005-0000-0000-000093070000}"/>
    <cellStyle name="Comma 2 2 2 4 4 4 2 2" xfId="22315" xr:uid="{00000000-0005-0000-0000-000094070000}"/>
    <cellStyle name="Comma 2 2 2 4 4 4 3" xfId="7434" xr:uid="{00000000-0005-0000-0000-000095070000}"/>
    <cellStyle name="Comma 2 2 2 4 4 4 4" xfId="25415" xr:uid="{87522D82-A656-4876-A57C-00EFDF24C282}"/>
    <cellStyle name="Comma 2 2 2 4 4 5" xfId="7436" xr:uid="{00000000-0005-0000-0000-000096070000}"/>
    <cellStyle name="Comma 2 2 2 4 4 5 2" xfId="19243" xr:uid="{00000000-0005-0000-0000-000097070000}"/>
    <cellStyle name="Comma 2 2 2 4 4 6" xfId="7421" xr:uid="{00000000-0005-0000-0000-000098070000}"/>
    <cellStyle name="Comma 2 2 2 4 4 7" xfId="25408" xr:uid="{23679D4A-7B99-4595-9343-0570ADD4210A}"/>
    <cellStyle name="Comma 2 2 2 4 5" xfId="585" xr:uid="{00000000-0005-0000-0000-000099070000}"/>
    <cellStyle name="Comma 2 2 2 4 5 2" xfId="586" xr:uid="{00000000-0005-0000-0000-00009A070000}"/>
    <cellStyle name="Comma 2 2 2 4 5 2 2" xfId="587" xr:uid="{00000000-0005-0000-0000-00009B070000}"/>
    <cellStyle name="Comma 2 2 2 4 5 2 2 2" xfId="7440" xr:uid="{00000000-0005-0000-0000-00009C070000}"/>
    <cellStyle name="Comma 2 2 2 4 5 2 2 2 2" xfId="24235" xr:uid="{00000000-0005-0000-0000-00009D070000}"/>
    <cellStyle name="Comma 2 2 2 4 5 2 2 3" xfId="7439" xr:uid="{00000000-0005-0000-0000-00009E070000}"/>
    <cellStyle name="Comma 2 2 2 4 5 2 2 4" xfId="25418" xr:uid="{9F139278-8720-4F42-A482-6CC819717261}"/>
    <cellStyle name="Comma 2 2 2 4 5 2 3" xfId="7441" xr:uid="{00000000-0005-0000-0000-00009F070000}"/>
    <cellStyle name="Comma 2 2 2 4 5 2 3 2" xfId="21163" xr:uid="{00000000-0005-0000-0000-0000A0070000}"/>
    <cellStyle name="Comma 2 2 2 4 5 2 4" xfId="7438" xr:uid="{00000000-0005-0000-0000-0000A1070000}"/>
    <cellStyle name="Comma 2 2 2 4 5 2 5" xfId="25417" xr:uid="{75A06284-A068-40BE-BF76-7EE6641178E2}"/>
    <cellStyle name="Comma 2 2 2 4 5 3" xfId="588" xr:uid="{00000000-0005-0000-0000-0000A2070000}"/>
    <cellStyle name="Comma 2 2 2 4 5 3 2" xfId="7443" xr:uid="{00000000-0005-0000-0000-0000A3070000}"/>
    <cellStyle name="Comma 2 2 2 4 5 3 2 2" xfId="22699" xr:uid="{00000000-0005-0000-0000-0000A4070000}"/>
    <cellStyle name="Comma 2 2 2 4 5 3 3" xfId="7442" xr:uid="{00000000-0005-0000-0000-0000A5070000}"/>
    <cellStyle name="Comma 2 2 2 4 5 3 4" xfId="25419" xr:uid="{62644681-E87A-4D0B-89E7-7AD4A7A8D7D5}"/>
    <cellStyle name="Comma 2 2 2 4 5 4" xfId="7444" xr:uid="{00000000-0005-0000-0000-0000A6070000}"/>
    <cellStyle name="Comma 2 2 2 4 5 4 2" xfId="19627" xr:uid="{00000000-0005-0000-0000-0000A7070000}"/>
    <cellStyle name="Comma 2 2 2 4 5 5" xfId="7437" xr:uid="{00000000-0005-0000-0000-0000A8070000}"/>
    <cellStyle name="Comma 2 2 2 4 5 6" xfId="25416" xr:uid="{195C41AA-FEB0-45ED-8BDC-A3B0D1FD7BEA}"/>
    <cellStyle name="Comma 2 2 2 4 6" xfId="589" xr:uid="{00000000-0005-0000-0000-0000A9070000}"/>
    <cellStyle name="Comma 2 2 2 4 6 2" xfId="590" xr:uid="{00000000-0005-0000-0000-0000AA070000}"/>
    <cellStyle name="Comma 2 2 2 4 6 2 2" xfId="7447" xr:uid="{00000000-0005-0000-0000-0000AB070000}"/>
    <cellStyle name="Comma 2 2 2 4 6 2 2 2" xfId="23467" xr:uid="{00000000-0005-0000-0000-0000AC070000}"/>
    <cellStyle name="Comma 2 2 2 4 6 2 3" xfId="7446" xr:uid="{00000000-0005-0000-0000-0000AD070000}"/>
    <cellStyle name="Comma 2 2 2 4 6 2 4" xfId="25421" xr:uid="{08F5CB5F-B227-4845-BF3E-9FCE72184291}"/>
    <cellStyle name="Comma 2 2 2 4 6 3" xfId="7448" xr:uid="{00000000-0005-0000-0000-0000AE070000}"/>
    <cellStyle name="Comma 2 2 2 4 6 3 2" xfId="20395" xr:uid="{00000000-0005-0000-0000-0000AF070000}"/>
    <cellStyle name="Comma 2 2 2 4 6 4" xfId="7445" xr:uid="{00000000-0005-0000-0000-0000B0070000}"/>
    <cellStyle name="Comma 2 2 2 4 6 5" xfId="25420" xr:uid="{EF9DCAE9-0FB1-4F0A-AB83-2D21316EBF60}"/>
    <cellStyle name="Comma 2 2 2 4 7" xfId="591" xr:uid="{00000000-0005-0000-0000-0000B1070000}"/>
    <cellStyle name="Comma 2 2 2 4 7 2" xfId="7450" xr:uid="{00000000-0005-0000-0000-0000B2070000}"/>
    <cellStyle name="Comma 2 2 2 4 7 2 2" xfId="21931" xr:uid="{00000000-0005-0000-0000-0000B3070000}"/>
    <cellStyle name="Comma 2 2 2 4 7 3" xfId="7449" xr:uid="{00000000-0005-0000-0000-0000B4070000}"/>
    <cellStyle name="Comma 2 2 2 4 7 4" xfId="25422" xr:uid="{B583B0AD-5CDD-4693-A85A-DE72870CE354}"/>
    <cellStyle name="Comma 2 2 2 4 8" xfId="7451" xr:uid="{00000000-0005-0000-0000-0000B5070000}"/>
    <cellStyle name="Comma 2 2 2 4 8 2" xfId="18859" xr:uid="{00000000-0005-0000-0000-0000B6070000}"/>
    <cellStyle name="Comma 2 2 2 4 9" xfId="7324" xr:uid="{00000000-0005-0000-0000-0000B7070000}"/>
    <cellStyle name="Comma 2 2 2 5" xfId="592" xr:uid="{00000000-0005-0000-0000-0000B8070000}"/>
    <cellStyle name="Comma 2 2 2 5 2" xfId="593" xr:uid="{00000000-0005-0000-0000-0000B9070000}"/>
    <cellStyle name="Comma 2 2 2 5 2 2" xfId="594" xr:uid="{00000000-0005-0000-0000-0000BA070000}"/>
    <cellStyle name="Comma 2 2 2 5 2 2 2" xfId="595" xr:uid="{00000000-0005-0000-0000-0000BB070000}"/>
    <cellStyle name="Comma 2 2 2 5 2 2 2 2" xfId="596" xr:uid="{00000000-0005-0000-0000-0000BC070000}"/>
    <cellStyle name="Comma 2 2 2 5 2 2 2 2 2" xfId="597" xr:uid="{00000000-0005-0000-0000-0000BD070000}"/>
    <cellStyle name="Comma 2 2 2 5 2 2 2 2 2 2" xfId="7458" xr:uid="{00000000-0005-0000-0000-0000BE070000}"/>
    <cellStyle name="Comma 2 2 2 5 2 2 2 2 2 2 2" xfId="24859" xr:uid="{00000000-0005-0000-0000-0000BF070000}"/>
    <cellStyle name="Comma 2 2 2 5 2 2 2 2 2 3" xfId="7457" xr:uid="{00000000-0005-0000-0000-0000C0070000}"/>
    <cellStyle name="Comma 2 2 2 5 2 2 2 2 2 4" xfId="25428" xr:uid="{03EAC732-5DC4-40E4-AC80-AB4D16CA8FEE}"/>
    <cellStyle name="Comma 2 2 2 5 2 2 2 2 3" xfId="7459" xr:uid="{00000000-0005-0000-0000-0000C1070000}"/>
    <cellStyle name="Comma 2 2 2 5 2 2 2 2 3 2" xfId="21787" xr:uid="{00000000-0005-0000-0000-0000C2070000}"/>
    <cellStyle name="Comma 2 2 2 5 2 2 2 2 4" xfId="7456" xr:uid="{00000000-0005-0000-0000-0000C3070000}"/>
    <cellStyle name="Comma 2 2 2 5 2 2 2 2 5" xfId="25427" xr:uid="{E1164BBE-201F-4C89-830E-EE993A0A4D84}"/>
    <cellStyle name="Comma 2 2 2 5 2 2 2 3" xfId="598" xr:uid="{00000000-0005-0000-0000-0000C4070000}"/>
    <cellStyle name="Comma 2 2 2 5 2 2 2 3 2" xfId="7461" xr:uid="{00000000-0005-0000-0000-0000C5070000}"/>
    <cellStyle name="Comma 2 2 2 5 2 2 2 3 2 2" xfId="23323" xr:uid="{00000000-0005-0000-0000-0000C6070000}"/>
    <cellStyle name="Comma 2 2 2 5 2 2 2 3 3" xfId="7460" xr:uid="{00000000-0005-0000-0000-0000C7070000}"/>
    <cellStyle name="Comma 2 2 2 5 2 2 2 3 4" xfId="25429" xr:uid="{7760C773-1450-4743-A1D3-A824DE93AD0A}"/>
    <cellStyle name="Comma 2 2 2 5 2 2 2 4" xfId="7462" xr:uid="{00000000-0005-0000-0000-0000C8070000}"/>
    <cellStyle name="Comma 2 2 2 5 2 2 2 4 2" xfId="20251" xr:uid="{00000000-0005-0000-0000-0000C9070000}"/>
    <cellStyle name="Comma 2 2 2 5 2 2 2 5" xfId="7455" xr:uid="{00000000-0005-0000-0000-0000CA070000}"/>
    <cellStyle name="Comma 2 2 2 5 2 2 2 6" xfId="25426" xr:uid="{718E5FFD-BEF3-4D18-841E-7B00558D4EAF}"/>
    <cellStyle name="Comma 2 2 2 5 2 2 3" xfId="599" xr:uid="{00000000-0005-0000-0000-0000CB070000}"/>
    <cellStyle name="Comma 2 2 2 5 2 2 3 2" xfId="600" xr:uid="{00000000-0005-0000-0000-0000CC070000}"/>
    <cellStyle name="Comma 2 2 2 5 2 2 3 2 2" xfId="7465" xr:uid="{00000000-0005-0000-0000-0000CD070000}"/>
    <cellStyle name="Comma 2 2 2 5 2 2 3 2 2 2" xfId="24091" xr:uid="{00000000-0005-0000-0000-0000CE070000}"/>
    <cellStyle name="Comma 2 2 2 5 2 2 3 2 3" xfId="7464" xr:uid="{00000000-0005-0000-0000-0000CF070000}"/>
    <cellStyle name="Comma 2 2 2 5 2 2 3 2 4" xfId="25431" xr:uid="{BE5BFD0F-2579-4BCA-86AE-D41C5574DD61}"/>
    <cellStyle name="Comma 2 2 2 5 2 2 3 3" xfId="7466" xr:uid="{00000000-0005-0000-0000-0000D0070000}"/>
    <cellStyle name="Comma 2 2 2 5 2 2 3 3 2" xfId="21019" xr:uid="{00000000-0005-0000-0000-0000D1070000}"/>
    <cellStyle name="Comma 2 2 2 5 2 2 3 4" xfId="7463" xr:uid="{00000000-0005-0000-0000-0000D2070000}"/>
    <cellStyle name="Comma 2 2 2 5 2 2 3 5" xfId="25430" xr:uid="{6CA4D756-AEE1-4053-9455-6A12D26C6362}"/>
    <cellStyle name="Comma 2 2 2 5 2 2 4" xfId="601" xr:uid="{00000000-0005-0000-0000-0000D3070000}"/>
    <cellStyle name="Comma 2 2 2 5 2 2 4 2" xfId="7468" xr:uid="{00000000-0005-0000-0000-0000D4070000}"/>
    <cellStyle name="Comma 2 2 2 5 2 2 4 2 2" xfId="22555" xr:uid="{00000000-0005-0000-0000-0000D5070000}"/>
    <cellStyle name="Comma 2 2 2 5 2 2 4 3" xfId="7467" xr:uid="{00000000-0005-0000-0000-0000D6070000}"/>
    <cellStyle name="Comma 2 2 2 5 2 2 4 4" xfId="25432" xr:uid="{CA45C299-5196-49E0-9717-2CFD7D2DD368}"/>
    <cellStyle name="Comma 2 2 2 5 2 2 5" xfId="7469" xr:uid="{00000000-0005-0000-0000-0000D7070000}"/>
    <cellStyle name="Comma 2 2 2 5 2 2 5 2" xfId="19483" xr:uid="{00000000-0005-0000-0000-0000D8070000}"/>
    <cellStyle name="Comma 2 2 2 5 2 2 6" xfId="7454" xr:uid="{00000000-0005-0000-0000-0000D9070000}"/>
    <cellStyle name="Comma 2 2 2 5 2 2 7" xfId="25425" xr:uid="{3F298E7C-7B8E-4BEA-B6B2-55313DDC8323}"/>
    <cellStyle name="Comma 2 2 2 5 2 3" xfId="602" xr:uid="{00000000-0005-0000-0000-0000DA070000}"/>
    <cellStyle name="Comma 2 2 2 5 2 3 2" xfId="603" xr:uid="{00000000-0005-0000-0000-0000DB070000}"/>
    <cellStyle name="Comma 2 2 2 5 2 3 2 2" xfId="604" xr:uid="{00000000-0005-0000-0000-0000DC070000}"/>
    <cellStyle name="Comma 2 2 2 5 2 3 2 2 2" xfId="7473" xr:uid="{00000000-0005-0000-0000-0000DD070000}"/>
    <cellStyle name="Comma 2 2 2 5 2 3 2 2 2 2" xfId="24475" xr:uid="{00000000-0005-0000-0000-0000DE070000}"/>
    <cellStyle name="Comma 2 2 2 5 2 3 2 2 3" xfId="7472" xr:uid="{00000000-0005-0000-0000-0000DF070000}"/>
    <cellStyle name="Comma 2 2 2 5 2 3 2 2 4" xfId="25435" xr:uid="{376A4783-089C-4927-9F37-B6410238DBE9}"/>
    <cellStyle name="Comma 2 2 2 5 2 3 2 3" xfId="7474" xr:uid="{00000000-0005-0000-0000-0000E0070000}"/>
    <cellStyle name="Comma 2 2 2 5 2 3 2 3 2" xfId="21403" xr:uid="{00000000-0005-0000-0000-0000E1070000}"/>
    <cellStyle name="Comma 2 2 2 5 2 3 2 4" xfId="7471" xr:uid="{00000000-0005-0000-0000-0000E2070000}"/>
    <cellStyle name="Comma 2 2 2 5 2 3 2 5" xfId="25434" xr:uid="{0F13DEBA-D825-4167-8579-7C2FA84C0A8F}"/>
    <cellStyle name="Comma 2 2 2 5 2 3 3" xfId="605" xr:uid="{00000000-0005-0000-0000-0000E3070000}"/>
    <cellStyle name="Comma 2 2 2 5 2 3 3 2" xfId="7476" xr:uid="{00000000-0005-0000-0000-0000E4070000}"/>
    <cellStyle name="Comma 2 2 2 5 2 3 3 2 2" xfId="22939" xr:uid="{00000000-0005-0000-0000-0000E5070000}"/>
    <cellStyle name="Comma 2 2 2 5 2 3 3 3" xfId="7475" xr:uid="{00000000-0005-0000-0000-0000E6070000}"/>
    <cellStyle name="Comma 2 2 2 5 2 3 3 4" xfId="25436" xr:uid="{536C34D8-1004-413C-BB22-622A26B11924}"/>
    <cellStyle name="Comma 2 2 2 5 2 3 4" xfId="7477" xr:uid="{00000000-0005-0000-0000-0000E7070000}"/>
    <cellStyle name="Comma 2 2 2 5 2 3 4 2" xfId="19867" xr:uid="{00000000-0005-0000-0000-0000E8070000}"/>
    <cellStyle name="Comma 2 2 2 5 2 3 5" xfId="7470" xr:uid="{00000000-0005-0000-0000-0000E9070000}"/>
    <cellStyle name="Comma 2 2 2 5 2 3 6" xfId="25433" xr:uid="{8BC16BD6-0898-42E3-AE37-4DBF2B83F3BA}"/>
    <cellStyle name="Comma 2 2 2 5 2 4" xfId="606" xr:uid="{00000000-0005-0000-0000-0000EA070000}"/>
    <cellStyle name="Comma 2 2 2 5 2 4 2" xfId="607" xr:uid="{00000000-0005-0000-0000-0000EB070000}"/>
    <cellStyle name="Comma 2 2 2 5 2 4 2 2" xfId="7480" xr:uid="{00000000-0005-0000-0000-0000EC070000}"/>
    <cellStyle name="Comma 2 2 2 5 2 4 2 2 2" xfId="23707" xr:uid="{00000000-0005-0000-0000-0000ED070000}"/>
    <cellStyle name="Comma 2 2 2 5 2 4 2 3" xfId="7479" xr:uid="{00000000-0005-0000-0000-0000EE070000}"/>
    <cellStyle name="Comma 2 2 2 5 2 4 2 4" xfId="25438" xr:uid="{96D49EA0-2DDB-4A2F-B913-8DBC3195009F}"/>
    <cellStyle name="Comma 2 2 2 5 2 4 3" xfId="7481" xr:uid="{00000000-0005-0000-0000-0000EF070000}"/>
    <cellStyle name="Comma 2 2 2 5 2 4 3 2" xfId="20635" xr:uid="{00000000-0005-0000-0000-0000F0070000}"/>
    <cellStyle name="Comma 2 2 2 5 2 4 4" xfId="7478" xr:uid="{00000000-0005-0000-0000-0000F1070000}"/>
    <cellStyle name="Comma 2 2 2 5 2 4 5" xfId="25437" xr:uid="{1CFF3322-728C-4DC9-9E29-29AC261746BC}"/>
    <cellStyle name="Comma 2 2 2 5 2 5" xfId="608" xr:uid="{00000000-0005-0000-0000-0000F2070000}"/>
    <cellStyle name="Comma 2 2 2 5 2 5 2" xfId="7483" xr:uid="{00000000-0005-0000-0000-0000F3070000}"/>
    <cellStyle name="Comma 2 2 2 5 2 5 2 2" xfId="22171" xr:uid="{00000000-0005-0000-0000-0000F4070000}"/>
    <cellStyle name="Comma 2 2 2 5 2 5 3" xfId="7482" xr:uid="{00000000-0005-0000-0000-0000F5070000}"/>
    <cellStyle name="Comma 2 2 2 5 2 5 4" xfId="25439" xr:uid="{E2E2C91C-768B-48BE-9EAE-1490A2F910C7}"/>
    <cellStyle name="Comma 2 2 2 5 2 6" xfId="7484" xr:uid="{00000000-0005-0000-0000-0000F6070000}"/>
    <cellStyle name="Comma 2 2 2 5 2 6 2" xfId="19099" xr:uid="{00000000-0005-0000-0000-0000F7070000}"/>
    <cellStyle name="Comma 2 2 2 5 2 7" xfId="7453" xr:uid="{00000000-0005-0000-0000-0000F8070000}"/>
    <cellStyle name="Comma 2 2 2 5 2 8" xfId="25424" xr:uid="{F9A27967-5D65-4AC5-B1E2-768BC34877E1}"/>
    <cellStyle name="Comma 2 2 2 5 3" xfId="609" xr:uid="{00000000-0005-0000-0000-0000F9070000}"/>
    <cellStyle name="Comma 2 2 2 5 3 2" xfId="610" xr:uid="{00000000-0005-0000-0000-0000FA070000}"/>
    <cellStyle name="Comma 2 2 2 5 3 2 2" xfId="611" xr:uid="{00000000-0005-0000-0000-0000FB070000}"/>
    <cellStyle name="Comma 2 2 2 5 3 2 2 2" xfId="612" xr:uid="{00000000-0005-0000-0000-0000FC070000}"/>
    <cellStyle name="Comma 2 2 2 5 3 2 2 2 2" xfId="7489" xr:uid="{00000000-0005-0000-0000-0000FD070000}"/>
    <cellStyle name="Comma 2 2 2 5 3 2 2 2 2 2" xfId="24667" xr:uid="{00000000-0005-0000-0000-0000FE070000}"/>
    <cellStyle name="Comma 2 2 2 5 3 2 2 2 3" xfId="7488" xr:uid="{00000000-0005-0000-0000-0000FF070000}"/>
    <cellStyle name="Comma 2 2 2 5 3 2 2 2 4" xfId="25443" xr:uid="{522FA0D0-A28F-48B1-B49E-46E5EB66A914}"/>
    <cellStyle name="Comma 2 2 2 5 3 2 2 3" xfId="7490" xr:uid="{00000000-0005-0000-0000-000000080000}"/>
    <cellStyle name="Comma 2 2 2 5 3 2 2 3 2" xfId="21595" xr:uid="{00000000-0005-0000-0000-000001080000}"/>
    <cellStyle name="Comma 2 2 2 5 3 2 2 4" xfId="7487" xr:uid="{00000000-0005-0000-0000-000002080000}"/>
    <cellStyle name="Comma 2 2 2 5 3 2 2 5" xfId="25442" xr:uid="{F413AB05-640C-4833-A56E-CCF592E579AC}"/>
    <cellStyle name="Comma 2 2 2 5 3 2 3" xfId="613" xr:uid="{00000000-0005-0000-0000-000003080000}"/>
    <cellStyle name="Comma 2 2 2 5 3 2 3 2" xfId="7492" xr:uid="{00000000-0005-0000-0000-000004080000}"/>
    <cellStyle name="Comma 2 2 2 5 3 2 3 2 2" xfId="23131" xr:uid="{00000000-0005-0000-0000-000005080000}"/>
    <cellStyle name="Comma 2 2 2 5 3 2 3 3" xfId="7491" xr:uid="{00000000-0005-0000-0000-000006080000}"/>
    <cellStyle name="Comma 2 2 2 5 3 2 3 4" xfId="25444" xr:uid="{2FB935BA-3C05-43C0-8DBA-320C7B4CC3A3}"/>
    <cellStyle name="Comma 2 2 2 5 3 2 4" xfId="7493" xr:uid="{00000000-0005-0000-0000-000007080000}"/>
    <cellStyle name="Comma 2 2 2 5 3 2 4 2" xfId="20059" xr:uid="{00000000-0005-0000-0000-000008080000}"/>
    <cellStyle name="Comma 2 2 2 5 3 2 5" xfId="7486" xr:uid="{00000000-0005-0000-0000-000009080000}"/>
    <cellStyle name="Comma 2 2 2 5 3 2 6" xfId="25441" xr:uid="{5197A712-B623-4682-BAB9-20A76E745835}"/>
    <cellStyle name="Comma 2 2 2 5 3 3" xfId="614" xr:uid="{00000000-0005-0000-0000-00000A080000}"/>
    <cellStyle name="Comma 2 2 2 5 3 3 2" xfId="615" xr:uid="{00000000-0005-0000-0000-00000B080000}"/>
    <cellStyle name="Comma 2 2 2 5 3 3 2 2" xfId="7496" xr:uid="{00000000-0005-0000-0000-00000C080000}"/>
    <cellStyle name="Comma 2 2 2 5 3 3 2 2 2" xfId="23899" xr:uid="{00000000-0005-0000-0000-00000D080000}"/>
    <cellStyle name="Comma 2 2 2 5 3 3 2 3" xfId="7495" xr:uid="{00000000-0005-0000-0000-00000E080000}"/>
    <cellStyle name="Comma 2 2 2 5 3 3 2 4" xfId="25446" xr:uid="{529758A2-A44E-48E2-BAAA-2296B10E20D7}"/>
    <cellStyle name="Comma 2 2 2 5 3 3 3" xfId="7497" xr:uid="{00000000-0005-0000-0000-00000F080000}"/>
    <cellStyle name="Comma 2 2 2 5 3 3 3 2" xfId="20827" xr:uid="{00000000-0005-0000-0000-000010080000}"/>
    <cellStyle name="Comma 2 2 2 5 3 3 4" xfId="7494" xr:uid="{00000000-0005-0000-0000-000011080000}"/>
    <cellStyle name="Comma 2 2 2 5 3 3 5" xfId="25445" xr:uid="{30707EF9-8D23-4504-9168-E7BCA9AC0FAF}"/>
    <cellStyle name="Comma 2 2 2 5 3 4" xfId="616" xr:uid="{00000000-0005-0000-0000-000012080000}"/>
    <cellStyle name="Comma 2 2 2 5 3 4 2" xfId="7499" xr:uid="{00000000-0005-0000-0000-000013080000}"/>
    <cellStyle name="Comma 2 2 2 5 3 4 2 2" xfId="22363" xr:uid="{00000000-0005-0000-0000-000014080000}"/>
    <cellStyle name="Comma 2 2 2 5 3 4 3" xfId="7498" xr:uid="{00000000-0005-0000-0000-000015080000}"/>
    <cellStyle name="Comma 2 2 2 5 3 4 4" xfId="25447" xr:uid="{EED3F528-7381-449F-9632-8554536A9C12}"/>
    <cellStyle name="Comma 2 2 2 5 3 5" xfId="7500" xr:uid="{00000000-0005-0000-0000-000016080000}"/>
    <cellStyle name="Comma 2 2 2 5 3 5 2" xfId="19291" xr:uid="{00000000-0005-0000-0000-000017080000}"/>
    <cellStyle name="Comma 2 2 2 5 3 6" xfId="7485" xr:uid="{00000000-0005-0000-0000-000018080000}"/>
    <cellStyle name="Comma 2 2 2 5 3 7" xfId="25440" xr:uid="{0C7B7BFA-C797-4B2A-A3E8-253C986413FF}"/>
    <cellStyle name="Comma 2 2 2 5 4" xfId="617" xr:uid="{00000000-0005-0000-0000-000019080000}"/>
    <cellStyle name="Comma 2 2 2 5 4 2" xfId="618" xr:uid="{00000000-0005-0000-0000-00001A080000}"/>
    <cellStyle name="Comma 2 2 2 5 4 2 2" xfId="619" xr:uid="{00000000-0005-0000-0000-00001B080000}"/>
    <cellStyle name="Comma 2 2 2 5 4 2 2 2" xfId="7504" xr:uid="{00000000-0005-0000-0000-00001C080000}"/>
    <cellStyle name="Comma 2 2 2 5 4 2 2 2 2" xfId="24283" xr:uid="{00000000-0005-0000-0000-00001D080000}"/>
    <cellStyle name="Comma 2 2 2 5 4 2 2 3" xfId="7503" xr:uid="{00000000-0005-0000-0000-00001E080000}"/>
    <cellStyle name="Comma 2 2 2 5 4 2 2 4" xfId="25450" xr:uid="{F2523E67-C909-4A92-8BEE-41AB601DECBD}"/>
    <cellStyle name="Comma 2 2 2 5 4 2 3" xfId="7505" xr:uid="{00000000-0005-0000-0000-00001F080000}"/>
    <cellStyle name="Comma 2 2 2 5 4 2 3 2" xfId="21211" xr:uid="{00000000-0005-0000-0000-000020080000}"/>
    <cellStyle name="Comma 2 2 2 5 4 2 4" xfId="7502" xr:uid="{00000000-0005-0000-0000-000021080000}"/>
    <cellStyle name="Comma 2 2 2 5 4 2 5" xfId="25449" xr:uid="{3BFF2931-D151-47A5-A449-3B603E62AEEC}"/>
    <cellStyle name="Comma 2 2 2 5 4 3" xfId="620" xr:uid="{00000000-0005-0000-0000-000022080000}"/>
    <cellStyle name="Comma 2 2 2 5 4 3 2" xfId="7507" xr:uid="{00000000-0005-0000-0000-000023080000}"/>
    <cellStyle name="Comma 2 2 2 5 4 3 2 2" xfId="22747" xr:uid="{00000000-0005-0000-0000-000024080000}"/>
    <cellStyle name="Comma 2 2 2 5 4 3 3" xfId="7506" xr:uid="{00000000-0005-0000-0000-000025080000}"/>
    <cellStyle name="Comma 2 2 2 5 4 3 4" xfId="25451" xr:uid="{73091106-C9C3-455E-8282-99C970262CB5}"/>
    <cellStyle name="Comma 2 2 2 5 4 4" xfId="7508" xr:uid="{00000000-0005-0000-0000-000026080000}"/>
    <cellStyle name="Comma 2 2 2 5 4 4 2" xfId="19675" xr:uid="{00000000-0005-0000-0000-000027080000}"/>
    <cellStyle name="Comma 2 2 2 5 4 5" xfId="7501" xr:uid="{00000000-0005-0000-0000-000028080000}"/>
    <cellStyle name="Comma 2 2 2 5 4 6" xfId="25448" xr:uid="{D42957F2-0540-4069-B623-1413B80C1F2B}"/>
    <cellStyle name="Comma 2 2 2 5 5" xfId="621" xr:uid="{00000000-0005-0000-0000-000029080000}"/>
    <cellStyle name="Comma 2 2 2 5 5 2" xfId="622" xr:uid="{00000000-0005-0000-0000-00002A080000}"/>
    <cellStyle name="Comma 2 2 2 5 5 2 2" xfId="7511" xr:uid="{00000000-0005-0000-0000-00002B080000}"/>
    <cellStyle name="Comma 2 2 2 5 5 2 2 2" xfId="23515" xr:uid="{00000000-0005-0000-0000-00002C080000}"/>
    <cellStyle name="Comma 2 2 2 5 5 2 3" xfId="7510" xr:uid="{00000000-0005-0000-0000-00002D080000}"/>
    <cellStyle name="Comma 2 2 2 5 5 2 4" xfId="25453" xr:uid="{E137EE3F-5448-4507-A38C-8318B20041A0}"/>
    <cellStyle name="Comma 2 2 2 5 5 3" xfId="7512" xr:uid="{00000000-0005-0000-0000-00002E080000}"/>
    <cellStyle name="Comma 2 2 2 5 5 3 2" xfId="20443" xr:uid="{00000000-0005-0000-0000-00002F080000}"/>
    <cellStyle name="Comma 2 2 2 5 5 4" xfId="7509" xr:uid="{00000000-0005-0000-0000-000030080000}"/>
    <cellStyle name="Comma 2 2 2 5 5 5" xfId="25452" xr:uid="{6964A126-B4BA-4BEE-A3EB-3CFC4FEC3A60}"/>
    <cellStyle name="Comma 2 2 2 5 6" xfId="623" xr:uid="{00000000-0005-0000-0000-000031080000}"/>
    <cellStyle name="Comma 2 2 2 5 6 2" xfId="7514" xr:uid="{00000000-0005-0000-0000-000032080000}"/>
    <cellStyle name="Comma 2 2 2 5 6 2 2" xfId="21979" xr:uid="{00000000-0005-0000-0000-000033080000}"/>
    <cellStyle name="Comma 2 2 2 5 6 3" xfId="7513" xr:uid="{00000000-0005-0000-0000-000034080000}"/>
    <cellStyle name="Comma 2 2 2 5 6 4" xfId="25454" xr:uid="{C6A96612-5406-4CCF-9CEA-87E511117556}"/>
    <cellStyle name="Comma 2 2 2 5 7" xfId="7515" xr:uid="{00000000-0005-0000-0000-000035080000}"/>
    <cellStyle name="Comma 2 2 2 5 7 2" xfId="18907" xr:uid="{00000000-0005-0000-0000-000036080000}"/>
    <cellStyle name="Comma 2 2 2 5 8" xfId="7452" xr:uid="{00000000-0005-0000-0000-000037080000}"/>
    <cellStyle name="Comma 2 2 2 5 9" xfId="25423" xr:uid="{99115E4A-501A-4A21-9C82-F96723EB12A3}"/>
    <cellStyle name="Comma 2 2 2 6" xfId="624" xr:uid="{00000000-0005-0000-0000-000038080000}"/>
    <cellStyle name="Comma 2 2 2 6 2" xfId="625" xr:uid="{00000000-0005-0000-0000-000039080000}"/>
    <cellStyle name="Comma 2 2 2 6 2 2" xfId="626" xr:uid="{00000000-0005-0000-0000-00003A080000}"/>
    <cellStyle name="Comma 2 2 2 6 2 2 2" xfId="627" xr:uid="{00000000-0005-0000-0000-00003B080000}"/>
    <cellStyle name="Comma 2 2 2 6 2 2 2 2" xfId="628" xr:uid="{00000000-0005-0000-0000-00003C080000}"/>
    <cellStyle name="Comma 2 2 2 6 2 2 2 2 2" xfId="7521" xr:uid="{00000000-0005-0000-0000-00003D080000}"/>
    <cellStyle name="Comma 2 2 2 6 2 2 2 2 2 2" xfId="24763" xr:uid="{00000000-0005-0000-0000-00003E080000}"/>
    <cellStyle name="Comma 2 2 2 6 2 2 2 2 3" xfId="7520" xr:uid="{00000000-0005-0000-0000-00003F080000}"/>
    <cellStyle name="Comma 2 2 2 6 2 2 2 2 4" xfId="25459" xr:uid="{54FF6580-BAAD-48BE-8B5F-E0AFFB1C1B23}"/>
    <cellStyle name="Comma 2 2 2 6 2 2 2 3" xfId="7522" xr:uid="{00000000-0005-0000-0000-000040080000}"/>
    <cellStyle name="Comma 2 2 2 6 2 2 2 3 2" xfId="21691" xr:uid="{00000000-0005-0000-0000-000041080000}"/>
    <cellStyle name="Comma 2 2 2 6 2 2 2 4" xfId="7519" xr:uid="{00000000-0005-0000-0000-000042080000}"/>
    <cellStyle name="Comma 2 2 2 6 2 2 2 5" xfId="25458" xr:uid="{727D81FE-6BB4-42B7-84EB-80ACB7AE1EC9}"/>
    <cellStyle name="Comma 2 2 2 6 2 2 3" xfId="629" xr:uid="{00000000-0005-0000-0000-000043080000}"/>
    <cellStyle name="Comma 2 2 2 6 2 2 3 2" xfId="7524" xr:uid="{00000000-0005-0000-0000-000044080000}"/>
    <cellStyle name="Comma 2 2 2 6 2 2 3 2 2" xfId="23227" xr:uid="{00000000-0005-0000-0000-000045080000}"/>
    <cellStyle name="Comma 2 2 2 6 2 2 3 3" xfId="7523" xr:uid="{00000000-0005-0000-0000-000046080000}"/>
    <cellStyle name="Comma 2 2 2 6 2 2 3 4" xfId="25460" xr:uid="{CA1D10EA-7C99-4A2B-B28D-EE296C5831AF}"/>
    <cellStyle name="Comma 2 2 2 6 2 2 4" xfId="7525" xr:uid="{00000000-0005-0000-0000-000047080000}"/>
    <cellStyle name="Comma 2 2 2 6 2 2 4 2" xfId="20155" xr:uid="{00000000-0005-0000-0000-000048080000}"/>
    <cellStyle name="Comma 2 2 2 6 2 2 5" xfId="7518" xr:uid="{00000000-0005-0000-0000-000049080000}"/>
    <cellStyle name="Comma 2 2 2 6 2 2 6" xfId="25457" xr:uid="{015F6A06-94D6-4694-A661-8196FD4614B4}"/>
    <cellStyle name="Comma 2 2 2 6 2 3" xfId="630" xr:uid="{00000000-0005-0000-0000-00004A080000}"/>
    <cellStyle name="Comma 2 2 2 6 2 3 2" xfId="631" xr:uid="{00000000-0005-0000-0000-00004B080000}"/>
    <cellStyle name="Comma 2 2 2 6 2 3 2 2" xfId="7528" xr:uid="{00000000-0005-0000-0000-00004C080000}"/>
    <cellStyle name="Comma 2 2 2 6 2 3 2 2 2" xfId="23995" xr:uid="{00000000-0005-0000-0000-00004D080000}"/>
    <cellStyle name="Comma 2 2 2 6 2 3 2 3" xfId="7527" xr:uid="{00000000-0005-0000-0000-00004E080000}"/>
    <cellStyle name="Comma 2 2 2 6 2 3 2 4" xfId="25462" xr:uid="{621F91AC-D7F9-41E5-B30E-16C98E1B2B12}"/>
    <cellStyle name="Comma 2 2 2 6 2 3 3" xfId="7529" xr:uid="{00000000-0005-0000-0000-00004F080000}"/>
    <cellStyle name="Comma 2 2 2 6 2 3 3 2" xfId="20923" xr:uid="{00000000-0005-0000-0000-000050080000}"/>
    <cellStyle name="Comma 2 2 2 6 2 3 4" xfId="7526" xr:uid="{00000000-0005-0000-0000-000051080000}"/>
    <cellStyle name="Comma 2 2 2 6 2 3 5" xfId="25461" xr:uid="{D7241AD4-2AA1-4801-8B28-ABDCCAE3B761}"/>
    <cellStyle name="Comma 2 2 2 6 2 4" xfId="632" xr:uid="{00000000-0005-0000-0000-000052080000}"/>
    <cellStyle name="Comma 2 2 2 6 2 4 2" xfId="7531" xr:uid="{00000000-0005-0000-0000-000053080000}"/>
    <cellStyle name="Comma 2 2 2 6 2 4 2 2" xfId="22459" xr:uid="{00000000-0005-0000-0000-000054080000}"/>
    <cellStyle name="Comma 2 2 2 6 2 4 3" xfId="7530" xr:uid="{00000000-0005-0000-0000-000055080000}"/>
    <cellStyle name="Comma 2 2 2 6 2 4 4" xfId="25463" xr:uid="{1BE7AAFD-7DB6-4428-8CB5-977A69D37EF9}"/>
    <cellStyle name="Comma 2 2 2 6 2 5" xfId="7532" xr:uid="{00000000-0005-0000-0000-000056080000}"/>
    <cellStyle name="Comma 2 2 2 6 2 5 2" xfId="19387" xr:uid="{00000000-0005-0000-0000-000057080000}"/>
    <cellStyle name="Comma 2 2 2 6 2 6" xfId="7517" xr:uid="{00000000-0005-0000-0000-000058080000}"/>
    <cellStyle name="Comma 2 2 2 6 2 7" xfId="25456" xr:uid="{574BAC48-F1A9-4743-B8F4-18F015452E2B}"/>
    <cellStyle name="Comma 2 2 2 6 3" xfId="633" xr:uid="{00000000-0005-0000-0000-000059080000}"/>
    <cellStyle name="Comma 2 2 2 6 3 2" xfId="634" xr:uid="{00000000-0005-0000-0000-00005A080000}"/>
    <cellStyle name="Comma 2 2 2 6 3 2 2" xfId="635" xr:uid="{00000000-0005-0000-0000-00005B080000}"/>
    <cellStyle name="Comma 2 2 2 6 3 2 2 2" xfId="7536" xr:uid="{00000000-0005-0000-0000-00005C080000}"/>
    <cellStyle name="Comma 2 2 2 6 3 2 2 2 2" xfId="24379" xr:uid="{00000000-0005-0000-0000-00005D080000}"/>
    <cellStyle name="Comma 2 2 2 6 3 2 2 3" xfId="7535" xr:uid="{00000000-0005-0000-0000-00005E080000}"/>
    <cellStyle name="Comma 2 2 2 6 3 2 2 4" xfId="25466" xr:uid="{1F80D35A-0897-4B5C-A3F6-75670EC01541}"/>
    <cellStyle name="Comma 2 2 2 6 3 2 3" xfId="7537" xr:uid="{00000000-0005-0000-0000-00005F080000}"/>
    <cellStyle name="Comma 2 2 2 6 3 2 3 2" xfId="21307" xr:uid="{00000000-0005-0000-0000-000060080000}"/>
    <cellStyle name="Comma 2 2 2 6 3 2 4" xfId="7534" xr:uid="{00000000-0005-0000-0000-000061080000}"/>
    <cellStyle name="Comma 2 2 2 6 3 2 5" xfId="25465" xr:uid="{380C9C8D-4239-4A55-AFA4-70FF932A4412}"/>
    <cellStyle name="Comma 2 2 2 6 3 3" xfId="636" xr:uid="{00000000-0005-0000-0000-000062080000}"/>
    <cellStyle name="Comma 2 2 2 6 3 3 2" xfId="7539" xr:uid="{00000000-0005-0000-0000-000063080000}"/>
    <cellStyle name="Comma 2 2 2 6 3 3 2 2" xfId="22843" xr:uid="{00000000-0005-0000-0000-000064080000}"/>
    <cellStyle name="Comma 2 2 2 6 3 3 3" xfId="7538" xr:uid="{00000000-0005-0000-0000-000065080000}"/>
    <cellStyle name="Comma 2 2 2 6 3 3 4" xfId="25467" xr:uid="{27585257-0A99-4A52-B0C9-0F5DB17160FE}"/>
    <cellStyle name="Comma 2 2 2 6 3 4" xfId="7540" xr:uid="{00000000-0005-0000-0000-000066080000}"/>
    <cellStyle name="Comma 2 2 2 6 3 4 2" xfId="19771" xr:uid="{00000000-0005-0000-0000-000067080000}"/>
    <cellStyle name="Comma 2 2 2 6 3 5" xfId="7533" xr:uid="{00000000-0005-0000-0000-000068080000}"/>
    <cellStyle name="Comma 2 2 2 6 3 6" xfId="25464" xr:uid="{909A3BC5-1030-4216-816E-52C6FDDABA83}"/>
    <cellStyle name="Comma 2 2 2 6 4" xfId="637" xr:uid="{00000000-0005-0000-0000-000069080000}"/>
    <cellStyle name="Comma 2 2 2 6 4 2" xfId="638" xr:uid="{00000000-0005-0000-0000-00006A080000}"/>
    <cellStyle name="Comma 2 2 2 6 4 2 2" xfId="7543" xr:uid="{00000000-0005-0000-0000-00006B080000}"/>
    <cellStyle name="Comma 2 2 2 6 4 2 2 2" xfId="23611" xr:uid="{00000000-0005-0000-0000-00006C080000}"/>
    <cellStyle name="Comma 2 2 2 6 4 2 3" xfId="7542" xr:uid="{00000000-0005-0000-0000-00006D080000}"/>
    <cellStyle name="Comma 2 2 2 6 4 2 4" xfId="25469" xr:uid="{2C11A36E-109D-4D05-B58D-13B4283042E9}"/>
    <cellStyle name="Comma 2 2 2 6 4 3" xfId="7544" xr:uid="{00000000-0005-0000-0000-00006E080000}"/>
    <cellStyle name="Comma 2 2 2 6 4 3 2" xfId="20539" xr:uid="{00000000-0005-0000-0000-00006F080000}"/>
    <cellStyle name="Comma 2 2 2 6 4 4" xfId="7541" xr:uid="{00000000-0005-0000-0000-000070080000}"/>
    <cellStyle name="Comma 2 2 2 6 4 5" xfId="25468" xr:uid="{EADC82F7-02DF-4F17-A36F-C18F8A22844D}"/>
    <cellStyle name="Comma 2 2 2 6 5" xfId="639" xr:uid="{00000000-0005-0000-0000-000071080000}"/>
    <cellStyle name="Comma 2 2 2 6 5 2" xfId="7546" xr:uid="{00000000-0005-0000-0000-000072080000}"/>
    <cellStyle name="Comma 2 2 2 6 5 2 2" xfId="22075" xr:uid="{00000000-0005-0000-0000-000073080000}"/>
    <cellStyle name="Comma 2 2 2 6 5 3" xfId="7545" xr:uid="{00000000-0005-0000-0000-000074080000}"/>
    <cellStyle name="Comma 2 2 2 6 5 4" xfId="25470" xr:uid="{8DEBD88C-B77D-42B3-BB63-6511A10BDB74}"/>
    <cellStyle name="Comma 2 2 2 6 6" xfId="7547" xr:uid="{00000000-0005-0000-0000-000075080000}"/>
    <cellStyle name="Comma 2 2 2 6 6 2" xfId="19003" xr:uid="{00000000-0005-0000-0000-000076080000}"/>
    <cellStyle name="Comma 2 2 2 6 7" xfId="7516" xr:uid="{00000000-0005-0000-0000-000077080000}"/>
    <cellStyle name="Comma 2 2 2 6 8" xfId="25455" xr:uid="{023243BE-5736-459F-B5E7-2CF4EBA1AD19}"/>
    <cellStyle name="Comma 2 2 2 7" xfId="640" xr:uid="{00000000-0005-0000-0000-000078080000}"/>
    <cellStyle name="Comma 2 2 2 7 2" xfId="641" xr:uid="{00000000-0005-0000-0000-000079080000}"/>
    <cellStyle name="Comma 2 2 2 7 2 2" xfId="642" xr:uid="{00000000-0005-0000-0000-00007A080000}"/>
    <cellStyle name="Comma 2 2 2 7 2 2 2" xfId="643" xr:uid="{00000000-0005-0000-0000-00007B080000}"/>
    <cellStyle name="Comma 2 2 2 7 2 2 2 2" xfId="7552" xr:uid="{00000000-0005-0000-0000-00007C080000}"/>
    <cellStyle name="Comma 2 2 2 7 2 2 2 2 2" xfId="24571" xr:uid="{00000000-0005-0000-0000-00007D080000}"/>
    <cellStyle name="Comma 2 2 2 7 2 2 2 3" xfId="7551" xr:uid="{00000000-0005-0000-0000-00007E080000}"/>
    <cellStyle name="Comma 2 2 2 7 2 2 2 4" xfId="25474" xr:uid="{A95C7C53-F3F8-416E-9D81-2F2760752D06}"/>
    <cellStyle name="Comma 2 2 2 7 2 2 3" xfId="7553" xr:uid="{00000000-0005-0000-0000-00007F080000}"/>
    <cellStyle name="Comma 2 2 2 7 2 2 3 2" xfId="21499" xr:uid="{00000000-0005-0000-0000-000080080000}"/>
    <cellStyle name="Comma 2 2 2 7 2 2 4" xfId="7550" xr:uid="{00000000-0005-0000-0000-000081080000}"/>
    <cellStyle name="Comma 2 2 2 7 2 2 5" xfId="25473" xr:uid="{041F5E38-2B9C-4D3F-8C92-28DE1C7E1175}"/>
    <cellStyle name="Comma 2 2 2 7 2 3" xfId="644" xr:uid="{00000000-0005-0000-0000-000082080000}"/>
    <cellStyle name="Comma 2 2 2 7 2 3 2" xfId="7555" xr:uid="{00000000-0005-0000-0000-000083080000}"/>
    <cellStyle name="Comma 2 2 2 7 2 3 2 2" xfId="23035" xr:uid="{00000000-0005-0000-0000-000084080000}"/>
    <cellStyle name="Comma 2 2 2 7 2 3 3" xfId="7554" xr:uid="{00000000-0005-0000-0000-000085080000}"/>
    <cellStyle name="Comma 2 2 2 7 2 3 4" xfId="25475" xr:uid="{31B4417A-9A96-4F8C-A95B-8B355D1DDCEF}"/>
    <cellStyle name="Comma 2 2 2 7 2 4" xfId="7556" xr:uid="{00000000-0005-0000-0000-000086080000}"/>
    <cellStyle name="Comma 2 2 2 7 2 4 2" xfId="19963" xr:uid="{00000000-0005-0000-0000-000087080000}"/>
    <cellStyle name="Comma 2 2 2 7 2 5" xfId="7549" xr:uid="{00000000-0005-0000-0000-000088080000}"/>
    <cellStyle name="Comma 2 2 2 7 2 6" xfId="25472" xr:uid="{0615DC85-8F07-47A8-B771-45FF2D3AB9CF}"/>
    <cellStyle name="Comma 2 2 2 7 3" xfId="645" xr:uid="{00000000-0005-0000-0000-000089080000}"/>
    <cellStyle name="Comma 2 2 2 7 3 2" xfId="646" xr:uid="{00000000-0005-0000-0000-00008A080000}"/>
    <cellStyle name="Comma 2 2 2 7 3 2 2" xfId="7559" xr:uid="{00000000-0005-0000-0000-00008B080000}"/>
    <cellStyle name="Comma 2 2 2 7 3 2 2 2" xfId="23803" xr:uid="{00000000-0005-0000-0000-00008C080000}"/>
    <cellStyle name="Comma 2 2 2 7 3 2 3" xfId="7558" xr:uid="{00000000-0005-0000-0000-00008D080000}"/>
    <cellStyle name="Comma 2 2 2 7 3 2 4" xfId="25477" xr:uid="{999F1533-AEFE-445A-8275-1337FDD6854A}"/>
    <cellStyle name="Comma 2 2 2 7 3 3" xfId="7560" xr:uid="{00000000-0005-0000-0000-00008E080000}"/>
    <cellStyle name="Comma 2 2 2 7 3 3 2" xfId="20731" xr:uid="{00000000-0005-0000-0000-00008F080000}"/>
    <cellStyle name="Comma 2 2 2 7 3 4" xfId="7557" xr:uid="{00000000-0005-0000-0000-000090080000}"/>
    <cellStyle name="Comma 2 2 2 7 3 5" xfId="25476" xr:uid="{8D15E208-F9CB-4541-86F9-B59F29A324FF}"/>
    <cellStyle name="Comma 2 2 2 7 4" xfId="647" xr:uid="{00000000-0005-0000-0000-000091080000}"/>
    <cellStyle name="Comma 2 2 2 7 4 2" xfId="7562" xr:uid="{00000000-0005-0000-0000-000092080000}"/>
    <cellStyle name="Comma 2 2 2 7 4 2 2" xfId="22267" xr:uid="{00000000-0005-0000-0000-000093080000}"/>
    <cellStyle name="Comma 2 2 2 7 4 3" xfId="7561" xr:uid="{00000000-0005-0000-0000-000094080000}"/>
    <cellStyle name="Comma 2 2 2 7 4 4" xfId="25478" xr:uid="{1BC699B7-9082-48F7-B3B4-36C95A137823}"/>
    <cellStyle name="Comma 2 2 2 7 5" xfId="7563" xr:uid="{00000000-0005-0000-0000-000095080000}"/>
    <cellStyle name="Comma 2 2 2 7 5 2" xfId="19195" xr:uid="{00000000-0005-0000-0000-000096080000}"/>
    <cellStyle name="Comma 2 2 2 7 6" xfId="7548" xr:uid="{00000000-0005-0000-0000-000097080000}"/>
    <cellStyle name="Comma 2 2 2 7 7" xfId="25471" xr:uid="{B054ACD2-5D80-4D92-95D2-1D4F333F6C11}"/>
    <cellStyle name="Comma 2 2 2 8" xfId="648" xr:uid="{00000000-0005-0000-0000-000098080000}"/>
    <cellStyle name="Comma 2 2 2 8 2" xfId="649" xr:uid="{00000000-0005-0000-0000-000099080000}"/>
    <cellStyle name="Comma 2 2 2 8 2 2" xfId="650" xr:uid="{00000000-0005-0000-0000-00009A080000}"/>
    <cellStyle name="Comma 2 2 2 8 2 2 2" xfId="7567" xr:uid="{00000000-0005-0000-0000-00009B080000}"/>
    <cellStyle name="Comma 2 2 2 8 2 2 2 2" xfId="24187" xr:uid="{00000000-0005-0000-0000-00009C080000}"/>
    <cellStyle name="Comma 2 2 2 8 2 2 3" xfId="7566" xr:uid="{00000000-0005-0000-0000-00009D080000}"/>
    <cellStyle name="Comma 2 2 2 8 2 2 4" xfId="25481" xr:uid="{F5EA34F0-5519-4FF7-A2AC-38891ABC6D10}"/>
    <cellStyle name="Comma 2 2 2 8 2 3" xfId="7568" xr:uid="{00000000-0005-0000-0000-00009E080000}"/>
    <cellStyle name="Comma 2 2 2 8 2 3 2" xfId="21115" xr:uid="{00000000-0005-0000-0000-00009F080000}"/>
    <cellStyle name="Comma 2 2 2 8 2 4" xfId="7565" xr:uid="{00000000-0005-0000-0000-0000A0080000}"/>
    <cellStyle name="Comma 2 2 2 8 2 5" xfId="25480" xr:uid="{A0604B2B-4C13-4627-A5A4-09A5343B81CD}"/>
    <cellStyle name="Comma 2 2 2 8 3" xfId="651" xr:uid="{00000000-0005-0000-0000-0000A1080000}"/>
    <cellStyle name="Comma 2 2 2 8 3 2" xfId="7570" xr:uid="{00000000-0005-0000-0000-0000A2080000}"/>
    <cellStyle name="Comma 2 2 2 8 3 2 2" xfId="22651" xr:uid="{00000000-0005-0000-0000-0000A3080000}"/>
    <cellStyle name="Comma 2 2 2 8 3 3" xfId="7569" xr:uid="{00000000-0005-0000-0000-0000A4080000}"/>
    <cellStyle name="Comma 2 2 2 8 3 4" xfId="25482" xr:uid="{40DA8CE0-1F15-4FBE-812E-8FD5D65F3005}"/>
    <cellStyle name="Comma 2 2 2 8 4" xfId="7571" xr:uid="{00000000-0005-0000-0000-0000A5080000}"/>
    <cellStyle name="Comma 2 2 2 8 4 2" xfId="19579" xr:uid="{00000000-0005-0000-0000-0000A6080000}"/>
    <cellStyle name="Comma 2 2 2 8 5" xfId="7564" xr:uid="{00000000-0005-0000-0000-0000A7080000}"/>
    <cellStyle name="Comma 2 2 2 8 6" xfId="25479" xr:uid="{721E7544-2904-4E8A-996B-97B51E6CBB2E}"/>
    <cellStyle name="Comma 2 2 2 9" xfId="652" xr:uid="{00000000-0005-0000-0000-0000A8080000}"/>
    <cellStyle name="Comma 2 2 2 9 2" xfId="653" xr:uid="{00000000-0005-0000-0000-0000A9080000}"/>
    <cellStyle name="Comma 2 2 2 9 2 2" xfId="7574" xr:uid="{00000000-0005-0000-0000-0000AA080000}"/>
    <cellStyle name="Comma 2 2 2 9 2 2 2" xfId="23419" xr:uid="{00000000-0005-0000-0000-0000AB080000}"/>
    <cellStyle name="Comma 2 2 2 9 2 3" xfId="7573" xr:uid="{00000000-0005-0000-0000-0000AC080000}"/>
    <cellStyle name="Comma 2 2 2 9 2 4" xfId="25484" xr:uid="{697EB794-6EB6-47EB-883D-555D9F0E4BFE}"/>
    <cellStyle name="Comma 2 2 2 9 3" xfId="7575" xr:uid="{00000000-0005-0000-0000-0000AD080000}"/>
    <cellStyle name="Comma 2 2 2 9 3 2" xfId="20347" xr:uid="{00000000-0005-0000-0000-0000AE080000}"/>
    <cellStyle name="Comma 2 2 2 9 4" xfId="7572" xr:uid="{00000000-0005-0000-0000-0000AF080000}"/>
    <cellStyle name="Comma 2 2 2 9 5" xfId="25483" xr:uid="{133CA0F8-42F9-4C0B-BC79-1668CFDFB57F}"/>
    <cellStyle name="Comma 2 2 3" xfId="654" xr:uid="{00000000-0005-0000-0000-0000B0080000}"/>
    <cellStyle name="Comma 2 2 3 10" xfId="7577" xr:uid="{00000000-0005-0000-0000-0000B1080000}"/>
    <cellStyle name="Comma 2 2 3 10 2" xfId="18817" xr:uid="{00000000-0005-0000-0000-0000B2080000}"/>
    <cellStyle name="Comma 2 2 3 11" xfId="7576" xr:uid="{00000000-0005-0000-0000-0000B3080000}"/>
    <cellStyle name="Comma 2 2 3 12" xfId="25485" xr:uid="{C8FAB635-4A0C-481B-A213-B5209C21A473}"/>
    <cellStyle name="Comma 2 2 3 2" xfId="655" xr:uid="{00000000-0005-0000-0000-0000B4080000}"/>
    <cellStyle name="Comma 2 2 3 2 10" xfId="7578" xr:uid="{00000000-0005-0000-0000-0000B5080000}"/>
    <cellStyle name="Comma 2 2 3 2 11" xfId="25486" xr:uid="{E12045A9-1389-4F7A-81E7-DEA5A142A71A}"/>
    <cellStyle name="Comma 2 2 3 2 2" xfId="656" xr:uid="{00000000-0005-0000-0000-0000B6080000}"/>
    <cellStyle name="Comma 2 2 3 2 2 10" xfId="25487" xr:uid="{5A0373A8-33B4-4C81-9B8F-D968FD06286F}"/>
    <cellStyle name="Comma 2 2 3 2 2 2" xfId="657" xr:uid="{00000000-0005-0000-0000-0000B7080000}"/>
    <cellStyle name="Comma 2 2 3 2 2 2 2" xfId="658" xr:uid="{00000000-0005-0000-0000-0000B8080000}"/>
    <cellStyle name="Comma 2 2 3 2 2 2 2 2" xfId="659" xr:uid="{00000000-0005-0000-0000-0000B9080000}"/>
    <cellStyle name="Comma 2 2 3 2 2 2 2 2 2" xfId="660" xr:uid="{00000000-0005-0000-0000-0000BA080000}"/>
    <cellStyle name="Comma 2 2 3 2 2 2 2 2 2 2" xfId="661" xr:uid="{00000000-0005-0000-0000-0000BB080000}"/>
    <cellStyle name="Comma 2 2 3 2 2 2 2 2 2 2 2" xfId="662" xr:uid="{00000000-0005-0000-0000-0000BC080000}"/>
    <cellStyle name="Comma 2 2 3 2 2 2 2 2 2 2 2 2" xfId="7586" xr:uid="{00000000-0005-0000-0000-0000BD080000}"/>
    <cellStyle name="Comma 2 2 3 2 2 2 2 2 2 2 2 2 2" xfId="24937" xr:uid="{00000000-0005-0000-0000-0000BE080000}"/>
    <cellStyle name="Comma 2 2 3 2 2 2 2 2 2 2 2 3" xfId="7585" xr:uid="{00000000-0005-0000-0000-0000BF080000}"/>
    <cellStyle name="Comma 2 2 3 2 2 2 2 2 2 2 2 4" xfId="25493" xr:uid="{0A052DA6-5A50-4936-97C3-2D5BD1688B16}"/>
    <cellStyle name="Comma 2 2 3 2 2 2 2 2 2 2 3" xfId="7587" xr:uid="{00000000-0005-0000-0000-0000C0080000}"/>
    <cellStyle name="Comma 2 2 3 2 2 2 2 2 2 2 3 2" xfId="21865" xr:uid="{00000000-0005-0000-0000-0000C1080000}"/>
    <cellStyle name="Comma 2 2 3 2 2 2 2 2 2 2 4" xfId="7584" xr:uid="{00000000-0005-0000-0000-0000C2080000}"/>
    <cellStyle name="Comma 2 2 3 2 2 2 2 2 2 2 5" xfId="25492" xr:uid="{2255B547-DAD1-46EE-841E-72EB3C998489}"/>
    <cellStyle name="Comma 2 2 3 2 2 2 2 2 2 3" xfId="663" xr:uid="{00000000-0005-0000-0000-0000C3080000}"/>
    <cellStyle name="Comma 2 2 3 2 2 2 2 2 2 3 2" xfId="7589" xr:uid="{00000000-0005-0000-0000-0000C4080000}"/>
    <cellStyle name="Comma 2 2 3 2 2 2 2 2 2 3 2 2" xfId="23401" xr:uid="{00000000-0005-0000-0000-0000C5080000}"/>
    <cellStyle name="Comma 2 2 3 2 2 2 2 2 2 3 3" xfId="7588" xr:uid="{00000000-0005-0000-0000-0000C6080000}"/>
    <cellStyle name="Comma 2 2 3 2 2 2 2 2 2 3 4" xfId="25494" xr:uid="{5EDBCD90-97DE-42B3-A8CD-8B3B10903D28}"/>
    <cellStyle name="Comma 2 2 3 2 2 2 2 2 2 4" xfId="7590" xr:uid="{00000000-0005-0000-0000-0000C7080000}"/>
    <cellStyle name="Comma 2 2 3 2 2 2 2 2 2 4 2" xfId="20329" xr:uid="{00000000-0005-0000-0000-0000C8080000}"/>
    <cellStyle name="Comma 2 2 3 2 2 2 2 2 2 5" xfId="7583" xr:uid="{00000000-0005-0000-0000-0000C9080000}"/>
    <cellStyle name="Comma 2 2 3 2 2 2 2 2 2 6" xfId="25491" xr:uid="{8EE19AB5-2646-48AE-93F5-2189C264C22D}"/>
    <cellStyle name="Comma 2 2 3 2 2 2 2 2 3" xfId="664" xr:uid="{00000000-0005-0000-0000-0000CA080000}"/>
    <cellStyle name="Comma 2 2 3 2 2 2 2 2 3 2" xfId="665" xr:uid="{00000000-0005-0000-0000-0000CB080000}"/>
    <cellStyle name="Comma 2 2 3 2 2 2 2 2 3 2 2" xfId="7593" xr:uid="{00000000-0005-0000-0000-0000CC080000}"/>
    <cellStyle name="Comma 2 2 3 2 2 2 2 2 3 2 2 2" xfId="24169" xr:uid="{00000000-0005-0000-0000-0000CD080000}"/>
    <cellStyle name="Comma 2 2 3 2 2 2 2 2 3 2 3" xfId="7592" xr:uid="{00000000-0005-0000-0000-0000CE080000}"/>
    <cellStyle name="Comma 2 2 3 2 2 2 2 2 3 2 4" xfId="25496" xr:uid="{61AA50A7-E183-4B9A-9D80-E91356B31A27}"/>
    <cellStyle name="Comma 2 2 3 2 2 2 2 2 3 3" xfId="7594" xr:uid="{00000000-0005-0000-0000-0000CF080000}"/>
    <cellStyle name="Comma 2 2 3 2 2 2 2 2 3 3 2" xfId="21097" xr:uid="{00000000-0005-0000-0000-0000D0080000}"/>
    <cellStyle name="Comma 2 2 3 2 2 2 2 2 3 4" xfId="7591" xr:uid="{00000000-0005-0000-0000-0000D1080000}"/>
    <cellStyle name="Comma 2 2 3 2 2 2 2 2 3 5" xfId="25495" xr:uid="{EDC5A770-C9B6-412D-A19D-82B9831F639A}"/>
    <cellStyle name="Comma 2 2 3 2 2 2 2 2 4" xfId="666" xr:uid="{00000000-0005-0000-0000-0000D2080000}"/>
    <cellStyle name="Comma 2 2 3 2 2 2 2 2 4 2" xfId="7596" xr:uid="{00000000-0005-0000-0000-0000D3080000}"/>
    <cellStyle name="Comma 2 2 3 2 2 2 2 2 4 2 2" xfId="22633" xr:uid="{00000000-0005-0000-0000-0000D4080000}"/>
    <cellStyle name="Comma 2 2 3 2 2 2 2 2 4 3" xfId="7595" xr:uid="{00000000-0005-0000-0000-0000D5080000}"/>
    <cellStyle name="Comma 2 2 3 2 2 2 2 2 4 4" xfId="25497" xr:uid="{9A81A30A-E103-41CC-B288-023278F4B91D}"/>
    <cellStyle name="Comma 2 2 3 2 2 2 2 2 5" xfId="7597" xr:uid="{00000000-0005-0000-0000-0000D6080000}"/>
    <cellStyle name="Comma 2 2 3 2 2 2 2 2 5 2" xfId="19561" xr:uid="{00000000-0005-0000-0000-0000D7080000}"/>
    <cellStyle name="Comma 2 2 3 2 2 2 2 2 6" xfId="7582" xr:uid="{00000000-0005-0000-0000-0000D8080000}"/>
    <cellStyle name="Comma 2 2 3 2 2 2 2 2 7" xfId="25490" xr:uid="{44968A23-6500-4CDA-9877-F40C94916AC3}"/>
    <cellStyle name="Comma 2 2 3 2 2 2 2 3" xfId="667" xr:uid="{00000000-0005-0000-0000-0000D9080000}"/>
    <cellStyle name="Comma 2 2 3 2 2 2 2 3 2" xfId="668" xr:uid="{00000000-0005-0000-0000-0000DA080000}"/>
    <cellStyle name="Comma 2 2 3 2 2 2 2 3 2 2" xfId="669" xr:uid="{00000000-0005-0000-0000-0000DB080000}"/>
    <cellStyle name="Comma 2 2 3 2 2 2 2 3 2 2 2" xfId="7601" xr:uid="{00000000-0005-0000-0000-0000DC080000}"/>
    <cellStyle name="Comma 2 2 3 2 2 2 2 3 2 2 2 2" xfId="24553" xr:uid="{00000000-0005-0000-0000-0000DD080000}"/>
    <cellStyle name="Comma 2 2 3 2 2 2 2 3 2 2 3" xfId="7600" xr:uid="{00000000-0005-0000-0000-0000DE080000}"/>
    <cellStyle name="Comma 2 2 3 2 2 2 2 3 2 2 4" xfId="25500" xr:uid="{AC1228A1-44E0-461D-9749-C2DE02D704F8}"/>
    <cellStyle name="Comma 2 2 3 2 2 2 2 3 2 3" xfId="7602" xr:uid="{00000000-0005-0000-0000-0000DF080000}"/>
    <cellStyle name="Comma 2 2 3 2 2 2 2 3 2 3 2" xfId="21481" xr:uid="{00000000-0005-0000-0000-0000E0080000}"/>
    <cellStyle name="Comma 2 2 3 2 2 2 2 3 2 4" xfId="7599" xr:uid="{00000000-0005-0000-0000-0000E1080000}"/>
    <cellStyle name="Comma 2 2 3 2 2 2 2 3 2 5" xfId="25499" xr:uid="{F8EA0D32-519B-49A9-9BA4-B382A1308298}"/>
    <cellStyle name="Comma 2 2 3 2 2 2 2 3 3" xfId="670" xr:uid="{00000000-0005-0000-0000-0000E2080000}"/>
    <cellStyle name="Comma 2 2 3 2 2 2 2 3 3 2" xfId="7604" xr:uid="{00000000-0005-0000-0000-0000E3080000}"/>
    <cellStyle name="Comma 2 2 3 2 2 2 2 3 3 2 2" xfId="23017" xr:uid="{00000000-0005-0000-0000-0000E4080000}"/>
    <cellStyle name="Comma 2 2 3 2 2 2 2 3 3 3" xfId="7603" xr:uid="{00000000-0005-0000-0000-0000E5080000}"/>
    <cellStyle name="Comma 2 2 3 2 2 2 2 3 3 4" xfId="25501" xr:uid="{A0CC946F-4A56-4AF0-BDBA-1B89C315ED76}"/>
    <cellStyle name="Comma 2 2 3 2 2 2 2 3 4" xfId="7605" xr:uid="{00000000-0005-0000-0000-0000E6080000}"/>
    <cellStyle name="Comma 2 2 3 2 2 2 2 3 4 2" xfId="19945" xr:uid="{00000000-0005-0000-0000-0000E7080000}"/>
    <cellStyle name="Comma 2 2 3 2 2 2 2 3 5" xfId="7598" xr:uid="{00000000-0005-0000-0000-0000E8080000}"/>
    <cellStyle name="Comma 2 2 3 2 2 2 2 3 6" xfId="25498" xr:uid="{1A858EC6-6A77-4EB6-982E-F9F8C33D122D}"/>
    <cellStyle name="Comma 2 2 3 2 2 2 2 4" xfId="671" xr:uid="{00000000-0005-0000-0000-0000E9080000}"/>
    <cellStyle name="Comma 2 2 3 2 2 2 2 4 2" xfId="672" xr:uid="{00000000-0005-0000-0000-0000EA080000}"/>
    <cellStyle name="Comma 2 2 3 2 2 2 2 4 2 2" xfId="7608" xr:uid="{00000000-0005-0000-0000-0000EB080000}"/>
    <cellStyle name="Comma 2 2 3 2 2 2 2 4 2 2 2" xfId="23785" xr:uid="{00000000-0005-0000-0000-0000EC080000}"/>
    <cellStyle name="Comma 2 2 3 2 2 2 2 4 2 3" xfId="7607" xr:uid="{00000000-0005-0000-0000-0000ED080000}"/>
    <cellStyle name="Comma 2 2 3 2 2 2 2 4 2 4" xfId="25503" xr:uid="{6940F4BD-931A-4C0C-A294-4F50E607D5FE}"/>
    <cellStyle name="Comma 2 2 3 2 2 2 2 4 3" xfId="7609" xr:uid="{00000000-0005-0000-0000-0000EE080000}"/>
    <cellStyle name="Comma 2 2 3 2 2 2 2 4 3 2" xfId="20713" xr:uid="{00000000-0005-0000-0000-0000EF080000}"/>
    <cellStyle name="Comma 2 2 3 2 2 2 2 4 4" xfId="7606" xr:uid="{00000000-0005-0000-0000-0000F0080000}"/>
    <cellStyle name="Comma 2 2 3 2 2 2 2 4 5" xfId="25502" xr:uid="{BC5C7E37-068B-428B-9F68-9E63A94764E7}"/>
    <cellStyle name="Comma 2 2 3 2 2 2 2 5" xfId="673" xr:uid="{00000000-0005-0000-0000-0000F1080000}"/>
    <cellStyle name="Comma 2 2 3 2 2 2 2 5 2" xfId="7611" xr:uid="{00000000-0005-0000-0000-0000F2080000}"/>
    <cellStyle name="Comma 2 2 3 2 2 2 2 5 2 2" xfId="22249" xr:uid="{00000000-0005-0000-0000-0000F3080000}"/>
    <cellStyle name="Comma 2 2 3 2 2 2 2 5 3" xfId="7610" xr:uid="{00000000-0005-0000-0000-0000F4080000}"/>
    <cellStyle name="Comma 2 2 3 2 2 2 2 5 4" xfId="25504" xr:uid="{62DE2337-C799-4C71-B861-859415B89B10}"/>
    <cellStyle name="Comma 2 2 3 2 2 2 2 6" xfId="7612" xr:uid="{00000000-0005-0000-0000-0000F5080000}"/>
    <cellStyle name="Comma 2 2 3 2 2 2 2 6 2" xfId="19177" xr:uid="{00000000-0005-0000-0000-0000F6080000}"/>
    <cellStyle name="Comma 2 2 3 2 2 2 2 7" xfId="7581" xr:uid="{00000000-0005-0000-0000-0000F7080000}"/>
    <cellStyle name="Comma 2 2 3 2 2 2 2 8" xfId="25489" xr:uid="{1895E272-5CAE-44AF-9FB4-B3A459CCE7DF}"/>
    <cellStyle name="Comma 2 2 3 2 2 2 3" xfId="674" xr:uid="{00000000-0005-0000-0000-0000F8080000}"/>
    <cellStyle name="Comma 2 2 3 2 2 2 3 2" xfId="675" xr:uid="{00000000-0005-0000-0000-0000F9080000}"/>
    <cellStyle name="Comma 2 2 3 2 2 2 3 2 2" xfId="676" xr:uid="{00000000-0005-0000-0000-0000FA080000}"/>
    <cellStyle name="Comma 2 2 3 2 2 2 3 2 2 2" xfId="677" xr:uid="{00000000-0005-0000-0000-0000FB080000}"/>
    <cellStyle name="Comma 2 2 3 2 2 2 3 2 2 2 2" xfId="7617" xr:uid="{00000000-0005-0000-0000-0000FC080000}"/>
    <cellStyle name="Comma 2 2 3 2 2 2 3 2 2 2 2 2" xfId="24745" xr:uid="{00000000-0005-0000-0000-0000FD080000}"/>
    <cellStyle name="Comma 2 2 3 2 2 2 3 2 2 2 3" xfId="7616" xr:uid="{00000000-0005-0000-0000-0000FE080000}"/>
    <cellStyle name="Comma 2 2 3 2 2 2 3 2 2 2 4" xfId="25508" xr:uid="{E97FE3EA-BB04-4CC9-A44F-858308F946DA}"/>
    <cellStyle name="Comma 2 2 3 2 2 2 3 2 2 3" xfId="7618" xr:uid="{00000000-0005-0000-0000-0000FF080000}"/>
    <cellStyle name="Comma 2 2 3 2 2 2 3 2 2 3 2" xfId="21673" xr:uid="{00000000-0005-0000-0000-000000090000}"/>
    <cellStyle name="Comma 2 2 3 2 2 2 3 2 2 4" xfId="7615" xr:uid="{00000000-0005-0000-0000-000001090000}"/>
    <cellStyle name="Comma 2 2 3 2 2 2 3 2 2 5" xfId="25507" xr:uid="{F68662B7-C581-410A-A7EB-F565DBCA37E6}"/>
    <cellStyle name="Comma 2 2 3 2 2 2 3 2 3" xfId="678" xr:uid="{00000000-0005-0000-0000-000002090000}"/>
    <cellStyle name="Comma 2 2 3 2 2 2 3 2 3 2" xfId="7620" xr:uid="{00000000-0005-0000-0000-000003090000}"/>
    <cellStyle name="Comma 2 2 3 2 2 2 3 2 3 2 2" xfId="23209" xr:uid="{00000000-0005-0000-0000-000004090000}"/>
    <cellStyle name="Comma 2 2 3 2 2 2 3 2 3 3" xfId="7619" xr:uid="{00000000-0005-0000-0000-000005090000}"/>
    <cellStyle name="Comma 2 2 3 2 2 2 3 2 3 4" xfId="25509" xr:uid="{84EBCDF0-53DA-4DFD-83D3-7B0FBC694B6A}"/>
    <cellStyle name="Comma 2 2 3 2 2 2 3 2 4" xfId="7621" xr:uid="{00000000-0005-0000-0000-000006090000}"/>
    <cellStyle name="Comma 2 2 3 2 2 2 3 2 4 2" xfId="20137" xr:uid="{00000000-0005-0000-0000-000007090000}"/>
    <cellStyle name="Comma 2 2 3 2 2 2 3 2 5" xfId="7614" xr:uid="{00000000-0005-0000-0000-000008090000}"/>
    <cellStyle name="Comma 2 2 3 2 2 2 3 2 6" xfId="25506" xr:uid="{19DD61A3-DED1-4B44-8C43-36953C40A615}"/>
    <cellStyle name="Comma 2 2 3 2 2 2 3 3" xfId="679" xr:uid="{00000000-0005-0000-0000-000009090000}"/>
    <cellStyle name="Comma 2 2 3 2 2 2 3 3 2" xfId="680" xr:uid="{00000000-0005-0000-0000-00000A090000}"/>
    <cellStyle name="Comma 2 2 3 2 2 2 3 3 2 2" xfId="7624" xr:uid="{00000000-0005-0000-0000-00000B090000}"/>
    <cellStyle name="Comma 2 2 3 2 2 2 3 3 2 2 2" xfId="23977" xr:uid="{00000000-0005-0000-0000-00000C090000}"/>
    <cellStyle name="Comma 2 2 3 2 2 2 3 3 2 3" xfId="7623" xr:uid="{00000000-0005-0000-0000-00000D090000}"/>
    <cellStyle name="Comma 2 2 3 2 2 2 3 3 2 4" xfId="25511" xr:uid="{1AB44447-956E-4B69-A243-28194004A473}"/>
    <cellStyle name="Comma 2 2 3 2 2 2 3 3 3" xfId="7625" xr:uid="{00000000-0005-0000-0000-00000E090000}"/>
    <cellStyle name="Comma 2 2 3 2 2 2 3 3 3 2" xfId="20905" xr:uid="{00000000-0005-0000-0000-00000F090000}"/>
    <cellStyle name="Comma 2 2 3 2 2 2 3 3 4" xfId="7622" xr:uid="{00000000-0005-0000-0000-000010090000}"/>
    <cellStyle name="Comma 2 2 3 2 2 2 3 3 5" xfId="25510" xr:uid="{987F31A8-0E40-40BA-9252-DEE5DCC27880}"/>
    <cellStyle name="Comma 2 2 3 2 2 2 3 4" xfId="681" xr:uid="{00000000-0005-0000-0000-000011090000}"/>
    <cellStyle name="Comma 2 2 3 2 2 2 3 4 2" xfId="7627" xr:uid="{00000000-0005-0000-0000-000012090000}"/>
    <cellStyle name="Comma 2 2 3 2 2 2 3 4 2 2" xfId="22441" xr:uid="{00000000-0005-0000-0000-000013090000}"/>
    <cellStyle name="Comma 2 2 3 2 2 2 3 4 3" xfId="7626" xr:uid="{00000000-0005-0000-0000-000014090000}"/>
    <cellStyle name="Comma 2 2 3 2 2 2 3 4 4" xfId="25512" xr:uid="{29EBF212-24B7-49B4-9D72-7364DF22A785}"/>
    <cellStyle name="Comma 2 2 3 2 2 2 3 5" xfId="7628" xr:uid="{00000000-0005-0000-0000-000015090000}"/>
    <cellStyle name="Comma 2 2 3 2 2 2 3 5 2" xfId="19369" xr:uid="{00000000-0005-0000-0000-000016090000}"/>
    <cellStyle name="Comma 2 2 3 2 2 2 3 6" xfId="7613" xr:uid="{00000000-0005-0000-0000-000017090000}"/>
    <cellStyle name="Comma 2 2 3 2 2 2 3 7" xfId="25505" xr:uid="{51E5E54B-AD07-43F5-8C31-89E9DA75BCAA}"/>
    <cellStyle name="Comma 2 2 3 2 2 2 4" xfId="682" xr:uid="{00000000-0005-0000-0000-000018090000}"/>
    <cellStyle name="Comma 2 2 3 2 2 2 4 2" xfId="683" xr:uid="{00000000-0005-0000-0000-000019090000}"/>
    <cellStyle name="Comma 2 2 3 2 2 2 4 2 2" xfId="684" xr:uid="{00000000-0005-0000-0000-00001A090000}"/>
    <cellStyle name="Comma 2 2 3 2 2 2 4 2 2 2" xfId="7632" xr:uid="{00000000-0005-0000-0000-00001B090000}"/>
    <cellStyle name="Comma 2 2 3 2 2 2 4 2 2 2 2" xfId="24361" xr:uid="{00000000-0005-0000-0000-00001C090000}"/>
    <cellStyle name="Comma 2 2 3 2 2 2 4 2 2 3" xfId="7631" xr:uid="{00000000-0005-0000-0000-00001D090000}"/>
    <cellStyle name="Comma 2 2 3 2 2 2 4 2 2 4" xfId="25515" xr:uid="{5D09C068-AD27-41DA-93CD-28F613A61AFB}"/>
    <cellStyle name="Comma 2 2 3 2 2 2 4 2 3" xfId="7633" xr:uid="{00000000-0005-0000-0000-00001E090000}"/>
    <cellStyle name="Comma 2 2 3 2 2 2 4 2 3 2" xfId="21289" xr:uid="{00000000-0005-0000-0000-00001F090000}"/>
    <cellStyle name="Comma 2 2 3 2 2 2 4 2 4" xfId="7630" xr:uid="{00000000-0005-0000-0000-000020090000}"/>
    <cellStyle name="Comma 2 2 3 2 2 2 4 2 5" xfId="25514" xr:uid="{22C0E9F2-1FE1-48D5-9A01-CBC2D24043EA}"/>
    <cellStyle name="Comma 2 2 3 2 2 2 4 3" xfId="685" xr:uid="{00000000-0005-0000-0000-000021090000}"/>
    <cellStyle name="Comma 2 2 3 2 2 2 4 3 2" xfId="7635" xr:uid="{00000000-0005-0000-0000-000022090000}"/>
    <cellStyle name="Comma 2 2 3 2 2 2 4 3 2 2" xfId="22825" xr:uid="{00000000-0005-0000-0000-000023090000}"/>
    <cellStyle name="Comma 2 2 3 2 2 2 4 3 3" xfId="7634" xr:uid="{00000000-0005-0000-0000-000024090000}"/>
    <cellStyle name="Comma 2 2 3 2 2 2 4 3 4" xfId="25516" xr:uid="{661F7F91-A0C0-495A-BFEE-99B1F50A0A3C}"/>
    <cellStyle name="Comma 2 2 3 2 2 2 4 4" xfId="7636" xr:uid="{00000000-0005-0000-0000-000025090000}"/>
    <cellStyle name="Comma 2 2 3 2 2 2 4 4 2" xfId="19753" xr:uid="{00000000-0005-0000-0000-000026090000}"/>
    <cellStyle name="Comma 2 2 3 2 2 2 4 5" xfId="7629" xr:uid="{00000000-0005-0000-0000-000027090000}"/>
    <cellStyle name="Comma 2 2 3 2 2 2 4 6" xfId="25513" xr:uid="{606F8BC8-EF40-45B2-8A55-4F18764D67C5}"/>
    <cellStyle name="Comma 2 2 3 2 2 2 5" xfId="686" xr:uid="{00000000-0005-0000-0000-000028090000}"/>
    <cellStyle name="Comma 2 2 3 2 2 2 5 2" xfId="687" xr:uid="{00000000-0005-0000-0000-000029090000}"/>
    <cellStyle name="Comma 2 2 3 2 2 2 5 2 2" xfId="7639" xr:uid="{00000000-0005-0000-0000-00002A090000}"/>
    <cellStyle name="Comma 2 2 3 2 2 2 5 2 2 2" xfId="23593" xr:uid="{00000000-0005-0000-0000-00002B090000}"/>
    <cellStyle name="Comma 2 2 3 2 2 2 5 2 3" xfId="7638" xr:uid="{00000000-0005-0000-0000-00002C090000}"/>
    <cellStyle name="Comma 2 2 3 2 2 2 5 2 4" xfId="25518" xr:uid="{0E4CBDC8-CC0B-4B65-A4E9-B7CCF8605BB4}"/>
    <cellStyle name="Comma 2 2 3 2 2 2 5 3" xfId="7640" xr:uid="{00000000-0005-0000-0000-00002D090000}"/>
    <cellStyle name="Comma 2 2 3 2 2 2 5 3 2" xfId="20521" xr:uid="{00000000-0005-0000-0000-00002E090000}"/>
    <cellStyle name="Comma 2 2 3 2 2 2 5 4" xfId="7637" xr:uid="{00000000-0005-0000-0000-00002F090000}"/>
    <cellStyle name="Comma 2 2 3 2 2 2 5 5" xfId="25517" xr:uid="{F0E3CD62-FB40-402F-80FB-1F63785CC520}"/>
    <cellStyle name="Comma 2 2 3 2 2 2 6" xfId="688" xr:uid="{00000000-0005-0000-0000-000030090000}"/>
    <cellStyle name="Comma 2 2 3 2 2 2 6 2" xfId="7642" xr:uid="{00000000-0005-0000-0000-000031090000}"/>
    <cellStyle name="Comma 2 2 3 2 2 2 6 2 2" xfId="22057" xr:uid="{00000000-0005-0000-0000-000032090000}"/>
    <cellStyle name="Comma 2 2 3 2 2 2 6 3" xfId="7641" xr:uid="{00000000-0005-0000-0000-000033090000}"/>
    <cellStyle name="Comma 2 2 3 2 2 2 6 4" xfId="25519" xr:uid="{6D82254D-5959-4558-8AF8-9E81896F909D}"/>
    <cellStyle name="Comma 2 2 3 2 2 2 7" xfId="7643" xr:uid="{00000000-0005-0000-0000-000034090000}"/>
    <cellStyle name="Comma 2 2 3 2 2 2 7 2" xfId="18985" xr:uid="{00000000-0005-0000-0000-000035090000}"/>
    <cellStyle name="Comma 2 2 3 2 2 2 8" xfId="7580" xr:uid="{00000000-0005-0000-0000-000036090000}"/>
    <cellStyle name="Comma 2 2 3 2 2 2 9" xfId="25488" xr:uid="{6220DF1F-FD32-47A1-B16B-935ECBBDFBCD}"/>
    <cellStyle name="Comma 2 2 3 2 2 3" xfId="689" xr:uid="{00000000-0005-0000-0000-000037090000}"/>
    <cellStyle name="Comma 2 2 3 2 2 3 2" xfId="690" xr:uid="{00000000-0005-0000-0000-000038090000}"/>
    <cellStyle name="Comma 2 2 3 2 2 3 2 2" xfId="691" xr:uid="{00000000-0005-0000-0000-000039090000}"/>
    <cellStyle name="Comma 2 2 3 2 2 3 2 2 2" xfId="692" xr:uid="{00000000-0005-0000-0000-00003A090000}"/>
    <cellStyle name="Comma 2 2 3 2 2 3 2 2 2 2" xfId="693" xr:uid="{00000000-0005-0000-0000-00003B090000}"/>
    <cellStyle name="Comma 2 2 3 2 2 3 2 2 2 2 2" xfId="7649" xr:uid="{00000000-0005-0000-0000-00003C090000}"/>
    <cellStyle name="Comma 2 2 3 2 2 3 2 2 2 2 2 2" xfId="24841" xr:uid="{00000000-0005-0000-0000-00003D090000}"/>
    <cellStyle name="Comma 2 2 3 2 2 3 2 2 2 2 3" xfId="7648" xr:uid="{00000000-0005-0000-0000-00003E090000}"/>
    <cellStyle name="Comma 2 2 3 2 2 3 2 2 2 2 4" xfId="25524" xr:uid="{B7E661CF-BE6B-4250-A6B6-540AFB006B33}"/>
    <cellStyle name="Comma 2 2 3 2 2 3 2 2 2 3" xfId="7650" xr:uid="{00000000-0005-0000-0000-00003F090000}"/>
    <cellStyle name="Comma 2 2 3 2 2 3 2 2 2 3 2" xfId="21769" xr:uid="{00000000-0005-0000-0000-000040090000}"/>
    <cellStyle name="Comma 2 2 3 2 2 3 2 2 2 4" xfId="7647" xr:uid="{00000000-0005-0000-0000-000041090000}"/>
    <cellStyle name="Comma 2 2 3 2 2 3 2 2 2 5" xfId="25523" xr:uid="{278AE30B-E6A1-4532-86B1-CDD98913BA92}"/>
    <cellStyle name="Comma 2 2 3 2 2 3 2 2 3" xfId="694" xr:uid="{00000000-0005-0000-0000-000042090000}"/>
    <cellStyle name="Comma 2 2 3 2 2 3 2 2 3 2" xfId="7652" xr:uid="{00000000-0005-0000-0000-000043090000}"/>
    <cellStyle name="Comma 2 2 3 2 2 3 2 2 3 2 2" xfId="23305" xr:uid="{00000000-0005-0000-0000-000044090000}"/>
    <cellStyle name="Comma 2 2 3 2 2 3 2 2 3 3" xfId="7651" xr:uid="{00000000-0005-0000-0000-000045090000}"/>
    <cellStyle name="Comma 2 2 3 2 2 3 2 2 3 4" xfId="25525" xr:uid="{EDEC4170-7C13-4C17-8E11-E790EC1AA43B}"/>
    <cellStyle name="Comma 2 2 3 2 2 3 2 2 4" xfId="7653" xr:uid="{00000000-0005-0000-0000-000046090000}"/>
    <cellStyle name="Comma 2 2 3 2 2 3 2 2 4 2" xfId="20233" xr:uid="{00000000-0005-0000-0000-000047090000}"/>
    <cellStyle name="Comma 2 2 3 2 2 3 2 2 5" xfId="7646" xr:uid="{00000000-0005-0000-0000-000048090000}"/>
    <cellStyle name="Comma 2 2 3 2 2 3 2 2 6" xfId="25522" xr:uid="{95960434-7CFA-489C-A78E-81734277705F}"/>
    <cellStyle name="Comma 2 2 3 2 2 3 2 3" xfId="695" xr:uid="{00000000-0005-0000-0000-000049090000}"/>
    <cellStyle name="Comma 2 2 3 2 2 3 2 3 2" xfId="696" xr:uid="{00000000-0005-0000-0000-00004A090000}"/>
    <cellStyle name="Comma 2 2 3 2 2 3 2 3 2 2" xfId="7656" xr:uid="{00000000-0005-0000-0000-00004B090000}"/>
    <cellStyle name="Comma 2 2 3 2 2 3 2 3 2 2 2" xfId="24073" xr:uid="{00000000-0005-0000-0000-00004C090000}"/>
    <cellStyle name="Comma 2 2 3 2 2 3 2 3 2 3" xfId="7655" xr:uid="{00000000-0005-0000-0000-00004D090000}"/>
    <cellStyle name="Comma 2 2 3 2 2 3 2 3 2 4" xfId="25527" xr:uid="{7665DD0A-B128-4CC6-BAF8-2929E9748E30}"/>
    <cellStyle name="Comma 2 2 3 2 2 3 2 3 3" xfId="7657" xr:uid="{00000000-0005-0000-0000-00004E090000}"/>
    <cellStyle name="Comma 2 2 3 2 2 3 2 3 3 2" xfId="21001" xr:uid="{00000000-0005-0000-0000-00004F090000}"/>
    <cellStyle name="Comma 2 2 3 2 2 3 2 3 4" xfId="7654" xr:uid="{00000000-0005-0000-0000-000050090000}"/>
    <cellStyle name="Comma 2 2 3 2 2 3 2 3 5" xfId="25526" xr:uid="{5994AAF6-4931-48FE-881F-97C43C032077}"/>
    <cellStyle name="Comma 2 2 3 2 2 3 2 4" xfId="697" xr:uid="{00000000-0005-0000-0000-000051090000}"/>
    <cellStyle name="Comma 2 2 3 2 2 3 2 4 2" xfId="7659" xr:uid="{00000000-0005-0000-0000-000052090000}"/>
    <cellStyle name="Comma 2 2 3 2 2 3 2 4 2 2" xfId="22537" xr:uid="{00000000-0005-0000-0000-000053090000}"/>
    <cellStyle name="Comma 2 2 3 2 2 3 2 4 3" xfId="7658" xr:uid="{00000000-0005-0000-0000-000054090000}"/>
    <cellStyle name="Comma 2 2 3 2 2 3 2 4 4" xfId="25528" xr:uid="{3C383FE5-4A25-4C46-9DAD-CB1128BBC932}"/>
    <cellStyle name="Comma 2 2 3 2 2 3 2 5" xfId="7660" xr:uid="{00000000-0005-0000-0000-000055090000}"/>
    <cellStyle name="Comma 2 2 3 2 2 3 2 5 2" xfId="19465" xr:uid="{00000000-0005-0000-0000-000056090000}"/>
    <cellStyle name="Comma 2 2 3 2 2 3 2 6" xfId="7645" xr:uid="{00000000-0005-0000-0000-000057090000}"/>
    <cellStyle name="Comma 2 2 3 2 2 3 2 7" xfId="25521" xr:uid="{D54FEE61-12EE-4990-8C5F-74A871ABDA24}"/>
    <cellStyle name="Comma 2 2 3 2 2 3 3" xfId="698" xr:uid="{00000000-0005-0000-0000-000058090000}"/>
    <cellStyle name="Comma 2 2 3 2 2 3 3 2" xfId="699" xr:uid="{00000000-0005-0000-0000-000059090000}"/>
    <cellStyle name="Comma 2 2 3 2 2 3 3 2 2" xfId="700" xr:uid="{00000000-0005-0000-0000-00005A090000}"/>
    <cellStyle name="Comma 2 2 3 2 2 3 3 2 2 2" xfId="7664" xr:uid="{00000000-0005-0000-0000-00005B090000}"/>
    <cellStyle name="Comma 2 2 3 2 2 3 3 2 2 2 2" xfId="24457" xr:uid="{00000000-0005-0000-0000-00005C090000}"/>
    <cellStyle name="Comma 2 2 3 2 2 3 3 2 2 3" xfId="7663" xr:uid="{00000000-0005-0000-0000-00005D090000}"/>
    <cellStyle name="Comma 2 2 3 2 2 3 3 2 2 4" xfId="25531" xr:uid="{8D5D2891-729B-4A8F-80AF-50485EA32984}"/>
    <cellStyle name="Comma 2 2 3 2 2 3 3 2 3" xfId="7665" xr:uid="{00000000-0005-0000-0000-00005E090000}"/>
    <cellStyle name="Comma 2 2 3 2 2 3 3 2 3 2" xfId="21385" xr:uid="{00000000-0005-0000-0000-00005F090000}"/>
    <cellStyle name="Comma 2 2 3 2 2 3 3 2 4" xfId="7662" xr:uid="{00000000-0005-0000-0000-000060090000}"/>
    <cellStyle name="Comma 2 2 3 2 2 3 3 2 5" xfId="25530" xr:uid="{0ECB7DBA-11C2-4B87-AEC7-732EB8DF272C}"/>
    <cellStyle name="Comma 2 2 3 2 2 3 3 3" xfId="701" xr:uid="{00000000-0005-0000-0000-000061090000}"/>
    <cellStyle name="Comma 2 2 3 2 2 3 3 3 2" xfId="7667" xr:uid="{00000000-0005-0000-0000-000062090000}"/>
    <cellStyle name="Comma 2 2 3 2 2 3 3 3 2 2" xfId="22921" xr:uid="{00000000-0005-0000-0000-000063090000}"/>
    <cellStyle name="Comma 2 2 3 2 2 3 3 3 3" xfId="7666" xr:uid="{00000000-0005-0000-0000-000064090000}"/>
    <cellStyle name="Comma 2 2 3 2 2 3 3 3 4" xfId="25532" xr:uid="{4215E925-58A9-448F-A485-A1D26141103C}"/>
    <cellStyle name="Comma 2 2 3 2 2 3 3 4" xfId="7668" xr:uid="{00000000-0005-0000-0000-000065090000}"/>
    <cellStyle name="Comma 2 2 3 2 2 3 3 4 2" xfId="19849" xr:uid="{00000000-0005-0000-0000-000066090000}"/>
    <cellStyle name="Comma 2 2 3 2 2 3 3 5" xfId="7661" xr:uid="{00000000-0005-0000-0000-000067090000}"/>
    <cellStyle name="Comma 2 2 3 2 2 3 3 6" xfId="25529" xr:uid="{A8701914-34AF-48ED-80CD-41AF7A9955CB}"/>
    <cellStyle name="Comma 2 2 3 2 2 3 4" xfId="702" xr:uid="{00000000-0005-0000-0000-000068090000}"/>
    <cellStyle name="Comma 2 2 3 2 2 3 4 2" xfId="703" xr:uid="{00000000-0005-0000-0000-000069090000}"/>
    <cellStyle name="Comma 2 2 3 2 2 3 4 2 2" xfId="7671" xr:uid="{00000000-0005-0000-0000-00006A090000}"/>
    <cellStyle name="Comma 2 2 3 2 2 3 4 2 2 2" xfId="23689" xr:uid="{00000000-0005-0000-0000-00006B090000}"/>
    <cellStyle name="Comma 2 2 3 2 2 3 4 2 3" xfId="7670" xr:uid="{00000000-0005-0000-0000-00006C090000}"/>
    <cellStyle name="Comma 2 2 3 2 2 3 4 2 4" xfId="25534" xr:uid="{6459E39E-7ABD-41FB-863C-F8CB677E0CCA}"/>
    <cellStyle name="Comma 2 2 3 2 2 3 4 3" xfId="7672" xr:uid="{00000000-0005-0000-0000-00006D090000}"/>
    <cellStyle name="Comma 2 2 3 2 2 3 4 3 2" xfId="20617" xr:uid="{00000000-0005-0000-0000-00006E090000}"/>
    <cellStyle name="Comma 2 2 3 2 2 3 4 4" xfId="7669" xr:uid="{00000000-0005-0000-0000-00006F090000}"/>
    <cellStyle name="Comma 2 2 3 2 2 3 4 5" xfId="25533" xr:uid="{D9ED2F5C-37CD-4884-9A4F-CC40991ECBBA}"/>
    <cellStyle name="Comma 2 2 3 2 2 3 5" xfId="704" xr:uid="{00000000-0005-0000-0000-000070090000}"/>
    <cellStyle name="Comma 2 2 3 2 2 3 5 2" xfId="7674" xr:uid="{00000000-0005-0000-0000-000071090000}"/>
    <cellStyle name="Comma 2 2 3 2 2 3 5 2 2" xfId="22153" xr:uid="{00000000-0005-0000-0000-000072090000}"/>
    <cellStyle name="Comma 2 2 3 2 2 3 5 3" xfId="7673" xr:uid="{00000000-0005-0000-0000-000073090000}"/>
    <cellStyle name="Comma 2 2 3 2 2 3 5 4" xfId="25535" xr:uid="{B7BDD2A1-9F56-47B5-A95B-0CEF09E0048C}"/>
    <cellStyle name="Comma 2 2 3 2 2 3 6" xfId="7675" xr:uid="{00000000-0005-0000-0000-000074090000}"/>
    <cellStyle name="Comma 2 2 3 2 2 3 6 2" xfId="19081" xr:uid="{00000000-0005-0000-0000-000075090000}"/>
    <cellStyle name="Comma 2 2 3 2 2 3 7" xfId="7644" xr:uid="{00000000-0005-0000-0000-000076090000}"/>
    <cellStyle name="Comma 2 2 3 2 2 3 8" xfId="25520" xr:uid="{BF2FECE4-3CDD-4621-ACCD-DAAD3C181AF1}"/>
    <cellStyle name="Comma 2 2 3 2 2 4" xfId="705" xr:uid="{00000000-0005-0000-0000-000077090000}"/>
    <cellStyle name="Comma 2 2 3 2 2 4 2" xfId="706" xr:uid="{00000000-0005-0000-0000-000078090000}"/>
    <cellStyle name="Comma 2 2 3 2 2 4 2 2" xfId="707" xr:uid="{00000000-0005-0000-0000-000079090000}"/>
    <cellStyle name="Comma 2 2 3 2 2 4 2 2 2" xfId="708" xr:uid="{00000000-0005-0000-0000-00007A090000}"/>
    <cellStyle name="Comma 2 2 3 2 2 4 2 2 2 2" xfId="7680" xr:uid="{00000000-0005-0000-0000-00007B090000}"/>
    <cellStyle name="Comma 2 2 3 2 2 4 2 2 2 2 2" xfId="24649" xr:uid="{00000000-0005-0000-0000-00007C090000}"/>
    <cellStyle name="Comma 2 2 3 2 2 4 2 2 2 3" xfId="7679" xr:uid="{00000000-0005-0000-0000-00007D090000}"/>
    <cellStyle name="Comma 2 2 3 2 2 4 2 2 2 4" xfId="25539" xr:uid="{B270F4D3-0990-4A6C-AC37-1CEED25B23EB}"/>
    <cellStyle name="Comma 2 2 3 2 2 4 2 2 3" xfId="7681" xr:uid="{00000000-0005-0000-0000-00007E090000}"/>
    <cellStyle name="Comma 2 2 3 2 2 4 2 2 3 2" xfId="21577" xr:uid="{00000000-0005-0000-0000-00007F090000}"/>
    <cellStyle name="Comma 2 2 3 2 2 4 2 2 4" xfId="7678" xr:uid="{00000000-0005-0000-0000-000080090000}"/>
    <cellStyle name="Comma 2 2 3 2 2 4 2 2 5" xfId="25538" xr:uid="{0917C1A1-FC08-4287-9234-AA820B2C54C1}"/>
    <cellStyle name="Comma 2 2 3 2 2 4 2 3" xfId="709" xr:uid="{00000000-0005-0000-0000-000081090000}"/>
    <cellStyle name="Comma 2 2 3 2 2 4 2 3 2" xfId="7683" xr:uid="{00000000-0005-0000-0000-000082090000}"/>
    <cellStyle name="Comma 2 2 3 2 2 4 2 3 2 2" xfId="23113" xr:uid="{00000000-0005-0000-0000-000083090000}"/>
    <cellStyle name="Comma 2 2 3 2 2 4 2 3 3" xfId="7682" xr:uid="{00000000-0005-0000-0000-000084090000}"/>
    <cellStyle name="Comma 2 2 3 2 2 4 2 3 4" xfId="25540" xr:uid="{BC7494CD-EECE-4895-B667-DBA095C1BCAC}"/>
    <cellStyle name="Comma 2 2 3 2 2 4 2 4" xfId="7684" xr:uid="{00000000-0005-0000-0000-000085090000}"/>
    <cellStyle name="Comma 2 2 3 2 2 4 2 4 2" xfId="20041" xr:uid="{00000000-0005-0000-0000-000086090000}"/>
    <cellStyle name="Comma 2 2 3 2 2 4 2 5" xfId="7677" xr:uid="{00000000-0005-0000-0000-000087090000}"/>
    <cellStyle name="Comma 2 2 3 2 2 4 2 6" xfId="25537" xr:uid="{C70B20D2-9C4D-40C3-A56D-79CF51B7EF21}"/>
    <cellStyle name="Comma 2 2 3 2 2 4 3" xfId="710" xr:uid="{00000000-0005-0000-0000-000088090000}"/>
    <cellStyle name="Comma 2 2 3 2 2 4 3 2" xfId="711" xr:uid="{00000000-0005-0000-0000-000089090000}"/>
    <cellStyle name="Comma 2 2 3 2 2 4 3 2 2" xfId="7687" xr:uid="{00000000-0005-0000-0000-00008A090000}"/>
    <cellStyle name="Comma 2 2 3 2 2 4 3 2 2 2" xfId="23881" xr:uid="{00000000-0005-0000-0000-00008B090000}"/>
    <cellStyle name="Comma 2 2 3 2 2 4 3 2 3" xfId="7686" xr:uid="{00000000-0005-0000-0000-00008C090000}"/>
    <cellStyle name="Comma 2 2 3 2 2 4 3 2 4" xfId="25542" xr:uid="{8B5F7226-4946-4183-BC97-606CF4E2AC69}"/>
    <cellStyle name="Comma 2 2 3 2 2 4 3 3" xfId="7688" xr:uid="{00000000-0005-0000-0000-00008D090000}"/>
    <cellStyle name="Comma 2 2 3 2 2 4 3 3 2" xfId="20809" xr:uid="{00000000-0005-0000-0000-00008E090000}"/>
    <cellStyle name="Comma 2 2 3 2 2 4 3 4" xfId="7685" xr:uid="{00000000-0005-0000-0000-00008F090000}"/>
    <cellStyle name="Comma 2 2 3 2 2 4 3 5" xfId="25541" xr:uid="{C2A732CE-1377-4D45-879C-CEB358958863}"/>
    <cellStyle name="Comma 2 2 3 2 2 4 4" xfId="712" xr:uid="{00000000-0005-0000-0000-000090090000}"/>
    <cellStyle name="Comma 2 2 3 2 2 4 4 2" xfId="7690" xr:uid="{00000000-0005-0000-0000-000091090000}"/>
    <cellStyle name="Comma 2 2 3 2 2 4 4 2 2" xfId="22345" xr:uid="{00000000-0005-0000-0000-000092090000}"/>
    <cellStyle name="Comma 2 2 3 2 2 4 4 3" xfId="7689" xr:uid="{00000000-0005-0000-0000-000093090000}"/>
    <cellStyle name="Comma 2 2 3 2 2 4 4 4" xfId="25543" xr:uid="{E41783BB-2D93-4DDA-A4D6-FF5F186BEF11}"/>
    <cellStyle name="Comma 2 2 3 2 2 4 5" xfId="7691" xr:uid="{00000000-0005-0000-0000-000094090000}"/>
    <cellStyle name="Comma 2 2 3 2 2 4 5 2" xfId="19273" xr:uid="{00000000-0005-0000-0000-000095090000}"/>
    <cellStyle name="Comma 2 2 3 2 2 4 6" xfId="7676" xr:uid="{00000000-0005-0000-0000-000096090000}"/>
    <cellStyle name="Comma 2 2 3 2 2 4 7" xfId="25536" xr:uid="{96C9ADA4-8B24-45B9-83D1-745ABCAF7D82}"/>
    <cellStyle name="Comma 2 2 3 2 2 5" xfId="713" xr:uid="{00000000-0005-0000-0000-000097090000}"/>
    <cellStyle name="Comma 2 2 3 2 2 5 2" xfId="714" xr:uid="{00000000-0005-0000-0000-000098090000}"/>
    <cellStyle name="Comma 2 2 3 2 2 5 2 2" xfId="715" xr:uid="{00000000-0005-0000-0000-000099090000}"/>
    <cellStyle name="Comma 2 2 3 2 2 5 2 2 2" xfId="7695" xr:uid="{00000000-0005-0000-0000-00009A090000}"/>
    <cellStyle name="Comma 2 2 3 2 2 5 2 2 2 2" xfId="24265" xr:uid="{00000000-0005-0000-0000-00009B090000}"/>
    <cellStyle name="Comma 2 2 3 2 2 5 2 2 3" xfId="7694" xr:uid="{00000000-0005-0000-0000-00009C090000}"/>
    <cellStyle name="Comma 2 2 3 2 2 5 2 2 4" xfId="25546" xr:uid="{19010DC7-5FF8-4702-985D-4CD9ABC11BD7}"/>
    <cellStyle name="Comma 2 2 3 2 2 5 2 3" xfId="7696" xr:uid="{00000000-0005-0000-0000-00009D090000}"/>
    <cellStyle name="Comma 2 2 3 2 2 5 2 3 2" xfId="21193" xr:uid="{00000000-0005-0000-0000-00009E090000}"/>
    <cellStyle name="Comma 2 2 3 2 2 5 2 4" xfId="7693" xr:uid="{00000000-0005-0000-0000-00009F090000}"/>
    <cellStyle name="Comma 2 2 3 2 2 5 2 5" xfId="25545" xr:uid="{C2A13557-E8B8-4A6B-A077-577BD45900B7}"/>
    <cellStyle name="Comma 2 2 3 2 2 5 3" xfId="716" xr:uid="{00000000-0005-0000-0000-0000A0090000}"/>
    <cellStyle name="Comma 2 2 3 2 2 5 3 2" xfId="7698" xr:uid="{00000000-0005-0000-0000-0000A1090000}"/>
    <cellStyle name="Comma 2 2 3 2 2 5 3 2 2" xfId="22729" xr:uid="{00000000-0005-0000-0000-0000A2090000}"/>
    <cellStyle name="Comma 2 2 3 2 2 5 3 3" xfId="7697" xr:uid="{00000000-0005-0000-0000-0000A3090000}"/>
    <cellStyle name="Comma 2 2 3 2 2 5 3 4" xfId="25547" xr:uid="{AF82FDEC-4F87-4F91-AFDF-D0F567F63568}"/>
    <cellStyle name="Comma 2 2 3 2 2 5 4" xfId="7699" xr:uid="{00000000-0005-0000-0000-0000A4090000}"/>
    <cellStyle name="Comma 2 2 3 2 2 5 4 2" xfId="19657" xr:uid="{00000000-0005-0000-0000-0000A5090000}"/>
    <cellStyle name="Comma 2 2 3 2 2 5 5" xfId="7692" xr:uid="{00000000-0005-0000-0000-0000A6090000}"/>
    <cellStyle name="Comma 2 2 3 2 2 5 6" xfId="25544" xr:uid="{9D2683A4-65F5-4E41-8CD8-7E3CADFA8C58}"/>
    <cellStyle name="Comma 2 2 3 2 2 6" xfId="717" xr:uid="{00000000-0005-0000-0000-0000A7090000}"/>
    <cellStyle name="Comma 2 2 3 2 2 6 2" xfId="718" xr:uid="{00000000-0005-0000-0000-0000A8090000}"/>
    <cellStyle name="Comma 2 2 3 2 2 6 2 2" xfId="7702" xr:uid="{00000000-0005-0000-0000-0000A9090000}"/>
    <cellStyle name="Comma 2 2 3 2 2 6 2 2 2" xfId="23497" xr:uid="{00000000-0005-0000-0000-0000AA090000}"/>
    <cellStyle name="Comma 2 2 3 2 2 6 2 3" xfId="7701" xr:uid="{00000000-0005-0000-0000-0000AB090000}"/>
    <cellStyle name="Comma 2 2 3 2 2 6 2 4" xfId="25549" xr:uid="{0E04D8CD-812B-40F3-86F5-4FB1A372F79F}"/>
    <cellStyle name="Comma 2 2 3 2 2 6 3" xfId="7703" xr:uid="{00000000-0005-0000-0000-0000AC090000}"/>
    <cellStyle name="Comma 2 2 3 2 2 6 3 2" xfId="20425" xr:uid="{00000000-0005-0000-0000-0000AD090000}"/>
    <cellStyle name="Comma 2 2 3 2 2 6 4" xfId="7700" xr:uid="{00000000-0005-0000-0000-0000AE090000}"/>
    <cellStyle name="Comma 2 2 3 2 2 6 5" xfId="25548" xr:uid="{1461EFEC-B22C-4A00-AE10-01E90DB58EC0}"/>
    <cellStyle name="Comma 2 2 3 2 2 7" xfId="719" xr:uid="{00000000-0005-0000-0000-0000AF090000}"/>
    <cellStyle name="Comma 2 2 3 2 2 7 2" xfId="7705" xr:uid="{00000000-0005-0000-0000-0000B0090000}"/>
    <cellStyle name="Comma 2 2 3 2 2 7 2 2" xfId="21961" xr:uid="{00000000-0005-0000-0000-0000B1090000}"/>
    <cellStyle name="Comma 2 2 3 2 2 7 3" xfId="7704" xr:uid="{00000000-0005-0000-0000-0000B2090000}"/>
    <cellStyle name="Comma 2 2 3 2 2 7 4" xfId="25550" xr:uid="{BC6C506F-4D44-4E25-B6A5-224B8CFA35D7}"/>
    <cellStyle name="Comma 2 2 3 2 2 8" xfId="7706" xr:uid="{00000000-0005-0000-0000-0000B3090000}"/>
    <cellStyle name="Comma 2 2 3 2 2 8 2" xfId="18889" xr:uid="{00000000-0005-0000-0000-0000B4090000}"/>
    <cellStyle name="Comma 2 2 3 2 2 9" xfId="7579" xr:uid="{00000000-0005-0000-0000-0000B5090000}"/>
    <cellStyle name="Comma 2 2 3 2 3" xfId="720" xr:uid="{00000000-0005-0000-0000-0000B6090000}"/>
    <cellStyle name="Comma 2 2 3 2 3 2" xfId="721" xr:uid="{00000000-0005-0000-0000-0000B7090000}"/>
    <cellStyle name="Comma 2 2 3 2 3 2 2" xfId="722" xr:uid="{00000000-0005-0000-0000-0000B8090000}"/>
    <cellStyle name="Comma 2 2 3 2 3 2 2 2" xfId="723" xr:uid="{00000000-0005-0000-0000-0000B9090000}"/>
    <cellStyle name="Comma 2 2 3 2 3 2 2 2 2" xfId="724" xr:uid="{00000000-0005-0000-0000-0000BA090000}"/>
    <cellStyle name="Comma 2 2 3 2 3 2 2 2 2 2" xfId="725" xr:uid="{00000000-0005-0000-0000-0000BB090000}"/>
    <cellStyle name="Comma 2 2 3 2 3 2 2 2 2 2 2" xfId="7713" xr:uid="{00000000-0005-0000-0000-0000BC090000}"/>
    <cellStyle name="Comma 2 2 3 2 3 2 2 2 2 2 2 2" xfId="24889" xr:uid="{00000000-0005-0000-0000-0000BD090000}"/>
    <cellStyle name="Comma 2 2 3 2 3 2 2 2 2 2 3" xfId="7712" xr:uid="{00000000-0005-0000-0000-0000BE090000}"/>
    <cellStyle name="Comma 2 2 3 2 3 2 2 2 2 2 4" xfId="25556" xr:uid="{396B31BD-1555-4E75-935A-C6597A6C6AA9}"/>
    <cellStyle name="Comma 2 2 3 2 3 2 2 2 2 3" xfId="7714" xr:uid="{00000000-0005-0000-0000-0000BF090000}"/>
    <cellStyle name="Comma 2 2 3 2 3 2 2 2 2 3 2" xfId="21817" xr:uid="{00000000-0005-0000-0000-0000C0090000}"/>
    <cellStyle name="Comma 2 2 3 2 3 2 2 2 2 4" xfId="7711" xr:uid="{00000000-0005-0000-0000-0000C1090000}"/>
    <cellStyle name="Comma 2 2 3 2 3 2 2 2 2 5" xfId="25555" xr:uid="{F3510F29-0E09-4861-8173-B035C0347734}"/>
    <cellStyle name="Comma 2 2 3 2 3 2 2 2 3" xfId="726" xr:uid="{00000000-0005-0000-0000-0000C2090000}"/>
    <cellStyle name="Comma 2 2 3 2 3 2 2 2 3 2" xfId="7716" xr:uid="{00000000-0005-0000-0000-0000C3090000}"/>
    <cellStyle name="Comma 2 2 3 2 3 2 2 2 3 2 2" xfId="23353" xr:uid="{00000000-0005-0000-0000-0000C4090000}"/>
    <cellStyle name="Comma 2 2 3 2 3 2 2 2 3 3" xfId="7715" xr:uid="{00000000-0005-0000-0000-0000C5090000}"/>
    <cellStyle name="Comma 2 2 3 2 3 2 2 2 3 4" xfId="25557" xr:uid="{1C7902C6-2762-47DC-8282-12C301C783C7}"/>
    <cellStyle name="Comma 2 2 3 2 3 2 2 2 4" xfId="7717" xr:uid="{00000000-0005-0000-0000-0000C6090000}"/>
    <cellStyle name="Comma 2 2 3 2 3 2 2 2 4 2" xfId="20281" xr:uid="{00000000-0005-0000-0000-0000C7090000}"/>
    <cellStyle name="Comma 2 2 3 2 3 2 2 2 5" xfId="7710" xr:uid="{00000000-0005-0000-0000-0000C8090000}"/>
    <cellStyle name="Comma 2 2 3 2 3 2 2 2 6" xfId="25554" xr:uid="{A5F90D3F-2FCD-4202-99FF-B9825056D84F}"/>
    <cellStyle name="Comma 2 2 3 2 3 2 2 3" xfId="727" xr:uid="{00000000-0005-0000-0000-0000C9090000}"/>
    <cellStyle name="Comma 2 2 3 2 3 2 2 3 2" xfId="728" xr:uid="{00000000-0005-0000-0000-0000CA090000}"/>
    <cellStyle name="Comma 2 2 3 2 3 2 2 3 2 2" xfId="7720" xr:uid="{00000000-0005-0000-0000-0000CB090000}"/>
    <cellStyle name="Comma 2 2 3 2 3 2 2 3 2 2 2" xfId="24121" xr:uid="{00000000-0005-0000-0000-0000CC090000}"/>
    <cellStyle name="Comma 2 2 3 2 3 2 2 3 2 3" xfId="7719" xr:uid="{00000000-0005-0000-0000-0000CD090000}"/>
    <cellStyle name="Comma 2 2 3 2 3 2 2 3 2 4" xfId="25559" xr:uid="{427BAA85-5AA3-4481-B1C2-FBA185D64C62}"/>
    <cellStyle name="Comma 2 2 3 2 3 2 2 3 3" xfId="7721" xr:uid="{00000000-0005-0000-0000-0000CE090000}"/>
    <cellStyle name="Comma 2 2 3 2 3 2 2 3 3 2" xfId="21049" xr:uid="{00000000-0005-0000-0000-0000CF090000}"/>
    <cellStyle name="Comma 2 2 3 2 3 2 2 3 4" xfId="7718" xr:uid="{00000000-0005-0000-0000-0000D0090000}"/>
    <cellStyle name="Comma 2 2 3 2 3 2 2 3 5" xfId="25558" xr:uid="{C444D8BA-F4CF-48A4-9397-2677F67E6B33}"/>
    <cellStyle name="Comma 2 2 3 2 3 2 2 4" xfId="729" xr:uid="{00000000-0005-0000-0000-0000D1090000}"/>
    <cellStyle name="Comma 2 2 3 2 3 2 2 4 2" xfId="7723" xr:uid="{00000000-0005-0000-0000-0000D2090000}"/>
    <cellStyle name="Comma 2 2 3 2 3 2 2 4 2 2" xfId="22585" xr:uid="{00000000-0005-0000-0000-0000D3090000}"/>
    <cellStyle name="Comma 2 2 3 2 3 2 2 4 3" xfId="7722" xr:uid="{00000000-0005-0000-0000-0000D4090000}"/>
    <cellStyle name="Comma 2 2 3 2 3 2 2 4 4" xfId="25560" xr:uid="{609A5511-3DB1-47FD-B00B-AE527AD7DC86}"/>
    <cellStyle name="Comma 2 2 3 2 3 2 2 5" xfId="7724" xr:uid="{00000000-0005-0000-0000-0000D5090000}"/>
    <cellStyle name="Comma 2 2 3 2 3 2 2 5 2" xfId="19513" xr:uid="{00000000-0005-0000-0000-0000D6090000}"/>
    <cellStyle name="Comma 2 2 3 2 3 2 2 6" xfId="7709" xr:uid="{00000000-0005-0000-0000-0000D7090000}"/>
    <cellStyle name="Comma 2 2 3 2 3 2 2 7" xfId="25553" xr:uid="{CD6C309E-999B-4B7B-885E-4D2BB7F0CD85}"/>
    <cellStyle name="Comma 2 2 3 2 3 2 3" xfId="730" xr:uid="{00000000-0005-0000-0000-0000D8090000}"/>
    <cellStyle name="Comma 2 2 3 2 3 2 3 2" xfId="731" xr:uid="{00000000-0005-0000-0000-0000D9090000}"/>
    <cellStyle name="Comma 2 2 3 2 3 2 3 2 2" xfId="732" xr:uid="{00000000-0005-0000-0000-0000DA090000}"/>
    <cellStyle name="Comma 2 2 3 2 3 2 3 2 2 2" xfId="7728" xr:uid="{00000000-0005-0000-0000-0000DB090000}"/>
    <cellStyle name="Comma 2 2 3 2 3 2 3 2 2 2 2" xfId="24505" xr:uid="{00000000-0005-0000-0000-0000DC090000}"/>
    <cellStyle name="Comma 2 2 3 2 3 2 3 2 2 3" xfId="7727" xr:uid="{00000000-0005-0000-0000-0000DD090000}"/>
    <cellStyle name="Comma 2 2 3 2 3 2 3 2 2 4" xfId="25563" xr:uid="{DA2BCDA8-8F66-40FE-9D4B-5E9DE6104166}"/>
    <cellStyle name="Comma 2 2 3 2 3 2 3 2 3" xfId="7729" xr:uid="{00000000-0005-0000-0000-0000DE090000}"/>
    <cellStyle name="Comma 2 2 3 2 3 2 3 2 3 2" xfId="21433" xr:uid="{00000000-0005-0000-0000-0000DF090000}"/>
    <cellStyle name="Comma 2 2 3 2 3 2 3 2 4" xfId="7726" xr:uid="{00000000-0005-0000-0000-0000E0090000}"/>
    <cellStyle name="Comma 2 2 3 2 3 2 3 2 5" xfId="25562" xr:uid="{C701C3E2-A8C7-4C93-BD28-980C158040E5}"/>
    <cellStyle name="Comma 2 2 3 2 3 2 3 3" xfId="733" xr:uid="{00000000-0005-0000-0000-0000E1090000}"/>
    <cellStyle name="Comma 2 2 3 2 3 2 3 3 2" xfId="7731" xr:uid="{00000000-0005-0000-0000-0000E2090000}"/>
    <cellStyle name="Comma 2 2 3 2 3 2 3 3 2 2" xfId="22969" xr:uid="{00000000-0005-0000-0000-0000E3090000}"/>
    <cellStyle name="Comma 2 2 3 2 3 2 3 3 3" xfId="7730" xr:uid="{00000000-0005-0000-0000-0000E4090000}"/>
    <cellStyle name="Comma 2 2 3 2 3 2 3 3 4" xfId="25564" xr:uid="{960387A6-D6B2-4688-8826-A7F3B733308A}"/>
    <cellStyle name="Comma 2 2 3 2 3 2 3 4" xfId="7732" xr:uid="{00000000-0005-0000-0000-0000E5090000}"/>
    <cellStyle name="Comma 2 2 3 2 3 2 3 4 2" xfId="19897" xr:uid="{00000000-0005-0000-0000-0000E6090000}"/>
    <cellStyle name="Comma 2 2 3 2 3 2 3 5" xfId="7725" xr:uid="{00000000-0005-0000-0000-0000E7090000}"/>
    <cellStyle name="Comma 2 2 3 2 3 2 3 6" xfId="25561" xr:uid="{F50BD490-C4FF-41D4-AAD7-071AC58A1853}"/>
    <cellStyle name="Comma 2 2 3 2 3 2 4" xfId="734" xr:uid="{00000000-0005-0000-0000-0000E8090000}"/>
    <cellStyle name="Comma 2 2 3 2 3 2 4 2" xfId="735" xr:uid="{00000000-0005-0000-0000-0000E9090000}"/>
    <cellStyle name="Comma 2 2 3 2 3 2 4 2 2" xfId="7735" xr:uid="{00000000-0005-0000-0000-0000EA090000}"/>
    <cellStyle name="Comma 2 2 3 2 3 2 4 2 2 2" xfId="23737" xr:uid="{00000000-0005-0000-0000-0000EB090000}"/>
    <cellStyle name="Comma 2 2 3 2 3 2 4 2 3" xfId="7734" xr:uid="{00000000-0005-0000-0000-0000EC090000}"/>
    <cellStyle name="Comma 2 2 3 2 3 2 4 2 4" xfId="25566" xr:uid="{A325711A-09F2-40AC-B430-1C353B069CFF}"/>
    <cellStyle name="Comma 2 2 3 2 3 2 4 3" xfId="7736" xr:uid="{00000000-0005-0000-0000-0000ED090000}"/>
    <cellStyle name="Comma 2 2 3 2 3 2 4 3 2" xfId="20665" xr:uid="{00000000-0005-0000-0000-0000EE090000}"/>
    <cellStyle name="Comma 2 2 3 2 3 2 4 4" xfId="7733" xr:uid="{00000000-0005-0000-0000-0000EF090000}"/>
    <cellStyle name="Comma 2 2 3 2 3 2 4 5" xfId="25565" xr:uid="{0B7B5783-8244-4B6A-992C-8392CD540E3E}"/>
    <cellStyle name="Comma 2 2 3 2 3 2 5" xfId="736" xr:uid="{00000000-0005-0000-0000-0000F0090000}"/>
    <cellStyle name="Comma 2 2 3 2 3 2 5 2" xfId="7738" xr:uid="{00000000-0005-0000-0000-0000F1090000}"/>
    <cellStyle name="Comma 2 2 3 2 3 2 5 2 2" xfId="22201" xr:uid="{00000000-0005-0000-0000-0000F2090000}"/>
    <cellStyle name="Comma 2 2 3 2 3 2 5 3" xfId="7737" xr:uid="{00000000-0005-0000-0000-0000F3090000}"/>
    <cellStyle name="Comma 2 2 3 2 3 2 5 4" xfId="25567" xr:uid="{F18DCC6D-954A-46D7-91DB-533370419A86}"/>
    <cellStyle name="Comma 2 2 3 2 3 2 6" xfId="7739" xr:uid="{00000000-0005-0000-0000-0000F4090000}"/>
    <cellStyle name="Comma 2 2 3 2 3 2 6 2" xfId="19129" xr:uid="{00000000-0005-0000-0000-0000F5090000}"/>
    <cellStyle name="Comma 2 2 3 2 3 2 7" xfId="7708" xr:uid="{00000000-0005-0000-0000-0000F6090000}"/>
    <cellStyle name="Comma 2 2 3 2 3 2 8" xfId="25552" xr:uid="{518DD59C-2AD3-43EA-8802-A7FB8DF761BB}"/>
    <cellStyle name="Comma 2 2 3 2 3 3" xfId="737" xr:uid="{00000000-0005-0000-0000-0000F7090000}"/>
    <cellStyle name="Comma 2 2 3 2 3 3 2" xfId="738" xr:uid="{00000000-0005-0000-0000-0000F8090000}"/>
    <cellStyle name="Comma 2 2 3 2 3 3 2 2" xfId="739" xr:uid="{00000000-0005-0000-0000-0000F9090000}"/>
    <cellStyle name="Comma 2 2 3 2 3 3 2 2 2" xfId="740" xr:uid="{00000000-0005-0000-0000-0000FA090000}"/>
    <cellStyle name="Comma 2 2 3 2 3 3 2 2 2 2" xfId="7744" xr:uid="{00000000-0005-0000-0000-0000FB090000}"/>
    <cellStyle name="Comma 2 2 3 2 3 3 2 2 2 2 2" xfId="24697" xr:uid="{00000000-0005-0000-0000-0000FC090000}"/>
    <cellStyle name="Comma 2 2 3 2 3 3 2 2 2 3" xfId="7743" xr:uid="{00000000-0005-0000-0000-0000FD090000}"/>
    <cellStyle name="Comma 2 2 3 2 3 3 2 2 2 4" xfId="25571" xr:uid="{011F6E11-5EB6-4FA4-B9D4-C4ABF26A2859}"/>
    <cellStyle name="Comma 2 2 3 2 3 3 2 2 3" xfId="7745" xr:uid="{00000000-0005-0000-0000-0000FE090000}"/>
    <cellStyle name="Comma 2 2 3 2 3 3 2 2 3 2" xfId="21625" xr:uid="{00000000-0005-0000-0000-0000FF090000}"/>
    <cellStyle name="Comma 2 2 3 2 3 3 2 2 4" xfId="7742" xr:uid="{00000000-0005-0000-0000-0000000A0000}"/>
    <cellStyle name="Comma 2 2 3 2 3 3 2 2 5" xfId="25570" xr:uid="{09346109-435C-4448-907E-F263695BA8D0}"/>
    <cellStyle name="Comma 2 2 3 2 3 3 2 3" xfId="741" xr:uid="{00000000-0005-0000-0000-0000010A0000}"/>
    <cellStyle name="Comma 2 2 3 2 3 3 2 3 2" xfId="7747" xr:uid="{00000000-0005-0000-0000-0000020A0000}"/>
    <cellStyle name="Comma 2 2 3 2 3 3 2 3 2 2" xfId="23161" xr:uid="{00000000-0005-0000-0000-0000030A0000}"/>
    <cellStyle name="Comma 2 2 3 2 3 3 2 3 3" xfId="7746" xr:uid="{00000000-0005-0000-0000-0000040A0000}"/>
    <cellStyle name="Comma 2 2 3 2 3 3 2 3 4" xfId="25572" xr:uid="{9A94B23F-FAE5-4162-94CC-5CE57973D605}"/>
    <cellStyle name="Comma 2 2 3 2 3 3 2 4" xfId="7748" xr:uid="{00000000-0005-0000-0000-0000050A0000}"/>
    <cellStyle name="Comma 2 2 3 2 3 3 2 4 2" xfId="20089" xr:uid="{00000000-0005-0000-0000-0000060A0000}"/>
    <cellStyle name="Comma 2 2 3 2 3 3 2 5" xfId="7741" xr:uid="{00000000-0005-0000-0000-0000070A0000}"/>
    <cellStyle name="Comma 2 2 3 2 3 3 2 6" xfId="25569" xr:uid="{AA83F8C6-59BA-4AD3-AF32-5ED98150115D}"/>
    <cellStyle name="Comma 2 2 3 2 3 3 3" xfId="742" xr:uid="{00000000-0005-0000-0000-0000080A0000}"/>
    <cellStyle name="Comma 2 2 3 2 3 3 3 2" xfId="743" xr:uid="{00000000-0005-0000-0000-0000090A0000}"/>
    <cellStyle name="Comma 2 2 3 2 3 3 3 2 2" xfId="7751" xr:uid="{00000000-0005-0000-0000-00000A0A0000}"/>
    <cellStyle name="Comma 2 2 3 2 3 3 3 2 2 2" xfId="23929" xr:uid="{00000000-0005-0000-0000-00000B0A0000}"/>
    <cellStyle name="Comma 2 2 3 2 3 3 3 2 3" xfId="7750" xr:uid="{00000000-0005-0000-0000-00000C0A0000}"/>
    <cellStyle name="Comma 2 2 3 2 3 3 3 2 4" xfId="25574" xr:uid="{B75779D1-DC1E-49EE-9A9F-12722C740381}"/>
    <cellStyle name="Comma 2 2 3 2 3 3 3 3" xfId="7752" xr:uid="{00000000-0005-0000-0000-00000D0A0000}"/>
    <cellStyle name="Comma 2 2 3 2 3 3 3 3 2" xfId="20857" xr:uid="{00000000-0005-0000-0000-00000E0A0000}"/>
    <cellStyle name="Comma 2 2 3 2 3 3 3 4" xfId="7749" xr:uid="{00000000-0005-0000-0000-00000F0A0000}"/>
    <cellStyle name="Comma 2 2 3 2 3 3 3 5" xfId="25573" xr:uid="{83F0A089-2BAE-416A-92CC-993465928779}"/>
    <cellStyle name="Comma 2 2 3 2 3 3 4" xfId="744" xr:uid="{00000000-0005-0000-0000-0000100A0000}"/>
    <cellStyle name="Comma 2 2 3 2 3 3 4 2" xfId="7754" xr:uid="{00000000-0005-0000-0000-0000110A0000}"/>
    <cellStyle name="Comma 2 2 3 2 3 3 4 2 2" xfId="22393" xr:uid="{00000000-0005-0000-0000-0000120A0000}"/>
    <cellStyle name="Comma 2 2 3 2 3 3 4 3" xfId="7753" xr:uid="{00000000-0005-0000-0000-0000130A0000}"/>
    <cellStyle name="Comma 2 2 3 2 3 3 4 4" xfId="25575" xr:uid="{49423691-9B1E-4D6E-95E6-1F651D7A1AC8}"/>
    <cellStyle name="Comma 2 2 3 2 3 3 5" xfId="7755" xr:uid="{00000000-0005-0000-0000-0000140A0000}"/>
    <cellStyle name="Comma 2 2 3 2 3 3 5 2" xfId="19321" xr:uid="{00000000-0005-0000-0000-0000150A0000}"/>
    <cellStyle name="Comma 2 2 3 2 3 3 6" xfId="7740" xr:uid="{00000000-0005-0000-0000-0000160A0000}"/>
    <cellStyle name="Comma 2 2 3 2 3 3 7" xfId="25568" xr:uid="{33FC4BC8-8601-45B2-99D0-76E5FEC1603C}"/>
    <cellStyle name="Comma 2 2 3 2 3 4" xfId="745" xr:uid="{00000000-0005-0000-0000-0000170A0000}"/>
    <cellStyle name="Comma 2 2 3 2 3 4 2" xfId="746" xr:uid="{00000000-0005-0000-0000-0000180A0000}"/>
    <cellStyle name="Comma 2 2 3 2 3 4 2 2" xfId="747" xr:uid="{00000000-0005-0000-0000-0000190A0000}"/>
    <cellStyle name="Comma 2 2 3 2 3 4 2 2 2" xfId="7759" xr:uid="{00000000-0005-0000-0000-00001A0A0000}"/>
    <cellStyle name="Comma 2 2 3 2 3 4 2 2 2 2" xfId="24313" xr:uid="{00000000-0005-0000-0000-00001B0A0000}"/>
    <cellStyle name="Comma 2 2 3 2 3 4 2 2 3" xfId="7758" xr:uid="{00000000-0005-0000-0000-00001C0A0000}"/>
    <cellStyle name="Comma 2 2 3 2 3 4 2 2 4" xfId="25578" xr:uid="{A02ED8CD-D9C1-4505-A10B-FFCCA5118DF9}"/>
    <cellStyle name="Comma 2 2 3 2 3 4 2 3" xfId="7760" xr:uid="{00000000-0005-0000-0000-00001D0A0000}"/>
    <cellStyle name="Comma 2 2 3 2 3 4 2 3 2" xfId="21241" xr:uid="{00000000-0005-0000-0000-00001E0A0000}"/>
    <cellStyle name="Comma 2 2 3 2 3 4 2 4" xfId="7757" xr:uid="{00000000-0005-0000-0000-00001F0A0000}"/>
    <cellStyle name="Comma 2 2 3 2 3 4 2 5" xfId="25577" xr:uid="{BB147F1A-729C-4DA1-801B-4138D323D30B}"/>
    <cellStyle name="Comma 2 2 3 2 3 4 3" xfId="748" xr:uid="{00000000-0005-0000-0000-0000200A0000}"/>
    <cellStyle name="Comma 2 2 3 2 3 4 3 2" xfId="7762" xr:uid="{00000000-0005-0000-0000-0000210A0000}"/>
    <cellStyle name="Comma 2 2 3 2 3 4 3 2 2" xfId="22777" xr:uid="{00000000-0005-0000-0000-0000220A0000}"/>
    <cellStyle name="Comma 2 2 3 2 3 4 3 3" xfId="7761" xr:uid="{00000000-0005-0000-0000-0000230A0000}"/>
    <cellStyle name="Comma 2 2 3 2 3 4 3 4" xfId="25579" xr:uid="{9988D04C-1EB7-4E29-9928-8DF6E837F401}"/>
    <cellStyle name="Comma 2 2 3 2 3 4 4" xfId="7763" xr:uid="{00000000-0005-0000-0000-0000240A0000}"/>
    <cellStyle name="Comma 2 2 3 2 3 4 4 2" xfId="19705" xr:uid="{00000000-0005-0000-0000-0000250A0000}"/>
    <cellStyle name="Comma 2 2 3 2 3 4 5" xfId="7756" xr:uid="{00000000-0005-0000-0000-0000260A0000}"/>
    <cellStyle name="Comma 2 2 3 2 3 4 6" xfId="25576" xr:uid="{4AC0BB79-2C45-446C-ACFE-9B95AE05A868}"/>
    <cellStyle name="Comma 2 2 3 2 3 5" xfId="749" xr:uid="{00000000-0005-0000-0000-0000270A0000}"/>
    <cellStyle name="Comma 2 2 3 2 3 5 2" xfId="750" xr:uid="{00000000-0005-0000-0000-0000280A0000}"/>
    <cellStyle name="Comma 2 2 3 2 3 5 2 2" xfId="7766" xr:uid="{00000000-0005-0000-0000-0000290A0000}"/>
    <cellStyle name="Comma 2 2 3 2 3 5 2 2 2" xfId="23545" xr:uid="{00000000-0005-0000-0000-00002A0A0000}"/>
    <cellStyle name="Comma 2 2 3 2 3 5 2 3" xfId="7765" xr:uid="{00000000-0005-0000-0000-00002B0A0000}"/>
    <cellStyle name="Comma 2 2 3 2 3 5 2 4" xfId="25581" xr:uid="{599304C7-FBB4-4C6C-9535-22978F564AF0}"/>
    <cellStyle name="Comma 2 2 3 2 3 5 3" xfId="7767" xr:uid="{00000000-0005-0000-0000-00002C0A0000}"/>
    <cellStyle name="Comma 2 2 3 2 3 5 3 2" xfId="20473" xr:uid="{00000000-0005-0000-0000-00002D0A0000}"/>
    <cellStyle name="Comma 2 2 3 2 3 5 4" xfId="7764" xr:uid="{00000000-0005-0000-0000-00002E0A0000}"/>
    <cellStyle name="Comma 2 2 3 2 3 5 5" xfId="25580" xr:uid="{C92D622F-FB91-4737-8C7A-7506616BA668}"/>
    <cellStyle name="Comma 2 2 3 2 3 6" xfId="751" xr:uid="{00000000-0005-0000-0000-00002F0A0000}"/>
    <cellStyle name="Comma 2 2 3 2 3 6 2" xfId="7769" xr:uid="{00000000-0005-0000-0000-0000300A0000}"/>
    <cellStyle name="Comma 2 2 3 2 3 6 2 2" xfId="22009" xr:uid="{00000000-0005-0000-0000-0000310A0000}"/>
    <cellStyle name="Comma 2 2 3 2 3 6 3" xfId="7768" xr:uid="{00000000-0005-0000-0000-0000320A0000}"/>
    <cellStyle name="Comma 2 2 3 2 3 6 4" xfId="25582" xr:uid="{CC9B216A-555F-4542-8A70-DDAB659B38CC}"/>
    <cellStyle name="Comma 2 2 3 2 3 7" xfId="7770" xr:uid="{00000000-0005-0000-0000-0000330A0000}"/>
    <cellStyle name="Comma 2 2 3 2 3 7 2" xfId="18937" xr:uid="{00000000-0005-0000-0000-0000340A0000}"/>
    <cellStyle name="Comma 2 2 3 2 3 8" xfId="7707" xr:uid="{00000000-0005-0000-0000-0000350A0000}"/>
    <cellStyle name="Comma 2 2 3 2 3 9" xfId="25551" xr:uid="{7354E42C-3E35-4551-8AB9-DE05CF6B483A}"/>
    <cellStyle name="Comma 2 2 3 2 4" xfId="752" xr:uid="{00000000-0005-0000-0000-0000360A0000}"/>
    <cellStyle name="Comma 2 2 3 2 4 2" xfId="753" xr:uid="{00000000-0005-0000-0000-0000370A0000}"/>
    <cellStyle name="Comma 2 2 3 2 4 2 2" xfId="754" xr:uid="{00000000-0005-0000-0000-0000380A0000}"/>
    <cellStyle name="Comma 2 2 3 2 4 2 2 2" xfId="755" xr:uid="{00000000-0005-0000-0000-0000390A0000}"/>
    <cellStyle name="Comma 2 2 3 2 4 2 2 2 2" xfId="756" xr:uid="{00000000-0005-0000-0000-00003A0A0000}"/>
    <cellStyle name="Comma 2 2 3 2 4 2 2 2 2 2" xfId="7776" xr:uid="{00000000-0005-0000-0000-00003B0A0000}"/>
    <cellStyle name="Comma 2 2 3 2 4 2 2 2 2 2 2" xfId="24793" xr:uid="{00000000-0005-0000-0000-00003C0A0000}"/>
    <cellStyle name="Comma 2 2 3 2 4 2 2 2 2 3" xfId="7775" xr:uid="{00000000-0005-0000-0000-00003D0A0000}"/>
    <cellStyle name="Comma 2 2 3 2 4 2 2 2 2 4" xfId="25587" xr:uid="{BC81A45A-57DA-459E-95F4-EA2C0DC05BB2}"/>
    <cellStyle name="Comma 2 2 3 2 4 2 2 2 3" xfId="7777" xr:uid="{00000000-0005-0000-0000-00003E0A0000}"/>
    <cellStyle name="Comma 2 2 3 2 4 2 2 2 3 2" xfId="21721" xr:uid="{00000000-0005-0000-0000-00003F0A0000}"/>
    <cellStyle name="Comma 2 2 3 2 4 2 2 2 4" xfId="7774" xr:uid="{00000000-0005-0000-0000-0000400A0000}"/>
    <cellStyle name="Comma 2 2 3 2 4 2 2 2 5" xfId="25586" xr:uid="{DA688CC6-F065-4DD4-9145-807696409A6B}"/>
    <cellStyle name="Comma 2 2 3 2 4 2 2 3" xfId="757" xr:uid="{00000000-0005-0000-0000-0000410A0000}"/>
    <cellStyle name="Comma 2 2 3 2 4 2 2 3 2" xfId="7779" xr:uid="{00000000-0005-0000-0000-0000420A0000}"/>
    <cellStyle name="Comma 2 2 3 2 4 2 2 3 2 2" xfId="23257" xr:uid="{00000000-0005-0000-0000-0000430A0000}"/>
    <cellStyle name="Comma 2 2 3 2 4 2 2 3 3" xfId="7778" xr:uid="{00000000-0005-0000-0000-0000440A0000}"/>
    <cellStyle name="Comma 2 2 3 2 4 2 2 3 4" xfId="25588" xr:uid="{167AA40E-2FF8-4A0B-A6BC-8C7CBCF5730E}"/>
    <cellStyle name="Comma 2 2 3 2 4 2 2 4" xfId="7780" xr:uid="{00000000-0005-0000-0000-0000450A0000}"/>
    <cellStyle name="Comma 2 2 3 2 4 2 2 4 2" xfId="20185" xr:uid="{00000000-0005-0000-0000-0000460A0000}"/>
    <cellStyle name="Comma 2 2 3 2 4 2 2 5" xfId="7773" xr:uid="{00000000-0005-0000-0000-0000470A0000}"/>
    <cellStyle name="Comma 2 2 3 2 4 2 2 6" xfId="25585" xr:uid="{9DE2CBDC-681F-4CF0-AC16-2BCF8A6BEF5B}"/>
    <cellStyle name="Comma 2 2 3 2 4 2 3" xfId="758" xr:uid="{00000000-0005-0000-0000-0000480A0000}"/>
    <cellStyle name="Comma 2 2 3 2 4 2 3 2" xfId="759" xr:uid="{00000000-0005-0000-0000-0000490A0000}"/>
    <cellStyle name="Comma 2 2 3 2 4 2 3 2 2" xfId="7783" xr:uid="{00000000-0005-0000-0000-00004A0A0000}"/>
    <cellStyle name="Comma 2 2 3 2 4 2 3 2 2 2" xfId="24025" xr:uid="{00000000-0005-0000-0000-00004B0A0000}"/>
    <cellStyle name="Comma 2 2 3 2 4 2 3 2 3" xfId="7782" xr:uid="{00000000-0005-0000-0000-00004C0A0000}"/>
    <cellStyle name="Comma 2 2 3 2 4 2 3 2 4" xfId="25590" xr:uid="{065EF25E-6446-408D-A8D9-24B17F763458}"/>
    <cellStyle name="Comma 2 2 3 2 4 2 3 3" xfId="7784" xr:uid="{00000000-0005-0000-0000-00004D0A0000}"/>
    <cellStyle name="Comma 2 2 3 2 4 2 3 3 2" xfId="20953" xr:uid="{00000000-0005-0000-0000-00004E0A0000}"/>
    <cellStyle name="Comma 2 2 3 2 4 2 3 4" xfId="7781" xr:uid="{00000000-0005-0000-0000-00004F0A0000}"/>
    <cellStyle name="Comma 2 2 3 2 4 2 3 5" xfId="25589" xr:uid="{E5898830-5383-4DD5-AD40-5DE50E9365C5}"/>
    <cellStyle name="Comma 2 2 3 2 4 2 4" xfId="760" xr:uid="{00000000-0005-0000-0000-0000500A0000}"/>
    <cellStyle name="Comma 2 2 3 2 4 2 4 2" xfId="7786" xr:uid="{00000000-0005-0000-0000-0000510A0000}"/>
    <cellStyle name="Comma 2 2 3 2 4 2 4 2 2" xfId="22489" xr:uid="{00000000-0005-0000-0000-0000520A0000}"/>
    <cellStyle name="Comma 2 2 3 2 4 2 4 3" xfId="7785" xr:uid="{00000000-0005-0000-0000-0000530A0000}"/>
    <cellStyle name="Comma 2 2 3 2 4 2 4 4" xfId="25591" xr:uid="{79237939-64B9-4214-AA7A-A73104DBA8B0}"/>
    <cellStyle name="Comma 2 2 3 2 4 2 5" xfId="7787" xr:uid="{00000000-0005-0000-0000-0000540A0000}"/>
    <cellStyle name="Comma 2 2 3 2 4 2 5 2" xfId="19417" xr:uid="{00000000-0005-0000-0000-0000550A0000}"/>
    <cellStyle name="Comma 2 2 3 2 4 2 6" xfId="7772" xr:uid="{00000000-0005-0000-0000-0000560A0000}"/>
    <cellStyle name="Comma 2 2 3 2 4 2 7" xfId="25584" xr:uid="{624BC3DC-A8BF-4924-A1EA-0097399AEE80}"/>
    <cellStyle name="Comma 2 2 3 2 4 3" xfId="761" xr:uid="{00000000-0005-0000-0000-0000570A0000}"/>
    <cellStyle name="Comma 2 2 3 2 4 3 2" xfId="762" xr:uid="{00000000-0005-0000-0000-0000580A0000}"/>
    <cellStyle name="Comma 2 2 3 2 4 3 2 2" xfId="763" xr:uid="{00000000-0005-0000-0000-0000590A0000}"/>
    <cellStyle name="Comma 2 2 3 2 4 3 2 2 2" xfId="7791" xr:uid="{00000000-0005-0000-0000-00005A0A0000}"/>
    <cellStyle name="Comma 2 2 3 2 4 3 2 2 2 2" xfId="24409" xr:uid="{00000000-0005-0000-0000-00005B0A0000}"/>
    <cellStyle name="Comma 2 2 3 2 4 3 2 2 3" xfId="7790" xr:uid="{00000000-0005-0000-0000-00005C0A0000}"/>
    <cellStyle name="Comma 2 2 3 2 4 3 2 2 4" xfId="25594" xr:uid="{1856BC94-D9FD-452C-9F29-87BF1AB58B9D}"/>
    <cellStyle name="Comma 2 2 3 2 4 3 2 3" xfId="7792" xr:uid="{00000000-0005-0000-0000-00005D0A0000}"/>
    <cellStyle name="Comma 2 2 3 2 4 3 2 3 2" xfId="21337" xr:uid="{00000000-0005-0000-0000-00005E0A0000}"/>
    <cellStyle name="Comma 2 2 3 2 4 3 2 4" xfId="7789" xr:uid="{00000000-0005-0000-0000-00005F0A0000}"/>
    <cellStyle name="Comma 2 2 3 2 4 3 2 5" xfId="25593" xr:uid="{E07FB275-9225-4A0F-9B28-6268B885E705}"/>
    <cellStyle name="Comma 2 2 3 2 4 3 3" xfId="764" xr:uid="{00000000-0005-0000-0000-0000600A0000}"/>
    <cellStyle name="Comma 2 2 3 2 4 3 3 2" xfId="7794" xr:uid="{00000000-0005-0000-0000-0000610A0000}"/>
    <cellStyle name="Comma 2 2 3 2 4 3 3 2 2" xfId="22873" xr:uid="{00000000-0005-0000-0000-0000620A0000}"/>
    <cellStyle name="Comma 2 2 3 2 4 3 3 3" xfId="7793" xr:uid="{00000000-0005-0000-0000-0000630A0000}"/>
    <cellStyle name="Comma 2 2 3 2 4 3 3 4" xfId="25595" xr:uid="{A8401588-E139-4548-AF19-155A3642A2CB}"/>
    <cellStyle name="Comma 2 2 3 2 4 3 4" xfId="7795" xr:uid="{00000000-0005-0000-0000-0000640A0000}"/>
    <cellStyle name="Comma 2 2 3 2 4 3 4 2" xfId="19801" xr:uid="{00000000-0005-0000-0000-0000650A0000}"/>
    <cellStyle name="Comma 2 2 3 2 4 3 5" xfId="7788" xr:uid="{00000000-0005-0000-0000-0000660A0000}"/>
    <cellStyle name="Comma 2 2 3 2 4 3 6" xfId="25592" xr:uid="{FA383FF7-C7FF-4250-BE87-AA04A76AAEB1}"/>
    <cellStyle name="Comma 2 2 3 2 4 4" xfId="765" xr:uid="{00000000-0005-0000-0000-0000670A0000}"/>
    <cellStyle name="Comma 2 2 3 2 4 4 2" xfId="766" xr:uid="{00000000-0005-0000-0000-0000680A0000}"/>
    <cellStyle name="Comma 2 2 3 2 4 4 2 2" xfId="7798" xr:uid="{00000000-0005-0000-0000-0000690A0000}"/>
    <cellStyle name="Comma 2 2 3 2 4 4 2 2 2" xfId="23641" xr:uid="{00000000-0005-0000-0000-00006A0A0000}"/>
    <cellStyle name="Comma 2 2 3 2 4 4 2 3" xfId="7797" xr:uid="{00000000-0005-0000-0000-00006B0A0000}"/>
    <cellStyle name="Comma 2 2 3 2 4 4 2 4" xfId="25597" xr:uid="{B7501001-C241-42BB-8A32-3E0985DA378C}"/>
    <cellStyle name="Comma 2 2 3 2 4 4 3" xfId="7799" xr:uid="{00000000-0005-0000-0000-00006C0A0000}"/>
    <cellStyle name="Comma 2 2 3 2 4 4 3 2" xfId="20569" xr:uid="{00000000-0005-0000-0000-00006D0A0000}"/>
    <cellStyle name="Comma 2 2 3 2 4 4 4" xfId="7796" xr:uid="{00000000-0005-0000-0000-00006E0A0000}"/>
    <cellStyle name="Comma 2 2 3 2 4 4 5" xfId="25596" xr:uid="{FF717EA7-FDA9-47F7-BC0E-BB87599E15E5}"/>
    <cellStyle name="Comma 2 2 3 2 4 5" xfId="767" xr:uid="{00000000-0005-0000-0000-00006F0A0000}"/>
    <cellStyle name="Comma 2 2 3 2 4 5 2" xfId="7801" xr:uid="{00000000-0005-0000-0000-0000700A0000}"/>
    <cellStyle name="Comma 2 2 3 2 4 5 2 2" xfId="22105" xr:uid="{00000000-0005-0000-0000-0000710A0000}"/>
    <cellStyle name="Comma 2 2 3 2 4 5 3" xfId="7800" xr:uid="{00000000-0005-0000-0000-0000720A0000}"/>
    <cellStyle name="Comma 2 2 3 2 4 5 4" xfId="25598" xr:uid="{D5EDDD82-6793-46EF-9CBB-CE7C59CF81AB}"/>
    <cellStyle name="Comma 2 2 3 2 4 6" xfId="7802" xr:uid="{00000000-0005-0000-0000-0000730A0000}"/>
    <cellStyle name="Comma 2 2 3 2 4 6 2" xfId="19033" xr:uid="{00000000-0005-0000-0000-0000740A0000}"/>
    <cellStyle name="Comma 2 2 3 2 4 7" xfId="7771" xr:uid="{00000000-0005-0000-0000-0000750A0000}"/>
    <cellStyle name="Comma 2 2 3 2 4 8" xfId="25583" xr:uid="{DAA34F58-6F48-437A-B209-DC5BA5CFA7BF}"/>
    <cellStyle name="Comma 2 2 3 2 5" xfId="768" xr:uid="{00000000-0005-0000-0000-0000760A0000}"/>
    <cellStyle name="Comma 2 2 3 2 5 2" xfId="769" xr:uid="{00000000-0005-0000-0000-0000770A0000}"/>
    <cellStyle name="Comma 2 2 3 2 5 2 2" xfId="770" xr:uid="{00000000-0005-0000-0000-0000780A0000}"/>
    <cellStyle name="Comma 2 2 3 2 5 2 2 2" xfId="771" xr:uid="{00000000-0005-0000-0000-0000790A0000}"/>
    <cellStyle name="Comma 2 2 3 2 5 2 2 2 2" xfId="7807" xr:uid="{00000000-0005-0000-0000-00007A0A0000}"/>
    <cellStyle name="Comma 2 2 3 2 5 2 2 2 2 2" xfId="24601" xr:uid="{00000000-0005-0000-0000-00007B0A0000}"/>
    <cellStyle name="Comma 2 2 3 2 5 2 2 2 3" xfId="7806" xr:uid="{00000000-0005-0000-0000-00007C0A0000}"/>
    <cellStyle name="Comma 2 2 3 2 5 2 2 2 4" xfId="25602" xr:uid="{9FDA10CD-9759-4CB8-B837-71E0B0C2A27D}"/>
    <cellStyle name="Comma 2 2 3 2 5 2 2 3" xfId="7808" xr:uid="{00000000-0005-0000-0000-00007D0A0000}"/>
    <cellStyle name="Comma 2 2 3 2 5 2 2 3 2" xfId="21529" xr:uid="{00000000-0005-0000-0000-00007E0A0000}"/>
    <cellStyle name="Comma 2 2 3 2 5 2 2 4" xfId="7805" xr:uid="{00000000-0005-0000-0000-00007F0A0000}"/>
    <cellStyle name="Comma 2 2 3 2 5 2 2 5" xfId="25601" xr:uid="{265ED56D-1FCB-4F38-876A-24E8FE30ACAD}"/>
    <cellStyle name="Comma 2 2 3 2 5 2 3" xfId="772" xr:uid="{00000000-0005-0000-0000-0000800A0000}"/>
    <cellStyle name="Comma 2 2 3 2 5 2 3 2" xfId="7810" xr:uid="{00000000-0005-0000-0000-0000810A0000}"/>
    <cellStyle name="Comma 2 2 3 2 5 2 3 2 2" xfId="23065" xr:uid="{00000000-0005-0000-0000-0000820A0000}"/>
    <cellStyle name="Comma 2 2 3 2 5 2 3 3" xfId="7809" xr:uid="{00000000-0005-0000-0000-0000830A0000}"/>
    <cellStyle name="Comma 2 2 3 2 5 2 3 4" xfId="25603" xr:uid="{81E96698-5FF4-4DD6-83BA-197C23B10A51}"/>
    <cellStyle name="Comma 2 2 3 2 5 2 4" xfId="7811" xr:uid="{00000000-0005-0000-0000-0000840A0000}"/>
    <cellStyle name="Comma 2 2 3 2 5 2 4 2" xfId="19993" xr:uid="{00000000-0005-0000-0000-0000850A0000}"/>
    <cellStyle name="Comma 2 2 3 2 5 2 5" xfId="7804" xr:uid="{00000000-0005-0000-0000-0000860A0000}"/>
    <cellStyle name="Comma 2 2 3 2 5 2 6" xfId="25600" xr:uid="{FD2A5C83-6820-4C98-96F7-E42552272687}"/>
    <cellStyle name="Comma 2 2 3 2 5 3" xfId="773" xr:uid="{00000000-0005-0000-0000-0000870A0000}"/>
    <cellStyle name="Comma 2 2 3 2 5 3 2" xfId="774" xr:uid="{00000000-0005-0000-0000-0000880A0000}"/>
    <cellStyle name="Comma 2 2 3 2 5 3 2 2" xfId="7814" xr:uid="{00000000-0005-0000-0000-0000890A0000}"/>
    <cellStyle name="Comma 2 2 3 2 5 3 2 2 2" xfId="23833" xr:uid="{00000000-0005-0000-0000-00008A0A0000}"/>
    <cellStyle name="Comma 2 2 3 2 5 3 2 3" xfId="7813" xr:uid="{00000000-0005-0000-0000-00008B0A0000}"/>
    <cellStyle name="Comma 2 2 3 2 5 3 2 4" xfId="25605" xr:uid="{7CA067F4-D13D-46B6-B4D5-82962C83E123}"/>
    <cellStyle name="Comma 2 2 3 2 5 3 3" xfId="7815" xr:uid="{00000000-0005-0000-0000-00008C0A0000}"/>
    <cellStyle name="Comma 2 2 3 2 5 3 3 2" xfId="20761" xr:uid="{00000000-0005-0000-0000-00008D0A0000}"/>
    <cellStyle name="Comma 2 2 3 2 5 3 4" xfId="7812" xr:uid="{00000000-0005-0000-0000-00008E0A0000}"/>
    <cellStyle name="Comma 2 2 3 2 5 3 5" xfId="25604" xr:uid="{A2F6C84E-59C1-43E7-B977-8D0FFA2B0712}"/>
    <cellStyle name="Comma 2 2 3 2 5 4" xfId="775" xr:uid="{00000000-0005-0000-0000-00008F0A0000}"/>
    <cellStyle name="Comma 2 2 3 2 5 4 2" xfId="7817" xr:uid="{00000000-0005-0000-0000-0000900A0000}"/>
    <cellStyle name="Comma 2 2 3 2 5 4 2 2" xfId="22297" xr:uid="{00000000-0005-0000-0000-0000910A0000}"/>
    <cellStyle name="Comma 2 2 3 2 5 4 3" xfId="7816" xr:uid="{00000000-0005-0000-0000-0000920A0000}"/>
    <cellStyle name="Comma 2 2 3 2 5 4 4" xfId="25606" xr:uid="{89C2EFDD-6D49-461D-BEFB-D4CF537C3425}"/>
    <cellStyle name="Comma 2 2 3 2 5 5" xfId="7818" xr:uid="{00000000-0005-0000-0000-0000930A0000}"/>
    <cellStyle name="Comma 2 2 3 2 5 5 2" xfId="19225" xr:uid="{00000000-0005-0000-0000-0000940A0000}"/>
    <cellStyle name="Comma 2 2 3 2 5 6" xfId="7803" xr:uid="{00000000-0005-0000-0000-0000950A0000}"/>
    <cellStyle name="Comma 2 2 3 2 5 7" xfId="25599" xr:uid="{A7994771-E284-4343-98F4-CCB5F5508355}"/>
    <cellStyle name="Comma 2 2 3 2 6" xfId="776" xr:uid="{00000000-0005-0000-0000-0000960A0000}"/>
    <cellStyle name="Comma 2 2 3 2 6 2" xfId="777" xr:uid="{00000000-0005-0000-0000-0000970A0000}"/>
    <cellStyle name="Comma 2 2 3 2 6 2 2" xfId="778" xr:uid="{00000000-0005-0000-0000-0000980A0000}"/>
    <cellStyle name="Comma 2 2 3 2 6 2 2 2" xfId="7822" xr:uid="{00000000-0005-0000-0000-0000990A0000}"/>
    <cellStyle name="Comma 2 2 3 2 6 2 2 2 2" xfId="24217" xr:uid="{00000000-0005-0000-0000-00009A0A0000}"/>
    <cellStyle name="Comma 2 2 3 2 6 2 2 3" xfId="7821" xr:uid="{00000000-0005-0000-0000-00009B0A0000}"/>
    <cellStyle name="Comma 2 2 3 2 6 2 2 4" xfId="25609" xr:uid="{6AC32A5F-04FD-417D-AF12-0F8F360A8172}"/>
    <cellStyle name="Comma 2 2 3 2 6 2 3" xfId="7823" xr:uid="{00000000-0005-0000-0000-00009C0A0000}"/>
    <cellStyle name="Comma 2 2 3 2 6 2 3 2" xfId="21145" xr:uid="{00000000-0005-0000-0000-00009D0A0000}"/>
    <cellStyle name="Comma 2 2 3 2 6 2 4" xfId="7820" xr:uid="{00000000-0005-0000-0000-00009E0A0000}"/>
    <cellStyle name="Comma 2 2 3 2 6 2 5" xfId="25608" xr:uid="{6D9630AA-C321-42E9-BDA1-F4ADDE5CFB06}"/>
    <cellStyle name="Comma 2 2 3 2 6 3" xfId="779" xr:uid="{00000000-0005-0000-0000-00009F0A0000}"/>
    <cellStyle name="Comma 2 2 3 2 6 3 2" xfId="7825" xr:uid="{00000000-0005-0000-0000-0000A00A0000}"/>
    <cellStyle name="Comma 2 2 3 2 6 3 2 2" xfId="22681" xr:uid="{00000000-0005-0000-0000-0000A10A0000}"/>
    <cellStyle name="Comma 2 2 3 2 6 3 3" xfId="7824" xr:uid="{00000000-0005-0000-0000-0000A20A0000}"/>
    <cellStyle name="Comma 2 2 3 2 6 3 4" xfId="25610" xr:uid="{C3A1E900-413F-454F-AAC8-14D7876F4FAC}"/>
    <cellStyle name="Comma 2 2 3 2 6 4" xfId="7826" xr:uid="{00000000-0005-0000-0000-0000A30A0000}"/>
    <cellStyle name="Comma 2 2 3 2 6 4 2" xfId="19609" xr:uid="{00000000-0005-0000-0000-0000A40A0000}"/>
    <cellStyle name="Comma 2 2 3 2 6 5" xfId="7819" xr:uid="{00000000-0005-0000-0000-0000A50A0000}"/>
    <cellStyle name="Comma 2 2 3 2 6 6" xfId="25607" xr:uid="{BE4168DC-9802-45B3-A277-9BE88B642D59}"/>
    <cellStyle name="Comma 2 2 3 2 7" xfId="780" xr:uid="{00000000-0005-0000-0000-0000A60A0000}"/>
    <cellStyle name="Comma 2 2 3 2 7 2" xfId="781" xr:uid="{00000000-0005-0000-0000-0000A70A0000}"/>
    <cellStyle name="Comma 2 2 3 2 7 2 2" xfId="7829" xr:uid="{00000000-0005-0000-0000-0000A80A0000}"/>
    <cellStyle name="Comma 2 2 3 2 7 2 2 2" xfId="23449" xr:uid="{00000000-0005-0000-0000-0000A90A0000}"/>
    <cellStyle name="Comma 2 2 3 2 7 2 3" xfId="7828" xr:uid="{00000000-0005-0000-0000-0000AA0A0000}"/>
    <cellStyle name="Comma 2 2 3 2 7 2 4" xfId="25612" xr:uid="{1E36D3BE-0A1D-42A6-933A-70470F01A519}"/>
    <cellStyle name="Comma 2 2 3 2 7 3" xfId="7830" xr:uid="{00000000-0005-0000-0000-0000AB0A0000}"/>
    <cellStyle name="Comma 2 2 3 2 7 3 2" xfId="20377" xr:uid="{00000000-0005-0000-0000-0000AC0A0000}"/>
    <cellStyle name="Comma 2 2 3 2 7 4" xfId="7827" xr:uid="{00000000-0005-0000-0000-0000AD0A0000}"/>
    <cellStyle name="Comma 2 2 3 2 7 5" xfId="25611" xr:uid="{1B06F198-0DDE-4A61-A1A6-2DDEBAB1EE4D}"/>
    <cellStyle name="Comma 2 2 3 2 8" xfId="782" xr:uid="{00000000-0005-0000-0000-0000AE0A0000}"/>
    <cellStyle name="Comma 2 2 3 2 8 2" xfId="7832" xr:uid="{00000000-0005-0000-0000-0000AF0A0000}"/>
    <cellStyle name="Comma 2 2 3 2 8 2 2" xfId="21913" xr:uid="{00000000-0005-0000-0000-0000B00A0000}"/>
    <cellStyle name="Comma 2 2 3 2 8 3" xfId="7831" xr:uid="{00000000-0005-0000-0000-0000B10A0000}"/>
    <cellStyle name="Comma 2 2 3 2 8 4" xfId="25613" xr:uid="{DBAD542C-B513-4903-9F2A-13470283B2E9}"/>
    <cellStyle name="Comma 2 2 3 2 9" xfId="7833" xr:uid="{00000000-0005-0000-0000-0000B20A0000}"/>
    <cellStyle name="Comma 2 2 3 2 9 2" xfId="18841" xr:uid="{00000000-0005-0000-0000-0000B30A0000}"/>
    <cellStyle name="Comma 2 2 3 3" xfId="783" xr:uid="{00000000-0005-0000-0000-0000B40A0000}"/>
    <cellStyle name="Comma 2 2 3 3 10" xfId="25614" xr:uid="{44503876-75F8-4B24-AE04-326356D29B45}"/>
    <cellStyle name="Comma 2 2 3 3 2" xfId="784" xr:uid="{00000000-0005-0000-0000-0000B50A0000}"/>
    <cellStyle name="Comma 2 2 3 3 2 2" xfId="785" xr:uid="{00000000-0005-0000-0000-0000B60A0000}"/>
    <cellStyle name="Comma 2 2 3 3 2 2 2" xfId="786" xr:uid="{00000000-0005-0000-0000-0000B70A0000}"/>
    <cellStyle name="Comma 2 2 3 3 2 2 2 2" xfId="787" xr:uid="{00000000-0005-0000-0000-0000B80A0000}"/>
    <cellStyle name="Comma 2 2 3 3 2 2 2 2 2" xfId="788" xr:uid="{00000000-0005-0000-0000-0000B90A0000}"/>
    <cellStyle name="Comma 2 2 3 3 2 2 2 2 2 2" xfId="789" xr:uid="{00000000-0005-0000-0000-0000BA0A0000}"/>
    <cellStyle name="Comma 2 2 3 3 2 2 2 2 2 2 2" xfId="7841" xr:uid="{00000000-0005-0000-0000-0000BB0A0000}"/>
    <cellStyle name="Comma 2 2 3 3 2 2 2 2 2 2 2 2" xfId="24913" xr:uid="{00000000-0005-0000-0000-0000BC0A0000}"/>
    <cellStyle name="Comma 2 2 3 3 2 2 2 2 2 2 3" xfId="7840" xr:uid="{00000000-0005-0000-0000-0000BD0A0000}"/>
    <cellStyle name="Comma 2 2 3 3 2 2 2 2 2 2 4" xfId="25620" xr:uid="{719B98F3-1F3A-40FE-9509-17A407C43FFC}"/>
    <cellStyle name="Comma 2 2 3 3 2 2 2 2 2 3" xfId="7842" xr:uid="{00000000-0005-0000-0000-0000BE0A0000}"/>
    <cellStyle name="Comma 2 2 3 3 2 2 2 2 2 3 2" xfId="21841" xr:uid="{00000000-0005-0000-0000-0000BF0A0000}"/>
    <cellStyle name="Comma 2 2 3 3 2 2 2 2 2 4" xfId="7839" xr:uid="{00000000-0005-0000-0000-0000C00A0000}"/>
    <cellStyle name="Comma 2 2 3 3 2 2 2 2 2 5" xfId="25619" xr:uid="{189B7956-F3CA-49CC-86CE-5FD5AFC30B05}"/>
    <cellStyle name="Comma 2 2 3 3 2 2 2 2 3" xfId="790" xr:uid="{00000000-0005-0000-0000-0000C10A0000}"/>
    <cellStyle name="Comma 2 2 3 3 2 2 2 2 3 2" xfId="7844" xr:uid="{00000000-0005-0000-0000-0000C20A0000}"/>
    <cellStyle name="Comma 2 2 3 3 2 2 2 2 3 2 2" xfId="23377" xr:uid="{00000000-0005-0000-0000-0000C30A0000}"/>
    <cellStyle name="Comma 2 2 3 3 2 2 2 2 3 3" xfId="7843" xr:uid="{00000000-0005-0000-0000-0000C40A0000}"/>
    <cellStyle name="Comma 2 2 3 3 2 2 2 2 3 4" xfId="25621" xr:uid="{F4B15BD7-A1D2-464B-83D8-606DC14A4169}"/>
    <cellStyle name="Comma 2 2 3 3 2 2 2 2 4" xfId="7845" xr:uid="{00000000-0005-0000-0000-0000C50A0000}"/>
    <cellStyle name="Comma 2 2 3 3 2 2 2 2 4 2" xfId="20305" xr:uid="{00000000-0005-0000-0000-0000C60A0000}"/>
    <cellStyle name="Comma 2 2 3 3 2 2 2 2 5" xfId="7838" xr:uid="{00000000-0005-0000-0000-0000C70A0000}"/>
    <cellStyle name="Comma 2 2 3 3 2 2 2 2 6" xfId="25618" xr:uid="{EF1D259B-281E-48EB-B998-1ABDBE5314F1}"/>
    <cellStyle name="Comma 2 2 3 3 2 2 2 3" xfId="791" xr:uid="{00000000-0005-0000-0000-0000C80A0000}"/>
    <cellStyle name="Comma 2 2 3 3 2 2 2 3 2" xfId="792" xr:uid="{00000000-0005-0000-0000-0000C90A0000}"/>
    <cellStyle name="Comma 2 2 3 3 2 2 2 3 2 2" xfId="7848" xr:uid="{00000000-0005-0000-0000-0000CA0A0000}"/>
    <cellStyle name="Comma 2 2 3 3 2 2 2 3 2 2 2" xfId="24145" xr:uid="{00000000-0005-0000-0000-0000CB0A0000}"/>
    <cellStyle name="Comma 2 2 3 3 2 2 2 3 2 3" xfId="7847" xr:uid="{00000000-0005-0000-0000-0000CC0A0000}"/>
    <cellStyle name="Comma 2 2 3 3 2 2 2 3 2 4" xfId="25623" xr:uid="{357488E7-99F2-4C9E-9B05-A18487C8DA61}"/>
    <cellStyle name="Comma 2 2 3 3 2 2 2 3 3" xfId="7849" xr:uid="{00000000-0005-0000-0000-0000CD0A0000}"/>
    <cellStyle name="Comma 2 2 3 3 2 2 2 3 3 2" xfId="21073" xr:uid="{00000000-0005-0000-0000-0000CE0A0000}"/>
    <cellStyle name="Comma 2 2 3 3 2 2 2 3 4" xfId="7846" xr:uid="{00000000-0005-0000-0000-0000CF0A0000}"/>
    <cellStyle name="Comma 2 2 3 3 2 2 2 3 5" xfId="25622" xr:uid="{B2105BC9-2865-49AD-99F4-EC0E79E66728}"/>
    <cellStyle name="Comma 2 2 3 3 2 2 2 4" xfId="793" xr:uid="{00000000-0005-0000-0000-0000D00A0000}"/>
    <cellStyle name="Comma 2 2 3 3 2 2 2 4 2" xfId="7851" xr:uid="{00000000-0005-0000-0000-0000D10A0000}"/>
    <cellStyle name="Comma 2 2 3 3 2 2 2 4 2 2" xfId="22609" xr:uid="{00000000-0005-0000-0000-0000D20A0000}"/>
    <cellStyle name="Comma 2 2 3 3 2 2 2 4 3" xfId="7850" xr:uid="{00000000-0005-0000-0000-0000D30A0000}"/>
    <cellStyle name="Comma 2 2 3 3 2 2 2 4 4" xfId="25624" xr:uid="{11950C4E-AAA1-4FDF-9F95-2FADC7CF79C2}"/>
    <cellStyle name="Comma 2 2 3 3 2 2 2 5" xfId="7852" xr:uid="{00000000-0005-0000-0000-0000D40A0000}"/>
    <cellStyle name="Comma 2 2 3 3 2 2 2 5 2" xfId="19537" xr:uid="{00000000-0005-0000-0000-0000D50A0000}"/>
    <cellStyle name="Comma 2 2 3 3 2 2 2 6" xfId="7837" xr:uid="{00000000-0005-0000-0000-0000D60A0000}"/>
    <cellStyle name="Comma 2 2 3 3 2 2 2 7" xfId="25617" xr:uid="{2E85B693-C1C9-449D-BFF0-D9FE55E7C2D5}"/>
    <cellStyle name="Comma 2 2 3 3 2 2 3" xfId="794" xr:uid="{00000000-0005-0000-0000-0000D70A0000}"/>
    <cellStyle name="Comma 2 2 3 3 2 2 3 2" xfId="795" xr:uid="{00000000-0005-0000-0000-0000D80A0000}"/>
    <cellStyle name="Comma 2 2 3 3 2 2 3 2 2" xfId="796" xr:uid="{00000000-0005-0000-0000-0000D90A0000}"/>
    <cellStyle name="Comma 2 2 3 3 2 2 3 2 2 2" xfId="7856" xr:uid="{00000000-0005-0000-0000-0000DA0A0000}"/>
    <cellStyle name="Comma 2 2 3 3 2 2 3 2 2 2 2" xfId="24529" xr:uid="{00000000-0005-0000-0000-0000DB0A0000}"/>
    <cellStyle name="Comma 2 2 3 3 2 2 3 2 2 3" xfId="7855" xr:uid="{00000000-0005-0000-0000-0000DC0A0000}"/>
    <cellStyle name="Comma 2 2 3 3 2 2 3 2 2 4" xfId="25627" xr:uid="{06DCC57D-D578-4198-876D-FC1F096AF7DA}"/>
    <cellStyle name="Comma 2 2 3 3 2 2 3 2 3" xfId="7857" xr:uid="{00000000-0005-0000-0000-0000DD0A0000}"/>
    <cellStyle name="Comma 2 2 3 3 2 2 3 2 3 2" xfId="21457" xr:uid="{00000000-0005-0000-0000-0000DE0A0000}"/>
    <cellStyle name="Comma 2 2 3 3 2 2 3 2 4" xfId="7854" xr:uid="{00000000-0005-0000-0000-0000DF0A0000}"/>
    <cellStyle name="Comma 2 2 3 3 2 2 3 2 5" xfId="25626" xr:uid="{D299E6B7-A785-4B6C-B683-DF7096D16519}"/>
    <cellStyle name="Comma 2 2 3 3 2 2 3 3" xfId="797" xr:uid="{00000000-0005-0000-0000-0000E00A0000}"/>
    <cellStyle name="Comma 2 2 3 3 2 2 3 3 2" xfId="7859" xr:uid="{00000000-0005-0000-0000-0000E10A0000}"/>
    <cellStyle name="Comma 2 2 3 3 2 2 3 3 2 2" xfId="22993" xr:uid="{00000000-0005-0000-0000-0000E20A0000}"/>
    <cellStyle name="Comma 2 2 3 3 2 2 3 3 3" xfId="7858" xr:uid="{00000000-0005-0000-0000-0000E30A0000}"/>
    <cellStyle name="Comma 2 2 3 3 2 2 3 3 4" xfId="25628" xr:uid="{66A9F4F5-7236-4233-B9C9-250DF546AC7B}"/>
    <cellStyle name="Comma 2 2 3 3 2 2 3 4" xfId="7860" xr:uid="{00000000-0005-0000-0000-0000E40A0000}"/>
    <cellStyle name="Comma 2 2 3 3 2 2 3 4 2" xfId="19921" xr:uid="{00000000-0005-0000-0000-0000E50A0000}"/>
    <cellStyle name="Comma 2 2 3 3 2 2 3 5" xfId="7853" xr:uid="{00000000-0005-0000-0000-0000E60A0000}"/>
    <cellStyle name="Comma 2 2 3 3 2 2 3 6" xfId="25625" xr:uid="{0441BADA-929F-4C8F-9586-51055E6F02F7}"/>
    <cellStyle name="Comma 2 2 3 3 2 2 4" xfId="798" xr:uid="{00000000-0005-0000-0000-0000E70A0000}"/>
    <cellStyle name="Comma 2 2 3 3 2 2 4 2" xfId="799" xr:uid="{00000000-0005-0000-0000-0000E80A0000}"/>
    <cellStyle name="Comma 2 2 3 3 2 2 4 2 2" xfId="7863" xr:uid="{00000000-0005-0000-0000-0000E90A0000}"/>
    <cellStyle name="Comma 2 2 3 3 2 2 4 2 2 2" xfId="23761" xr:uid="{00000000-0005-0000-0000-0000EA0A0000}"/>
    <cellStyle name="Comma 2 2 3 3 2 2 4 2 3" xfId="7862" xr:uid="{00000000-0005-0000-0000-0000EB0A0000}"/>
    <cellStyle name="Comma 2 2 3 3 2 2 4 2 4" xfId="25630" xr:uid="{F0F6F9FB-8E14-416C-A381-7EDB06322D7C}"/>
    <cellStyle name="Comma 2 2 3 3 2 2 4 3" xfId="7864" xr:uid="{00000000-0005-0000-0000-0000EC0A0000}"/>
    <cellStyle name="Comma 2 2 3 3 2 2 4 3 2" xfId="20689" xr:uid="{00000000-0005-0000-0000-0000ED0A0000}"/>
    <cellStyle name="Comma 2 2 3 3 2 2 4 4" xfId="7861" xr:uid="{00000000-0005-0000-0000-0000EE0A0000}"/>
    <cellStyle name="Comma 2 2 3 3 2 2 4 5" xfId="25629" xr:uid="{60E538F9-9EFD-4813-86AC-D4C79FB9056D}"/>
    <cellStyle name="Comma 2 2 3 3 2 2 5" xfId="800" xr:uid="{00000000-0005-0000-0000-0000EF0A0000}"/>
    <cellStyle name="Comma 2 2 3 3 2 2 5 2" xfId="7866" xr:uid="{00000000-0005-0000-0000-0000F00A0000}"/>
    <cellStyle name="Comma 2 2 3 3 2 2 5 2 2" xfId="22225" xr:uid="{00000000-0005-0000-0000-0000F10A0000}"/>
    <cellStyle name="Comma 2 2 3 3 2 2 5 3" xfId="7865" xr:uid="{00000000-0005-0000-0000-0000F20A0000}"/>
    <cellStyle name="Comma 2 2 3 3 2 2 5 4" xfId="25631" xr:uid="{4A880E7A-9DB5-40F3-B15F-238B251B46AE}"/>
    <cellStyle name="Comma 2 2 3 3 2 2 6" xfId="7867" xr:uid="{00000000-0005-0000-0000-0000F30A0000}"/>
    <cellStyle name="Comma 2 2 3 3 2 2 6 2" xfId="19153" xr:uid="{00000000-0005-0000-0000-0000F40A0000}"/>
    <cellStyle name="Comma 2 2 3 3 2 2 7" xfId="7836" xr:uid="{00000000-0005-0000-0000-0000F50A0000}"/>
    <cellStyle name="Comma 2 2 3 3 2 2 8" xfId="25616" xr:uid="{F7CE0175-354C-4D8E-B282-F50EBF40FCCE}"/>
    <cellStyle name="Comma 2 2 3 3 2 3" xfId="801" xr:uid="{00000000-0005-0000-0000-0000F60A0000}"/>
    <cellStyle name="Comma 2 2 3 3 2 3 2" xfId="802" xr:uid="{00000000-0005-0000-0000-0000F70A0000}"/>
    <cellStyle name="Comma 2 2 3 3 2 3 2 2" xfId="803" xr:uid="{00000000-0005-0000-0000-0000F80A0000}"/>
    <cellStyle name="Comma 2 2 3 3 2 3 2 2 2" xfId="804" xr:uid="{00000000-0005-0000-0000-0000F90A0000}"/>
    <cellStyle name="Comma 2 2 3 3 2 3 2 2 2 2" xfId="7872" xr:uid="{00000000-0005-0000-0000-0000FA0A0000}"/>
    <cellStyle name="Comma 2 2 3 3 2 3 2 2 2 2 2" xfId="24721" xr:uid="{00000000-0005-0000-0000-0000FB0A0000}"/>
    <cellStyle name="Comma 2 2 3 3 2 3 2 2 2 3" xfId="7871" xr:uid="{00000000-0005-0000-0000-0000FC0A0000}"/>
    <cellStyle name="Comma 2 2 3 3 2 3 2 2 2 4" xfId="25635" xr:uid="{6B12F48D-355E-430C-B7F5-4D9164280A27}"/>
    <cellStyle name="Comma 2 2 3 3 2 3 2 2 3" xfId="7873" xr:uid="{00000000-0005-0000-0000-0000FD0A0000}"/>
    <cellStyle name="Comma 2 2 3 3 2 3 2 2 3 2" xfId="21649" xr:uid="{00000000-0005-0000-0000-0000FE0A0000}"/>
    <cellStyle name="Comma 2 2 3 3 2 3 2 2 4" xfId="7870" xr:uid="{00000000-0005-0000-0000-0000FF0A0000}"/>
    <cellStyle name="Comma 2 2 3 3 2 3 2 2 5" xfId="25634" xr:uid="{AE239566-FD9C-4074-B41C-394AC2A1E40C}"/>
    <cellStyle name="Comma 2 2 3 3 2 3 2 3" xfId="805" xr:uid="{00000000-0005-0000-0000-0000000B0000}"/>
    <cellStyle name="Comma 2 2 3 3 2 3 2 3 2" xfId="7875" xr:uid="{00000000-0005-0000-0000-0000010B0000}"/>
    <cellStyle name="Comma 2 2 3 3 2 3 2 3 2 2" xfId="23185" xr:uid="{00000000-0005-0000-0000-0000020B0000}"/>
    <cellStyle name="Comma 2 2 3 3 2 3 2 3 3" xfId="7874" xr:uid="{00000000-0005-0000-0000-0000030B0000}"/>
    <cellStyle name="Comma 2 2 3 3 2 3 2 3 4" xfId="25636" xr:uid="{E84CD658-95ED-4CF5-A575-2FA1CA28BF59}"/>
    <cellStyle name="Comma 2 2 3 3 2 3 2 4" xfId="7876" xr:uid="{00000000-0005-0000-0000-0000040B0000}"/>
    <cellStyle name="Comma 2 2 3 3 2 3 2 4 2" xfId="20113" xr:uid="{00000000-0005-0000-0000-0000050B0000}"/>
    <cellStyle name="Comma 2 2 3 3 2 3 2 5" xfId="7869" xr:uid="{00000000-0005-0000-0000-0000060B0000}"/>
    <cellStyle name="Comma 2 2 3 3 2 3 2 6" xfId="25633" xr:uid="{B85F99C1-455A-48D8-B2B5-428C383884F1}"/>
    <cellStyle name="Comma 2 2 3 3 2 3 3" xfId="806" xr:uid="{00000000-0005-0000-0000-0000070B0000}"/>
    <cellStyle name="Comma 2 2 3 3 2 3 3 2" xfId="807" xr:uid="{00000000-0005-0000-0000-0000080B0000}"/>
    <cellStyle name="Comma 2 2 3 3 2 3 3 2 2" xfId="7879" xr:uid="{00000000-0005-0000-0000-0000090B0000}"/>
    <cellStyle name="Comma 2 2 3 3 2 3 3 2 2 2" xfId="23953" xr:uid="{00000000-0005-0000-0000-00000A0B0000}"/>
    <cellStyle name="Comma 2 2 3 3 2 3 3 2 3" xfId="7878" xr:uid="{00000000-0005-0000-0000-00000B0B0000}"/>
    <cellStyle name="Comma 2 2 3 3 2 3 3 2 4" xfId="25638" xr:uid="{438B5A0A-BB8A-48C7-A62E-7EBF9F09C813}"/>
    <cellStyle name="Comma 2 2 3 3 2 3 3 3" xfId="7880" xr:uid="{00000000-0005-0000-0000-00000C0B0000}"/>
    <cellStyle name="Comma 2 2 3 3 2 3 3 3 2" xfId="20881" xr:uid="{00000000-0005-0000-0000-00000D0B0000}"/>
    <cellStyle name="Comma 2 2 3 3 2 3 3 4" xfId="7877" xr:uid="{00000000-0005-0000-0000-00000E0B0000}"/>
    <cellStyle name="Comma 2 2 3 3 2 3 3 5" xfId="25637" xr:uid="{959B1A51-FD4D-448E-A9F9-2A18488BC9FB}"/>
    <cellStyle name="Comma 2 2 3 3 2 3 4" xfId="808" xr:uid="{00000000-0005-0000-0000-00000F0B0000}"/>
    <cellStyle name="Comma 2 2 3 3 2 3 4 2" xfId="7882" xr:uid="{00000000-0005-0000-0000-0000100B0000}"/>
    <cellStyle name="Comma 2 2 3 3 2 3 4 2 2" xfId="22417" xr:uid="{00000000-0005-0000-0000-0000110B0000}"/>
    <cellStyle name="Comma 2 2 3 3 2 3 4 3" xfId="7881" xr:uid="{00000000-0005-0000-0000-0000120B0000}"/>
    <cellStyle name="Comma 2 2 3 3 2 3 4 4" xfId="25639" xr:uid="{1157429F-6746-4C4F-9066-5C64C6DAA1C8}"/>
    <cellStyle name="Comma 2 2 3 3 2 3 5" xfId="7883" xr:uid="{00000000-0005-0000-0000-0000130B0000}"/>
    <cellStyle name="Comma 2 2 3 3 2 3 5 2" xfId="19345" xr:uid="{00000000-0005-0000-0000-0000140B0000}"/>
    <cellStyle name="Comma 2 2 3 3 2 3 6" xfId="7868" xr:uid="{00000000-0005-0000-0000-0000150B0000}"/>
    <cellStyle name="Comma 2 2 3 3 2 3 7" xfId="25632" xr:uid="{54851855-437B-42AF-A3CB-2417B14FF521}"/>
    <cellStyle name="Comma 2 2 3 3 2 4" xfId="809" xr:uid="{00000000-0005-0000-0000-0000160B0000}"/>
    <cellStyle name="Comma 2 2 3 3 2 4 2" xfId="810" xr:uid="{00000000-0005-0000-0000-0000170B0000}"/>
    <cellStyle name="Comma 2 2 3 3 2 4 2 2" xfId="811" xr:uid="{00000000-0005-0000-0000-0000180B0000}"/>
    <cellStyle name="Comma 2 2 3 3 2 4 2 2 2" xfId="7887" xr:uid="{00000000-0005-0000-0000-0000190B0000}"/>
    <cellStyle name="Comma 2 2 3 3 2 4 2 2 2 2" xfId="24337" xr:uid="{00000000-0005-0000-0000-00001A0B0000}"/>
    <cellStyle name="Comma 2 2 3 3 2 4 2 2 3" xfId="7886" xr:uid="{00000000-0005-0000-0000-00001B0B0000}"/>
    <cellStyle name="Comma 2 2 3 3 2 4 2 2 4" xfId="25642" xr:uid="{982BF255-9106-4BB9-A6A8-76AC394B6F8A}"/>
    <cellStyle name="Comma 2 2 3 3 2 4 2 3" xfId="7888" xr:uid="{00000000-0005-0000-0000-00001C0B0000}"/>
    <cellStyle name="Comma 2 2 3 3 2 4 2 3 2" xfId="21265" xr:uid="{00000000-0005-0000-0000-00001D0B0000}"/>
    <cellStyle name="Comma 2 2 3 3 2 4 2 4" xfId="7885" xr:uid="{00000000-0005-0000-0000-00001E0B0000}"/>
    <cellStyle name="Comma 2 2 3 3 2 4 2 5" xfId="25641" xr:uid="{1F59B82E-4D5B-4798-BA42-5F42C081E89F}"/>
    <cellStyle name="Comma 2 2 3 3 2 4 3" xfId="812" xr:uid="{00000000-0005-0000-0000-00001F0B0000}"/>
    <cellStyle name="Comma 2 2 3 3 2 4 3 2" xfId="7890" xr:uid="{00000000-0005-0000-0000-0000200B0000}"/>
    <cellStyle name="Comma 2 2 3 3 2 4 3 2 2" xfId="22801" xr:uid="{00000000-0005-0000-0000-0000210B0000}"/>
    <cellStyle name="Comma 2 2 3 3 2 4 3 3" xfId="7889" xr:uid="{00000000-0005-0000-0000-0000220B0000}"/>
    <cellStyle name="Comma 2 2 3 3 2 4 3 4" xfId="25643" xr:uid="{6EF36AF3-8218-402B-B043-539E6C4760A0}"/>
    <cellStyle name="Comma 2 2 3 3 2 4 4" xfId="7891" xr:uid="{00000000-0005-0000-0000-0000230B0000}"/>
    <cellStyle name="Comma 2 2 3 3 2 4 4 2" xfId="19729" xr:uid="{00000000-0005-0000-0000-0000240B0000}"/>
    <cellStyle name="Comma 2 2 3 3 2 4 5" xfId="7884" xr:uid="{00000000-0005-0000-0000-0000250B0000}"/>
    <cellStyle name="Comma 2 2 3 3 2 4 6" xfId="25640" xr:uid="{C54D6788-77F6-4757-B3C5-3D18F6221E02}"/>
    <cellStyle name="Comma 2 2 3 3 2 5" xfId="813" xr:uid="{00000000-0005-0000-0000-0000260B0000}"/>
    <cellStyle name="Comma 2 2 3 3 2 5 2" xfId="814" xr:uid="{00000000-0005-0000-0000-0000270B0000}"/>
    <cellStyle name="Comma 2 2 3 3 2 5 2 2" xfId="7894" xr:uid="{00000000-0005-0000-0000-0000280B0000}"/>
    <cellStyle name="Comma 2 2 3 3 2 5 2 2 2" xfId="23569" xr:uid="{00000000-0005-0000-0000-0000290B0000}"/>
    <cellStyle name="Comma 2 2 3 3 2 5 2 3" xfId="7893" xr:uid="{00000000-0005-0000-0000-00002A0B0000}"/>
    <cellStyle name="Comma 2 2 3 3 2 5 2 4" xfId="25645" xr:uid="{CCA8FA1F-B9D4-4E90-A6DA-65EC20EB0DA7}"/>
    <cellStyle name="Comma 2 2 3 3 2 5 3" xfId="7895" xr:uid="{00000000-0005-0000-0000-00002B0B0000}"/>
    <cellStyle name="Comma 2 2 3 3 2 5 3 2" xfId="20497" xr:uid="{00000000-0005-0000-0000-00002C0B0000}"/>
    <cellStyle name="Comma 2 2 3 3 2 5 4" xfId="7892" xr:uid="{00000000-0005-0000-0000-00002D0B0000}"/>
    <cellStyle name="Comma 2 2 3 3 2 5 5" xfId="25644" xr:uid="{0713640F-7256-4F68-9349-FC99E572E78A}"/>
    <cellStyle name="Comma 2 2 3 3 2 6" xfId="815" xr:uid="{00000000-0005-0000-0000-00002E0B0000}"/>
    <cellStyle name="Comma 2 2 3 3 2 6 2" xfId="7897" xr:uid="{00000000-0005-0000-0000-00002F0B0000}"/>
    <cellStyle name="Comma 2 2 3 3 2 6 2 2" xfId="22033" xr:uid="{00000000-0005-0000-0000-0000300B0000}"/>
    <cellStyle name="Comma 2 2 3 3 2 6 3" xfId="7896" xr:uid="{00000000-0005-0000-0000-0000310B0000}"/>
    <cellStyle name="Comma 2 2 3 3 2 6 4" xfId="25646" xr:uid="{7F0BCBA4-AE33-48CE-B708-FEA03A66D71F}"/>
    <cellStyle name="Comma 2 2 3 3 2 7" xfId="7898" xr:uid="{00000000-0005-0000-0000-0000320B0000}"/>
    <cellStyle name="Comma 2 2 3 3 2 7 2" xfId="18961" xr:uid="{00000000-0005-0000-0000-0000330B0000}"/>
    <cellStyle name="Comma 2 2 3 3 2 8" xfId="7835" xr:uid="{00000000-0005-0000-0000-0000340B0000}"/>
    <cellStyle name="Comma 2 2 3 3 2 9" xfId="25615" xr:uid="{E239C658-56A5-4D7D-8B61-D72F20E3A549}"/>
    <cellStyle name="Comma 2 2 3 3 3" xfId="816" xr:uid="{00000000-0005-0000-0000-0000350B0000}"/>
    <cellStyle name="Comma 2 2 3 3 3 2" xfId="817" xr:uid="{00000000-0005-0000-0000-0000360B0000}"/>
    <cellStyle name="Comma 2 2 3 3 3 2 2" xfId="818" xr:uid="{00000000-0005-0000-0000-0000370B0000}"/>
    <cellStyle name="Comma 2 2 3 3 3 2 2 2" xfId="819" xr:uid="{00000000-0005-0000-0000-0000380B0000}"/>
    <cellStyle name="Comma 2 2 3 3 3 2 2 2 2" xfId="820" xr:uid="{00000000-0005-0000-0000-0000390B0000}"/>
    <cellStyle name="Comma 2 2 3 3 3 2 2 2 2 2" xfId="7904" xr:uid="{00000000-0005-0000-0000-00003A0B0000}"/>
    <cellStyle name="Comma 2 2 3 3 3 2 2 2 2 2 2" xfId="24817" xr:uid="{00000000-0005-0000-0000-00003B0B0000}"/>
    <cellStyle name="Comma 2 2 3 3 3 2 2 2 2 3" xfId="7903" xr:uid="{00000000-0005-0000-0000-00003C0B0000}"/>
    <cellStyle name="Comma 2 2 3 3 3 2 2 2 2 4" xfId="25651" xr:uid="{1CB7102D-5B1C-42FC-A426-7FD5F7F84402}"/>
    <cellStyle name="Comma 2 2 3 3 3 2 2 2 3" xfId="7905" xr:uid="{00000000-0005-0000-0000-00003D0B0000}"/>
    <cellStyle name="Comma 2 2 3 3 3 2 2 2 3 2" xfId="21745" xr:uid="{00000000-0005-0000-0000-00003E0B0000}"/>
    <cellStyle name="Comma 2 2 3 3 3 2 2 2 4" xfId="7902" xr:uid="{00000000-0005-0000-0000-00003F0B0000}"/>
    <cellStyle name="Comma 2 2 3 3 3 2 2 2 5" xfId="25650" xr:uid="{33877423-ED1B-43B5-BC06-A15FDA0E0BB1}"/>
    <cellStyle name="Comma 2 2 3 3 3 2 2 3" xfId="821" xr:uid="{00000000-0005-0000-0000-0000400B0000}"/>
    <cellStyle name="Comma 2 2 3 3 3 2 2 3 2" xfId="7907" xr:uid="{00000000-0005-0000-0000-0000410B0000}"/>
    <cellStyle name="Comma 2 2 3 3 3 2 2 3 2 2" xfId="23281" xr:uid="{00000000-0005-0000-0000-0000420B0000}"/>
    <cellStyle name="Comma 2 2 3 3 3 2 2 3 3" xfId="7906" xr:uid="{00000000-0005-0000-0000-0000430B0000}"/>
    <cellStyle name="Comma 2 2 3 3 3 2 2 3 4" xfId="25652" xr:uid="{CEC1A784-A929-4255-BD0A-6E6FCBD72EED}"/>
    <cellStyle name="Comma 2 2 3 3 3 2 2 4" xfId="7908" xr:uid="{00000000-0005-0000-0000-0000440B0000}"/>
    <cellStyle name="Comma 2 2 3 3 3 2 2 4 2" xfId="20209" xr:uid="{00000000-0005-0000-0000-0000450B0000}"/>
    <cellStyle name="Comma 2 2 3 3 3 2 2 5" xfId="7901" xr:uid="{00000000-0005-0000-0000-0000460B0000}"/>
    <cellStyle name="Comma 2 2 3 3 3 2 2 6" xfId="25649" xr:uid="{F24388B9-DE89-4B2C-A72E-996311B9BDE3}"/>
    <cellStyle name="Comma 2 2 3 3 3 2 3" xfId="822" xr:uid="{00000000-0005-0000-0000-0000470B0000}"/>
    <cellStyle name="Comma 2 2 3 3 3 2 3 2" xfId="823" xr:uid="{00000000-0005-0000-0000-0000480B0000}"/>
    <cellStyle name="Comma 2 2 3 3 3 2 3 2 2" xfId="7911" xr:uid="{00000000-0005-0000-0000-0000490B0000}"/>
    <cellStyle name="Comma 2 2 3 3 3 2 3 2 2 2" xfId="24049" xr:uid="{00000000-0005-0000-0000-00004A0B0000}"/>
    <cellStyle name="Comma 2 2 3 3 3 2 3 2 3" xfId="7910" xr:uid="{00000000-0005-0000-0000-00004B0B0000}"/>
    <cellStyle name="Comma 2 2 3 3 3 2 3 2 4" xfId="25654" xr:uid="{18FB3F01-FFD5-44BD-9A9A-AC173F70EFEF}"/>
    <cellStyle name="Comma 2 2 3 3 3 2 3 3" xfId="7912" xr:uid="{00000000-0005-0000-0000-00004C0B0000}"/>
    <cellStyle name="Comma 2 2 3 3 3 2 3 3 2" xfId="20977" xr:uid="{00000000-0005-0000-0000-00004D0B0000}"/>
    <cellStyle name="Comma 2 2 3 3 3 2 3 4" xfId="7909" xr:uid="{00000000-0005-0000-0000-00004E0B0000}"/>
    <cellStyle name="Comma 2 2 3 3 3 2 3 5" xfId="25653" xr:uid="{48884596-CE9F-436C-B7FF-073BFF181B83}"/>
    <cellStyle name="Comma 2 2 3 3 3 2 4" xfId="824" xr:uid="{00000000-0005-0000-0000-00004F0B0000}"/>
    <cellStyle name="Comma 2 2 3 3 3 2 4 2" xfId="7914" xr:uid="{00000000-0005-0000-0000-0000500B0000}"/>
    <cellStyle name="Comma 2 2 3 3 3 2 4 2 2" xfId="22513" xr:uid="{00000000-0005-0000-0000-0000510B0000}"/>
    <cellStyle name="Comma 2 2 3 3 3 2 4 3" xfId="7913" xr:uid="{00000000-0005-0000-0000-0000520B0000}"/>
    <cellStyle name="Comma 2 2 3 3 3 2 4 4" xfId="25655" xr:uid="{5B71CCD5-FA71-4977-992A-A31A63E610EC}"/>
    <cellStyle name="Comma 2 2 3 3 3 2 5" xfId="7915" xr:uid="{00000000-0005-0000-0000-0000530B0000}"/>
    <cellStyle name="Comma 2 2 3 3 3 2 5 2" xfId="19441" xr:uid="{00000000-0005-0000-0000-0000540B0000}"/>
    <cellStyle name="Comma 2 2 3 3 3 2 6" xfId="7900" xr:uid="{00000000-0005-0000-0000-0000550B0000}"/>
    <cellStyle name="Comma 2 2 3 3 3 2 7" xfId="25648" xr:uid="{BE68533B-A196-4B73-82BB-9B2EC39CD481}"/>
    <cellStyle name="Comma 2 2 3 3 3 3" xfId="825" xr:uid="{00000000-0005-0000-0000-0000560B0000}"/>
    <cellStyle name="Comma 2 2 3 3 3 3 2" xfId="826" xr:uid="{00000000-0005-0000-0000-0000570B0000}"/>
    <cellStyle name="Comma 2 2 3 3 3 3 2 2" xfId="827" xr:uid="{00000000-0005-0000-0000-0000580B0000}"/>
    <cellStyle name="Comma 2 2 3 3 3 3 2 2 2" xfId="7919" xr:uid="{00000000-0005-0000-0000-0000590B0000}"/>
    <cellStyle name="Comma 2 2 3 3 3 3 2 2 2 2" xfId="24433" xr:uid="{00000000-0005-0000-0000-00005A0B0000}"/>
    <cellStyle name="Comma 2 2 3 3 3 3 2 2 3" xfId="7918" xr:uid="{00000000-0005-0000-0000-00005B0B0000}"/>
    <cellStyle name="Comma 2 2 3 3 3 3 2 2 4" xfId="25658" xr:uid="{D5E418F8-3777-488E-9DF1-5A7BB463E063}"/>
    <cellStyle name="Comma 2 2 3 3 3 3 2 3" xfId="7920" xr:uid="{00000000-0005-0000-0000-00005C0B0000}"/>
    <cellStyle name="Comma 2 2 3 3 3 3 2 3 2" xfId="21361" xr:uid="{00000000-0005-0000-0000-00005D0B0000}"/>
    <cellStyle name="Comma 2 2 3 3 3 3 2 4" xfId="7917" xr:uid="{00000000-0005-0000-0000-00005E0B0000}"/>
    <cellStyle name="Comma 2 2 3 3 3 3 2 5" xfId="25657" xr:uid="{936AA1AC-D318-4C24-9814-F44E82B84713}"/>
    <cellStyle name="Comma 2 2 3 3 3 3 3" xfId="828" xr:uid="{00000000-0005-0000-0000-00005F0B0000}"/>
    <cellStyle name="Comma 2 2 3 3 3 3 3 2" xfId="7922" xr:uid="{00000000-0005-0000-0000-0000600B0000}"/>
    <cellStyle name="Comma 2 2 3 3 3 3 3 2 2" xfId="22897" xr:uid="{00000000-0005-0000-0000-0000610B0000}"/>
    <cellStyle name="Comma 2 2 3 3 3 3 3 3" xfId="7921" xr:uid="{00000000-0005-0000-0000-0000620B0000}"/>
    <cellStyle name="Comma 2 2 3 3 3 3 3 4" xfId="25659" xr:uid="{1940C03D-715E-4EB0-87DA-FB7635A2BF5B}"/>
    <cellStyle name="Comma 2 2 3 3 3 3 4" xfId="7923" xr:uid="{00000000-0005-0000-0000-0000630B0000}"/>
    <cellStyle name="Comma 2 2 3 3 3 3 4 2" xfId="19825" xr:uid="{00000000-0005-0000-0000-0000640B0000}"/>
    <cellStyle name="Comma 2 2 3 3 3 3 5" xfId="7916" xr:uid="{00000000-0005-0000-0000-0000650B0000}"/>
    <cellStyle name="Comma 2 2 3 3 3 3 6" xfId="25656" xr:uid="{7567E45B-FB10-444C-9245-A63A6B16A007}"/>
    <cellStyle name="Comma 2 2 3 3 3 4" xfId="829" xr:uid="{00000000-0005-0000-0000-0000660B0000}"/>
    <cellStyle name="Comma 2 2 3 3 3 4 2" xfId="830" xr:uid="{00000000-0005-0000-0000-0000670B0000}"/>
    <cellStyle name="Comma 2 2 3 3 3 4 2 2" xfId="7926" xr:uid="{00000000-0005-0000-0000-0000680B0000}"/>
    <cellStyle name="Comma 2 2 3 3 3 4 2 2 2" xfId="23665" xr:uid="{00000000-0005-0000-0000-0000690B0000}"/>
    <cellStyle name="Comma 2 2 3 3 3 4 2 3" xfId="7925" xr:uid="{00000000-0005-0000-0000-00006A0B0000}"/>
    <cellStyle name="Comma 2 2 3 3 3 4 2 4" xfId="25661" xr:uid="{D9E1679B-5029-43AD-B4BE-3264651CE707}"/>
    <cellStyle name="Comma 2 2 3 3 3 4 3" xfId="7927" xr:uid="{00000000-0005-0000-0000-00006B0B0000}"/>
    <cellStyle name="Comma 2 2 3 3 3 4 3 2" xfId="20593" xr:uid="{00000000-0005-0000-0000-00006C0B0000}"/>
    <cellStyle name="Comma 2 2 3 3 3 4 4" xfId="7924" xr:uid="{00000000-0005-0000-0000-00006D0B0000}"/>
    <cellStyle name="Comma 2 2 3 3 3 4 5" xfId="25660" xr:uid="{CD566684-9C4A-41DE-A623-2F49076BA4C7}"/>
    <cellStyle name="Comma 2 2 3 3 3 5" xfId="831" xr:uid="{00000000-0005-0000-0000-00006E0B0000}"/>
    <cellStyle name="Comma 2 2 3 3 3 5 2" xfId="7929" xr:uid="{00000000-0005-0000-0000-00006F0B0000}"/>
    <cellStyle name="Comma 2 2 3 3 3 5 2 2" xfId="22129" xr:uid="{00000000-0005-0000-0000-0000700B0000}"/>
    <cellStyle name="Comma 2 2 3 3 3 5 3" xfId="7928" xr:uid="{00000000-0005-0000-0000-0000710B0000}"/>
    <cellStyle name="Comma 2 2 3 3 3 5 4" xfId="25662" xr:uid="{354438CF-4E96-4DBC-9BC9-BA12CD57F7CF}"/>
    <cellStyle name="Comma 2 2 3 3 3 6" xfId="7930" xr:uid="{00000000-0005-0000-0000-0000720B0000}"/>
    <cellStyle name="Comma 2 2 3 3 3 6 2" xfId="19057" xr:uid="{00000000-0005-0000-0000-0000730B0000}"/>
    <cellStyle name="Comma 2 2 3 3 3 7" xfId="7899" xr:uid="{00000000-0005-0000-0000-0000740B0000}"/>
    <cellStyle name="Comma 2 2 3 3 3 8" xfId="25647" xr:uid="{A413C617-D0A8-4C3A-A1AD-35417A8FDF64}"/>
    <cellStyle name="Comma 2 2 3 3 4" xfId="832" xr:uid="{00000000-0005-0000-0000-0000750B0000}"/>
    <cellStyle name="Comma 2 2 3 3 4 2" xfId="833" xr:uid="{00000000-0005-0000-0000-0000760B0000}"/>
    <cellStyle name="Comma 2 2 3 3 4 2 2" xfId="834" xr:uid="{00000000-0005-0000-0000-0000770B0000}"/>
    <cellStyle name="Comma 2 2 3 3 4 2 2 2" xfId="835" xr:uid="{00000000-0005-0000-0000-0000780B0000}"/>
    <cellStyle name="Comma 2 2 3 3 4 2 2 2 2" xfId="7935" xr:uid="{00000000-0005-0000-0000-0000790B0000}"/>
    <cellStyle name="Comma 2 2 3 3 4 2 2 2 2 2" xfId="24625" xr:uid="{00000000-0005-0000-0000-00007A0B0000}"/>
    <cellStyle name="Comma 2 2 3 3 4 2 2 2 3" xfId="7934" xr:uid="{00000000-0005-0000-0000-00007B0B0000}"/>
    <cellStyle name="Comma 2 2 3 3 4 2 2 2 4" xfId="25666" xr:uid="{24CC2895-392D-4AFF-AC82-7F4BBA5BEF88}"/>
    <cellStyle name="Comma 2 2 3 3 4 2 2 3" xfId="7936" xr:uid="{00000000-0005-0000-0000-00007C0B0000}"/>
    <cellStyle name="Comma 2 2 3 3 4 2 2 3 2" xfId="21553" xr:uid="{00000000-0005-0000-0000-00007D0B0000}"/>
    <cellStyle name="Comma 2 2 3 3 4 2 2 4" xfId="7933" xr:uid="{00000000-0005-0000-0000-00007E0B0000}"/>
    <cellStyle name="Comma 2 2 3 3 4 2 2 5" xfId="25665" xr:uid="{3021BC9A-4574-43D4-9150-AE3F68B021F3}"/>
    <cellStyle name="Comma 2 2 3 3 4 2 3" xfId="836" xr:uid="{00000000-0005-0000-0000-00007F0B0000}"/>
    <cellStyle name="Comma 2 2 3 3 4 2 3 2" xfId="7938" xr:uid="{00000000-0005-0000-0000-0000800B0000}"/>
    <cellStyle name="Comma 2 2 3 3 4 2 3 2 2" xfId="23089" xr:uid="{00000000-0005-0000-0000-0000810B0000}"/>
    <cellStyle name="Comma 2 2 3 3 4 2 3 3" xfId="7937" xr:uid="{00000000-0005-0000-0000-0000820B0000}"/>
    <cellStyle name="Comma 2 2 3 3 4 2 3 4" xfId="25667" xr:uid="{76E42E4E-2F21-4083-946E-6719DEF38A00}"/>
    <cellStyle name="Comma 2 2 3 3 4 2 4" xfId="7939" xr:uid="{00000000-0005-0000-0000-0000830B0000}"/>
    <cellStyle name="Comma 2 2 3 3 4 2 4 2" xfId="20017" xr:uid="{00000000-0005-0000-0000-0000840B0000}"/>
    <cellStyle name="Comma 2 2 3 3 4 2 5" xfId="7932" xr:uid="{00000000-0005-0000-0000-0000850B0000}"/>
    <cellStyle name="Comma 2 2 3 3 4 2 6" xfId="25664" xr:uid="{A0FE625F-CA15-446E-8D8B-56C64F839EEC}"/>
    <cellStyle name="Comma 2 2 3 3 4 3" xfId="837" xr:uid="{00000000-0005-0000-0000-0000860B0000}"/>
    <cellStyle name="Comma 2 2 3 3 4 3 2" xfId="838" xr:uid="{00000000-0005-0000-0000-0000870B0000}"/>
    <cellStyle name="Comma 2 2 3 3 4 3 2 2" xfId="7942" xr:uid="{00000000-0005-0000-0000-0000880B0000}"/>
    <cellStyle name="Comma 2 2 3 3 4 3 2 2 2" xfId="23857" xr:uid="{00000000-0005-0000-0000-0000890B0000}"/>
    <cellStyle name="Comma 2 2 3 3 4 3 2 3" xfId="7941" xr:uid="{00000000-0005-0000-0000-00008A0B0000}"/>
    <cellStyle name="Comma 2 2 3 3 4 3 2 4" xfId="25669" xr:uid="{924045BD-E306-4D5F-A6AA-084F5C02A79B}"/>
    <cellStyle name="Comma 2 2 3 3 4 3 3" xfId="7943" xr:uid="{00000000-0005-0000-0000-00008B0B0000}"/>
    <cellStyle name="Comma 2 2 3 3 4 3 3 2" xfId="20785" xr:uid="{00000000-0005-0000-0000-00008C0B0000}"/>
    <cellStyle name="Comma 2 2 3 3 4 3 4" xfId="7940" xr:uid="{00000000-0005-0000-0000-00008D0B0000}"/>
    <cellStyle name="Comma 2 2 3 3 4 3 5" xfId="25668" xr:uid="{92BCBC77-EF14-4A69-B553-56DA2B8724D3}"/>
    <cellStyle name="Comma 2 2 3 3 4 4" xfId="839" xr:uid="{00000000-0005-0000-0000-00008E0B0000}"/>
    <cellStyle name="Comma 2 2 3 3 4 4 2" xfId="7945" xr:uid="{00000000-0005-0000-0000-00008F0B0000}"/>
    <cellStyle name="Comma 2 2 3 3 4 4 2 2" xfId="22321" xr:uid="{00000000-0005-0000-0000-0000900B0000}"/>
    <cellStyle name="Comma 2 2 3 3 4 4 3" xfId="7944" xr:uid="{00000000-0005-0000-0000-0000910B0000}"/>
    <cellStyle name="Comma 2 2 3 3 4 4 4" xfId="25670" xr:uid="{64D02632-FBE7-459E-98D8-8EA676DFAFD6}"/>
    <cellStyle name="Comma 2 2 3 3 4 5" xfId="7946" xr:uid="{00000000-0005-0000-0000-0000920B0000}"/>
    <cellStyle name="Comma 2 2 3 3 4 5 2" xfId="19249" xr:uid="{00000000-0005-0000-0000-0000930B0000}"/>
    <cellStyle name="Comma 2 2 3 3 4 6" xfId="7931" xr:uid="{00000000-0005-0000-0000-0000940B0000}"/>
    <cellStyle name="Comma 2 2 3 3 4 7" xfId="25663" xr:uid="{72CFB4E4-03D5-42B2-9E4C-94611454E13A}"/>
    <cellStyle name="Comma 2 2 3 3 5" xfId="840" xr:uid="{00000000-0005-0000-0000-0000950B0000}"/>
    <cellStyle name="Comma 2 2 3 3 5 2" xfId="841" xr:uid="{00000000-0005-0000-0000-0000960B0000}"/>
    <cellStyle name="Comma 2 2 3 3 5 2 2" xfId="842" xr:uid="{00000000-0005-0000-0000-0000970B0000}"/>
    <cellStyle name="Comma 2 2 3 3 5 2 2 2" xfId="7950" xr:uid="{00000000-0005-0000-0000-0000980B0000}"/>
    <cellStyle name="Comma 2 2 3 3 5 2 2 2 2" xfId="24241" xr:uid="{00000000-0005-0000-0000-0000990B0000}"/>
    <cellStyle name="Comma 2 2 3 3 5 2 2 3" xfId="7949" xr:uid="{00000000-0005-0000-0000-00009A0B0000}"/>
    <cellStyle name="Comma 2 2 3 3 5 2 2 4" xfId="25673" xr:uid="{BC96D3F7-A315-4194-B375-DBB5970FE72C}"/>
    <cellStyle name="Comma 2 2 3 3 5 2 3" xfId="7951" xr:uid="{00000000-0005-0000-0000-00009B0B0000}"/>
    <cellStyle name="Comma 2 2 3 3 5 2 3 2" xfId="21169" xr:uid="{00000000-0005-0000-0000-00009C0B0000}"/>
    <cellStyle name="Comma 2 2 3 3 5 2 4" xfId="7948" xr:uid="{00000000-0005-0000-0000-00009D0B0000}"/>
    <cellStyle name="Comma 2 2 3 3 5 2 5" xfId="25672" xr:uid="{822F0B0E-98D5-4DAB-947F-FB9B26E0B5C5}"/>
    <cellStyle name="Comma 2 2 3 3 5 3" xfId="843" xr:uid="{00000000-0005-0000-0000-00009E0B0000}"/>
    <cellStyle name="Comma 2 2 3 3 5 3 2" xfId="7953" xr:uid="{00000000-0005-0000-0000-00009F0B0000}"/>
    <cellStyle name="Comma 2 2 3 3 5 3 2 2" xfId="22705" xr:uid="{00000000-0005-0000-0000-0000A00B0000}"/>
    <cellStyle name="Comma 2 2 3 3 5 3 3" xfId="7952" xr:uid="{00000000-0005-0000-0000-0000A10B0000}"/>
    <cellStyle name="Comma 2 2 3 3 5 3 4" xfId="25674" xr:uid="{2A7638F6-A262-4E60-8225-8924CB23CCF7}"/>
    <cellStyle name="Comma 2 2 3 3 5 4" xfId="7954" xr:uid="{00000000-0005-0000-0000-0000A20B0000}"/>
    <cellStyle name="Comma 2 2 3 3 5 4 2" xfId="19633" xr:uid="{00000000-0005-0000-0000-0000A30B0000}"/>
    <cellStyle name="Comma 2 2 3 3 5 5" xfId="7947" xr:uid="{00000000-0005-0000-0000-0000A40B0000}"/>
    <cellStyle name="Comma 2 2 3 3 5 6" xfId="25671" xr:uid="{BAD8A4AA-B1AE-4F73-BFE0-1C3AB9B9BA3F}"/>
    <cellStyle name="Comma 2 2 3 3 6" xfId="844" xr:uid="{00000000-0005-0000-0000-0000A50B0000}"/>
    <cellStyle name="Comma 2 2 3 3 6 2" xfId="845" xr:uid="{00000000-0005-0000-0000-0000A60B0000}"/>
    <cellStyle name="Comma 2 2 3 3 6 2 2" xfId="7957" xr:uid="{00000000-0005-0000-0000-0000A70B0000}"/>
    <cellStyle name="Comma 2 2 3 3 6 2 2 2" xfId="23473" xr:uid="{00000000-0005-0000-0000-0000A80B0000}"/>
    <cellStyle name="Comma 2 2 3 3 6 2 3" xfId="7956" xr:uid="{00000000-0005-0000-0000-0000A90B0000}"/>
    <cellStyle name="Comma 2 2 3 3 6 2 4" xfId="25676" xr:uid="{105F3EF5-A10D-4229-95EC-4BD3A489D9BE}"/>
    <cellStyle name="Comma 2 2 3 3 6 3" xfId="7958" xr:uid="{00000000-0005-0000-0000-0000AA0B0000}"/>
    <cellStyle name="Comma 2 2 3 3 6 3 2" xfId="20401" xr:uid="{00000000-0005-0000-0000-0000AB0B0000}"/>
    <cellStyle name="Comma 2 2 3 3 6 4" xfId="7955" xr:uid="{00000000-0005-0000-0000-0000AC0B0000}"/>
    <cellStyle name="Comma 2 2 3 3 6 5" xfId="25675" xr:uid="{A1E5A4A7-6B00-4565-8BAF-3867AC31AD65}"/>
    <cellStyle name="Comma 2 2 3 3 7" xfId="846" xr:uid="{00000000-0005-0000-0000-0000AD0B0000}"/>
    <cellStyle name="Comma 2 2 3 3 7 2" xfId="7960" xr:uid="{00000000-0005-0000-0000-0000AE0B0000}"/>
    <cellStyle name="Comma 2 2 3 3 7 2 2" xfId="21937" xr:uid="{00000000-0005-0000-0000-0000AF0B0000}"/>
    <cellStyle name="Comma 2 2 3 3 7 3" xfId="7959" xr:uid="{00000000-0005-0000-0000-0000B00B0000}"/>
    <cellStyle name="Comma 2 2 3 3 7 4" xfId="25677" xr:uid="{B0B3B51F-DEF8-46A2-8DED-5E3E9C0BD9B8}"/>
    <cellStyle name="Comma 2 2 3 3 8" xfId="7961" xr:uid="{00000000-0005-0000-0000-0000B10B0000}"/>
    <cellStyle name="Comma 2 2 3 3 8 2" xfId="18865" xr:uid="{00000000-0005-0000-0000-0000B20B0000}"/>
    <cellStyle name="Comma 2 2 3 3 9" xfId="7834" xr:uid="{00000000-0005-0000-0000-0000B30B0000}"/>
    <cellStyle name="Comma 2 2 3 4" xfId="847" xr:uid="{00000000-0005-0000-0000-0000B40B0000}"/>
    <cellStyle name="Comma 2 2 3 4 2" xfId="848" xr:uid="{00000000-0005-0000-0000-0000B50B0000}"/>
    <cellStyle name="Comma 2 2 3 4 2 2" xfId="849" xr:uid="{00000000-0005-0000-0000-0000B60B0000}"/>
    <cellStyle name="Comma 2 2 3 4 2 2 2" xfId="850" xr:uid="{00000000-0005-0000-0000-0000B70B0000}"/>
    <cellStyle name="Comma 2 2 3 4 2 2 2 2" xfId="851" xr:uid="{00000000-0005-0000-0000-0000B80B0000}"/>
    <cellStyle name="Comma 2 2 3 4 2 2 2 2 2" xfId="852" xr:uid="{00000000-0005-0000-0000-0000B90B0000}"/>
    <cellStyle name="Comma 2 2 3 4 2 2 2 2 2 2" xfId="7968" xr:uid="{00000000-0005-0000-0000-0000BA0B0000}"/>
    <cellStyle name="Comma 2 2 3 4 2 2 2 2 2 2 2" xfId="24865" xr:uid="{00000000-0005-0000-0000-0000BB0B0000}"/>
    <cellStyle name="Comma 2 2 3 4 2 2 2 2 2 3" xfId="7967" xr:uid="{00000000-0005-0000-0000-0000BC0B0000}"/>
    <cellStyle name="Comma 2 2 3 4 2 2 2 2 2 4" xfId="25683" xr:uid="{E1071BD1-E139-4CC7-8167-20154B642B22}"/>
    <cellStyle name="Comma 2 2 3 4 2 2 2 2 3" xfId="7969" xr:uid="{00000000-0005-0000-0000-0000BD0B0000}"/>
    <cellStyle name="Comma 2 2 3 4 2 2 2 2 3 2" xfId="21793" xr:uid="{00000000-0005-0000-0000-0000BE0B0000}"/>
    <cellStyle name="Comma 2 2 3 4 2 2 2 2 4" xfId="7966" xr:uid="{00000000-0005-0000-0000-0000BF0B0000}"/>
    <cellStyle name="Comma 2 2 3 4 2 2 2 2 5" xfId="25682" xr:uid="{76408436-91A5-4FBD-B360-15DADAB2D19D}"/>
    <cellStyle name="Comma 2 2 3 4 2 2 2 3" xfId="853" xr:uid="{00000000-0005-0000-0000-0000C00B0000}"/>
    <cellStyle name="Comma 2 2 3 4 2 2 2 3 2" xfId="7971" xr:uid="{00000000-0005-0000-0000-0000C10B0000}"/>
    <cellStyle name="Comma 2 2 3 4 2 2 2 3 2 2" xfId="23329" xr:uid="{00000000-0005-0000-0000-0000C20B0000}"/>
    <cellStyle name="Comma 2 2 3 4 2 2 2 3 3" xfId="7970" xr:uid="{00000000-0005-0000-0000-0000C30B0000}"/>
    <cellStyle name="Comma 2 2 3 4 2 2 2 3 4" xfId="25684" xr:uid="{CC28E980-BC12-4F83-826B-5883958872E5}"/>
    <cellStyle name="Comma 2 2 3 4 2 2 2 4" xfId="7972" xr:uid="{00000000-0005-0000-0000-0000C40B0000}"/>
    <cellStyle name="Comma 2 2 3 4 2 2 2 4 2" xfId="20257" xr:uid="{00000000-0005-0000-0000-0000C50B0000}"/>
    <cellStyle name="Comma 2 2 3 4 2 2 2 5" xfId="7965" xr:uid="{00000000-0005-0000-0000-0000C60B0000}"/>
    <cellStyle name="Comma 2 2 3 4 2 2 2 6" xfId="25681" xr:uid="{FCE3FD8B-712F-4896-A101-0A6FEF9C55A4}"/>
    <cellStyle name="Comma 2 2 3 4 2 2 3" xfId="854" xr:uid="{00000000-0005-0000-0000-0000C70B0000}"/>
    <cellStyle name="Comma 2 2 3 4 2 2 3 2" xfId="855" xr:uid="{00000000-0005-0000-0000-0000C80B0000}"/>
    <cellStyle name="Comma 2 2 3 4 2 2 3 2 2" xfId="7975" xr:uid="{00000000-0005-0000-0000-0000C90B0000}"/>
    <cellStyle name="Comma 2 2 3 4 2 2 3 2 2 2" xfId="24097" xr:uid="{00000000-0005-0000-0000-0000CA0B0000}"/>
    <cellStyle name="Comma 2 2 3 4 2 2 3 2 3" xfId="7974" xr:uid="{00000000-0005-0000-0000-0000CB0B0000}"/>
    <cellStyle name="Comma 2 2 3 4 2 2 3 2 4" xfId="25686" xr:uid="{9A892617-58E7-46AC-8350-613365082420}"/>
    <cellStyle name="Comma 2 2 3 4 2 2 3 3" xfId="7976" xr:uid="{00000000-0005-0000-0000-0000CC0B0000}"/>
    <cellStyle name="Comma 2 2 3 4 2 2 3 3 2" xfId="21025" xr:uid="{00000000-0005-0000-0000-0000CD0B0000}"/>
    <cellStyle name="Comma 2 2 3 4 2 2 3 4" xfId="7973" xr:uid="{00000000-0005-0000-0000-0000CE0B0000}"/>
    <cellStyle name="Comma 2 2 3 4 2 2 3 5" xfId="25685" xr:uid="{2B117746-01CA-4F69-A34C-D1E1A422C8F8}"/>
    <cellStyle name="Comma 2 2 3 4 2 2 4" xfId="856" xr:uid="{00000000-0005-0000-0000-0000CF0B0000}"/>
    <cellStyle name="Comma 2 2 3 4 2 2 4 2" xfId="7978" xr:uid="{00000000-0005-0000-0000-0000D00B0000}"/>
    <cellStyle name="Comma 2 2 3 4 2 2 4 2 2" xfId="22561" xr:uid="{00000000-0005-0000-0000-0000D10B0000}"/>
    <cellStyle name="Comma 2 2 3 4 2 2 4 3" xfId="7977" xr:uid="{00000000-0005-0000-0000-0000D20B0000}"/>
    <cellStyle name="Comma 2 2 3 4 2 2 4 4" xfId="25687" xr:uid="{39254827-090C-4CA0-85CF-88447218FD58}"/>
    <cellStyle name="Comma 2 2 3 4 2 2 5" xfId="7979" xr:uid="{00000000-0005-0000-0000-0000D30B0000}"/>
    <cellStyle name="Comma 2 2 3 4 2 2 5 2" xfId="19489" xr:uid="{00000000-0005-0000-0000-0000D40B0000}"/>
    <cellStyle name="Comma 2 2 3 4 2 2 6" xfId="7964" xr:uid="{00000000-0005-0000-0000-0000D50B0000}"/>
    <cellStyle name="Comma 2 2 3 4 2 2 7" xfId="25680" xr:uid="{CD40759C-A33E-4E2E-95E4-B7C2863887A1}"/>
    <cellStyle name="Comma 2 2 3 4 2 3" xfId="857" xr:uid="{00000000-0005-0000-0000-0000D60B0000}"/>
    <cellStyle name="Comma 2 2 3 4 2 3 2" xfId="858" xr:uid="{00000000-0005-0000-0000-0000D70B0000}"/>
    <cellStyle name="Comma 2 2 3 4 2 3 2 2" xfId="859" xr:uid="{00000000-0005-0000-0000-0000D80B0000}"/>
    <cellStyle name="Comma 2 2 3 4 2 3 2 2 2" xfId="7983" xr:uid="{00000000-0005-0000-0000-0000D90B0000}"/>
    <cellStyle name="Comma 2 2 3 4 2 3 2 2 2 2" xfId="24481" xr:uid="{00000000-0005-0000-0000-0000DA0B0000}"/>
    <cellStyle name="Comma 2 2 3 4 2 3 2 2 3" xfId="7982" xr:uid="{00000000-0005-0000-0000-0000DB0B0000}"/>
    <cellStyle name="Comma 2 2 3 4 2 3 2 2 4" xfId="25690" xr:uid="{CAB80A3F-56E2-41E5-B2A1-479E93C5A3FB}"/>
    <cellStyle name="Comma 2 2 3 4 2 3 2 3" xfId="7984" xr:uid="{00000000-0005-0000-0000-0000DC0B0000}"/>
    <cellStyle name="Comma 2 2 3 4 2 3 2 3 2" xfId="21409" xr:uid="{00000000-0005-0000-0000-0000DD0B0000}"/>
    <cellStyle name="Comma 2 2 3 4 2 3 2 4" xfId="7981" xr:uid="{00000000-0005-0000-0000-0000DE0B0000}"/>
    <cellStyle name="Comma 2 2 3 4 2 3 2 5" xfId="25689" xr:uid="{C1CF0955-519E-4C32-B02D-1AAD5F07119F}"/>
    <cellStyle name="Comma 2 2 3 4 2 3 3" xfId="860" xr:uid="{00000000-0005-0000-0000-0000DF0B0000}"/>
    <cellStyle name="Comma 2 2 3 4 2 3 3 2" xfId="7986" xr:uid="{00000000-0005-0000-0000-0000E00B0000}"/>
    <cellStyle name="Comma 2 2 3 4 2 3 3 2 2" xfId="22945" xr:uid="{00000000-0005-0000-0000-0000E10B0000}"/>
    <cellStyle name="Comma 2 2 3 4 2 3 3 3" xfId="7985" xr:uid="{00000000-0005-0000-0000-0000E20B0000}"/>
    <cellStyle name="Comma 2 2 3 4 2 3 3 4" xfId="25691" xr:uid="{E73AD296-1F37-4B73-B7AC-5BA4665A5E7A}"/>
    <cellStyle name="Comma 2 2 3 4 2 3 4" xfId="7987" xr:uid="{00000000-0005-0000-0000-0000E30B0000}"/>
    <cellStyle name="Comma 2 2 3 4 2 3 4 2" xfId="19873" xr:uid="{00000000-0005-0000-0000-0000E40B0000}"/>
    <cellStyle name="Comma 2 2 3 4 2 3 5" xfId="7980" xr:uid="{00000000-0005-0000-0000-0000E50B0000}"/>
    <cellStyle name="Comma 2 2 3 4 2 3 6" xfId="25688" xr:uid="{673E5704-4EEC-4201-861B-81A5330CE080}"/>
    <cellStyle name="Comma 2 2 3 4 2 4" xfId="861" xr:uid="{00000000-0005-0000-0000-0000E60B0000}"/>
    <cellStyle name="Comma 2 2 3 4 2 4 2" xfId="862" xr:uid="{00000000-0005-0000-0000-0000E70B0000}"/>
    <cellStyle name="Comma 2 2 3 4 2 4 2 2" xfId="7990" xr:uid="{00000000-0005-0000-0000-0000E80B0000}"/>
    <cellStyle name="Comma 2 2 3 4 2 4 2 2 2" xfId="23713" xr:uid="{00000000-0005-0000-0000-0000E90B0000}"/>
    <cellStyle name="Comma 2 2 3 4 2 4 2 3" xfId="7989" xr:uid="{00000000-0005-0000-0000-0000EA0B0000}"/>
    <cellStyle name="Comma 2 2 3 4 2 4 2 4" xfId="25693" xr:uid="{7639C2D1-A112-4BEE-8DD2-56C18EE4B5F6}"/>
    <cellStyle name="Comma 2 2 3 4 2 4 3" xfId="7991" xr:uid="{00000000-0005-0000-0000-0000EB0B0000}"/>
    <cellStyle name="Comma 2 2 3 4 2 4 3 2" xfId="20641" xr:uid="{00000000-0005-0000-0000-0000EC0B0000}"/>
    <cellStyle name="Comma 2 2 3 4 2 4 4" xfId="7988" xr:uid="{00000000-0005-0000-0000-0000ED0B0000}"/>
    <cellStyle name="Comma 2 2 3 4 2 4 5" xfId="25692" xr:uid="{B8A36E4F-F35E-4CBD-A617-5598F8F2C386}"/>
    <cellStyle name="Comma 2 2 3 4 2 5" xfId="863" xr:uid="{00000000-0005-0000-0000-0000EE0B0000}"/>
    <cellStyle name="Comma 2 2 3 4 2 5 2" xfId="7993" xr:uid="{00000000-0005-0000-0000-0000EF0B0000}"/>
    <cellStyle name="Comma 2 2 3 4 2 5 2 2" xfId="22177" xr:uid="{00000000-0005-0000-0000-0000F00B0000}"/>
    <cellStyle name="Comma 2 2 3 4 2 5 3" xfId="7992" xr:uid="{00000000-0005-0000-0000-0000F10B0000}"/>
    <cellStyle name="Comma 2 2 3 4 2 5 4" xfId="25694" xr:uid="{82B7687B-5616-4A7F-B513-CDBEBCEFD052}"/>
    <cellStyle name="Comma 2 2 3 4 2 6" xfId="7994" xr:uid="{00000000-0005-0000-0000-0000F20B0000}"/>
    <cellStyle name="Comma 2 2 3 4 2 6 2" xfId="19105" xr:uid="{00000000-0005-0000-0000-0000F30B0000}"/>
    <cellStyle name="Comma 2 2 3 4 2 7" xfId="7963" xr:uid="{00000000-0005-0000-0000-0000F40B0000}"/>
    <cellStyle name="Comma 2 2 3 4 2 8" xfId="25679" xr:uid="{7AF43237-EEDC-4EA3-8183-887F882AA955}"/>
    <cellStyle name="Comma 2 2 3 4 3" xfId="864" xr:uid="{00000000-0005-0000-0000-0000F50B0000}"/>
    <cellStyle name="Comma 2 2 3 4 3 2" xfId="865" xr:uid="{00000000-0005-0000-0000-0000F60B0000}"/>
    <cellStyle name="Comma 2 2 3 4 3 2 2" xfId="866" xr:uid="{00000000-0005-0000-0000-0000F70B0000}"/>
    <cellStyle name="Comma 2 2 3 4 3 2 2 2" xfId="867" xr:uid="{00000000-0005-0000-0000-0000F80B0000}"/>
    <cellStyle name="Comma 2 2 3 4 3 2 2 2 2" xfId="7999" xr:uid="{00000000-0005-0000-0000-0000F90B0000}"/>
    <cellStyle name="Comma 2 2 3 4 3 2 2 2 2 2" xfId="24673" xr:uid="{00000000-0005-0000-0000-0000FA0B0000}"/>
    <cellStyle name="Comma 2 2 3 4 3 2 2 2 3" xfId="7998" xr:uid="{00000000-0005-0000-0000-0000FB0B0000}"/>
    <cellStyle name="Comma 2 2 3 4 3 2 2 2 4" xfId="25698" xr:uid="{41FFE7C3-7674-47AF-88B4-26460CCC9FB2}"/>
    <cellStyle name="Comma 2 2 3 4 3 2 2 3" xfId="8000" xr:uid="{00000000-0005-0000-0000-0000FC0B0000}"/>
    <cellStyle name="Comma 2 2 3 4 3 2 2 3 2" xfId="21601" xr:uid="{00000000-0005-0000-0000-0000FD0B0000}"/>
    <cellStyle name="Comma 2 2 3 4 3 2 2 4" xfId="7997" xr:uid="{00000000-0005-0000-0000-0000FE0B0000}"/>
    <cellStyle name="Comma 2 2 3 4 3 2 2 5" xfId="25697" xr:uid="{257227EF-54A1-49C4-B5D3-E72FC2D7239A}"/>
    <cellStyle name="Comma 2 2 3 4 3 2 3" xfId="868" xr:uid="{00000000-0005-0000-0000-0000FF0B0000}"/>
    <cellStyle name="Comma 2 2 3 4 3 2 3 2" xfId="8002" xr:uid="{00000000-0005-0000-0000-0000000C0000}"/>
    <cellStyle name="Comma 2 2 3 4 3 2 3 2 2" xfId="23137" xr:uid="{00000000-0005-0000-0000-0000010C0000}"/>
    <cellStyle name="Comma 2 2 3 4 3 2 3 3" xfId="8001" xr:uid="{00000000-0005-0000-0000-0000020C0000}"/>
    <cellStyle name="Comma 2 2 3 4 3 2 3 4" xfId="25699" xr:uid="{52DFD7CD-8FDF-4B48-A94C-B96D85D20772}"/>
    <cellStyle name="Comma 2 2 3 4 3 2 4" xfId="8003" xr:uid="{00000000-0005-0000-0000-0000030C0000}"/>
    <cellStyle name="Comma 2 2 3 4 3 2 4 2" xfId="20065" xr:uid="{00000000-0005-0000-0000-0000040C0000}"/>
    <cellStyle name="Comma 2 2 3 4 3 2 5" xfId="7996" xr:uid="{00000000-0005-0000-0000-0000050C0000}"/>
    <cellStyle name="Comma 2 2 3 4 3 2 6" xfId="25696" xr:uid="{EB94FC75-66B4-48BF-BCCE-9D672E888731}"/>
    <cellStyle name="Comma 2 2 3 4 3 3" xfId="869" xr:uid="{00000000-0005-0000-0000-0000060C0000}"/>
    <cellStyle name="Comma 2 2 3 4 3 3 2" xfId="870" xr:uid="{00000000-0005-0000-0000-0000070C0000}"/>
    <cellStyle name="Comma 2 2 3 4 3 3 2 2" xfId="8006" xr:uid="{00000000-0005-0000-0000-0000080C0000}"/>
    <cellStyle name="Comma 2 2 3 4 3 3 2 2 2" xfId="23905" xr:uid="{00000000-0005-0000-0000-0000090C0000}"/>
    <cellStyle name="Comma 2 2 3 4 3 3 2 3" xfId="8005" xr:uid="{00000000-0005-0000-0000-00000A0C0000}"/>
    <cellStyle name="Comma 2 2 3 4 3 3 2 4" xfId="25701" xr:uid="{45E7EEC1-8473-4694-9498-3246959455C9}"/>
    <cellStyle name="Comma 2 2 3 4 3 3 3" xfId="8007" xr:uid="{00000000-0005-0000-0000-00000B0C0000}"/>
    <cellStyle name="Comma 2 2 3 4 3 3 3 2" xfId="20833" xr:uid="{00000000-0005-0000-0000-00000C0C0000}"/>
    <cellStyle name="Comma 2 2 3 4 3 3 4" xfId="8004" xr:uid="{00000000-0005-0000-0000-00000D0C0000}"/>
    <cellStyle name="Comma 2 2 3 4 3 3 5" xfId="25700" xr:uid="{5D862A69-E853-457F-B546-7DDBD58E1A5C}"/>
    <cellStyle name="Comma 2 2 3 4 3 4" xfId="871" xr:uid="{00000000-0005-0000-0000-00000E0C0000}"/>
    <cellStyle name="Comma 2 2 3 4 3 4 2" xfId="8009" xr:uid="{00000000-0005-0000-0000-00000F0C0000}"/>
    <cellStyle name="Comma 2 2 3 4 3 4 2 2" xfId="22369" xr:uid="{00000000-0005-0000-0000-0000100C0000}"/>
    <cellStyle name="Comma 2 2 3 4 3 4 3" xfId="8008" xr:uid="{00000000-0005-0000-0000-0000110C0000}"/>
    <cellStyle name="Comma 2 2 3 4 3 4 4" xfId="25702" xr:uid="{677FEA4B-E639-4557-9591-F7043E290055}"/>
    <cellStyle name="Comma 2 2 3 4 3 5" xfId="8010" xr:uid="{00000000-0005-0000-0000-0000120C0000}"/>
    <cellStyle name="Comma 2 2 3 4 3 5 2" xfId="19297" xr:uid="{00000000-0005-0000-0000-0000130C0000}"/>
    <cellStyle name="Comma 2 2 3 4 3 6" xfId="7995" xr:uid="{00000000-0005-0000-0000-0000140C0000}"/>
    <cellStyle name="Comma 2 2 3 4 3 7" xfId="25695" xr:uid="{0F2164E0-3BBF-4612-A92F-2D047ED8618F}"/>
    <cellStyle name="Comma 2 2 3 4 4" xfId="872" xr:uid="{00000000-0005-0000-0000-0000150C0000}"/>
    <cellStyle name="Comma 2 2 3 4 4 2" xfId="873" xr:uid="{00000000-0005-0000-0000-0000160C0000}"/>
    <cellStyle name="Comma 2 2 3 4 4 2 2" xfId="874" xr:uid="{00000000-0005-0000-0000-0000170C0000}"/>
    <cellStyle name="Comma 2 2 3 4 4 2 2 2" xfId="8014" xr:uid="{00000000-0005-0000-0000-0000180C0000}"/>
    <cellStyle name="Comma 2 2 3 4 4 2 2 2 2" xfId="24289" xr:uid="{00000000-0005-0000-0000-0000190C0000}"/>
    <cellStyle name="Comma 2 2 3 4 4 2 2 3" xfId="8013" xr:uid="{00000000-0005-0000-0000-00001A0C0000}"/>
    <cellStyle name="Comma 2 2 3 4 4 2 2 4" xfId="25705" xr:uid="{4E124D62-5FBF-4E4A-8E29-AF49F8E31E3B}"/>
    <cellStyle name="Comma 2 2 3 4 4 2 3" xfId="8015" xr:uid="{00000000-0005-0000-0000-00001B0C0000}"/>
    <cellStyle name="Comma 2 2 3 4 4 2 3 2" xfId="21217" xr:uid="{00000000-0005-0000-0000-00001C0C0000}"/>
    <cellStyle name="Comma 2 2 3 4 4 2 4" xfId="8012" xr:uid="{00000000-0005-0000-0000-00001D0C0000}"/>
    <cellStyle name="Comma 2 2 3 4 4 2 5" xfId="25704" xr:uid="{5A998405-8E7C-47FA-9B43-788DEEF6AE29}"/>
    <cellStyle name="Comma 2 2 3 4 4 3" xfId="875" xr:uid="{00000000-0005-0000-0000-00001E0C0000}"/>
    <cellStyle name="Comma 2 2 3 4 4 3 2" xfId="8017" xr:uid="{00000000-0005-0000-0000-00001F0C0000}"/>
    <cellStyle name="Comma 2 2 3 4 4 3 2 2" xfId="22753" xr:uid="{00000000-0005-0000-0000-0000200C0000}"/>
    <cellStyle name="Comma 2 2 3 4 4 3 3" xfId="8016" xr:uid="{00000000-0005-0000-0000-0000210C0000}"/>
    <cellStyle name="Comma 2 2 3 4 4 3 4" xfId="25706" xr:uid="{FB72CF4B-BA71-416D-AA17-1AB5804FE1C3}"/>
    <cellStyle name="Comma 2 2 3 4 4 4" xfId="8018" xr:uid="{00000000-0005-0000-0000-0000220C0000}"/>
    <cellStyle name="Comma 2 2 3 4 4 4 2" xfId="19681" xr:uid="{00000000-0005-0000-0000-0000230C0000}"/>
    <cellStyle name="Comma 2 2 3 4 4 5" xfId="8011" xr:uid="{00000000-0005-0000-0000-0000240C0000}"/>
    <cellStyle name="Comma 2 2 3 4 4 6" xfId="25703" xr:uid="{7B97A2A7-A301-4F53-8077-FA80AC16B260}"/>
    <cellStyle name="Comma 2 2 3 4 5" xfId="876" xr:uid="{00000000-0005-0000-0000-0000250C0000}"/>
    <cellStyle name="Comma 2 2 3 4 5 2" xfId="877" xr:uid="{00000000-0005-0000-0000-0000260C0000}"/>
    <cellStyle name="Comma 2 2 3 4 5 2 2" xfId="8021" xr:uid="{00000000-0005-0000-0000-0000270C0000}"/>
    <cellStyle name="Comma 2 2 3 4 5 2 2 2" xfId="23521" xr:uid="{00000000-0005-0000-0000-0000280C0000}"/>
    <cellStyle name="Comma 2 2 3 4 5 2 3" xfId="8020" xr:uid="{00000000-0005-0000-0000-0000290C0000}"/>
    <cellStyle name="Comma 2 2 3 4 5 2 4" xfId="25708" xr:uid="{6AB38688-DA42-4A44-9FA3-BB8996412B17}"/>
    <cellStyle name="Comma 2 2 3 4 5 3" xfId="8022" xr:uid="{00000000-0005-0000-0000-00002A0C0000}"/>
    <cellStyle name="Comma 2 2 3 4 5 3 2" xfId="20449" xr:uid="{00000000-0005-0000-0000-00002B0C0000}"/>
    <cellStyle name="Comma 2 2 3 4 5 4" xfId="8019" xr:uid="{00000000-0005-0000-0000-00002C0C0000}"/>
    <cellStyle name="Comma 2 2 3 4 5 5" xfId="25707" xr:uid="{5815ACA0-05F7-4F52-8C51-23E95D177485}"/>
    <cellStyle name="Comma 2 2 3 4 6" xfId="878" xr:uid="{00000000-0005-0000-0000-00002D0C0000}"/>
    <cellStyle name="Comma 2 2 3 4 6 2" xfId="8024" xr:uid="{00000000-0005-0000-0000-00002E0C0000}"/>
    <cellStyle name="Comma 2 2 3 4 6 2 2" xfId="21985" xr:uid="{00000000-0005-0000-0000-00002F0C0000}"/>
    <cellStyle name="Comma 2 2 3 4 6 3" xfId="8023" xr:uid="{00000000-0005-0000-0000-0000300C0000}"/>
    <cellStyle name="Comma 2 2 3 4 6 4" xfId="25709" xr:uid="{887EA4BD-8544-42AE-BB63-6F19A1378399}"/>
    <cellStyle name="Comma 2 2 3 4 7" xfId="8025" xr:uid="{00000000-0005-0000-0000-0000310C0000}"/>
    <cellStyle name="Comma 2 2 3 4 7 2" xfId="18913" xr:uid="{00000000-0005-0000-0000-0000320C0000}"/>
    <cellStyle name="Comma 2 2 3 4 8" xfId="7962" xr:uid="{00000000-0005-0000-0000-0000330C0000}"/>
    <cellStyle name="Comma 2 2 3 4 9" xfId="25678" xr:uid="{58AFD3F1-EBF3-4358-BD0A-063CE43C9AE1}"/>
    <cellStyle name="Comma 2 2 3 5" xfId="879" xr:uid="{00000000-0005-0000-0000-0000340C0000}"/>
    <cellStyle name="Comma 2 2 3 5 2" xfId="880" xr:uid="{00000000-0005-0000-0000-0000350C0000}"/>
    <cellStyle name="Comma 2 2 3 5 2 2" xfId="881" xr:uid="{00000000-0005-0000-0000-0000360C0000}"/>
    <cellStyle name="Comma 2 2 3 5 2 2 2" xfId="882" xr:uid="{00000000-0005-0000-0000-0000370C0000}"/>
    <cellStyle name="Comma 2 2 3 5 2 2 2 2" xfId="883" xr:uid="{00000000-0005-0000-0000-0000380C0000}"/>
    <cellStyle name="Comma 2 2 3 5 2 2 2 2 2" xfId="8031" xr:uid="{00000000-0005-0000-0000-0000390C0000}"/>
    <cellStyle name="Comma 2 2 3 5 2 2 2 2 2 2" xfId="24769" xr:uid="{00000000-0005-0000-0000-00003A0C0000}"/>
    <cellStyle name="Comma 2 2 3 5 2 2 2 2 3" xfId="8030" xr:uid="{00000000-0005-0000-0000-00003B0C0000}"/>
    <cellStyle name="Comma 2 2 3 5 2 2 2 2 4" xfId="25714" xr:uid="{AE35395C-51EB-429A-828E-CF14ADB48C13}"/>
    <cellStyle name="Comma 2 2 3 5 2 2 2 3" xfId="8032" xr:uid="{00000000-0005-0000-0000-00003C0C0000}"/>
    <cellStyle name="Comma 2 2 3 5 2 2 2 3 2" xfId="21697" xr:uid="{00000000-0005-0000-0000-00003D0C0000}"/>
    <cellStyle name="Comma 2 2 3 5 2 2 2 4" xfId="8029" xr:uid="{00000000-0005-0000-0000-00003E0C0000}"/>
    <cellStyle name="Comma 2 2 3 5 2 2 2 5" xfId="25713" xr:uid="{585BBBA0-05CF-419E-8298-758087D822A2}"/>
    <cellStyle name="Comma 2 2 3 5 2 2 3" xfId="884" xr:uid="{00000000-0005-0000-0000-00003F0C0000}"/>
    <cellStyle name="Comma 2 2 3 5 2 2 3 2" xfId="8034" xr:uid="{00000000-0005-0000-0000-0000400C0000}"/>
    <cellStyle name="Comma 2 2 3 5 2 2 3 2 2" xfId="23233" xr:uid="{00000000-0005-0000-0000-0000410C0000}"/>
    <cellStyle name="Comma 2 2 3 5 2 2 3 3" xfId="8033" xr:uid="{00000000-0005-0000-0000-0000420C0000}"/>
    <cellStyle name="Comma 2 2 3 5 2 2 3 4" xfId="25715" xr:uid="{0E0176C6-1BD8-4693-9E6A-4010B6851D31}"/>
    <cellStyle name="Comma 2 2 3 5 2 2 4" xfId="8035" xr:uid="{00000000-0005-0000-0000-0000430C0000}"/>
    <cellStyle name="Comma 2 2 3 5 2 2 4 2" xfId="20161" xr:uid="{00000000-0005-0000-0000-0000440C0000}"/>
    <cellStyle name="Comma 2 2 3 5 2 2 5" xfId="8028" xr:uid="{00000000-0005-0000-0000-0000450C0000}"/>
    <cellStyle name="Comma 2 2 3 5 2 2 6" xfId="25712" xr:uid="{BDCFF94F-4CCE-4523-B66E-E7F21DB9271B}"/>
    <cellStyle name="Comma 2 2 3 5 2 3" xfId="885" xr:uid="{00000000-0005-0000-0000-0000460C0000}"/>
    <cellStyle name="Comma 2 2 3 5 2 3 2" xfId="886" xr:uid="{00000000-0005-0000-0000-0000470C0000}"/>
    <cellStyle name="Comma 2 2 3 5 2 3 2 2" xfId="8038" xr:uid="{00000000-0005-0000-0000-0000480C0000}"/>
    <cellStyle name="Comma 2 2 3 5 2 3 2 2 2" xfId="24001" xr:uid="{00000000-0005-0000-0000-0000490C0000}"/>
    <cellStyle name="Comma 2 2 3 5 2 3 2 3" xfId="8037" xr:uid="{00000000-0005-0000-0000-00004A0C0000}"/>
    <cellStyle name="Comma 2 2 3 5 2 3 2 4" xfId="25717" xr:uid="{F54E438E-765A-45B8-ABDC-6EB17E4D65CF}"/>
    <cellStyle name="Comma 2 2 3 5 2 3 3" xfId="8039" xr:uid="{00000000-0005-0000-0000-00004B0C0000}"/>
    <cellStyle name="Comma 2 2 3 5 2 3 3 2" xfId="20929" xr:uid="{00000000-0005-0000-0000-00004C0C0000}"/>
    <cellStyle name="Comma 2 2 3 5 2 3 4" xfId="8036" xr:uid="{00000000-0005-0000-0000-00004D0C0000}"/>
    <cellStyle name="Comma 2 2 3 5 2 3 5" xfId="25716" xr:uid="{65E9F20E-01CE-4AB3-A335-4CFE6426CD65}"/>
    <cellStyle name="Comma 2 2 3 5 2 4" xfId="887" xr:uid="{00000000-0005-0000-0000-00004E0C0000}"/>
    <cellStyle name="Comma 2 2 3 5 2 4 2" xfId="8041" xr:uid="{00000000-0005-0000-0000-00004F0C0000}"/>
    <cellStyle name="Comma 2 2 3 5 2 4 2 2" xfId="22465" xr:uid="{00000000-0005-0000-0000-0000500C0000}"/>
    <cellStyle name="Comma 2 2 3 5 2 4 3" xfId="8040" xr:uid="{00000000-0005-0000-0000-0000510C0000}"/>
    <cellStyle name="Comma 2 2 3 5 2 4 4" xfId="25718" xr:uid="{63D51630-406E-41EC-829D-987C2E9CE6D6}"/>
    <cellStyle name="Comma 2 2 3 5 2 5" xfId="8042" xr:uid="{00000000-0005-0000-0000-0000520C0000}"/>
    <cellStyle name="Comma 2 2 3 5 2 5 2" xfId="19393" xr:uid="{00000000-0005-0000-0000-0000530C0000}"/>
    <cellStyle name="Comma 2 2 3 5 2 6" xfId="8027" xr:uid="{00000000-0005-0000-0000-0000540C0000}"/>
    <cellStyle name="Comma 2 2 3 5 2 7" xfId="25711" xr:uid="{87429B48-DD7E-4603-ACB1-3A212F0B5F6B}"/>
    <cellStyle name="Comma 2 2 3 5 3" xfId="888" xr:uid="{00000000-0005-0000-0000-0000550C0000}"/>
    <cellStyle name="Comma 2 2 3 5 3 2" xfId="889" xr:uid="{00000000-0005-0000-0000-0000560C0000}"/>
    <cellStyle name="Comma 2 2 3 5 3 2 2" xfId="890" xr:uid="{00000000-0005-0000-0000-0000570C0000}"/>
    <cellStyle name="Comma 2 2 3 5 3 2 2 2" xfId="8046" xr:uid="{00000000-0005-0000-0000-0000580C0000}"/>
    <cellStyle name="Comma 2 2 3 5 3 2 2 2 2" xfId="24385" xr:uid="{00000000-0005-0000-0000-0000590C0000}"/>
    <cellStyle name="Comma 2 2 3 5 3 2 2 3" xfId="8045" xr:uid="{00000000-0005-0000-0000-00005A0C0000}"/>
    <cellStyle name="Comma 2 2 3 5 3 2 2 4" xfId="25721" xr:uid="{81E36BAF-AB02-447D-80AB-F3E023EDCA1A}"/>
    <cellStyle name="Comma 2 2 3 5 3 2 3" xfId="8047" xr:uid="{00000000-0005-0000-0000-00005B0C0000}"/>
    <cellStyle name="Comma 2 2 3 5 3 2 3 2" xfId="21313" xr:uid="{00000000-0005-0000-0000-00005C0C0000}"/>
    <cellStyle name="Comma 2 2 3 5 3 2 4" xfId="8044" xr:uid="{00000000-0005-0000-0000-00005D0C0000}"/>
    <cellStyle name="Comma 2 2 3 5 3 2 5" xfId="25720" xr:uid="{2622FECB-7457-4B0F-BD82-94C795E0DCD7}"/>
    <cellStyle name="Comma 2 2 3 5 3 3" xfId="891" xr:uid="{00000000-0005-0000-0000-00005E0C0000}"/>
    <cellStyle name="Comma 2 2 3 5 3 3 2" xfId="8049" xr:uid="{00000000-0005-0000-0000-00005F0C0000}"/>
    <cellStyle name="Comma 2 2 3 5 3 3 2 2" xfId="22849" xr:uid="{00000000-0005-0000-0000-0000600C0000}"/>
    <cellStyle name="Comma 2 2 3 5 3 3 3" xfId="8048" xr:uid="{00000000-0005-0000-0000-0000610C0000}"/>
    <cellStyle name="Comma 2 2 3 5 3 3 4" xfId="25722" xr:uid="{76C22681-9F9C-4CCB-80A1-E09FA8C60A39}"/>
    <cellStyle name="Comma 2 2 3 5 3 4" xfId="8050" xr:uid="{00000000-0005-0000-0000-0000620C0000}"/>
    <cellStyle name="Comma 2 2 3 5 3 4 2" xfId="19777" xr:uid="{00000000-0005-0000-0000-0000630C0000}"/>
    <cellStyle name="Comma 2 2 3 5 3 5" xfId="8043" xr:uid="{00000000-0005-0000-0000-0000640C0000}"/>
    <cellStyle name="Comma 2 2 3 5 3 6" xfId="25719" xr:uid="{7785A553-BFCA-43B5-A197-EA520568A3B6}"/>
    <cellStyle name="Comma 2 2 3 5 4" xfId="892" xr:uid="{00000000-0005-0000-0000-0000650C0000}"/>
    <cellStyle name="Comma 2 2 3 5 4 2" xfId="893" xr:uid="{00000000-0005-0000-0000-0000660C0000}"/>
    <cellStyle name="Comma 2 2 3 5 4 2 2" xfId="8053" xr:uid="{00000000-0005-0000-0000-0000670C0000}"/>
    <cellStyle name="Comma 2 2 3 5 4 2 2 2" xfId="23617" xr:uid="{00000000-0005-0000-0000-0000680C0000}"/>
    <cellStyle name="Comma 2 2 3 5 4 2 3" xfId="8052" xr:uid="{00000000-0005-0000-0000-0000690C0000}"/>
    <cellStyle name="Comma 2 2 3 5 4 2 4" xfId="25724" xr:uid="{55325B96-A78C-4D24-BE02-D45FF4DD04FB}"/>
    <cellStyle name="Comma 2 2 3 5 4 3" xfId="8054" xr:uid="{00000000-0005-0000-0000-00006A0C0000}"/>
    <cellStyle name="Comma 2 2 3 5 4 3 2" xfId="20545" xr:uid="{00000000-0005-0000-0000-00006B0C0000}"/>
    <cellStyle name="Comma 2 2 3 5 4 4" xfId="8051" xr:uid="{00000000-0005-0000-0000-00006C0C0000}"/>
    <cellStyle name="Comma 2 2 3 5 4 5" xfId="25723" xr:uid="{39C1D237-1766-41ED-83C1-2D22D776BBEE}"/>
    <cellStyle name="Comma 2 2 3 5 5" xfId="894" xr:uid="{00000000-0005-0000-0000-00006D0C0000}"/>
    <cellStyle name="Comma 2 2 3 5 5 2" xfId="8056" xr:uid="{00000000-0005-0000-0000-00006E0C0000}"/>
    <cellStyle name="Comma 2 2 3 5 5 2 2" xfId="22081" xr:uid="{00000000-0005-0000-0000-00006F0C0000}"/>
    <cellStyle name="Comma 2 2 3 5 5 3" xfId="8055" xr:uid="{00000000-0005-0000-0000-0000700C0000}"/>
    <cellStyle name="Comma 2 2 3 5 5 4" xfId="25725" xr:uid="{D2ED2A62-1A30-45CE-80F7-9E36F6A828F8}"/>
    <cellStyle name="Comma 2 2 3 5 6" xfId="8057" xr:uid="{00000000-0005-0000-0000-0000710C0000}"/>
    <cellStyle name="Comma 2 2 3 5 6 2" xfId="19009" xr:uid="{00000000-0005-0000-0000-0000720C0000}"/>
    <cellStyle name="Comma 2 2 3 5 7" xfId="8026" xr:uid="{00000000-0005-0000-0000-0000730C0000}"/>
    <cellStyle name="Comma 2 2 3 5 8" xfId="25710" xr:uid="{3BF02378-A1BC-45FB-9B94-B2AA9F4BDE67}"/>
    <cellStyle name="Comma 2 2 3 6" xfId="895" xr:uid="{00000000-0005-0000-0000-0000740C0000}"/>
    <cellStyle name="Comma 2 2 3 6 2" xfId="896" xr:uid="{00000000-0005-0000-0000-0000750C0000}"/>
    <cellStyle name="Comma 2 2 3 6 2 2" xfId="897" xr:uid="{00000000-0005-0000-0000-0000760C0000}"/>
    <cellStyle name="Comma 2 2 3 6 2 2 2" xfId="898" xr:uid="{00000000-0005-0000-0000-0000770C0000}"/>
    <cellStyle name="Comma 2 2 3 6 2 2 2 2" xfId="8062" xr:uid="{00000000-0005-0000-0000-0000780C0000}"/>
    <cellStyle name="Comma 2 2 3 6 2 2 2 2 2" xfId="24577" xr:uid="{00000000-0005-0000-0000-0000790C0000}"/>
    <cellStyle name="Comma 2 2 3 6 2 2 2 3" xfId="8061" xr:uid="{00000000-0005-0000-0000-00007A0C0000}"/>
    <cellStyle name="Comma 2 2 3 6 2 2 2 4" xfId="25729" xr:uid="{0E9AB5BB-E296-492B-B267-31445ADF01BA}"/>
    <cellStyle name="Comma 2 2 3 6 2 2 3" xfId="8063" xr:uid="{00000000-0005-0000-0000-00007B0C0000}"/>
    <cellStyle name="Comma 2 2 3 6 2 2 3 2" xfId="21505" xr:uid="{00000000-0005-0000-0000-00007C0C0000}"/>
    <cellStyle name="Comma 2 2 3 6 2 2 4" xfId="8060" xr:uid="{00000000-0005-0000-0000-00007D0C0000}"/>
    <cellStyle name="Comma 2 2 3 6 2 2 5" xfId="25728" xr:uid="{4B1A061D-567F-48BC-B584-CC936A1E4C38}"/>
    <cellStyle name="Comma 2 2 3 6 2 3" xfId="899" xr:uid="{00000000-0005-0000-0000-00007E0C0000}"/>
    <cellStyle name="Comma 2 2 3 6 2 3 2" xfId="8065" xr:uid="{00000000-0005-0000-0000-00007F0C0000}"/>
    <cellStyle name="Comma 2 2 3 6 2 3 2 2" xfId="23041" xr:uid="{00000000-0005-0000-0000-0000800C0000}"/>
    <cellStyle name="Comma 2 2 3 6 2 3 3" xfId="8064" xr:uid="{00000000-0005-0000-0000-0000810C0000}"/>
    <cellStyle name="Comma 2 2 3 6 2 3 4" xfId="25730" xr:uid="{4570AFF4-9A6C-40C3-B915-D4FB4084304E}"/>
    <cellStyle name="Comma 2 2 3 6 2 4" xfId="8066" xr:uid="{00000000-0005-0000-0000-0000820C0000}"/>
    <cellStyle name="Comma 2 2 3 6 2 4 2" xfId="19969" xr:uid="{00000000-0005-0000-0000-0000830C0000}"/>
    <cellStyle name="Comma 2 2 3 6 2 5" xfId="8059" xr:uid="{00000000-0005-0000-0000-0000840C0000}"/>
    <cellStyle name="Comma 2 2 3 6 2 6" xfId="25727" xr:uid="{A79AE525-E65B-44E1-BC12-51B7D89B7E1E}"/>
    <cellStyle name="Comma 2 2 3 6 3" xfId="900" xr:uid="{00000000-0005-0000-0000-0000850C0000}"/>
    <cellStyle name="Comma 2 2 3 6 3 2" xfId="901" xr:uid="{00000000-0005-0000-0000-0000860C0000}"/>
    <cellStyle name="Comma 2 2 3 6 3 2 2" xfId="8069" xr:uid="{00000000-0005-0000-0000-0000870C0000}"/>
    <cellStyle name="Comma 2 2 3 6 3 2 2 2" xfId="23809" xr:uid="{00000000-0005-0000-0000-0000880C0000}"/>
    <cellStyle name="Comma 2 2 3 6 3 2 3" xfId="8068" xr:uid="{00000000-0005-0000-0000-0000890C0000}"/>
    <cellStyle name="Comma 2 2 3 6 3 2 4" xfId="25732" xr:uid="{F673132D-2446-45FC-BCE4-EADE6AE478ED}"/>
    <cellStyle name="Comma 2 2 3 6 3 3" xfId="8070" xr:uid="{00000000-0005-0000-0000-00008A0C0000}"/>
    <cellStyle name="Comma 2 2 3 6 3 3 2" xfId="20737" xr:uid="{00000000-0005-0000-0000-00008B0C0000}"/>
    <cellStyle name="Comma 2 2 3 6 3 4" xfId="8067" xr:uid="{00000000-0005-0000-0000-00008C0C0000}"/>
    <cellStyle name="Comma 2 2 3 6 3 5" xfId="25731" xr:uid="{35E4585A-22D7-4118-AFB1-28ADDAFA4DFD}"/>
    <cellStyle name="Comma 2 2 3 6 4" xfId="902" xr:uid="{00000000-0005-0000-0000-00008D0C0000}"/>
    <cellStyle name="Comma 2 2 3 6 4 2" xfId="8072" xr:uid="{00000000-0005-0000-0000-00008E0C0000}"/>
    <cellStyle name="Comma 2 2 3 6 4 2 2" xfId="22273" xr:uid="{00000000-0005-0000-0000-00008F0C0000}"/>
    <cellStyle name="Comma 2 2 3 6 4 3" xfId="8071" xr:uid="{00000000-0005-0000-0000-0000900C0000}"/>
    <cellStyle name="Comma 2 2 3 6 4 4" xfId="25733" xr:uid="{69FDAC1C-0570-47A8-86D1-7D8CBD4B052E}"/>
    <cellStyle name="Comma 2 2 3 6 5" xfId="8073" xr:uid="{00000000-0005-0000-0000-0000910C0000}"/>
    <cellStyle name="Comma 2 2 3 6 5 2" xfId="19201" xr:uid="{00000000-0005-0000-0000-0000920C0000}"/>
    <cellStyle name="Comma 2 2 3 6 6" xfId="8058" xr:uid="{00000000-0005-0000-0000-0000930C0000}"/>
    <cellStyle name="Comma 2 2 3 6 7" xfId="25726" xr:uid="{ED65CFFB-B088-4155-9AF3-AD68031E13DE}"/>
    <cellStyle name="Comma 2 2 3 7" xfId="903" xr:uid="{00000000-0005-0000-0000-0000940C0000}"/>
    <cellStyle name="Comma 2 2 3 7 2" xfId="904" xr:uid="{00000000-0005-0000-0000-0000950C0000}"/>
    <cellStyle name="Comma 2 2 3 7 2 2" xfId="905" xr:uid="{00000000-0005-0000-0000-0000960C0000}"/>
    <cellStyle name="Comma 2 2 3 7 2 2 2" xfId="8077" xr:uid="{00000000-0005-0000-0000-0000970C0000}"/>
    <cellStyle name="Comma 2 2 3 7 2 2 2 2" xfId="24193" xr:uid="{00000000-0005-0000-0000-0000980C0000}"/>
    <cellStyle name="Comma 2 2 3 7 2 2 3" xfId="8076" xr:uid="{00000000-0005-0000-0000-0000990C0000}"/>
    <cellStyle name="Comma 2 2 3 7 2 2 4" xfId="25736" xr:uid="{2748C977-FB74-48CE-8700-74252A231375}"/>
    <cellStyle name="Comma 2 2 3 7 2 3" xfId="8078" xr:uid="{00000000-0005-0000-0000-00009A0C0000}"/>
    <cellStyle name="Comma 2 2 3 7 2 3 2" xfId="21121" xr:uid="{00000000-0005-0000-0000-00009B0C0000}"/>
    <cellStyle name="Comma 2 2 3 7 2 4" xfId="8075" xr:uid="{00000000-0005-0000-0000-00009C0C0000}"/>
    <cellStyle name="Comma 2 2 3 7 2 5" xfId="25735" xr:uid="{77D54111-DBDD-4D3E-B01A-87D8451879CB}"/>
    <cellStyle name="Comma 2 2 3 7 3" xfId="906" xr:uid="{00000000-0005-0000-0000-00009D0C0000}"/>
    <cellStyle name="Comma 2 2 3 7 3 2" xfId="8080" xr:uid="{00000000-0005-0000-0000-00009E0C0000}"/>
    <cellStyle name="Comma 2 2 3 7 3 2 2" xfId="22657" xr:uid="{00000000-0005-0000-0000-00009F0C0000}"/>
    <cellStyle name="Comma 2 2 3 7 3 3" xfId="8079" xr:uid="{00000000-0005-0000-0000-0000A00C0000}"/>
    <cellStyle name="Comma 2 2 3 7 3 4" xfId="25737" xr:uid="{F491A406-DFE3-4D90-911E-D29C11081197}"/>
    <cellStyle name="Comma 2 2 3 7 4" xfId="8081" xr:uid="{00000000-0005-0000-0000-0000A10C0000}"/>
    <cellStyle name="Comma 2 2 3 7 4 2" xfId="19585" xr:uid="{00000000-0005-0000-0000-0000A20C0000}"/>
    <cellStyle name="Comma 2 2 3 7 5" xfId="8074" xr:uid="{00000000-0005-0000-0000-0000A30C0000}"/>
    <cellStyle name="Comma 2 2 3 7 6" xfId="25734" xr:uid="{92A5A0FE-F6D9-41CB-921E-6DBCA033EAF6}"/>
    <cellStyle name="Comma 2 2 3 8" xfId="907" xr:uid="{00000000-0005-0000-0000-0000A40C0000}"/>
    <cellStyle name="Comma 2 2 3 8 2" xfId="908" xr:uid="{00000000-0005-0000-0000-0000A50C0000}"/>
    <cellStyle name="Comma 2 2 3 8 2 2" xfId="8084" xr:uid="{00000000-0005-0000-0000-0000A60C0000}"/>
    <cellStyle name="Comma 2 2 3 8 2 2 2" xfId="23425" xr:uid="{00000000-0005-0000-0000-0000A70C0000}"/>
    <cellStyle name="Comma 2 2 3 8 2 3" xfId="8083" xr:uid="{00000000-0005-0000-0000-0000A80C0000}"/>
    <cellStyle name="Comma 2 2 3 8 2 4" xfId="25739" xr:uid="{82648A5D-AF38-4A60-AE64-BADC21FF759E}"/>
    <cellStyle name="Comma 2 2 3 8 3" xfId="8085" xr:uid="{00000000-0005-0000-0000-0000A90C0000}"/>
    <cellStyle name="Comma 2 2 3 8 3 2" xfId="20353" xr:uid="{00000000-0005-0000-0000-0000AA0C0000}"/>
    <cellStyle name="Comma 2 2 3 8 4" xfId="8082" xr:uid="{00000000-0005-0000-0000-0000AB0C0000}"/>
    <cellStyle name="Comma 2 2 3 8 5" xfId="25738" xr:uid="{76162973-33E0-4680-9848-8BFE2721C099}"/>
    <cellStyle name="Comma 2 2 3 9" xfId="909" xr:uid="{00000000-0005-0000-0000-0000AC0C0000}"/>
    <cellStyle name="Comma 2 2 3 9 2" xfId="8087" xr:uid="{00000000-0005-0000-0000-0000AD0C0000}"/>
    <cellStyle name="Comma 2 2 3 9 2 2" xfId="21889" xr:uid="{00000000-0005-0000-0000-0000AE0C0000}"/>
    <cellStyle name="Comma 2 2 3 9 3" xfId="8086" xr:uid="{00000000-0005-0000-0000-0000AF0C0000}"/>
    <cellStyle name="Comma 2 2 3 9 4" xfId="25740" xr:uid="{4412519F-0398-4168-80A7-F9A73D6D7AFF}"/>
    <cellStyle name="Comma 2 2 4" xfId="910" xr:uid="{00000000-0005-0000-0000-0000B00C0000}"/>
    <cellStyle name="Comma 2 2 4 10" xfId="8088" xr:uid="{00000000-0005-0000-0000-0000B10C0000}"/>
    <cellStyle name="Comma 2 2 4 11" xfId="25741" xr:uid="{0FEDC946-80CB-4E30-885F-053F786618C1}"/>
    <cellStyle name="Comma 2 2 4 2" xfId="911" xr:uid="{00000000-0005-0000-0000-0000B20C0000}"/>
    <cellStyle name="Comma 2 2 4 2 10" xfId="25742" xr:uid="{5338FC37-0ED3-4A9F-B426-127028AF8150}"/>
    <cellStyle name="Comma 2 2 4 2 2" xfId="912" xr:uid="{00000000-0005-0000-0000-0000B30C0000}"/>
    <cellStyle name="Comma 2 2 4 2 2 2" xfId="913" xr:uid="{00000000-0005-0000-0000-0000B40C0000}"/>
    <cellStyle name="Comma 2 2 4 2 2 2 2" xfId="914" xr:uid="{00000000-0005-0000-0000-0000B50C0000}"/>
    <cellStyle name="Comma 2 2 4 2 2 2 2 2" xfId="915" xr:uid="{00000000-0005-0000-0000-0000B60C0000}"/>
    <cellStyle name="Comma 2 2 4 2 2 2 2 2 2" xfId="916" xr:uid="{00000000-0005-0000-0000-0000B70C0000}"/>
    <cellStyle name="Comma 2 2 4 2 2 2 2 2 2 2" xfId="917" xr:uid="{00000000-0005-0000-0000-0000B80C0000}"/>
    <cellStyle name="Comma 2 2 4 2 2 2 2 2 2 2 2" xfId="8096" xr:uid="{00000000-0005-0000-0000-0000B90C0000}"/>
    <cellStyle name="Comma 2 2 4 2 2 2 2 2 2 2 2 2" xfId="24925" xr:uid="{00000000-0005-0000-0000-0000BA0C0000}"/>
    <cellStyle name="Comma 2 2 4 2 2 2 2 2 2 2 3" xfId="8095" xr:uid="{00000000-0005-0000-0000-0000BB0C0000}"/>
    <cellStyle name="Comma 2 2 4 2 2 2 2 2 2 2 4" xfId="25748" xr:uid="{D61A38F6-4DED-4F41-86A3-713611C3EE9A}"/>
    <cellStyle name="Comma 2 2 4 2 2 2 2 2 2 3" xfId="8097" xr:uid="{00000000-0005-0000-0000-0000BC0C0000}"/>
    <cellStyle name="Comma 2 2 4 2 2 2 2 2 2 3 2" xfId="21853" xr:uid="{00000000-0005-0000-0000-0000BD0C0000}"/>
    <cellStyle name="Comma 2 2 4 2 2 2 2 2 2 4" xfId="8094" xr:uid="{00000000-0005-0000-0000-0000BE0C0000}"/>
    <cellStyle name="Comma 2 2 4 2 2 2 2 2 2 5" xfId="25747" xr:uid="{1F446726-30AD-4C76-9542-E205CBAD8F75}"/>
    <cellStyle name="Comma 2 2 4 2 2 2 2 2 3" xfId="918" xr:uid="{00000000-0005-0000-0000-0000BF0C0000}"/>
    <cellStyle name="Comma 2 2 4 2 2 2 2 2 3 2" xfId="8099" xr:uid="{00000000-0005-0000-0000-0000C00C0000}"/>
    <cellStyle name="Comma 2 2 4 2 2 2 2 2 3 2 2" xfId="23389" xr:uid="{00000000-0005-0000-0000-0000C10C0000}"/>
    <cellStyle name="Comma 2 2 4 2 2 2 2 2 3 3" xfId="8098" xr:uid="{00000000-0005-0000-0000-0000C20C0000}"/>
    <cellStyle name="Comma 2 2 4 2 2 2 2 2 3 4" xfId="25749" xr:uid="{20AEF86B-82C6-44C7-AC6D-C8D125DCC0DE}"/>
    <cellStyle name="Comma 2 2 4 2 2 2 2 2 4" xfId="8100" xr:uid="{00000000-0005-0000-0000-0000C30C0000}"/>
    <cellStyle name="Comma 2 2 4 2 2 2 2 2 4 2" xfId="20317" xr:uid="{00000000-0005-0000-0000-0000C40C0000}"/>
    <cellStyle name="Comma 2 2 4 2 2 2 2 2 5" xfId="8093" xr:uid="{00000000-0005-0000-0000-0000C50C0000}"/>
    <cellStyle name="Comma 2 2 4 2 2 2 2 2 6" xfId="25746" xr:uid="{CB3A5EA6-CEA8-42F7-8F5D-CB4C11232904}"/>
    <cellStyle name="Comma 2 2 4 2 2 2 2 3" xfId="919" xr:uid="{00000000-0005-0000-0000-0000C60C0000}"/>
    <cellStyle name="Comma 2 2 4 2 2 2 2 3 2" xfId="920" xr:uid="{00000000-0005-0000-0000-0000C70C0000}"/>
    <cellStyle name="Comma 2 2 4 2 2 2 2 3 2 2" xfId="8103" xr:uid="{00000000-0005-0000-0000-0000C80C0000}"/>
    <cellStyle name="Comma 2 2 4 2 2 2 2 3 2 2 2" xfId="24157" xr:uid="{00000000-0005-0000-0000-0000C90C0000}"/>
    <cellStyle name="Comma 2 2 4 2 2 2 2 3 2 3" xfId="8102" xr:uid="{00000000-0005-0000-0000-0000CA0C0000}"/>
    <cellStyle name="Comma 2 2 4 2 2 2 2 3 2 4" xfId="25751" xr:uid="{7C4141A3-1F11-4328-82D4-03798B8C34C3}"/>
    <cellStyle name="Comma 2 2 4 2 2 2 2 3 3" xfId="8104" xr:uid="{00000000-0005-0000-0000-0000CB0C0000}"/>
    <cellStyle name="Comma 2 2 4 2 2 2 2 3 3 2" xfId="21085" xr:uid="{00000000-0005-0000-0000-0000CC0C0000}"/>
    <cellStyle name="Comma 2 2 4 2 2 2 2 3 4" xfId="8101" xr:uid="{00000000-0005-0000-0000-0000CD0C0000}"/>
    <cellStyle name="Comma 2 2 4 2 2 2 2 3 5" xfId="25750" xr:uid="{AB72B73B-9457-473F-B7C0-65B46B821912}"/>
    <cellStyle name="Comma 2 2 4 2 2 2 2 4" xfId="921" xr:uid="{00000000-0005-0000-0000-0000CE0C0000}"/>
    <cellStyle name="Comma 2 2 4 2 2 2 2 4 2" xfId="8106" xr:uid="{00000000-0005-0000-0000-0000CF0C0000}"/>
    <cellStyle name="Comma 2 2 4 2 2 2 2 4 2 2" xfId="22621" xr:uid="{00000000-0005-0000-0000-0000D00C0000}"/>
    <cellStyle name="Comma 2 2 4 2 2 2 2 4 3" xfId="8105" xr:uid="{00000000-0005-0000-0000-0000D10C0000}"/>
    <cellStyle name="Comma 2 2 4 2 2 2 2 4 4" xfId="25752" xr:uid="{38B8BC5D-459F-44F3-A86A-74E54CE8FEBF}"/>
    <cellStyle name="Comma 2 2 4 2 2 2 2 5" xfId="8107" xr:uid="{00000000-0005-0000-0000-0000D20C0000}"/>
    <cellStyle name="Comma 2 2 4 2 2 2 2 5 2" xfId="19549" xr:uid="{00000000-0005-0000-0000-0000D30C0000}"/>
    <cellStyle name="Comma 2 2 4 2 2 2 2 6" xfId="8092" xr:uid="{00000000-0005-0000-0000-0000D40C0000}"/>
    <cellStyle name="Comma 2 2 4 2 2 2 2 7" xfId="25745" xr:uid="{A6A80153-A87F-4372-8AD0-149646A82DBB}"/>
    <cellStyle name="Comma 2 2 4 2 2 2 3" xfId="922" xr:uid="{00000000-0005-0000-0000-0000D50C0000}"/>
    <cellStyle name="Comma 2 2 4 2 2 2 3 2" xfId="923" xr:uid="{00000000-0005-0000-0000-0000D60C0000}"/>
    <cellStyle name="Comma 2 2 4 2 2 2 3 2 2" xfId="924" xr:uid="{00000000-0005-0000-0000-0000D70C0000}"/>
    <cellStyle name="Comma 2 2 4 2 2 2 3 2 2 2" xfId="8111" xr:uid="{00000000-0005-0000-0000-0000D80C0000}"/>
    <cellStyle name="Comma 2 2 4 2 2 2 3 2 2 2 2" xfId="24541" xr:uid="{00000000-0005-0000-0000-0000D90C0000}"/>
    <cellStyle name="Comma 2 2 4 2 2 2 3 2 2 3" xfId="8110" xr:uid="{00000000-0005-0000-0000-0000DA0C0000}"/>
    <cellStyle name="Comma 2 2 4 2 2 2 3 2 2 4" xfId="25755" xr:uid="{F321CE0C-3856-49EC-BE04-F6521FA0FF20}"/>
    <cellStyle name="Comma 2 2 4 2 2 2 3 2 3" xfId="8112" xr:uid="{00000000-0005-0000-0000-0000DB0C0000}"/>
    <cellStyle name="Comma 2 2 4 2 2 2 3 2 3 2" xfId="21469" xr:uid="{00000000-0005-0000-0000-0000DC0C0000}"/>
    <cellStyle name="Comma 2 2 4 2 2 2 3 2 4" xfId="8109" xr:uid="{00000000-0005-0000-0000-0000DD0C0000}"/>
    <cellStyle name="Comma 2 2 4 2 2 2 3 2 5" xfId="25754" xr:uid="{4DECE027-5D6F-4DFD-B43A-0FD9DEBD4D64}"/>
    <cellStyle name="Comma 2 2 4 2 2 2 3 3" xfId="925" xr:uid="{00000000-0005-0000-0000-0000DE0C0000}"/>
    <cellStyle name="Comma 2 2 4 2 2 2 3 3 2" xfId="8114" xr:uid="{00000000-0005-0000-0000-0000DF0C0000}"/>
    <cellStyle name="Comma 2 2 4 2 2 2 3 3 2 2" xfId="23005" xr:uid="{00000000-0005-0000-0000-0000E00C0000}"/>
    <cellStyle name="Comma 2 2 4 2 2 2 3 3 3" xfId="8113" xr:uid="{00000000-0005-0000-0000-0000E10C0000}"/>
    <cellStyle name="Comma 2 2 4 2 2 2 3 3 4" xfId="25756" xr:uid="{E6458A7C-B02A-4750-95CB-53EA77911EC6}"/>
    <cellStyle name="Comma 2 2 4 2 2 2 3 4" xfId="8115" xr:uid="{00000000-0005-0000-0000-0000E20C0000}"/>
    <cellStyle name="Comma 2 2 4 2 2 2 3 4 2" xfId="19933" xr:uid="{00000000-0005-0000-0000-0000E30C0000}"/>
    <cellStyle name="Comma 2 2 4 2 2 2 3 5" xfId="8108" xr:uid="{00000000-0005-0000-0000-0000E40C0000}"/>
    <cellStyle name="Comma 2 2 4 2 2 2 3 6" xfId="25753" xr:uid="{615C9A9E-553E-4FAF-B989-A7CA19DF4D05}"/>
    <cellStyle name="Comma 2 2 4 2 2 2 4" xfId="926" xr:uid="{00000000-0005-0000-0000-0000E50C0000}"/>
    <cellStyle name="Comma 2 2 4 2 2 2 4 2" xfId="927" xr:uid="{00000000-0005-0000-0000-0000E60C0000}"/>
    <cellStyle name="Comma 2 2 4 2 2 2 4 2 2" xfId="8118" xr:uid="{00000000-0005-0000-0000-0000E70C0000}"/>
    <cellStyle name="Comma 2 2 4 2 2 2 4 2 2 2" xfId="23773" xr:uid="{00000000-0005-0000-0000-0000E80C0000}"/>
    <cellStyle name="Comma 2 2 4 2 2 2 4 2 3" xfId="8117" xr:uid="{00000000-0005-0000-0000-0000E90C0000}"/>
    <cellStyle name="Comma 2 2 4 2 2 2 4 2 4" xfId="25758" xr:uid="{3711F364-93E0-4CDD-B11B-6CA08E5317FC}"/>
    <cellStyle name="Comma 2 2 4 2 2 2 4 3" xfId="8119" xr:uid="{00000000-0005-0000-0000-0000EA0C0000}"/>
    <cellStyle name="Comma 2 2 4 2 2 2 4 3 2" xfId="20701" xr:uid="{00000000-0005-0000-0000-0000EB0C0000}"/>
    <cellStyle name="Comma 2 2 4 2 2 2 4 4" xfId="8116" xr:uid="{00000000-0005-0000-0000-0000EC0C0000}"/>
    <cellStyle name="Comma 2 2 4 2 2 2 4 5" xfId="25757" xr:uid="{9B22CA2B-EED1-4D96-AEC6-A7A3C520F657}"/>
    <cellStyle name="Comma 2 2 4 2 2 2 5" xfId="928" xr:uid="{00000000-0005-0000-0000-0000ED0C0000}"/>
    <cellStyle name="Comma 2 2 4 2 2 2 5 2" xfId="8121" xr:uid="{00000000-0005-0000-0000-0000EE0C0000}"/>
    <cellStyle name="Comma 2 2 4 2 2 2 5 2 2" xfId="22237" xr:uid="{00000000-0005-0000-0000-0000EF0C0000}"/>
    <cellStyle name="Comma 2 2 4 2 2 2 5 3" xfId="8120" xr:uid="{00000000-0005-0000-0000-0000F00C0000}"/>
    <cellStyle name="Comma 2 2 4 2 2 2 5 4" xfId="25759" xr:uid="{E8E1B140-EDE0-4DFB-A20E-873A55D13365}"/>
    <cellStyle name="Comma 2 2 4 2 2 2 6" xfId="8122" xr:uid="{00000000-0005-0000-0000-0000F10C0000}"/>
    <cellStyle name="Comma 2 2 4 2 2 2 6 2" xfId="19165" xr:uid="{00000000-0005-0000-0000-0000F20C0000}"/>
    <cellStyle name="Comma 2 2 4 2 2 2 7" xfId="8091" xr:uid="{00000000-0005-0000-0000-0000F30C0000}"/>
    <cellStyle name="Comma 2 2 4 2 2 2 8" xfId="25744" xr:uid="{E24FC936-7F54-4235-A821-94E7451073F6}"/>
    <cellStyle name="Comma 2 2 4 2 2 3" xfId="929" xr:uid="{00000000-0005-0000-0000-0000F40C0000}"/>
    <cellStyle name="Comma 2 2 4 2 2 3 2" xfId="930" xr:uid="{00000000-0005-0000-0000-0000F50C0000}"/>
    <cellStyle name="Comma 2 2 4 2 2 3 2 2" xfId="931" xr:uid="{00000000-0005-0000-0000-0000F60C0000}"/>
    <cellStyle name="Comma 2 2 4 2 2 3 2 2 2" xfId="932" xr:uid="{00000000-0005-0000-0000-0000F70C0000}"/>
    <cellStyle name="Comma 2 2 4 2 2 3 2 2 2 2" xfId="8127" xr:uid="{00000000-0005-0000-0000-0000F80C0000}"/>
    <cellStyle name="Comma 2 2 4 2 2 3 2 2 2 2 2" xfId="24733" xr:uid="{00000000-0005-0000-0000-0000F90C0000}"/>
    <cellStyle name="Comma 2 2 4 2 2 3 2 2 2 3" xfId="8126" xr:uid="{00000000-0005-0000-0000-0000FA0C0000}"/>
    <cellStyle name="Comma 2 2 4 2 2 3 2 2 2 4" xfId="25763" xr:uid="{6BBA3CF6-3D0F-405C-AF55-F6A29F7C1832}"/>
    <cellStyle name="Comma 2 2 4 2 2 3 2 2 3" xfId="8128" xr:uid="{00000000-0005-0000-0000-0000FB0C0000}"/>
    <cellStyle name="Comma 2 2 4 2 2 3 2 2 3 2" xfId="21661" xr:uid="{00000000-0005-0000-0000-0000FC0C0000}"/>
    <cellStyle name="Comma 2 2 4 2 2 3 2 2 4" xfId="8125" xr:uid="{00000000-0005-0000-0000-0000FD0C0000}"/>
    <cellStyle name="Comma 2 2 4 2 2 3 2 2 5" xfId="25762" xr:uid="{2E15E465-1671-40F3-ADB9-34BC7ED60892}"/>
    <cellStyle name="Comma 2 2 4 2 2 3 2 3" xfId="933" xr:uid="{00000000-0005-0000-0000-0000FE0C0000}"/>
    <cellStyle name="Comma 2 2 4 2 2 3 2 3 2" xfId="8130" xr:uid="{00000000-0005-0000-0000-0000FF0C0000}"/>
    <cellStyle name="Comma 2 2 4 2 2 3 2 3 2 2" xfId="23197" xr:uid="{00000000-0005-0000-0000-0000000D0000}"/>
    <cellStyle name="Comma 2 2 4 2 2 3 2 3 3" xfId="8129" xr:uid="{00000000-0005-0000-0000-0000010D0000}"/>
    <cellStyle name="Comma 2 2 4 2 2 3 2 3 4" xfId="25764" xr:uid="{4639B8FF-E89B-4F6A-B7C6-7348F69F3B5C}"/>
    <cellStyle name="Comma 2 2 4 2 2 3 2 4" xfId="8131" xr:uid="{00000000-0005-0000-0000-0000020D0000}"/>
    <cellStyle name="Comma 2 2 4 2 2 3 2 4 2" xfId="20125" xr:uid="{00000000-0005-0000-0000-0000030D0000}"/>
    <cellStyle name="Comma 2 2 4 2 2 3 2 5" xfId="8124" xr:uid="{00000000-0005-0000-0000-0000040D0000}"/>
    <cellStyle name="Comma 2 2 4 2 2 3 2 6" xfId="25761" xr:uid="{B68E1349-5E83-4887-B574-75D260270AC4}"/>
    <cellStyle name="Comma 2 2 4 2 2 3 3" xfId="934" xr:uid="{00000000-0005-0000-0000-0000050D0000}"/>
    <cellStyle name="Comma 2 2 4 2 2 3 3 2" xfId="935" xr:uid="{00000000-0005-0000-0000-0000060D0000}"/>
    <cellStyle name="Comma 2 2 4 2 2 3 3 2 2" xfId="8134" xr:uid="{00000000-0005-0000-0000-0000070D0000}"/>
    <cellStyle name="Comma 2 2 4 2 2 3 3 2 2 2" xfId="23965" xr:uid="{00000000-0005-0000-0000-0000080D0000}"/>
    <cellStyle name="Comma 2 2 4 2 2 3 3 2 3" xfId="8133" xr:uid="{00000000-0005-0000-0000-0000090D0000}"/>
    <cellStyle name="Comma 2 2 4 2 2 3 3 2 4" xfId="25766" xr:uid="{9B7231A8-DCC4-4FE0-8890-455E7161CFF9}"/>
    <cellStyle name="Comma 2 2 4 2 2 3 3 3" xfId="8135" xr:uid="{00000000-0005-0000-0000-00000A0D0000}"/>
    <cellStyle name="Comma 2 2 4 2 2 3 3 3 2" xfId="20893" xr:uid="{00000000-0005-0000-0000-00000B0D0000}"/>
    <cellStyle name="Comma 2 2 4 2 2 3 3 4" xfId="8132" xr:uid="{00000000-0005-0000-0000-00000C0D0000}"/>
    <cellStyle name="Comma 2 2 4 2 2 3 3 5" xfId="25765" xr:uid="{FE68A9BC-EDB1-4646-A444-9E90DE174D4A}"/>
    <cellStyle name="Comma 2 2 4 2 2 3 4" xfId="936" xr:uid="{00000000-0005-0000-0000-00000D0D0000}"/>
    <cellStyle name="Comma 2 2 4 2 2 3 4 2" xfId="8137" xr:uid="{00000000-0005-0000-0000-00000E0D0000}"/>
    <cellStyle name="Comma 2 2 4 2 2 3 4 2 2" xfId="22429" xr:uid="{00000000-0005-0000-0000-00000F0D0000}"/>
    <cellStyle name="Comma 2 2 4 2 2 3 4 3" xfId="8136" xr:uid="{00000000-0005-0000-0000-0000100D0000}"/>
    <cellStyle name="Comma 2 2 4 2 2 3 4 4" xfId="25767" xr:uid="{8B3FD441-D01B-4C3A-81DF-0C26D1B2E50A}"/>
    <cellStyle name="Comma 2 2 4 2 2 3 5" xfId="8138" xr:uid="{00000000-0005-0000-0000-0000110D0000}"/>
    <cellStyle name="Comma 2 2 4 2 2 3 5 2" xfId="19357" xr:uid="{00000000-0005-0000-0000-0000120D0000}"/>
    <cellStyle name="Comma 2 2 4 2 2 3 6" xfId="8123" xr:uid="{00000000-0005-0000-0000-0000130D0000}"/>
    <cellStyle name="Comma 2 2 4 2 2 3 7" xfId="25760" xr:uid="{0CD4ABF1-3CE4-41B7-907E-09E94E089BCC}"/>
    <cellStyle name="Comma 2 2 4 2 2 4" xfId="937" xr:uid="{00000000-0005-0000-0000-0000140D0000}"/>
    <cellStyle name="Comma 2 2 4 2 2 4 2" xfId="938" xr:uid="{00000000-0005-0000-0000-0000150D0000}"/>
    <cellStyle name="Comma 2 2 4 2 2 4 2 2" xfId="939" xr:uid="{00000000-0005-0000-0000-0000160D0000}"/>
    <cellStyle name="Comma 2 2 4 2 2 4 2 2 2" xfId="8142" xr:uid="{00000000-0005-0000-0000-0000170D0000}"/>
    <cellStyle name="Comma 2 2 4 2 2 4 2 2 2 2" xfId="24349" xr:uid="{00000000-0005-0000-0000-0000180D0000}"/>
    <cellStyle name="Comma 2 2 4 2 2 4 2 2 3" xfId="8141" xr:uid="{00000000-0005-0000-0000-0000190D0000}"/>
    <cellStyle name="Comma 2 2 4 2 2 4 2 2 4" xfId="25770" xr:uid="{93E5B28F-2EE4-4D99-BA0B-518352689E52}"/>
    <cellStyle name="Comma 2 2 4 2 2 4 2 3" xfId="8143" xr:uid="{00000000-0005-0000-0000-00001A0D0000}"/>
    <cellStyle name="Comma 2 2 4 2 2 4 2 3 2" xfId="21277" xr:uid="{00000000-0005-0000-0000-00001B0D0000}"/>
    <cellStyle name="Comma 2 2 4 2 2 4 2 4" xfId="8140" xr:uid="{00000000-0005-0000-0000-00001C0D0000}"/>
    <cellStyle name="Comma 2 2 4 2 2 4 2 5" xfId="25769" xr:uid="{E32CC546-3C0F-4894-A1D0-ED79B0A47728}"/>
    <cellStyle name="Comma 2 2 4 2 2 4 3" xfId="940" xr:uid="{00000000-0005-0000-0000-00001D0D0000}"/>
    <cellStyle name="Comma 2 2 4 2 2 4 3 2" xfId="8145" xr:uid="{00000000-0005-0000-0000-00001E0D0000}"/>
    <cellStyle name="Comma 2 2 4 2 2 4 3 2 2" xfId="22813" xr:uid="{00000000-0005-0000-0000-00001F0D0000}"/>
    <cellStyle name="Comma 2 2 4 2 2 4 3 3" xfId="8144" xr:uid="{00000000-0005-0000-0000-0000200D0000}"/>
    <cellStyle name="Comma 2 2 4 2 2 4 3 4" xfId="25771" xr:uid="{87E3403B-5BF4-43D1-8FCF-DD435C4BC2A0}"/>
    <cellStyle name="Comma 2 2 4 2 2 4 4" xfId="8146" xr:uid="{00000000-0005-0000-0000-0000210D0000}"/>
    <cellStyle name="Comma 2 2 4 2 2 4 4 2" xfId="19741" xr:uid="{00000000-0005-0000-0000-0000220D0000}"/>
    <cellStyle name="Comma 2 2 4 2 2 4 5" xfId="8139" xr:uid="{00000000-0005-0000-0000-0000230D0000}"/>
    <cellStyle name="Comma 2 2 4 2 2 4 6" xfId="25768" xr:uid="{0F9D6548-8682-4029-A8D6-241875B0D763}"/>
    <cellStyle name="Comma 2 2 4 2 2 5" xfId="941" xr:uid="{00000000-0005-0000-0000-0000240D0000}"/>
    <cellStyle name="Comma 2 2 4 2 2 5 2" xfId="942" xr:uid="{00000000-0005-0000-0000-0000250D0000}"/>
    <cellStyle name="Comma 2 2 4 2 2 5 2 2" xfId="8149" xr:uid="{00000000-0005-0000-0000-0000260D0000}"/>
    <cellStyle name="Comma 2 2 4 2 2 5 2 2 2" xfId="23581" xr:uid="{00000000-0005-0000-0000-0000270D0000}"/>
    <cellStyle name="Comma 2 2 4 2 2 5 2 3" xfId="8148" xr:uid="{00000000-0005-0000-0000-0000280D0000}"/>
    <cellStyle name="Comma 2 2 4 2 2 5 2 4" xfId="25773" xr:uid="{78D4952C-1C14-4483-AC47-F2A892F6146D}"/>
    <cellStyle name="Comma 2 2 4 2 2 5 3" xfId="8150" xr:uid="{00000000-0005-0000-0000-0000290D0000}"/>
    <cellStyle name="Comma 2 2 4 2 2 5 3 2" xfId="20509" xr:uid="{00000000-0005-0000-0000-00002A0D0000}"/>
    <cellStyle name="Comma 2 2 4 2 2 5 4" xfId="8147" xr:uid="{00000000-0005-0000-0000-00002B0D0000}"/>
    <cellStyle name="Comma 2 2 4 2 2 5 5" xfId="25772" xr:uid="{9EAEA123-A183-4D23-8FF3-55CA2382C87B}"/>
    <cellStyle name="Comma 2 2 4 2 2 6" xfId="943" xr:uid="{00000000-0005-0000-0000-00002C0D0000}"/>
    <cellStyle name="Comma 2 2 4 2 2 6 2" xfId="8152" xr:uid="{00000000-0005-0000-0000-00002D0D0000}"/>
    <cellStyle name="Comma 2 2 4 2 2 6 2 2" xfId="22045" xr:uid="{00000000-0005-0000-0000-00002E0D0000}"/>
    <cellStyle name="Comma 2 2 4 2 2 6 3" xfId="8151" xr:uid="{00000000-0005-0000-0000-00002F0D0000}"/>
    <cellStyle name="Comma 2 2 4 2 2 6 4" xfId="25774" xr:uid="{AF529738-0F18-4DF0-92C1-5A7685C88139}"/>
    <cellStyle name="Comma 2 2 4 2 2 7" xfId="8153" xr:uid="{00000000-0005-0000-0000-0000300D0000}"/>
    <cellStyle name="Comma 2 2 4 2 2 7 2" xfId="18973" xr:uid="{00000000-0005-0000-0000-0000310D0000}"/>
    <cellStyle name="Comma 2 2 4 2 2 8" xfId="8090" xr:uid="{00000000-0005-0000-0000-0000320D0000}"/>
    <cellStyle name="Comma 2 2 4 2 2 9" xfId="25743" xr:uid="{7E870D8D-F349-4E71-B64A-CF233AA19767}"/>
    <cellStyle name="Comma 2 2 4 2 3" xfId="944" xr:uid="{00000000-0005-0000-0000-0000330D0000}"/>
    <cellStyle name="Comma 2 2 4 2 3 2" xfId="945" xr:uid="{00000000-0005-0000-0000-0000340D0000}"/>
    <cellStyle name="Comma 2 2 4 2 3 2 2" xfId="946" xr:uid="{00000000-0005-0000-0000-0000350D0000}"/>
    <cellStyle name="Comma 2 2 4 2 3 2 2 2" xfId="947" xr:uid="{00000000-0005-0000-0000-0000360D0000}"/>
    <cellStyle name="Comma 2 2 4 2 3 2 2 2 2" xfId="948" xr:uid="{00000000-0005-0000-0000-0000370D0000}"/>
    <cellStyle name="Comma 2 2 4 2 3 2 2 2 2 2" xfId="8159" xr:uid="{00000000-0005-0000-0000-0000380D0000}"/>
    <cellStyle name="Comma 2 2 4 2 3 2 2 2 2 2 2" xfId="24829" xr:uid="{00000000-0005-0000-0000-0000390D0000}"/>
    <cellStyle name="Comma 2 2 4 2 3 2 2 2 2 3" xfId="8158" xr:uid="{00000000-0005-0000-0000-00003A0D0000}"/>
    <cellStyle name="Comma 2 2 4 2 3 2 2 2 2 4" xfId="25779" xr:uid="{138B4E2A-2192-4858-9622-9A7E4EFB8F10}"/>
    <cellStyle name="Comma 2 2 4 2 3 2 2 2 3" xfId="8160" xr:uid="{00000000-0005-0000-0000-00003B0D0000}"/>
    <cellStyle name="Comma 2 2 4 2 3 2 2 2 3 2" xfId="21757" xr:uid="{00000000-0005-0000-0000-00003C0D0000}"/>
    <cellStyle name="Comma 2 2 4 2 3 2 2 2 4" xfId="8157" xr:uid="{00000000-0005-0000-0000-00003D0D0000}"/>
    <cellStyle name="Comma 2 2 4 2 3 2 2 2 5" xfId="25778" xr:uid="{65137032-C02C-4ACD-A73C-5386D3C7C61A}"/>
    <cellStyle name="Comma 2 2 4 2 3 2 2 3" xfId="949" xr:uid="{00000000-0005-0000-0000-00003E0D0000}"/>
    <cellStyle name="Comma 2 2 4 2 3 2 2 3 2" xfId="8162" xr:uid="{00000000-0005-0000-0000-00003F0D0000}"/>
    <cellStyle name="Comma 2 2 4 2 3 2 2 3 2 2" xfId="23293" xr:uid="{00000000-0005-0000-0000-0000400D0000}"/>
    <cellStyle name="Comma 2 2 4 2 3 2 2 3 3" xfId="8161" xr:uid="{00000000-0005-0000-0000-0000410D0000}"/>
    <cellStyle name="Comma 2 2 4 2 3 2 2 3 4" xfId="25780" xr:uid="{C7042D24-804A-4803-8CBD-B806F7686B02}"/>
    <cellStyle name="Comma 2 2 4 2 3 2 2 4" xfId="8163" xr:uid="{00000000-0005-0000-0000-0000420D0000}"/>
    <cellStyle name="Comma 2 2 4 2 3 2 2 4 2" xfId="20221" xr:uid="{00000000-0005-0000-0000-0000430D0000}"/>
    <cellStyle name="Comma 2 2 4 2 3 2 2 5" xfId="8156" xr:uid="{00000000-0005-0000-0000-0000440D0000}"/>
    <cellStyle name="Comma 2 2 4 2 3 2 2 6" xfId="25777" xr:uid="{10E28D3F-42BD-4CA3-98F8-492827DA1576}"/>
    <cellStyle name="Comma 2 2 4 2 3 2 3" xfId="950" xr:uid="{00000000-0005-0000-0000-0000450D0000}"/>
    <cellStyle name="Comma 2 2 4 2 3 2 3 2" xfId="951" xr:uid="{00000000-0005-0000-0000-0000460D0000}"/>
    <cellStyle name="Comma 2 2 4 2 3 2 3 2 2" xfId="8166" xr:uid="{00000000-0005-0000-0000-0000470D0000}"/>
    <cellStyle name="Comma 2 2 4 2 3 2 3 2 2 2" xfId="24061" xr:uid="{00000000-0005-0000-0000-0000480D0000}"/>
    <cellStyle name="Comma 2 2 4 2 3 2 3 2 3" xfId="8165" xr:uid="{00000000-0005-0000-0000-0000490D0000}"/>
    <cellStyle name="Comma 2 2 4 2 3 2 3 2 4" xfId="25782" xr:uid="{9745F53A-0919-4214-9404-1CE08C810207}"/>
    <cellStyle name="Comma 2 2 4 2 3 2 3 3" xfId="8167" xr:uid="{00000000-0005-0000-0000-00004A0D0000}"/>
    <cellStyle name="Comma 2 2 4 2 3 2 3 3 2" xfId="20989" xr:uid="{00000000-0005-0000-0000-00004B0D0000}"/>
    <cellStyle name="Comma 2 2 4 2 3 2 3 4" xfId="8164" xr:uid="{00000000-0005-0000-0000-00004C0D0000}"/>
    <cellStyle name="Comma 2 2 4 2 3 2 3 5" xfId="25781" xr:uid="{0E3EF99D-5C2D-474D-913F-70851DAD0D89}"/>
    <cellStyle name="Comma 2 2 4 2 3 2 4" xfId="952" xr:uid="{00000000-0005-0000-0000-00004D0D0000}"/>
    <cellStyle name="Comma 2 2 4 2 3 2 4 2" xfId="8169" xr:uid="{00000000-0005-0000-0000-00004E0D0000}"/>
    <cellStyle name="Comma 2 2 4 2 3 2 4 2 2" xfId="22525" xr:uid="{00000000-0005-0000-0000-00004F0D0000}"/>
    <cellStyle name="Comma 2 2 4 2 3 2 4 3" xfId="8168" xr:uid="{00000000-0005-0000-0000-0000500D0000}"/>
    <cellStyle name="Comma 2 2 4 2 3 2 4 4" xfId="25783" xr:uid="{BFC768E2-6793-411C-B452-64D72369A7CB}"/>
    <cellStyle name="Comma 2 2 4 2 3 2 5" xfId="8170" xr:uid="{00000000-0005-0000-0000-0000510D0000}"/>
    <cellStyle name="Comma 2 2 4 2 3 2 5 2" xfId="19453" xr:uid="{00000000-0005-0000-0000-0000520D0000}"/>
    <cellStyle name="Comma 2 2 4 2 3 2 6" xfId="8155" xr:uid="{00000000-0005-0000-0000-0000530D0000}"/>
    <cellStyle name="Comma 2 2 4 2 3 2 7" xfId="25776" xr:uid="{205963D3-6655-4973-A6D9-1FEF5EDD734B}"/>
    <cellStyle name="Comma 2 2 4 2 3 3" xfId="953" xr:uid="{00000000-0005-0000-0000-0000540D0000}"/>
    <cellStyle name="Comma 2 2 4 2 3 3 2" xfId="954" xr:uid="{00000000-0005-0000-0000-0000550D0000}"/>
    <cellStyle name="Comma 2 2 4 2 3 3 2 2" xfId="955" xr:uid="{00000000-0005-0000-0000-0000560D0000}"/>
    <cellStyle name="Comma 2 2 4 2 3 3 2 2 2" xfId="8174" xr:uid="{00000000-0005-0000-0000-0000570D0000}"/>
    <cellStyle name="Comma 2 2 4 2 3 3 2 2 2 2" xfId="24445" xr:uid="{00000000-0005-0000-0000-0000580D0000}"/>
    <cellStyle name="Comma 2 2 4 2 3 3 2 2 3" xfId="8173" xr:uid="{00000000-0005-0000-0000-0000590D0000}"/>
    <cellStyle name="Comma 2 2 4 2 3 3 2 2 4" xfId="25786" xr:uid="{1E9E450A-9A9B-487D-BD8D-C6109BEA92EC}"/>
    <cellStyle name="Comma 2 2 4 2 3 3 2 3" xfId="8175" xr:uid="{00000000-0005-0000-0000-00005A0D0000}"/>
    <cellStyle name="Comma 2 2 4 2 3 3 2 3 2" xfId="21373" xr:uid="{00000000-0005-0000-0000-00005B0D0000}"/>
    <cellStyle name="Comma 2 2 4 2 3 3 2 4" xfId="8172" xr:uid="{00000000-0005-0000-0000-00005C0D0000}"/>
    <cellStyle name="Comma 2 2 4 2 3 3 2 5" xfId="25785" xr:uid="{43D71E5E-5057-45AA-899A-14D1ED7A6BFF}"/>
    <cellStyle name="Comma 2 2 4 2 3 3 3" xfId="956" xr:uid="{00000000-0005-0000-0000-00005D0D0000}"/>
    <cellStyle name="Comma 2 2 4 2 3 3 3 2" xfId="8177" xr:uid="{00000000-0005-0000-0000-00005E0D0000}"/>
    <cellStyle name="Comma 2 2 4 2 3 3 3 2 2" xfId="22909" xr:uid="{00000000-0005-0000-0000-00005F0D0000}"/>
    <cellStyle name="Comma 2 2 4 2 3 3 3 3" xfId="8176" xr:uid="{00000000-0005-0000-0000-0000600D0000}"/>
    <cellStyle name="Comma 2 2 4 2 3 3 3 4" xfId="25787" xr:uid="{4C0AA836-7DD0-4BD8-9FBB-6B1EE076DA7D}"/>
    <cellStyle name="Comma 2 2 4 2 3 3 4" xfId="8178" xr:uid="{00000000-0005-0000-0000-0000610D0000}"/>
    <cellStyle name="Comma 2 2 4 2 3 3 4 2" xfId="19837" xr:uid="{00000000-0005-0000-0000-0000620D0000}"/>
    <cellStyle name="Comma 2 2 4 2 3 3 5" xfId="8171" xr:uid="{00000000-0005-0000-0000-0000630D0000}"/>
    <cellStyle name="Comma 2 2 4 2 3 3 6" xfId="25784" xr:uid="{F4BF66FA-306B-4CF7-B980-0D89A7462014}"/>
    <cellStyle name="Comma 2 2 4 2 3 4" xfId="957" xr:uid="{00000000-0005-0000-0000-0000640D0000}"/>
    <cellStyle name="Comma 2 2 4 2 3 4 2" xfId="958" xr:uid="{00000000-0005-0000-0000-0000650D0000}"/>
    <cellStyle name="Comma 2 2 4 2 3 4 2 2" xfId="8181" xr:uid="{00000000-0005-0000-0000-0000660D0000}"/>
    <cellStyle name="Comma 2 2 4 2 3 4 2 2 2" xfId="23677" xr:uid="{00000000-0005-0000-0000-0000670D0000}"/>
    <cellStyle name="Comma 2 2 4 2 3 4 2 3" xfId="8180" xr:uid="{00000000-0005-0000-0000-0000680D0000}"/>
    <cellStyle name="Comma 2 2 4 2 3 4 2 4" xfId="25789" xr:uid="{41C2C444-5902-4202-9E30-590FD7A53F63}"/>
    <cellStyle name="Comma 2 2 4 2 3 4 3" xfId="8182" xr:uid="{00000000-0005-0000-0000-0000690D0000}"/>
    <cellStyle name="Comma 2 2 4 2 3 4 3 2" xfId="20605" xr:uid="{00000000-0005-0000-0000-00006A0D0000}"/>
    <cellStyle name="Comma 2 2 4 2 3 4 4" xfId="8179" xr:uid="{00000000-0005-0000-0000-00006B0D0000}"/>
    <cellStyle name="Comma 2 2 4 2 3 4 5" xfId="25788" xr:uid="{5662AA2D-3E01-452D-9ACF-B1F3A9597882}"/>
    <cellStyle name="Comma 2 2 4 2 3 5" xfId="959" xr:uid="{00000000-0005-0000-0000-00006C0D0000}"/>
    <cellStyle name="Comma 2 2 4 2 3 5 2" xfId="8184" xr:uid="{00000000-0005-0000-0000-00006D0D0000}"/>
    <cellStyle name="Comma 2 2 4 2 3 5 2 2" xfId="22141" xr:uid="{00000000-0005-0000-0000-00006E0D0000}"/>
    <cellStyle name="Comma 2 2 4 2 3 5 3" xfId="8183" xr:uid="{00000000-0005-0000-0000-00006F0D0000}"/>
    <cellStyle name="Comma 2 2 4 2 3 5 4" xfId="25790" xr:uid="{90E4D7C1-3A88-4F23-AA42-03CC8F41A4EB}"/>
    <cellStyle name="Comma 2 2 4 2 3 6" xfId="8185" xr:uid="{00000000-0005-0000-0000-0000700D0000}"/>
    <cellStyle name="Comma 2 2 4 2 3 6 2" xfId="19069" xr:uid="{00000000-0005-0000-0000-0000710D0000}"/>
    <cellStyle name="Comma 2 2 4 2 3 7" xfId="8154" xr:uid="{00000000-0005-0000-0000-0000720D0000}"/>
    <cellStyle name="Comma 2 2 4 2 3 8" xfId="25775" xr:uid="{517F378C-18DC-46E8-9B40-C34475B16F1D}"/>
    <cellStyle name="Comma 2 2 4 2 4" xfId="960" xr:uid="{00000000-0005-0000-0000-0000730D0000}"/>
    <cellStyle name="Comma 2 2 4 2 4 2" xfId="961" xr:uid="{00000000-0005-0000-0000-0000740D0000}"/>
    <cellStyle name="Comma 2 2 4 2 4 2 2" xfId="962" xr:uid="{00000000-0005-0000-0000-0000750D0000}"/>
    <cellStyle name="Comma 2 2 4 2 4 2 2 2" xfId="963" xr:uid="{00000000-0005-0000-0000-0000760D0000}"/>
    <cellStyle name="Comma 2 2 4 2 4 2 2 2 2" xfId="8190" xr:uid="{00000000-0005-0000-0000-0000770D0000}"/>
    <cellStyle name="Comma 2 2 4 2 4 2 2 2 2 2" xfId="24637" xr:uid="{00000000-0005-0000-0000-0000780D0000}"/>
    <cellStyle name="Comma 2 2 4 2 4 2 2 2 3" xfId="8189" xr:uid="{00000000-0005-0000-0000-0000790D0000}"/>
    <cellStyle name="Comma 2 2 4 2 4 2 2 2 4" xfId="25794" xr:uid="{C440162C-9722-4C3F-A761-A7863CA88347}"/>
    <cellStyle name="Comma 2 2 4 2 4 2 2 3" xfId="8191" xr:uid="{00000000-0005-0000-0000-00007A0D0000}"/>
    <cellStyle name="Comma 2 2 4 2 4 2 2 3 2" xfId="21565" xr:uid="{00000000-0005-0000-0000-00007B0D0000}"/>
    <cellStyle name="Comma 2 2 4 2 4 2 2 4" xfId="8188" xr:uid="{00000000-0005-0000-0000-00007C0D0000}"/>
    <cellStyle name="Comma 2 2 4 2 4 2 2 5" xfId="25793" xr:uid="{8828CEFA-EF7D-4C19-B7ED-6357A5ACED8A}"/>
    <cellStyle name="Comma 2 2 4 2 4 2 3" xfId="964" xr:uid="{00000000-0005-0000-0000-00007D0D0000}"/>
    <cellStyle name="Comma 2 2 4 2 4 2 3 2" xfId="8193" xr:uid="{00000000-0005-0000-0000-00007E0D0000}"/>
    <cellStyle name="Comma 2 2 4 2 4 2 3 2 2" xfId="23101" xr:uid="{00000000-0005-0000-0000-00007F0D0000}"/>
    <cellStyle name="Comma 2 2 4 2 4 2 3 3" xfId="8192" xr:uid="{00000000-0005-0000-0000-0000800D0000}"/>
    <cellStyle name="Comma 2 2 4 2 4 2 3 4" xfId="25795" xr:uid="{32712A12-230A-47CC-BF51-149E5261F1A2}"/>
    <cellStyle name="Comma 2 2 4 2 4 2 4" xfId="8194" xr:uid="{00000000-0005-0000-0000-0000810D0000}"/>
    <cellStyle name="Comma 2 2 4 2 4 2 4 2" xfId="20029" xr:uid="{00000000-0005-0000-0000-0000820D0000}"/>
    <cellStyle name="Comma 2 2 4 2 4 2 5" xfId="8187" xr:uid="{00000000-0005-0000-0000-0000830D0000}"/>
    <cellStyle name="Comma 2 2 4 2 4 2 6" xfId="25792" xr:uid="{BB526EFF-9D91-4FE4-A4FE-368059DB63D1}"/>
    <cellStyle name="Comma 2 2 4 2 4 3" xfId="965" xr:uid="{00000000-0005-0000-0000-0000840D0000}"/>
    <cellStyle name="Comma 2 2 4 2 4 3 2" xfId="966" xr:uid="{00000000-0005-0000-0000-0000850D0000}"/>
    <cellStyle name="Comma 2 2 4 2 4 3 2 2" xfId="8197" xr:uid="{00000000-0005-0000-0000-0000860D0000}"/>
    <cellStyle name="Comma 2 2 4 2 4 3 2 2 2" xfId="23869" xr:uid="{00000000-0005-0000-0000-0000870D0000}"/>
    <cellStyle name="Comma 2 2 4 2 4 3 2 3" xfId="8196" xr:uid="{00000000-0005-0000-0000-0000880D0000}"/>
    <cellStyle name="Comma 2 2 4 2 4 3 2 4" xfId="25797" xr:uid="{40641A22-95FB-49D2-8A77-358E82FD74F6}"/>
    <cellStyle name="Comma 2 2 4 2 4 3 3" xfId="8198" xr:uid="{00000000-0005-0000-0000-0000890D0000}"/>
    <cellStyle name="Comma 2 2 4 2 4 3 3 2" xfId="20797" xr:uid="{00000000-0005-0000-0000-00008A0D0000}"/>
    <cellStyle name="Comma 2 2 4 2 4 3 4" xfId="8195" xr:uid="{00000000-0005-0000-0000-00008B0D0000}"/>
    <cellStyle name="Comma 2 2 4 2 4 3 5" xfId="25796" xr:uid="{B5914EB3-F876-4C98-817D-17046172B38F}"/>
    <cellStyle name="Comma 2 2 4 2 4 4" xfId="967" xr:uid="{00000000-0005-0000-0000-00008C0D0000}"/>
    <cellStyle name="Comma 2 2 4 2 4 4 2" xfId="8200" xr:uid="{00000000-0005-0000-0000-00008D0D0000}"/>
    <cellStyle name="Comma 2 2 4 2 4 4 2 2" xfId="22333" xr:uid="{00000000-0005-0000-0000-00008E0D0000}"/>
    <cellStyle name="Comma 2 2 4 2 4 4 3" xfId="8199" xr:uid="{00000000-0005-0000-0000-00008F0D0000}"/>
    <cellStyle name="Comma 2 2 4 2 4 4 4" xfId="25798" xr:uid="{050A921A-E4EB-4872-8A92-13297DAE76CD}"/>
    <cellStyle name="Comma 2 2 4 2 4 5" xfId="8201" xr:uid="{00000000-0005-0000-0000-0000900D0000}"/>
    <cellStyle name="Comma 2 2 4 2 4 5 2" xfId="19261" xr:uid="{00000000-0005-0000-0000-0000910D0000}"/>
    <cellStyle name="Comma 2 2 4 2 4 6" xfId="8186" xr:uid="{00000000-0005-0000-0000-0000920D0000}"/>
    <cellStyle name="Comma 2 2 4 2 4 7" xfId="25791" xr:uid="{4A557302-D827-44FF-8021-4D65E142232E}"/>
    <cellStyle name="Comma 2 2 4 2 5" xfId="968" xr:uid="{00000000-0005-0000-0000-0000930D0000}"/>
    <cellStyle name="Comma 2 2 4 2 5 2" xfId="969" xr:uid="{00000000-0005-0000-0000-0000940D0000}"/>
    <cellStyle name="Comma 2 2 4 2 5 2 2" xfId="970" xr:uid="{00000000-0005-0000-0000-0000950D0000}"/>
    <cellStyle name="Comma 2 2 4 2 5 2 2 2" xfId="8205" xr:uid="{00000000-0005-0000-0000-0000960D0000}"/>
    <cellStyle name="Comma 2 2 4 2 5 2 2 2 2" xfId="24253" xr:uid="{00000000-0005-0000-0000-0000970D0000}"/>
    <cellStyle name="Comma 2 2 4 2 5 2 2 3" xfId="8204" xr:uid="{00000000-0005-0000-0000-0000980D0000}"/>
    <cellStyle name="Comma 2 2 4 2 5 2 2 4" xfId="25801" xr:uid="{872F5196-19A3-45FA-A6F1-D7E40C70D6D8}"/>
    <cellStyle name="Comma 2 2 4 2 5 2 3" xfId="8206" xr:uid="{00000000-0005-0000-0000-0000990D0000}"/>
    <cellStyle name="Comma 2 2 4 2 5 2 3 2" xfId="21181" xr:uid="{00000000-0005-0000-0000-00009A0D0000}"/>
    <cellStyle name="Comma 2 2 4 2 5 2 4" xfId="8203" xr:uid="{00000000-0005-0000-0000-00009B0D0000}"/>
    <cellStyle name="Comma 2 2 4 2 5 2 5" xfId="25800" xr:uid="{EA6872CE-AF17-421E-B3CB-AEBFB41ABF41}"/>
    <cellStyle name="Comma 2 2 4 2 5 3" xfId="971" xr:uid="{00000000-0005-0000-0000-00009C0D0000}"/>
    <cellStyle name="Comma 2 2 4 2 5 3 2" xfId="8208" xr:uid="{00000000-0005-0000-0000-00009D0D0000}"/>
    <cellStyle name="Comma 2 2 4 2 5 3 2 2" xfId="22717" xr:uid="{00000000-0005-0000-0000-00009E0D0000}"/>
    <cellStyle name="Comma 2 2 4 2 5 3 3" xfId="8207" xr:uid="{00000000-0005-0000-0000-00009F0D0000}"/>
    <cellStyle name="Comma 2 2 4 2 5 3 4" xfId="25802" xr:uid="{0225EE7A-820D-432E-B361-B803EFD31CCC}"/>
    <cellStyle name="Comma 2 2 4 2 5 4" xfId="8209" xr:uid="{00000000-0005-0000-0000-0000A00D0000}"/>
    <cellStyle name="Comma 2 2 4 2 5 4 2" xfId="19645" xr:uid="{00000000-0005-0000-0000-0000A10D0000}"/>
    <cellStyle name="Comma 2 2 4 2 5 5" xfId="8202" xr:uid="{00000000-0005-0000-0000-0000A20D0000}"/>
    <cellStyle name="Comma 2 2 4 2 5 6" xfId="25799" xr:uid="{009F4BE9-2B3E-4C90-BBFC-005DE7C47073}"/>
    <cellStyle name="Comma 2 2 4 2 6" xfId="972" xr:uid="{00000000-0005-0000-0000-0000A30D0000}"/>
    <cellStyle name="Comma 2 2 4 2 6 2" xfId="973" xr:uid="{00000000-0005-0000-0000-0000A40D0000}"/>
    <cellStyle name="Comma 2 2 4 2 6 2 2" xfId="8212" xr:uid="{00000000-0005-0000-0000-0000A50D0000}"/>
    <cellStyle name="Comma 2 2 4 2 6 2 2 2" xfId="23485" xr:uid="{00000000-0005-0000-0000-0000A60D0000}"/>
    <cellStyle name="Comma 2 2 4 2 6 2 3" xfId="8211" xr:uid="{00000000-0005-0000-0000-0000A70D0000}"/>
    <cellStyle name="Comma 2 2 4 2 6 2 4" xfId="25804" xr:uid="{36D46BAE-2CA1-4FE1-9655-602BBF05CB44}"/>
    <cellStyle name="Comma 2 2 4 2 6 3" xfId="8213" xr:uid="{00000000-0005-0000-0000-0000A80D0000}"/>
    <cellStyle name="Comma 2 2 4 2 6 3 2" xfId="20413" xr:uid="{00000000-0005-0000-0000-0000A90D0000}"/>
    <cellStyle name="Comma 2 2 4 2 6 4" xfId="8210" xr:uid="{00000000-0005-0000-0000-0000AA0D0000}"/>
    <cellStyle name="Comma 2 2 4 2 6 5" xfId="25803" xr:uid="{A1081289-24E4-446D-992D-3A0D0FBF6E73}"/>
    <cellStyle name="Comma 2 2 4 2 7" xfId="974" xr:uid="{00000000-0005-0000-0000-0000AB0D0000}"/>
    <cellStyle name="Comma 2 2 4 2 7 2" xfId="8215" xr:uid="{00000000-0005-0000-0000-0000AC0D0000}"/>
    <cellStyle name="Comma 2 2 4 2 7 2 2" xfId="21949" xr:uid="{00000000-0005-0000-0000-0000AD0D0000}"/>
    <cellStyle name="Comma 2 2 4 2 7 3" xfId="8214" xr:uid="{00000000-0005-0000-0000-0000AE0D0000}"/>
    <cellStyle name="Comma 2 2 4 2 7 4" xfId="25805" xr:uid="{75C31E4A-7835-4A62-A888-819726208EDA}"/>
    <cellStyle name="Comma 2 2 4 2 8" xfId="8216" xr:uid="{00000000-0005-0000-0000-0000AF0D0000}"/>
    <cellStyle name="Comma 2 2 4 2 8 2" xfId="18877" xr:uid="{00000000-0005-0000-0000-0000B00D0000}"/>
    <cellStyle name="Comma 2 2 4 2 9" xfId="8089" xr:uid="{00000000-0005-0000-0000-0000B10D0000}"/>
    <cellStyle name="Comma 2 2 4 3" xfId="975" xr:uid="{00000000-0005-0000-0000-0000B20D0000}"/>
    <cellStyle name="Comma 2 2 4 3 2" xfId="976" xr:uid="{00000000-0005-0000-0000-0000B30D0000}"/>
    <cellStyle name="Comma 2 2 4 3 2 2" xfId="977" xr:uid="{00000000-0005-0000-0000-0000B40D0000}"/>
    <cellStyle name="Comma 2 2 4 3 2 2 2" xfId="978" xr:uid="{00000000-0005-0000-0000-0000B50D0000}"/>
    <cellStyle name="Comma 2 2 4 3 2 2 2 2" xfId="979" xr:uid="{00000000-0005-0000-0000-0000B60D0000}"/>
    <cellStyle name="Comma 2 2 4 3 2 2 2 2 2" xfId="980" xr:uid="{00000000-0005-0000-0000-0000B70D0000}"/>
    <cellStyle name="Comma 2 2 4 3 2 2 2 2 2 2" xfId="8223" xr:uid="{00000000-0005-0000-0000-0000B80D0000}"/>
    <cellStyle name="Comma 2 2 4 3 2 2 2 2 2 2 2" xfId="24877" xr:uid="{00000000-0005-0000-0000-0000B90D0000}"/>
    <cellStyle name="Comma 2 2 4 3 2 2 2 2 2 3" xfId="8222" xr:uid="{00000000-0005-0000-0000-0000BA0D0000}"/>
    <cellStyle name="Comma 2 2 4 3 2 2 2 2 2 4" xfId="25811" xr:uid="{EE2E8B03-94D1-44A1-AFB4-90980DA73D87}"/>
    <cellStyle name="Comma 2 2 4 3 2 2 2 2 3" xfId="8224" xr:uid="{00000000-0005-0000-0000-0000BB0D0000}"/>
    <cellStyle name="Comma 2 2 4 3 2 2 2 2 3 2" xfId="21805" xr:uid="{00000000-0005-0000-0000-0000BC0D0000}"/>
    <cellStyle name="Comma 2 2 4 3 2 2 2 2 4" xfId="8221" xr:uid="{00000000-0005-0000-0000-0000BD0D0000}"/>
    <cellStyle name="Comma 2 2 4 3 2 2 2 2 5" xfId="25810" xr:uid="{DE61875F-2C97-4CE1-A309-F0B8209900DD}"/>
    <cellStyle name="Comma 2 2 4 3 2 2 2 3" xfId="981" xr:uid="{00000000-0005-0000-0000-0000BE0D0000}"/>
    <cellStyle name="Comma 2 2 4 3 2 2 2 3 2" xfId="8226" xr:uid="{00000000-0005-0000-0000-0000BF0D0000}"/>
    <cellStyle name="Comma 2 2 4 3 2 2 2 3 2 2" xfId="23341" xr:uid="{00000000-0005-0000-0000-0000C00D0000}"/>
    <cellStyle name="Comma 2 2 4 3 2 2 2 3 3" xfId="8225" xr:uid="{00000000-0005-0000-0000-0000C10D0000}"/>
    <cellStyle name="Comma 2 2 4 3 2 2 2 3 4" xfId="25812" xr:uid="{82E86F71-30DF-4816-8EF6-D5482C66EA1A}"/>
    <cellStyle name="Comma 2 2 4 3 2 2 2 4" xfId="8227" xr:uid="{00000000-0005-0000-0000-0000C20D0000}"/>
    <cellStyle name="Comma 2 2 4 3 2 2 2 4 2" xfId="20269" xr:uid="{00000000-0005-0000-0000-0000C30D0000}"/>
    <cellStyle name="Comma 2 2 4 3 2 2 2 5" xfId="8220" xr:uid="{00000000-0005-0000-0000-0000C40D0000}"/>
    <cellStyle name="Comma 2 2 4 3 2 2 2 6" xfId="25809" xr:uid="{7B3589D8-75F6-4F10-93A8-618D7A072CB6}"/>
    <cellStyle name="Comma 2 2 4 3 2 2 3" xfId="982" xr:uid="{00000000-0005-0000-0000-0000C50D0000}"/>
    <cellStyle name="Comma 2 2 4 3 2 2 3 2" xfId="983" xr:uid="{00000000-0005-0000-0000-0000C60D0000}"/>
    <cellStyle name="Comma 2 2 4 3 2 2 3 2 2" xfId="8230" xr:uid="{00000000-0005-0000-0000-0000C70D0000}"/>
    <cellStyle name="Comma 2 2 4 3 2 2 3 2 2 2" xfId="24109" xr:uid="{00000000-0005-0000-0000-0000C80D0000}"/>
    <cellStyle name="Comma 2 2 4 3 2 2 3 2 3" xfId="8229" xr:uid="{00000000-0005-0000-0000-0000C90D0000}"/>
    <cellStyle name="Comma 2 2 4 3 2 2 3 2 4" xfId="25814" xr:uid="{8CDF30C1-BF17-4A09-9727-AE86E59B0482}"/>
    <cellStyle name="Comma 2 2 4 3 2 2 3 3" xfId="8231" xr:uid="{00000000-0005-0000-0000-0000CA0D0000}"/>
    <cellStyle name="Comma 2 2 4 3 2 2 3 3 2" xfId="21037" xr:uid="{00000000-0005-0000-0000-0000CB0D0000}"/>
    <cellStyle name="Comma 2 2 4 3 2 2 3 4" xfId="8228" xr:uid="{00000000-0005-0000-0000-0000CC0D0000}"/>
    <cellStyle name="Comma 2 2 4 3 2 2 3 5" xfId="25813" xr:uid="{1052E308-B9D7-41AE-BBAB-5B4B73F5C849}"/>
    <cellStyle name="Comma 2 2 4 3 2 2 4" xfId="984" xr:uid="{00000000-0005-0000-0000-0000CD0D0000}"/>
    <cellStyle name="Comma 2 2 4 3 2 2 4 2" xfId="8233" xr:uid="{00000000-0005-0000-0000-0000CE0D0000}"/>
    <cellStyle name="Comma 2 2 4 3 2 2 4 2 2" xfId="22573" xr:uid="{00000000-0005-0000-0000-0000CF0D0000}"/>
    <cellStyle name="Comma 2 2 4 3 2 2 4 3" xfId="8232" xr:uid="{00000000-0005-0000-0000-0000D00D0000}"/>
    <cellStyle name="Comma 2 2 4 3 2 2 4 4" xfId="25815" xr:uid="{F9A94FB7-FA7B-4F2F-8294-59FE43934A61}"/>
    <cellStyle name="Comma 2 2 4 3 2 2 5" xfId="8234" xr:uid="{00000000-0005-0000-0000-0000D10D0000}"/>
    <cellStyle name="Comma 2 2 4 3 2 2 5 2" xfId="19501" xr:uid="{00000000-0005-0000-0000-0000D20D0000}"/>
    <cellStyle name="Comma 2 2 4 3 2 2 6" xfId="8219" xr:uid="{00000000-0005-0000-0000-0000D30D0000}"/>
    <cellStyle name="Comma 2 2 4 3 2 2 7" xfId="25808" xr:uid="{7BE16A0A-2139-4CBE-9907-AFE0F688EAC5}"/>
    <cellStyle name="Comma 2 2 4 3 2 3" xfId="985" xr:uid="{00000000-0005-0000-0000-0000D40D0000}"/>
    <cellStyle name="Comma 2 2 4 3 2 3 2" xfId="986" xr:uid="{00000000-0005-0000-0000-0000D50D0000}"/>
    <cellStyle name="Comma 2 2 4 3 2 3 2 2" xfId="987" xr:uid="{00000000-0005-0000-0000-0000D60D0000}"/>
    <cellStyle name="Comma 2 2 4 3 2 3 2 2 2" xfId="8238" xr:uid="{00000000-0005-0000-0000-0000D70D0000}"/>
    <cellStyle name="Comma 2 2 4 3 2 3 2 2 2 2" xfId="24493" xr:uid="{00000000-0005-0000-0000-0000D80D0000}"/>
    <cellStyle name="Comma 2 2 4 3 2 3 2 2 3" xfId="8237" xr:uid="{00000000-0005-0000-0000-0000D90D0000}"/>
    <cellStyle name="Comma 2 2 4 3 2 3 2 2 4" xfId="25818" xr:uid="{BA78891C-F76E-4C20-9D27-41EDFE76914E}"/>
    <cellStyle name="Comma 2 2 4 3 2 3 2 3" xfId="8239" xr:uid="{00000000-0005-0000-0000-0000DA0D0000}"/>
    <cellStyle name="Comma 2 2 4 3 2 3 2 3 2" xfId="21421" xr:uid="{00000000-0005-0000-0000-0000DB0D0000}"/>
    <cellStyle name="Comma 2 2 4 3 2 3 2 4" xfId="8236" xr:uid="{00000000-0005-0000-0000-0000DC0D0000}"/>
    <cellStyle name="Comma 2 2 4 3 2 3 2 5" xfId="25817" xr:uid="{BF41E972-308F-49B8-A476-0251EE50D831}"/>
    <cellStyle name="Comma 2 2 4 3 2 3 3" xfId="988" xr:uid="{00000000-0005-0000-0000-0000DD0D0000}"/>
    <cellStyle name="Comma 2 2 4 3 2 3 3 2" xfId="8241" xr:uid="{00000000-0005-0000-0000-0000DE0D0000}"/>
    <cellStyle name="Comma 2 2 4 3 2 3 3 2 2" xfId="22957" xr:uid="{00000000-0005-0000-0000-0000DF0D0000}"/>
    <cellStyle name="Comma 2 2 4 3 2 3 3 3" xfId="8240" xr:uid="{00000000-0005-0000-0000-0000E00D0000}"/>
    <cellStyle name="Comma 2 2 4 3 2 3 3 4" xfId="25819" xr:uid="{03B70EAB-ED86-42D3-AE3A-BCA1A0CE0DCE}"/>
    <cellStyle name="Comma 2 2 4 3 2 3 4" xfId="8242" xr:uid="{00000000-0005-0000-0000-0000E10D0000}"/>
    <cellStyle name="Comma 2 2 4 3 2 3 4 2" xfId="19885" xr:uid="{00000000-0005-0000-0000-0000E20D0000}"/>
    <cellStyle name="Comma 2 2 4 3 2 3 5" xfId="8235" xr:uid="{00000000-0005-0000-0000-0000E30D0000}"/>
    <cellStyle name="Comma 2 2 4 3 2 3 6" xfId="25816" xr:uid="{5B53B35C-D5C1-4C1D-AE10-34550BF13AE6}"/>
    <cellStyle name="Comma 2 2 4 3 2 4" xfId="989" xr:uid="{00000000-0005-0000-0000-0000E40D0000}"/>
    <cellStyle name="Comma 2 2 4 3 2 4 2" xfId="990" xr:uid="{00000000-0005-0000-0000-0000E50D0000}"/>
    <cellStyle name="Comma 2 2 4 3 2 4 2 2" xfId="8245" xr:uid="{00000000-0005-0000-0000-0000E60D0000}"/>
    <cellStyle name="Comma 2 2 4 3 2 4 2 2 2" xfId="23725" xr:uid="{00000000-0005-0000-0000-0000E70D0000}"/>
    <cellStyle name="Comma 2 2 4 3 2 4 2 3" xfId="8244" xr:uid="{00000000-0005-0000-0000-0000E80D0000}"/>
    <cellStyle name="Comma 2 2 4 3 2 4 2 4" xfId="25821" xr:uid="{04132C70-535C-4D9B-BE55-BD433947CC4D}"/>
    <cellStyle name="Comma 2 2 4 3 2 4 3" xfId="8246" xr:uid="{00000000-0005-0000-0000-0000E90D0000}"/>
    <cellStyle name="Comma 2 2 4 3 2 4 3 2" xfId="20653" xr:uid="{00000000-0005-0000-0000-0000EA0D0000}"/>
    <cellStyle name="Comma 2 2 4 3 2 4 4" xfId="8243" xr:uid="{00000000-0005-0000-0000-0000EB0D0000}"/>
    <cellStyle name="Comma 2 2 4 3 2 4 5" xfId="25820" xr:uid="{858E507A-9CBD-4096-9CC4-34B8B6BE0E29}"/>
    <cellStyle name="Comma 2 2 4 3 2 5" xfId="991" xr:uid="{00000000-0005-0000-0000-0000EC0D0000}"/>
    <cellStyle name="Comma 2 2 4 3 2 5 2" xfId="8248" xr:uid="{00000000-0005-0000-0000-0000ED0D0000}"/>
    <cellStyle name="Comma 2 2 4 3 2 5 2 2" xfId="22189" xr:uid="{00000000-0005-0000-0000-0000EE0D0000}"/>
    <cellStyle name="Comma 2 2 4 3 2 5 3" xfId="8247" xr:uid="{00000000-0005-0000-0000-0000EF0D0000}"/>
    <cellStyle name="Comma 2 2 4 3 2 5 4" xfId="25822" xr:uid="{87674019-3596-4BA5-B597-0E5ADD072352}"/>
    <cellStyle name="Comma 2 2 4 3 2 6" xfId="8249" xr:uid="{00000000-0005-0000-0000-0000F00D0000}"/>
    <cellStyle name="Comma 2 2 4 3 2 6 2" xfId="19117" xr:uid="{00000000-0005-0000-0000-0000F10D0000}"/>
    <cellStyle name="Comma 2 2 4 3 2 7" xfId="8218" xr:uid="{00000000-0005-0000-0000-0000F20D0000}"/>
    <cellStyle name="Comma 2 2 4 3 2 8" xfId="25807" xr:uid="{DC355885-208C-49AD-8832-BB65B8CC596C}"/>
    <cellStyle name="Comma 2 2 4 3 3" xfId="992" xr:uid="{00000000-0005-0000-0000-0000F30D0000}"/>
    <cellStyle name="Comma 2 2 4 3 3 2" xfId="993" xr:uid="{00000000-0005-0000-0000-0000F40D0000}"/>
    <cellStyle name="Comma 2 2 4 3 3 2 2" xfId="994" xr:uid="{00000000-0005-0000-0000-0000F50D0000}"/>
    <cellStyle name="Comma 2 2 4 3 3 2 2 2" xfId="995" xr:uid="{00000000-0005-0000-0000-0000F60D0000}"/>
    <cellStyle name="Comma 2 2 4 3 3 2 2 2 2" xfId="8254" xr:uid="{00000000-0005-0000-0000-0000F70D0000}"/>
    <cellStyle name="Comma 2 2 4 3 3 2 2 2 2 2" xfId="24685" xr:uid="{00000000-0005-0000-0000-0000F80D0000}"/>
    <cellStyle name="Comma 2 2 4 3 3 2 2 2 3" xfId="8253" xr:uid="{00000000-0005-0000-0000-0000F90D0000}"/>
    <cellStyle name="Comma 2 2 4 3 3 2 2 2 4" xfId="25826" xr:uid="{6B4E3635-7061-433E-A24A-6F062D3B1132}"/>
    <cellStyle name="Comma 2 2 4 3 3 2 2 3" xfId="8255" xr:uid="{00000000-0005-0000-0000-0000FA0D0000}"/>
    <cellStyle name="Comma 2 2 4 3 3 2 2 3 2" xfId="21613" xr:uid="{00000000-0005-0000-0000-0000FB0D0000}"/>
    <cellStyle name="Comma 2 2 4 3 3 2 2 4" xfId="8252" xr:uid="{00000000-0005-0000-0000-0000FC0D0000}"/>
    <cellStyle name="Comma 2 2 4 3 3 2 2 5" xfId="25825" xr:uid="{D0946EFE-329E-4058-90EC-B55CC865F748}"/>
    <cellStyle name="Comma 2 2 4 3 3 2 3" xfId="996" xr:uid="{00000000-0005-0000-0000-0000FD0D0000}"/>
    <cellStyle name="Comma 2 2 4 3 3 2 3 2" xfId="8257" xr:uid="{00000000-0005-0000-0000-0000FE0D0000}"/>
    <cellStyle name="Comma 2 2 4 3 3 2 3 2 2" xfId="23149" xr:uid="{00000000-0005-0000-0000-0000FF0D0000}"/>
    <cellStyle name="Comma 2 2 4 3 3 2 3 3" xfId="8256" xr:uid="{00000000-0005-0000-0000-0000000E0000}"/>
    <cellStyle name="Comma 2 2 4 3 3 2 3 4" xfId="25827" xr:uid="{38D56B3D-FF19-453C-8BB1-29525B5EB22C}"/>
    <cellStyle name="Comma 2 2 4 3 3 2 4" xfId="8258" xr:uid="{00000000-0005-0000-0000-0000010E0000}"/>
    <cellStyle name="Comma 2 2 4 3 3 2 4 2" xfId="20077" xr:uid="{00000000-0005-0000-0000-0000020E0000}"/>
    <cellStyle name="Comma 2 2 4 3 3 2 5" xfId="8251" xr:uid="{00000000-0005-0000-0000-0000030E0000}"/>
    <cellStyle name="Comma 2 2 4 3 3 2 6" xfId="25824" xr:uid="{37ED2221-E314-427F-84AE-E4424065765D}"/>
    <cellStyle name="Comma 2 2 4 3 3 3" xfId="997" xr:uid="{00000000-0005-0000-0000-0000040E0000}"/>
    <cellStyle name="Comma 2 2 4 3 3 3 2" xfId="998" xr:uid="{00000000-0005-0000-0000-0000050E0000}"/>
    <cellStyle name="Comma 2 2 4 3 3 3 2 2" xfId="8261" xr:uid="{00000000-0005-0000-0000-0000060E0000}"/>
    <cellStyle name="Comma 2 2 4 3 3 3 2 2 2" xfId="23917" xr:uid="{00000000-0005-0000-0000-0000070E0000}"/>
    <cellStyle name="Comma 2 2 4 3 3 3 2 3" xfId="8260" xr:uid="{00000000-0005-0000-0000-0000080E0000}"/>
    <cellStyle name="Comma 2 2 4 3 3 3 2 4" xfId="25829" xr:uid="{90062EE9-FFC3-4043-AB68-4A163EF6316B}"/>
    <cellStyle name="Comma 2 2 4 3 3 3 3" xfId="8262" xr:uid="{00000000-0005-0000-0000-0000090E0000}"/>
    <cellStyle name="Comma 2 2 4 3 3 3 3 2" xfId="20845" xr:uid="{00000000-0005-0000-0000-00000A0E0000}"/>
    <cellStyle name="Comma 2 2 4 3 3 3 4" xfId="8259" xr:uid="{00000000-0005-0000-0000-00000B0E0000}"/>
    <cellStyle name="Comma 2 2 4 3 3 3 5" xfId="25828" xr:uid="{F0B9001B-D623-4951-9D58-C413D040978D}"/>
    <cellStyle name="Comma 2 2 4 3 3 4" xfId="999" xr:uid="{00000000-0005-0000-0000-00000C0E0000}"/>
    <cellStyle name="Comma 2 2 4 3 3 4 2" xfId="8264" xr:uid="{00000000-0005-0000-0000-00000D0E0000}"/>
    <cellStyle name="Comma 2 2 4 3 3 4 2 2" xfId="22381" xr:uid="{00000000-0005-0000-0000-00000E0E0000}"/>
    <cellStyle name="Comma 2 2 4 3 3 4 3" xfId="8263" xr:uid="{00000000-0005-0000-0000-00000F0E0000}"/>
    <cellStyle name="Comma 2 2 4 3 3 4 4" xfId="25830" xr:uid="{81DAA19C-2ADF-4D5E-8732-F008F142DB40}"/>
    <cellStyle name="Comma 2 2 4 3 3 5" xfId="8265" xr:uid="{00000000-0005-0000-0000-0000100E0000}"/>
    <cellStyle name="Comma 2 2 4 3 3 5 2" xfId="19309" xr:uid="{00000000-0005-0000-0000-0000110E0000}"/>
    <cellStyle name="Comma 2 2 4 3 3 6" xfId="8250" xr:uid="{00000000-0005-0000-0000-0000120E0000}"/>
    <cellStyle name="Comma 2 2 4 3 3 7" xfId="25823" xr:uid="{AFBBDF45-F607-4F57-B5C7-D391F0B74CC6}"/>
    <cellStyle name="Comma 2 2 4 3 4" xfId="1000" xr:uid="{00000000-0005-0000-0000-0000130E0000}"/>
    <cellStyle name="Comma 2 2 4 3 4 2" xfId="1001" xr:uid="{00000000-0005-0000-0000-0000140E0000}"/>
    <cellStyle name="Comma 2 2 4 3 4 2 2" xfId="1002" xr:uid="{00000000-0005-0000-0000-0000150E0000}"/>
    <cellStyle name="Comma 2 2 4 3 4 2 2 2" xfId="8269" xr:uid="{00000000-0005-0000-0000-0000160E0000}"/>
    <cellStyle name="Comma 2 2 4 3 4 2 2 2 2" xfId="24301" xr:uid="{00000000-0005-0000-0000-0000170E0000}"/>
    <cellStyle name="Comma 2 2 4 3 4 2 2 3" xfId="8268" xr:uid="{00000000-0005-0000-0000-0000180E0000}"/>
    <cellStyle name="Comma 2 2 4 3 4 2 2 4" xfId="25833" xr:uid="{38673841-AC0D-45BA-9ACD-44B93EEE1DE0}"/>
    <cellStyle name="Comma 2 2 4 3 4 2 3" xfId="8270" xr:uid="{00000000-0005-0000-0000-0000190E0000}"/>
    <cellStyle name="Comma 2 2 4 3 4 2 3 2" xfId="21229" xr:uid="{00000000-0005-0000-0000-00001A0E0000}"/>
    <cellStyle name="Comma 2 2 4 3 4 2 4" xfId="8267" xr:uid="{00000000-0005-0000-0000-00001B0E0000}"/>
    <cellStyle name="Comma 2 2 4 3 4 2 5" xfId="25832" xr:uid="{42FB4E83-7936-45CE-B9DC-D9E5458D9B97}"/>
    <cellStyle name="Comma 2 2 4 3 4 3" xfId="1003" xr:uid="{00000000-0005-0000-0000-00001C0E0000}"/>
    <cellStyle name="Comma 2 2 4 3 4 3 2" xfId="8272" xr:uid="{00000000-0005-0000-0000-00001D0E0000}"/>
    <cellStyle name="Comma 2 2 4 3 4 3 2 2" xfId="22765" xr:uid="{00000000-0005-0000-0000-00001E0E0000}"/>
    <cellStyle name="Comma 2 2 4 3 4 3 3" xfId="8271" xr:uid="{00000000-0005-0000-0000-00001F0E0000}"/>
    <cellStyle name="Comma 2 2 4 3 4 3 4" xfId="25834" xr:uid="{EB3593B5-0A0C-4530-9601-C812A6F80D64}"/>
    <cellStyle name="Comma 2 2 4 3 4 4" xfId="8273" xr:uid="{00000000-0005-0000-0000-0000200E0000}"/>
    <cellStyle name="Comma 2 2 4 3 4 4 2" xfId="19693" xr:uid="{00000000-0005-0000-0000-0000210E0000}"/>
    <cellStyle name="Comma 2 2 4 3 4 5" xfId="8266" xr:uid="{00000000-0005-0000-0000-0000220E0000}"/>
    <cellStyle name="Comma 2 2 4 3 4 6" xfId="25831" xr:uid="{4D30F8A2-2C41-4032-BAF5-53080A4D9F2C}"/>
    <cellStyle name="Comma 2 2 4 3 5" xfId="1004" xr:uid="{00000000-0005-0000-0000-0000230E0000}"/>
    <cellStyle name="Comma 2 2 4 3 5 2" xfId="1005" xr:uid="{00000000-0005-0000-0000-0000240E0000}"/>
    <cellStyle name="Comma 2 2 4 3 5 2 2" xfId="8276" xr:uid="{00000000-0005-0000-0000-0000250E0000}"/>
    <cellStyle name="Comma 2 2 4 3 5 2 2 2" xfId="23533" xr:uid="{00000000-0005-0000-0000-0000260E0000}"/>
    <cellStyle name="Comma 2 2 4 3 5 2 3" xfId="8275" xr:uid="{00000000-0005-0000-0000-0000270E0000}"/>
    <cellStyle name="Comma 2 2 4 3 5 2 4" xfId="25836" xr:uid="{5E8A9674-39DD-4225-991A-86172E5B0936}"/>
    <cellStyle name="Comma 2 2 4 3 5 3" xfId="8277" xr:uid="{00000000-0005-0000-0000-0000280E0000}"/>
    <cellStyle name="Comma 2 2 4 3 5 3 2" xfId="20461" xr:uid="{00000000-0005-0000-0000-0000290E0000}"/>
    <cellStyle name="Comma 2 2 4 3 5 4" xfId="8274" xr:uid="{00000000-0005-0000-0000-00002A0E0000}"/>
    <cellStyle name="Comma 2 2 4 3 5 5" xfId="25835" xr:uid="{E526D686-F5BF-4DF4-A3ED-D32C680CB5EF}"/>
    <cellStyle name="Comma 2 2 4 3 6" xfId="1006" xr:uid="{00000000-0005-0000-0000-00002B0E0000}"/>
    <cellStyle name="Comma 2 2 4 3 6 2" xfId="8279" xr:uid="{00000000-0005-0000-0000-00002C0E0000}"/>
    <cellStyle name="Comma 2 2 4 3 6 2 2" xfId="21997" xr:uid="{00000000-0005-0000-0000-00002D0E0000}"/>
    <cellStyle name="Comma 2 2 4 3 6 3" xfId="8278" xr:uid="{00000000-0005-0000-0000-00002E0E0000}"/>
    <cellStyle name="Comma 2 2 4 3 6 4" xfId="25837" xr:uid="{440B3162-5A25-4931-B636-1D2F5F94BF17}"/>
    <cellStyle name="Comma 2 2 4 3 7" xfId="8280" xr:uid="{00000000-0005-0000-0000-00002F0E0000}"/>
    <cellStyle name="Comma 2 2 4 3 7 2" xfId="18925" xr:uid="{00000000-0005-0000-0000-0000300E0000}"/>
    <cellStyle name="Comma 2 2 4 3 8" xfId="8217" xr:uid="{00000000-0005-0000-0000-0000310E0000}"/>
    <cellStyle name="Comma 2 2 4 3 9" xfId="25806" xr:uid="{BE7E12DC-A380-4D08-A3FB-96349CC78C39}"/>
    <cellStyle name="Comma 2 2 4 4" xfId="1007" xr:uid="{00000000-0005-0000-0000-0000320E0000}"/>
    <cellStyle name="Comma 2 2 4 4 2" xfId="1008" xr:uid="{00000000-0005-0000-0000-0000330E0000}"/>
    <cellStyle name="Comma 2 2 4 4 2 2" xfId="1009" xr:uid="{00000000-0005-0000-0000-0000340E0000}"/>
    <cellStyle name="Comma 2 2 4 4 2 2 2" xfId="1010" xr:uid="{00000000-0005-0000-0000-0000350E0000}"/>
    <cellStyle name="Comma 2 2 4 4 2 2 2 2" xfId="1011" xr:uid="{00000000-0005-0000-0000-0000360E0000}"/>
    <cellStyle name="Comma 2 2 4 4 2 2 2 2 2" xfId="8286" xr:uid="{00000000-0005-0000-0000-0000370E0000}"/>
    <cellStyle name="Comma 2 2 4 4 2 2 2 2 2 2" xfId="24781" xr:uid="{00000000-0005-0000-0000-0000380E0000}"/>
    <cellStyle name="Comma 2 2 4 4 2 2 2 2 3" xfId="8285" xr:uid="{00000000-0005-0000-0000-0000390E0000}"/>
    <cellStyle name="Comma 2 2 4 4 2 2 2 2 4" xfId="25842" xr:uid="{C3A9F6A5-EF54-4478-9D56-2AE4FE2B24CA}"/>
    <cellStyle name="Comma 2 2 4 4 2 2 2 3" xfId="8287" xr:uid="{00000000-0005-0000-0000-00003A0E0000}"/>
    <cellStyle name="Comma 2 2 4 4 2 2 2 3 2" xfId="21709" xr:uid="{00000000-0005-0000-0000-00003B0E0000}"/>
    <cellStyle name="Comma 2 2 4 4 2 2 2 4" xfId="8284" xr:uid="{00000000-0005-0000-0000-00003C0E0000}"/>
    <cellStyle name="Comma 2 2 4 4 2 2 2 5" xfId="25841" xr:uid="{6F98D91D-91E2-4114-8E2D-9B3168631B14}"/>
    <cellStyle name="Comma 2 2 4 4 2 2 3" xfId="1012" xr:uid="{00000000-0005-0000-0000-00003D0E0000}"/>
    <cellStyle name="Comma 2 2 4 4 2 2 3 2" xfId="8289" xr:uid="{00000000-0005-0000-0000-00003E0E0000}"/>
    <cellStyle name="Comma 2 2 4 4 2 2 3 2 2" xfId="23245" xr:uid="{00000000-0005-0000-0000-00003F0E0000}"/>
    <cellStyle name="Comma 2 2 4 4 2 2 3 3" xfId="8288" xr:uid="{00000000-0005-0000-0000-0000400E0000}"/>
    <cellStyle name="Comma 2 2 4 4 2 2 3 4" xfId="25843" xr:uid="{8AAB8650-FAAC-468D-A3D0-6B9E527E154A}"/>
    <cellStyle name="Comma 2 2 4 4 2 2 4" xfId="8290" xr:uid="{00000000-0005-0000-0000-0000410E0000}"/>
    <cellStyle name="Comma 2 2 4 4 2 2 4 2" xfId="20173" xr:uid="{00000000-0005-0000-0000-0000420E0000}"/>
    <cellStyle name="Comma 2 2 4 4 2 2 5" xfId="8283" xr:uid="{00000000-0005-0000-0000-0000430E0000}"/>
    <cellStyle name="Comma 2 2 4 4 2 2 6" xfId="25840" xr:uid="{16C2102B-2970-4C00-9861-76BF2D3040AF}"/>
    <cellStyle name="Comma 2 2 4 4 2 3" xfId="1013" xr:uid="{00000000-0005-0000-0000-0000440E0000}"/>
    <cellStyle name="Comma 2 2 4 4 2 3 2" xfId="1014" xr:uid="{00000000-0005-0000-0000-0000450E0000}"/>
    <cellStyle name="Comma 2 2 4 4 2 3 2 2" xfId="8293" xr:uid="{00000000-0005-0000-0000-0000460E0000}"/>
    <cellStyle name="Comma 2 2 4 4 2 3 2 2 2" xfId="24013" xr:uid="{00000000-0005-0000-0000-0000470E0000}"/>
    <cellStyle name="Comma 2 2 4 4 2 3 2 3" xfId="8292" xr:uid="{00000000-0005-0000-0000-0000480E0000}"/>
    <cellStyle name="Comma 2 2 4 4 2 3 2 4" xfId="25845" xr:uid="{A713EBDC-53F6-4371-BF17-C8DF8CCEF178}"/>
    <cellStyle name="Comma 2 2 4 4 2 3 3" xfId="8294" xr:uid="{00000000-0005-0000-0000-0000490E0000}"/>
    <cellStyle name="Comma 2 2 4 4 2 3 3 2" xfId="20941" xr:uid="{00000000-0005-0000-0000-00004A0E0000}"/>
    <cellStyle name="Comma 2 2 4 4 2 3 4" xfId="8291" xr:uid="{00000000-0005-0000-0000-00004B0E0000}"/>
    <cellStyle name="Comma 2 2 4 4 2 3 5" xfId="25844" xr:uid="{24BC09DC-2952-4543-A29A-601D51DC6447}"/>
    <cellStyle name="Comma 2 2 4 4 2 4" xfId="1015" xr:uid="{00000000-0005-0000-0000-00004C0E0000}"/>
    <cellStyle name="Comma 2 2 4 4 2 4 2" xfId="8296" xr:uid="{00000000-0005-0000-0000-00004D0E0000}"/>
    <cellStyle name="Comma 2 2 4 4 2 4 2 2" xfId="22477" xr:uid="{00000000-0005-0000-0000-00004E0E0000}"/>
    <cellStyle name="Comma 2 2 4 4 2 4 3" xfId="8295" xr:uid="{00000000-0005-0000-0000-00004F0E0000}"/>
    <cellStyle name="Comma 2 2 4 4 2 4 4" xfId="25846" xr:uid="{9624C2FC-E2D2-40F9-93AD-29F1091935B6}"/>
    <cellStyle name="Comma 2 2 4 4 2 5" xfId="8297" xr:uid="{00000000-0005-0000-0000-0000500E0000}"/>
    <cellStyle name="Comma 2 2 4 4 2 5 2" xfId="19405" xr:uid="{00000000-0005-0000-0000-0000510E0000}"/>
    <cellStyle name="Comma 2 2 4 4 2 6" xfId="8282" xr:uid="{00000000-0005-0000-0000-0000520E0000}"/>
    <cellStyle name="Comma 2 2 4 4 2 7" xfId="25839" xr:uid="{AAF4095A-2AA0-4D0F-867F-B1D74C4366D1}"/>
    <cellStyle name="Comma 2 2 4 4 3" xfId="1016" xr:uid="{00000000-0005-0000-0000-0000530E0000}"/>
    <cellStyle name="Comma 2 2 4 4 3 2" xfId="1017" xr:uid="{00000000-0005-0000-0000-0000540E0000}"/>
    <cellStyle name="Comma 2 2 4 4 3 2 2" xfId="1018" xr:uid="{00000000-0005-0000-0000-0000550E0000}"/>
    <cellStyle name="Comma 2 2 4 4 3 2 2 2" xfId="8301" xr:uid="{00000000-0005-0000-0000-0000560E0000}"/>
    <cellStyle name="Comma 2 2 4 4 3 2 2 2 2" xfId="24397" xr:uid="{00000000-0005-0000-0000-0000570E0000}"/>
    <cellStyle name="Comma 2 2 4 4 3 2 2 3" xfId="8300" xr:uid="{00000000-0005-0000-0000-0000580E0000}"/>
    <cellStyle name="Comma 2 2 4 4 3 2 2 4" xfId="25849" xr:uid="{17E61FEC-4D55-468C-ADEF-A256D1F01E16}"/>
    <cellStyle name="Comma 2 2 4 4 3 2 3" xfId="8302" xr:uid="{00000000-0005-0000-0000-0000590E0000}"/>
    <cellStyle name="Comma 2 2 4 4 3 2 3 2" xfId="21325" xr:uid="{00000000-0005-0000-0000-00005A0E0000}"/>
    <cellStyle name="Comma 2 2 4 4 3 2 4" xfId="8299" xr:uid="{00000000-0005-0000-0000-00005B0E0000}"/>
    <cellStyle name="Comma 2 2 4 4 3 2 5" xfId="25848" xr:uid="{CC88A27D-748B-4DA4-9E6D-05B9C7D368AE}"/>
    <cellStyle name="Comma 2 2 4 4 3 3" xfId="1019" xr:uid="{00000000-0005-0000-0000-00005C0E0000}"/>
    <cellStyle name="Comma 2 2 4 4 3 3 2" xfId="8304" xr:uid="{00000000-0005-0000-0000-00005D0E0000}"/>
    <cellStyle name="Comma 2 2 4 4 3 3 2 2" xfId="22861" xr:uid="{00000000-0005-0000-0000-00005E0E0000}"/>
    <cellStyle name="Comma 2 2 4 4 3 3 3" xfId="8303" xr:uid="{00000000-0005-0000-0000-00005F0E0000}"/>
    <cellStyle name="Comma 2 2 4 4 3 3 4" xfId="25850" xr:uid="{C1150539-6818-4C95-B329-8AF59F62BBE7}"/>
    <cellStyle name="Comma 2 2 4 4 3 4" xfId="8305" xr:uid="{00000000-0005-0000-0000-0000600E0000}"/>
    <cellStyle name="Comma 2 2 4 4 3 4 2" xfId="19789" xr:uid="{00000000-0005-0000-0000-0000610E0000}"/>
    <cellStyle name="Comma 2 2 4 4 3 5" xfId="8298" xr:uid="{00000000-0005-0000-0000-0000620E0000}"/>
    <cellStyle name="Comma 2 2 4 4 3 6" xfId="25847" xr:uid="{2B1E03B3-CA24-495B-85C6-1536405D3452}"/>
    <cellStyle name="Comma 2 2 4 4 4" xfId="1020" xr:uid="{00000000-0005-0000-0000-0000630E0000}"/>
    <cellStyle name="Comma 2 2 4 4 4 2" xfId="1021" xr:uid="{00000000-0005-0000-0000-0000640E0000}"/>
    <cellStyle name="Comma 2 2 4 4 4 2 2" xfId="8308" xr:uid="{00000000-0005-0000-0000-0000650E0000}"/>
    <cellStyle name="Comma 2 2 4 4 4 2 2 2" xfId="23629" xr:uid="{00000000-0005-0000-0000-0000660E0000}"/>
    <cellStyle name="Comma 2 2 4 4 4 2 3" xfId="8307" xr:uid="{00000000-0005-0000-0000-0000670E0000}"/>
    <cellStyle name="Comma 2 2 4 4 4 2 4" xfId="25852" xr:uid="{F0BD7D12-8BDA-4361-9B16-48E525709154}"/>
    <cellStyle name="Comma 2 2 4 4 4 3" xfId="8309" xr:uid="{00000000-0005-0000-0000-0000680E0000}"/>
    <cellStyle name="Comma 2 2 4 4 4 3 2" xfId="20557" xr:uid="{00000000-0005-0000-0000-0000690E0000}"/>
    <cellStyle name="Comma 2 2 4 4 4 4" xfId="8306" xr:uid="{00000000-0005-0000-0000-00006A0E0000}"/>
    <cellStyle name="Comma 2 2 4 4 4 5" xfId="25851" xr:uid="{26F640EC-0DF0-4F1D-94BD-604FC8A87312}"/>
    <cellStyle name="Comma 2 2 4 4 5" xfId="1022" xr:uid="{00000000-0005-0000-0000-00006B0E0000}"/>
    <cellStyle name="Comma 2 2 4 4 5 2" xfId="8311" xr:uid="{00000000-0005-0000-0000-00006C0E0000}"/>
    <cellStyle name="Comma 2 2 4 4 5 2 2" xfId="22093" xr:uid="{00000000-0005-0000-0000-00006D0E0000}"/>
    <cellStyle name="Comma 2 2 4 4 5 3" xfId="8310" xr:uid="{00000000-0005-0000-0000-00006E0E0000}"/>
    <cellStyle name="Comma 2 2 4 4 5 4" xfId="25853" xr:uid="{B4D85947-21B6-4A58-A142-209C28A7F377}"/>
    <cellStyle name="Comma 2 2 4 4 6" xfId="8312" xr:uid="{00000000-0005-0000-0000-00006F0E0000}"/>
    <cellStyle name="Comma 2 2 4 4 6 2" xfId="19021" xr:uid="{00000000-0005-0000-0000-0000700E0000}"/>
    <cellStyle name="Comma 2 2 4 4 7" xfId="8281" xr:uid="{00000000-0005-0000-0000-0000710E0000}"/>
    <cellStyle name="Comma 2 2 4 4 8" xfId="25838" xr:uid="{D2431D16-EE60-46F3-8EBC-ED65A93C4973}"/>
    <cellStyle name="Comma 2 2 4 5" xfId="1023" xr:uid="{00000000-0005-0000-0000-0000720E0000}"/>
    <cellStyle name="Comma 2 2 4 5 2" xfId="1024" xr:uid="{00000000-0005-0000-0000-0000730E0000}"/>
    <cellStyle name="Comma 2 2 4 5 2 2" xfId="1025" xr:uid="{00000000-0005-0000-0000-0000740E0000}"/>
    <cellStyle name="Comma 2 2 4 5 2 2 2" xfId="1026" xr:uid="{00000000-0005-0000-0000-0000750E0000}"/>
    <cellStyle name="Comma 2 2 4 5 2 2 2 2" xfId="8317" xr:uid="{00000000-0005-0000-0000-0000760E0000}"/>
    <cellStyle name="Comma 2 2 4 5 2 2 2 2 2" xfId="24589" xr:uid="{00000000-0005-0000-0000-0000770E0000}"/>
    <cellStyle name="Comma 2 2 4 5 2 2 2 3" xfId="8316" xr:uid="{00000000-0005-0000-0000-0000780E0000}"/>
    <cellStyle name="Comma 2 2 4 5 2 2 2 4" xfId="25857" xr:uid="{2EBB5863-1858-4F99-ABD8-224C4B198220}"/>
    <cellStyle name="Comma 2 2 4 5 2 2 3" xfId="8318" xr:uid="{00000000-0005-0000-0000-0000790E0000}"/>
    <cellStyle name="Comma 2 2 4 5 2 2 3 2" xfId="21517" xr:uid="{00000000-0005-0000-0000-00007A0E0000}"/>
    <cellStyle name="Comma 2 2 4 5 2 2 4" xfId="8315" xr:uid="{00000000-0005-0000-0000-00007B0E0000}"/>
    <cellStyle name="Comma 2 2 4 5 2 2 5" xfId="25856" xr:uid="{95655213-137C-4568-90CE-01E44F6982ED}"/>
    <cellStyle name="Comma 2 2 4 5 2 3" xfId="1027" xr:uid="{00000000-0005-0000-0000-00007C0E0000}"/>
    <cellStyle name="Comma 2 2 4 5 2 3 2" xfId="8320" xr:uid="{00000000-0005-0000-0000-00007D0E0000}"/>
    <cellStyle name="Comma 2 2 4 5 2 3 2 2" xfId="23053" xr:uid="{00000000-0005-0000-0000-00007E0E0000}"/>
    <cellStyle name="Comma 2 2 4 5 2 3 3" xfId="8319" xr:uid="{00000000-0005-0000-0000-00007F0E0000}"/>
    <cellStyle name="Comma 2 2 4 5 2 3 4" xfId="25858" xr:uid="{1EDB8EEE-D4D4-46C9-A5D8-7EC6C6175797}"/>
    <cellStyle name="Comma 2 2 4 5 2 4" xfId="8321" xr:uid="{00000000-0005-0000-0000-0000800E0000}"/>
    <cellStyle name="Comma 2 2 4 5 2 4 2" xfId="19981" xr:uid="{00000000-0005-0000-0000-0000810E0000}"/>
    <cellStyle name="Comma 2 2 4 5 2 5" xfId="8314" xr:uid="{00000000-0005-0000-0000-0000820E0000}"/>
    <cellStyle name="Comma 2 2 4 5 2 6" xfId="25855" xr:uid="{0FC1DFDD-583B-41B9-927C-8FE53EA3A09B}"/>
    <cellStyle name="Comma 2 2 4 5 3" xfId="1028" xr:uid="{00000000-0005-0000-0000-0000830E0000}"/>
    <cellStyle name="Comma 2 2 4 5 3 2" xfId="1029" xr:uid="{00000000-0005-0000-0000-0000840E0000}"/>
    <cellStyle name="Comma 2 2 4 5 3 2 2" xfId="8324" xr:uid="{00000000-0005-0000-0000-0000850E0000}"/>
    <cellStyle name="Comma 2 2 4 5 3 2 2 2" xfId="23821" xr:uid="{00000000-0005-0000-0000-0000860E0000}"/>
    <cellStyle name="Comma 2 2 4 5 3 2 3" xfId="8323" xr:uid="{00000000-0005-0000-0000-0000870E0000}"/>
    <cellStyle name="Comma 2 2 4 5 3 2 4" xfId="25860" xr:uid="{0D6BDCEF-BDA8-484F-A8A5-7DAF0290E5F2}"/>
    <cellStyle name="Comma 2 2 4 5 3 3" xfId="8325" xr:uid="{00000000-0005-0000-0000-0000880E0000}"/>
    <cellStyle name="Comma 2 2 4 5 3 3 2" xfId="20749" xr:uid="{00000000-0005-0000-0000-0000890E0000}"/>
    <cellStyle name="Comma 2 2 4 5 3 4" xfId="8322" xr:uid="{00000000-0005-0000-0000-00008A0E0000}"/>
    <cellStyle name="Comma 2 2 4 5 3 5" xfId="25859" xr:uid="{8447EB63-464D-4880-B346-5F974F7314EE}"/>
    <cellStyle name="Comma 2 2 4 5 4" xfId="1030" xr:uid="{00000000-0005-0000-0000-00008B0E0000}"/>
    <cellStyle name="Comma 2 2 4 5 4 2" xfId="8327" xr:uid="{00000000-0005-0000-0000-00008C0E0000}"/>
    <cellStyle name="Comma 2 2 4 5 4 2 2" xfId="22285" xr:uid="{00000000-0005-0000-0000-00008D0E0000}"/>
    <cellStyle name="Comma 2 2 4 5 4 3" xfId="8326" xr:uid="{00000000-0005-0000-0000-00008E0E0000}"/>
    <cellStyle name="Comma 2 2 4 5 4 4" xfId="25861" xr:uid="{72A3D61C-2D6F-433B-AAF2-8E62CE2B07EF}"/>
    <cellStyle name="Comma 2 2 4 5 5" xfId="8328" xr:uid="{00000000-0005-0000-0000-00008F0E0000}"/>
    <cellStyle name="Comma 2 2 4 5 5 2" xfId="19213" xr:uid="{00000000-0005-0000-0000-0000900E0000}"/>
    <cellStyle name="Comma 2 2 4 5 6" xfId="8313" xr:uid="{00000000-0005-0000-0000-0000910E0000}"/>
    <cellStyle name="Comma 2 2 4 5 7" xfId="25854" xr:uid="{D9882096-AE46-4915-A4A4-AB2F0B1C7A61}"/>
    <cellStyle name="Comma 2 2 4 6" xfId="1031" xr:uid="{00000000-0005-0000-0000-0000920E0000}"/>
    <cellStyle name="Comma 2 2 4 6 2" xfId="1032" xr:uid="{00000000-0005-0000-0000-0000930E0000}"/>
    <cellStyle name="Comma 2 2 4 6 2 2" xfId="1033" xr:uid="{00000000-0005-0000-0000-0000940E0000}"/>
    <cellStyle name="Comma 2 2 4 6 2 2 2" xfId="8332" xr:uid="{00000000-0005-0000-0000-0000950E0000}"/>
    <cellStyle name="Comma 2 2 4 6 2 2 2 2" xfId="24205" xr:uid="{00000000-0005-0000-0000-0000960E0000}"/>
    <cellStyle name="Comma 2 2 4 6 2 2 3" xfId="8331" xr:uid="{00000000-0005-0000-0000-0000970E0000}"/>
    <cellStyle name="Comma 2 2 4 6 2 2 4" xfId="25864" xr:uid="{6AED4E23-30CE-4FD2-8A0A-DD930F72EE31}"/>
    <cellStyle name="Comma 2 2 4 6 2 3" xfId="8333" xr:uid="{00000000-0005-0000-0000-0000980E0000}"/>
    <cellStyle name="Comma 2 2 4 6 2 3 2" xfId="21133" xr:uid="{00000000-0005-0000-0000-0000990E0000}"/>
    <cellStyle name="Comma 2 2 4 6 2 4" xfId="8330" xr:uid="{00000000-0005-0000-0000-00009A0E0000}"/>
    <cellStyle name="Comma 2 2 4 6 2 5" xfId="25863" xr:uid="{7BC8180D-8AA9-490B-A3AB-3DB753B93063}"/>
    <cellStyle name="Comma 2 2 4 6 3" xfId="1034" xr:uid="{00000000-0005-0000-0000-00009B0E0000}"/>
    <cellStyle name="Comma 2 2 4 6 3 2" xfId="8335" xr:uid="{00000000-0005-0000-0000-00009C0E0000}"/>
    <cellStyle name="Comma 2 2 4 6 3 2 2" xfId="22669" xr:uid="{00000000-0005-0000-0000-00009D0E0000}"/>
    <cellStyle name="Comma 2 2 4 6 3 3" xfId="8334" xr:uid="{00000000-0005-0000-0000-00009E0E0000}"/>
    <cellStyle name="Comma 2 2 4 6 3 4" xfId="25865" xr:uid="{AD8275F2-1FAB-4346-A2C6-04BF4A378A0F}"/>
    <cellStyle name="Comma 2 2 4 6 4" xfId="8336" xr:uid="{00000000-0005-0000-0000-00009F0E0000}"/>
    <cellStyle name="Comma 2 2 4 6 4 2" xfId="19597" xr:uid="{00000000-0005-0000-0000-0000A00E0000}"/>
    <cellStyle name="Comma 2 2 4 6 5" xfId="8329" xr:uid="{00000000-0005-0000-0000-0000A10E0000}"/>
    <cellStyle name="Comma 2 2 4 6 6" xfId="25862" xr:uid="{53036FAE-4B4C-48F5-BAD6-2DDC0654C840}"/>
    <cellStyle name="Comma 2 2 4 7" xfId="1035" xr:uid="{00000000-0005-0000-0000-0000A20E0000}"/>
    <cellStyle name="Comma 2 2 4 7 2" xfId="1036" xr:uid="{00000000-0005-0000-0000-0000A30E0000}"/>
    <cellStyle name="Comma 2 2 4 7 2 2" xfId="8339" xr:uid="{00000000-0005-0000-0000-0000A40E0000}"/>
    <cellStyle name="Comma 2 2 4 7 2 2 2" xfId="23437" xr:uid="{00000000-0005-0000-0000-0000A50E0000}"/>
    <cellStyle name="Comma 2 2 4 7 2 3" xfId="8338" xr:uid="{00000000-0005-0000-0000-0000A60E0000}"/>
    <cellStyle name="Comma 2 2 4 7 2 4" xfId="25867" xr:uid="{81816613-FD4B-47C6-8165-D05A630FCAD6}"/>
    <cellStyle name="Comma 2 2 4 7 3" xfId="8340" xr:uid="{00000000-0005-0000-0000-0000A70E0000}"/>
    <cellStyle name="Comma 2 2 4 7 3 2" xfId="20365" xr:uid="{00000000-0005-0000-0000-0000A80E0000}"/>
    <cellStyle name="Comma 2 2 4 7 4" xfId="8337" xr:uid="{00000000-0005-0000-0000-0000A90E0000}"/>
    <cellStyle name="Comma 2 2 4 7 5" xfId="25866" xr:uid="{FD12BE17-5591-458B-9E4A-F8DF30008629}"/>
    <cellStyle name="Comma 2 2 4 8" xfId="1037" xr:uid="{00000000-0005-0000-0000-0000AA0E0000}"/>
    <cellStyle name="Comma 2 2 4 8 2" xfId="8342" xr:uid="{00000000-0005-0000-0000-0000AB0E0000}"/>
    <cellStyle name="Comma 2 2 4 8 2 2" xfId="21901" xr:uid="{00000000-0005-0000-0000-0000AC0E0000}"/>
    <cellStyle name="Comma 2 2 4 8 3" xfId="8341" xr:uid="{00000000-0005-0000-0000-0000AD0E0000}"/>
    <cellStyle name="Comma 2 2 4 8 4" xfId="25868" xr:uid="{5C09EFF2-7082-46DB-BC2C-F73AFCE1F1D4}"/>
    <cellStyle name="Comma 2 2 4 9" xfId="8343" xr:uid="{00000000-0005-0000-0000-0000AE0E0000}"/>
    <cellStyle name="Comma 2 2 4 9 2" xfId="18829" xr:uid="{00000000-0005-0000-0000-0000AF0E0000}"/>
    <cellStyle name="Comma 2 2 5" xfId="1038" xr:uid="{00000000-0005-0000-0000-0000B00E0000}"/>
    <cellStyle name="Comma 2 2 5 10" xfId="25869" xr:uid="{97C291AB-C148-4AE4-873C-E17647FC875A}"/>
    <cellStyle name="Comma 2 2 5 2" xfId="1039" xr:uid="{00000000-0005-0000-0000-0000B10E0000}"/>
    <cellStyle name="Comma 2 2 5 2 2" xfId="1040" xr:uid="{00000000-0005-0000-0000-0000B20E0000}"/>
    <cellStyle name="Comma 2 2 5 2 2 2" xfId="1041" xr:uid="{00000000-0005-0000-0000-0000B30E0000}"/>
    <cellStyle name="Comma 2 2 5 2 2 2 2" xfId="1042" xr:uid="{00000000-0005-0000-0000-0000B40E0000}"/>
    <cellStyle name="Comma 2 2 5 2 2 2 2 2" xfId="1043" xr:uid="{00000000-0005-0000-0000-0000B50E0000}"/>
    <cellStyle name="Comma 2 2 5 2 2 2 2 2 2" xfId="1044" xr:uid="{00000000-0005-0000-0000-0000B60E0000}"/>
    <cellStyle name="Comma 2 2 5 2 2 2 2 2 2 2" xfId="8351" xr:uid="{00000000-0005-0000-0000-0000B70E0000}"/>
    <cellStyle name="Comma 2 2 5 2 2 2 2 2 2 2 2" xfId="24901" xr:uid="{00000000-0005-0000-0000-0000B80E0000}"/>
    <cellStyle name="Comma 2 2 5 2 2 2 2 2 2 3" xfId="8350" xr:uid="{00000000-0005-0000-0000-0000B90E0000}"/>
    <cellStyle name="Comma 2 2 5 2 2 2 2 2 2 4" xfId="25875" xr:uid="{B917003F-3FDB-4087-BB89-EB240ABA058B}"/>
    <cellStyle name="Comma 2 2 5 2 2 2 2 2 3" xfId="8352" xr:uid="{00000000-0005-0000-0000-0000BA0E0000}"/>
    <cellStyle name="Comma 2 2 5 2 2 2 2 2 3 2" xfId="21829" xr:uid="{00000000-0005-0000-0000-0000BB0E0000}"/>
    <cellStyle name="Comma 2 2 5 2 2 2 2 2 4" xfId="8349" xr:uid="{00000000-0005-0000-0000-0000BC0E0000}"/>
    <cellStyle name="Comma 2 2 5 2 2 2 2 2 5" xfId="25874" xr:uid="{BEC9B965-AF6F-44F7-932A-7CA97C6DB40C}"/>
    <cellStyle name="Comma 2 2 5 2 2 2 2 3" xfId="1045" xr:uid="{00000000-0005-0000-0000-0000BD0E0000}"/>
    <cellStyle name="Comma 2 2 5 2 2 2 2 3 2" xfId="8354" xr:uid="{00000000-0005-0000-0000-0000BE0E0000}"/>
    <cellStyle name="Comma 2 2 5 2 2 2 2 3 2 2" xfId="23365" xr:uid="{00000000-0005-0000-0000-0000BF0E0000}"/>
    <cellStyle name="Comma 2 2 5 2 2 2 2 3 3" xfId="8353" xr:uid="{00000000-0005-0000-0000-0000C00E0000}"/>
    <cellStyle name="Comma 2 2 5 2 2 2 2 3 4" xfId="25876" xr:uid="{E26B4E3B-475A-4720-BA02-DD20C54FC328}"/>
    <cellStyle name="Comma 2 2 5 2 2 2 2 4" xfId="8355" xr:uid="{00000000-0005-0000-0000-0000C10E0000}"/>
    <cellStyle name="Comma 2 2 5 2 2 2 2 4 2" xfId="20293" xr:uid="{00000000-0005-0000-0000-0000C20E0000}"/>
    <cellStyle name="Comma 2 2 5 2 2 2 2 5" xfId="8348" xr:uid="{00000000-0005-0000-0000-0000C30E0000}"/>
    <cellStyle name="Comma 2 2 5 2 2 2 2 6" xfId="25873" xr:uid="{311EAC62-A5A3-46B2-B053-6C278846449D}"/>
    <cellStyle name="Comma 2 2 5 2 2 2 3" xfId="1046" xr:uid="{00000000-0005-0000-0000-0000C40E0000}"/>
    <cellStyle name="Comma 2 2 5 2 2 2 3 2" xfId="1047" xr:uid="{00000000-0005-0000-0000-0000C50E0000}"/>
    <cellStyle name="Comma 2 2 5 2 2 2 3 2 2" xfId="8358" xr:uid="{00000000-0005-0000-0000-0000C60E0000}"/>
    <cellStyle name="Comma 2 2 5 2 2 2 3 2 2 2" xfId="24133" xr:uid="{00000000-0005-0000-0000-0000C70E0000}"/>
    <cellStyle name="Comma 2 2 5 2 2 2 3 2 3" xfId="8357" xr:uid="{00000000-0005-0000-0000-0000C80E0000}"/>
    <cellStyle name="Comma 2 2 5 2 2 2 3 2 4" xfId="25878" xr:uid="{2CB5DC92-85D6-45A6-8C7A-67BDDC61B4E6}"/>
    <cellStyle name="Comma 2 2 5 2 2 2 3 3" xfId="8359" xr:uid="{00000000-0005-0000-0000-0000C90E0000}"/>
    <cellStyle name="Comma 2 2 5 2 2 2 3 3 2" xfId="21061" xr:uid="{00000000-0005-0000-0000-0000CA0E0000}"/>
    <cellStyle name="Comma 2 2 5 2 2 2 3 4" xfId="8356" xr:uid="{00000000-0005-0000-0000-0000CB0E0000}"/>
    <cellStyle name="Comma 2 2 5 2 2 2 3 5" xfId="25877" xr:uid="{6B4157DF-5F96-433D-8EA1-D877CC6B0739}"/>
    <cellStyle name="Comma 2 2 5 2 2 2 4" xfId="1048" xr:uid="{00000000-0005-0000-0000-0000CC0E0000}"/>
    <cellStyle name="Comma 2 2 5 2 2 2 4 2" xfId="8361" xr:uid="{00000000-0005-0000-0000-0000CD0E0000}"/>
    <cellStyle name="Comma 2 2 5 2 2 2 4 2 2" xfId="22597" xr:uid="{00000000-0005-0000-0000-0000CE0E0000}"/>
    <cellStyle name="Comma 2 2 5 2 2 2 4 3" xfId="8360" xr:uid="{00000000-0005-0000-0000-0000CF0E0000}"/>
    <cellStyle name="Comma 2 2 5 2 2 2 4 4" xfId="25879" xr:uid="{F434D3FF-8152-4F16-8574-6B80A409D6ED}"/>
    <cellStyle name="Comma 2 2 5 2 2 2 5" xfId="8362" xr:uid="{00000000-0005-0000-0000-0000D00E0000}"/>
    <cellStyle name="Comma 2 2 5 2 2 2 5 2" xfId="19525" xr:uid="{00000000-0005-0000-0000-0000D10E0000}"/>
    <cellStyle name="Comma 2 2 5 2 2 2 6" xfId="8347" xr:uid="{00000000-0005-0000-0000-0000D20E0000}"/>
    <cellStyle name="Comma 2 2 5 2 2 2 7" xfId="25872" xr:uid="{278C7CDE-3A58-4533-8146-05EF3DA88E39}"/>
    <cellStyle name="Comma 2 2 5 2 2 3" xfId="1049" xr:uid="{00000000-0005-0000-0000-0000D30E0000}"/>
    <cellStyle name="Comma 2 2 5 2 2 3 2" xfId="1050" xr:uid="{00000000-0005-0000-0000-0000D40E0000}"/>
    <cellStyle name="Comma 2 2 5 2 2 3 2 2" xfId="1051" xr:uid="{00000000-0005-0000-0000-0000D50E0000}"/>
    <cellStyle name="Comma 2 2 5 2 2 3 2 2 2" xfId="8366" xr:uid="{00000000-0005-0000-0000-0000D60E0000}"/>
    <cellStyle name="Comma 2 2 5 2 2 3 2 2 2 2" xfId="24517" xr:uid="{00000000-0005-0000-0000-0000D70E0000}"/>
    <cellStyle name="Comma 2 2 5 2 2 3 2 2 3" xfId="8365" xr:uid="{00000000-0005-0000-0000-0000D80E0000}"/>
    <cellStyle name="Comma 2 2 5 2 2 3 2 2 4" xfId="25882" xr:uid="{39377A51-CB57-4802-9242-035C539F773A}"/>
    <cellStyle name="Comma 2 2 5 2 2 3 2 3" xfId="8367" xr:uid="{00000000-0005-0000-0000-0000D90E0000}"/>
    <cellStyle name="Comma 2 2 5 2 2 3 2 3 2" xfId="21445" xr:uid="{00000000-0005-0000-0000-0000DA0E0000}"/>
    <cellStyle name="Comma 2 2 5 2 2 3 2 4" xfId="8364" xr:uid="{00000000-0005-0000-0000-0000DB0E0000}"/>
    <cellStyle name="Comma 2 2 5 2 2 3 2 5" xfId="25881" xr:uid="{C0AD3AB9-842D-4A32-BA28-919FA92084CB}"/>
    <cellStyle name="Comma 2 2 5 2 2 3 3" xfId="1052" xr:uid="{00000000-0005-0000-0000-0000DC0E0000}"/>
    <cellStyle name="Comma 2 2 5 2 2 3 3 2" xfId="8369" xr:uid="{00000000-0005-0000-0000-0000DD0E0000}"/>
    <cellStyle name="Comma 2 2 5 2 2 3 3 2 2" xfId="22981" xr:uid="{00000000-0005-0000-0000-0000DE0E0000}"/>
    <cellStyle name="Comma 2 2 5 2 2 3 3 3" xfId="8368" xr:uid="{00000000-0005-0000-0000-0000DF0E0000}"/>
    <cellStyle name="Comma 2 2 5 2 2 3 3 4" xfId="25883" xr:uid="{1E00CA18-91E1-459A-9D6C-6BE0F1DCE4AA}"/>
    <cellStyle name="Comma 2 2 5 2 2 3 4" xfId="8370" xr:uid="{00000000-0005-0000-0000-0000E00E0000}"/>
    <cellStyle name="Comma 2 2 5 2 2 3 4 2" xfId="19909" xr:uid="{00000000-0005-0000-0000-0000E10E0000}"/>
    <cellStyle name="Comma 2 2 5 2 2 3 5" xfId="8363" xr:uid="{00000000-0005-0000-0000-0000E20E0000}"/>
    <cellStyle name="Comma 2 2 5 2 2 3 6" xfId="25880" xr:uid="{C1FB2D51-DAAC-4346-85DA-1041446285BA}"/>
    <cellStyle name="Comma 2 2 5 2 2 4" xfId="1053" xr:uid="{00000000-0005-0000-0000-0000E30E0000}"/>
    <cellStyle name="Comma 2 2 5 2 2 4 2" xfId="1054" xr:uid="{00000000-0005-0000-0000-0000E40E0000}"/>
    <cellStyle name="Comma 2 2 5 2 2 4 2 2" xfId="8373" xr:uid="{00000000-0005-0000-0000-0000E50E0000}"/>
    <cellStyle name="Comma 2 2 5 2 2 4 2 2 2" xfId="23749" xr:uid="{00000000-0005-0000-0000-0000E60E0000}"/>
    <cellStyle name="Comma 2 2 5 2 2 4 2 3" xfId="8372" xr:uid="{00000000-0005-0000-0000-0000E70E0000}"/>
    <cellStyle name="Comma 2 2 5 2 2 4 2 4" xfId="25885" xr:uid="{2C897702-0D61-45B7-AB7A-023F35DD891C}"/>
    <cellStyle name="Comma 2 2 5 2 2 4 3" xfId="8374" xr:uid="{00000000-0005-0000-0000-0000E80E0000}"/>
    <cellStyle name="Comma 2 2 5 2 2 4 3 2" xfId="20677" xr:uid="{00000000-0005-0000-0000-0000E90E0000}"/>
    <cellStyle name="Comma 2 2 5 2 2 4 4" xfId="8371" xr:uid="{00000000-0005-0000-0000-0000EA0E0000}"/>
    <cellStyle name="Comma 2 2 5 2 2 4 5" xfId="25884" xr:uid="{F09AD6AD-0640-43BE-8866-A86E90D05294}"/>
    <cellStyle name="Comma 2 2 5 2 2 5" xfId="1055" xr:uid="{00000000-0005-0000-0000-0000EB0E0000}"/>
    <cellStyle name="Comma 2 2 5 2 2 5 2" xfId="8376" xr:uid="{00000000-0005-0000-0000-0000EC0E0000}"/>
    <cellStyle name="Comma 2 2 5 2 2 5 2 2" xfId="22213" xr:uid="{00000000-0005-0000-0000-0000ED0E0000}"/>
    <cellStyle name="Comma 2 2 5 2 2 5 3" xfId="8375" xr:uid="{00000000-0005-0000-0000-0000EE0E0000}"/>
    <cellStyle name="Comma 2 2 5 2 2 5 4" xfId="25886" xr:uid="{B6C22CEF-C537-478F-AD58-43109118A053}"/>
    <cellStyle name="Comma 2 2 5 2 2 6" xfId="8377" xr:uid="{00000000-0005-0000-0000-0000EF0E0000}"/>
    <cellStyle name="Comma 2 2 5 2 2 6 2" xfId="19141" xr:uid="{00000000-0005-0000-0000-0000F00E0000}"/>
    <cellStyle name="Comma 2 2 5 2 2 7" xfId="8346" xr:uid="{00000000-0005-0000-0000-0000F10E0000}"/>
    <cellStyle name="Comma 2 2 5 2 2 8" xfId="25871" xr:uid="{1516ABF8-2C20-45E7-8064-016E2247BB44}"/>
    <cellStyle name="Comma 2 2 5 2 3" xfId="1056" xr:uid="{00000000-0005-0000-0000-0000F20E0000}"/>
    <cellStyle name="Comma 2 2 5 2 3 2" xfId="1057" xr:uid="{00000000-0005-0000-0000-0000F30E0000}"/>
    <cellStyle name="Comma 2 2 5 2 3 2 2" xfId="1058" xr:uid="{00000000-0005-0000-0000-0000F40E0000}"/>
    <cellStyle name="Comma 2 2 5 2 3 2 2 2" xfId="1059" xr:uid="{00000000-0005-0000-0000-0000F50E0000}"/>
    <cellStyle name="Comma 2 2 5 2 3 2 2 2 2" xfId="8382" xr:uid="{00000000-0005-0000-0000-0000F60E0000}"/>
    <cellStyle name="Comma 2 2 5 2 3 2 2 2 2 2" xfId="24709" xr:uid="{00000000-0005-0000-0000-0000F70E0000}"/>
    <cellStyle name="Comma 2 2 5 2 3 2 2 2 3" xfId="8381" xr:uid="{00000000-0005-0000-0000-0000F80E0000}"/>
    <cellStyle name="Comma 2 2 5 2 3 2 2 2 4" xfId="25890" xr:uid="{9ABBB1DB-AA4E-497D-9D90-F4E1575845AE}"/>
    <cellStyle name="Comma 2 2 5 2 3 2 2 3" xfId="8383" xr:uid="{00000000-0005-0000-0000-0000F90E0000}"/>
    <cellStyle name="Comma 2 2 5 2 3 2 2 3 2" xfId="21637" xr:uid="{00000000-0005-0000-0000-0000FA0E0000}"/>
    <cellStyle name="Comma 2 2 5 2 3 2 2 4" xfId="8380" xr:uid="{00000000-0005-0000-0000-0000FB0E0000}"/>
    <cellStyle name="Comma 2 2 5 2 3 2 2 5" xfId="25889" xr:uid="{84EFAFB8-0F09-497E-A58D-41B1392EAF62}"/>
    <cellStyle name="Comma 2 2 5 2 3 2 3" xfId="1060" xr:uid="{00000000-0005-0000-0000-0000FC0E0000}"/>
    <cellStyle name="Comma 2 2 5 2 3 2 3 2" xfId="8385" xr:uid="{00000000-0005-0000-0000-0000FD0E0000}"/>
    <cellStyle name="Comma 2 2 5 2 3 2 3 2 2" xfId="23173" xr:uid="{00000000-0005-0000-0000-0000FE0E0000}"/>
    <cellStyle name="Comma 2 2 5 2 3 2 3 3" xfId="8384" xr:uid="{00000000-0005-0000-0000-0000FF0E0000}"/>
    <cellStyle name="Comma 2 2 5 2 3 2 3 4" xfId="25891" xr:uid="{AD248D21-71F4-48F9-AB0E-76626EC60CCF}"/>
    <cellStyle name="Comma 2 2 5 2 3 2 4" xfId="8386" xr:uid="{00000000-0005-0000-0000-0000000F0000}"/>
    <cellStyle name="Comma 2 2 5 2 3 2 4 2" xfId="20101" xr:uid="{00000000-0005-0000-0000-0000010F0000}"/>
    <cellStyle name="Comma 2 2 5 2 3 2 5" xfId="8379" xr:uid="{00000000-0005-0000-0000-0000020F0000}"/>
    <cellStyle name="Comma 2 2 5 2 3 2 6" xfId="25888" xr:uid="{E2AC7B37-CE6E-43EF-A0E7-B67CC267F969}"/>
    <cellStyle name="Comma 2 2 5 2 3 3" xfId="1061" xr:uid="{00000000-0005-0000-0000-0000030F0000}"/>
    <cellStyle name="Comma 2 2 5 2 3 3 2" xfId="1062" xr:uid="{00000000-0005-0000-0000-0000040F0000}"/>
    <cellStyle name="Comma 2 2 5 2 3 3 2 2" xfId="8389" xr:uid="{00000000-0005-0000-0000-0000050F0000}"/>
    <cellStyle name="Comma 2 2 5 2 3 3 2 2 2" xfId="23941" xr:uid="{00000000-0005-0000-0000-0000060F0000}"/>
    <cellStyle name="Comma 2 2 5 2 3 3 2 3" xfId="8388" xr:uid="{00000000-0005-0000-0000-0000070F0000}"/>
    <cellStyle name="Comma 2 2 5 2 3 3 2 4" xfId="25893" xr:uid="{23595BF9-D00F-4297-B16E-C431F9D71A91}"/>
    <cellStyle name="Comma 2 2 5 2 3 3 3" xfId="8390" xr:uid="{00000000-0005-0000-0000-0000080F0000}"/>
    <cellStyle name="Comma 2 2 5 2 3 3 3 2" xfId="20869" xr:uid="{00000000-0005-0000-0000-0000090F0000}"/>
    <cellStyle name="Comma 2 2 5 2 3 3 4" xfId="8387" xr:uid="{00000000-0005-0000-0000-00000A0F0000}"/>
    <cellStyle name="Comma 2 2 5 2 3 3 5" xfId="25892" xr:uid="{6CB42966-41C8-45DB-A209-310FA6396644}"/>
    <cellStyle name="Comma 2 2 5 2 3 4" xfId="1063" xr:uid="{00000000-0005-0000-0000-00000B0F0000}"/>
    <cellStyle name="Comma 2 2 5 2 3 4 2" xfId="8392" xr:uid="{00000000-0005-0000-0000-00000C0F0000}"/>
    <cellStyle name="Comma 2 2 5 2 3 4 2 2" xfId="22405" xr:uid="{00000000-0005-0000-0000-00000D0F0000}"/>
    <cellStyle name="Comma 2 2 5 2 3 4 3" xfId="8391" xr:uid="{00000000-0005-0000-0000-00000E0F0000}"/>
    <cellStyle name="Comma 2 2 5 2 3 4 4" xfId="25894" xr:uid="{F69C3558-BF38-42EF-9F63-1F04CCAD3481}"/>
    <cellStyle name="Comma 2 2 5 2 3 5" xfId="8393" xr:uid="{00000000-0005-0000-0000-00000F0F0000}"/>
    <cellStyle name="Comma 2 2 5 2 3 5 2" xfId="19333" xr:uid="{00000000-0005-0000-0000-0000100F0000}"/>
    <cellStyle name="Comma 2 2 5 2 3 6" xfId="8378" xr:uid="{00000000-0005-0000-0000-0000110F0000}"/>
    <cellStyle name="Comma 2 2 5 2 3 7" xfId="25887" xr:uid="{17379BD8-8197-47E4-939A-AAE8BA2FBE33}"/>
    <cellStyle name="Comma 2 2 5 2 4" xfId="1064" xr:uid="{00000000-0005-0000-0000-0000120F0000}"/>
    <cellStyle name="Comma 2 2 5 2 4 2" xfId="1065" xr:uid="{00000000-0005-0000-0000-0000130F0000}"/>
    <cellStyle name="Comma 2 2 5 2 4 2 2" xfId="1066" xr:uid="{00000000-0005-0000-0000-0000140F0000}"/>
    <cellStyle name="Comma 2 2 5 2 4 2 2 2" xfId="8397" xr:uid="{00000000-0005-0000-0000-0000150F0000}"/>
    <cellStyle name="Comma 2 2 5 2 4 2 2 2 2" xfId="24325" xr:uid="{00000000-0005-0000-0000-0000160F0000}"/>
    <cellStyle name="Comma 2 2 5 2 4 2 2 3" xfId="8396" xr:uid="{00000000-0005-0000-0000-0000170F0000}"/>
    <cellStyle name="Comma 2 2 5 2 4 2 2 4" xfId="25897" xr:uid="{3A0B1D04-B936-4777-9698-0F2BC4D4C92F}"/>
    <cellStyle name="Comma 2 2 5 2 4 2 3" xfId="8398" xr:uid="{00000000-0005-0000-0000-0000180F0000}"/>
    <cellStyle name="Comma 2 2 5 2 4 2 3 2" xfId="21253" xr:uid="{00000000-0005-0000-0000-0000190F0000}"/>
    <cellStyle name="Comma 2 2 5 2 4 2 4" xfId="8395" xr:uid="{00000000-0005-0000-0000-00001A0F0000}"/>
    <cellStyle name="Comma 2 2 5 2 4 2 5" xfId="25896" xr:uid="{DA60E87B-24E7-43A0-8F2E-7330C01F483A}"/>
    <cellStyle name="Comma 2 2 5 2 4 3" xfId="1067" xr:uid="{00000000-0005-0000-0000-00001B0F0000}"/>
    <cellStyle name="Comma 2 2 5 2 4 3 2" xfId="8400" xr:uid="{00000000-0005-0000-0000-00001C0F0000}"/>
    <cellStyle name="Comma 2 2 5 2 4 3 2 2" xfId="22789" xr:uid="{00000000-0005-0000-0000-00001D0F0000}"/>
    <cellStyle name="Comma 2 2 5 2 4 3 3" xfId="8399" xr:uid="{00000000-0005-0000-0000-00001E0F0000}"/>
    <cellStyle name="Comma 2 2 5 2 4 3 4" xfId="25898" xr:uid="{7537B9A2-9ABC-43B4-984C-71BE3E218FE2}"/>
    <cellStyle name="Comma 2 2 5 2 4 4" xfId="8401" xr:uid="{00000000-0005-0000-0000-00001F0F0000}"/>
    <cellStyle name="Comma 2 2 5 2 4 4 2" xfId="19717" xr:uid="{00000000-0005-0000-0000-0000200F0000}"/>
    <cellStyle name="Comma 2 2 5 2 4 5" xfId="8394" xr:uid="{00000000-0005-0000-0000-0000210F0000}"/>
    <cellStyle name="Comma 2 2 5 2 4 6" xfId="25895" xr:uid="{6FDF34D1-CF28-488B-B7DB-3185E13BC814}"/>
    <cellStyle name="Comma 2 2 5 2 5" xfId="1068" xr:uid="{00000000-0005-0000-0000-0000220F0000}"/>
    <cellStyle name="Comma 2 2 5 2 5 2" xfId="1069" xr:uid="{00000000-0005-0000-0000-0000230F0000}"/>
    <cellStyle name="Comma 2 2 5 2 5 2 2" xfId="8404" xr:uid="{00000000-0005-0000-0000-0000240F0000}"/>
    <cellStyle name="Comma 2 2 5 2 5 2 2 2" xfId="23557" xr:uid="{00000000-0005-0000-0000-0000250F0000}"/>
    <cellStyle name="Comma 2 2 5 2 5 2 3" xfId="8403" xr:uid="{00000000-0005-0000-0000-0000260F0000}"/>
    <cellStyle name="Comma 2 2 5 2 5 2 4" xfId="25900" xr:uid="{2C9D4FEB-C2BE-4C3E-997C-AD09CEEE18D0}"/>
    <cellStyle name="Comma 2 2 5 2 5 3" xfId="8405" xr:uid="{00000000-0005-0000-0000-0000270F0000}"/>
    <cellStyle name="Comma 2 2 5 2 5 3 2" xfId="20485" xr:uid="{00000000-0005-0000-0000-0000280F0000}"/>
    <cellStyle name="Comma 2 2 5 2 5 4" xfId="8402" xr:uid="{00000000-0005-0000-0000-0000290F0000}"/>
    <cellStyle name="Comma 2 2 5 2 5 5" xfId="25899" xr:uid="{BC381A7B-7CE5-4D86-9AAA-F3DF04F7437D}"/>
    <cellStyle name="Comma 2 2 5 2 6" xfId="1070" xr:uid="{00000000-0005-0000-0000-00002A0F0000}"/>
    <cellStyle name="Comma 2 2 5 2 6 2" xfId="8407" xr:uid="{00000000-0005-0000-0000-00002B0F0000}"/>
    <cellStyle name="Comma 2 2 5 2 6 2 2" xfId="22021" xr:uid="{00000000-0005-0000-0000-00002C0F0000}"/>
    <cellStyle name="Comma 2 2 5 2 6 3" xfId="8406" xr:uid="{00000000-0005-0000-0000-00002D0F0000}"/>
    <cellStyle name="Comma 2 2 5 2 6 4" xfId="25901" xr:uid="{F38D18A8-5A65-4DDA-8599-1F3E5BC86743}"/>
    <cellStyle name="Comma 2 2 5 2 7" xfId="8408" xr:uid="{00000000-0005-0000-0000-00002E0F0000}"/>
    <cellStyle name="Comma 2 2 5 2 7 2" xfId="18949" xr:uid="{00000000-0005-0000-0000-00002F0F0000}"/>
    <cellStyle name="Comma 2 2 5 2 8" xfId="8345" xr:uid="{00000000-0005-0000-0000-0000300F0000}"/>
    <cellStyle name="Comma 2 2 5 2 9" xfId="25870" xr:uid="{08C7E833-5B5A-472B-8B1E-6DD3337533A4}"/>
    <cellStyle name="Comma 2 2 5 3" xfId="1071" xr:uid="{00000000-0005-0000-0000-0000310F0000}"/>
    <cellStyle name="Comma 2 2 5 3 2" xfId="1072" xr:uid="{00000000-0005-0000-0000-0000320F0000}"/>
    <cellStyle name="Comma 2 2 5 3 2 2" xfId="1073" xr:uid="{00000000-0005-0000-0000-0000330F0000}"/>
    <cellStyle name="Comma 2 2 5 3 2 2 2" xfId="1074" xr:uid="{00000000-0005-0000-0000-0000340F0000}"/>
    <cellStyle name="Comma 2 2 5 3 2 2 2 2" xfId="1075" xr:uid="{00000000-0005-0000-0000-0000350F0000}"/>
    <cellStyle name="Comma 2 2 5 3 2 2 2 2 2" xfId="8414" xr:uid="{00000000-0005-0000-0000-0000360F0000}"/>
    <cellStyle name="Comma 2 2 5 3 2 2 2 2 2 2" xfId="24805" xr:uid="{00000000-0005-0000-0000-0000370F0000}"/>
    <cellStyle name="Comma 2 2 5 3 2 2 2 2 3" xfId="8413" xr:uid="{00000000-0005-0000-0000-0000380F0000}"/>
    <cellStyle name="Comma 2 2 5 3 2 2 2 2 4" xfId="25906" xr:uid="{721142D4-8612-437F-85CF-0980C365428D}"/>
    <cellStyle name="Comma 2 2 5 3 2 2 2 3" xfId="8415" xr:uid="{00000000-0005-0000-0000-0000390F0000}"/>
    <cellStyle name="Comma 2 2 5 3 2 2 2 3 2" xfId="21733" xr:uid="{00000000-0005-0000-0000-00003A0F0000}"/>
    <cellStyle name="Comma 2 2 5 3 2 2 2 4" xfId="8412" xr:uid="{00000000-0005-0000-0000-00003B0F0000}"/>
    <cellStyle name="Comma 2 2 5 3 2 2 2 5" xfId="25905" xr:uid="{53109F68-E3E8-4760-B5B3-E8E257DD864D}"/>
    <cellStyle name="Comma 2 2 5 3 2 2 3" xfId="1076" xr:uid="{00000000-0005-0000-0000-00003C0F0000}"/>
    <cellStyle name="Comma 2 2 5 3 2 2 3 2" xfId="8417" xr:uid="{00000000-0005-0000-0000-00003D0F0000}"/>
    <cellStyle name="Comma 2 2 5 3 2 2 3 2 2" xfId="23269" xr:uid="{00000000-0005-0000-0000-00003E0F0000}"/>
    <cellStyle name="Comma 2 2 5 3 2 2 3 3" xfId="8416" xr:uid="{00000000-0005-0000-0000-00003F0F0000}"/>
    <cellStyle name="Comma 2 2 5 3 2 2 3 4" xfId="25907" xr:uid="{D498D388-DAA7-4A9E-9DC8-E293F0E13301}"/>
    <cellStyle name="Comma 2 2 5 3 2 2 4" xfId="8418" xr:uid="{00000000-0005-0000-0000-0000400F0000}"/>
    <cellStyle name="Comma 2 2 5 3 2 2 4 2" xfId="20197" xr:uid="{00000000-0005-0000-0000-0000410F0000}"/>
    <cellStyle name="Comma 2 2 5 3 2 2 5" xfId="8411" xr:uid="{00000000-0005-0000-0000-0000420F0000}"/>
    <cellStyle name="Comma 2 2 5 3 2 2 6" xfId="25904" xr:uid="{7720812B-3683-4223-B961-3EB371578C0B}"/>
    <cellStyle name="Comma 2 2 5 3 2 3" xfId="1077" xr:uid="{00000000-0005-0000-0000-0000430F0000}"/>
    <cellStyle name="Comma 2 2 5 3 2 3 2" xfId="1078" xr:uid="{00000000-0005-0000-0000-0000440F0000}"/>
    <cellStyle name="Comma 2 2 5 3 2 3 2 2" xfId="8421" xr:uid="{00000000-0005-0000-0000-0000450F0000}"/>
    <cellStyle name="Comma 2 2 5 3 2 3 2 2 2" xfId="24037" xr:uid="{00000000-0005-0000-0000-0000460F0000}"/>
    <cellStyle name="Comma 2 2 5 3 2 3 2 3" xfId="8420" xr:uid="{00000000-0005-0000-0000-0000470F0000}"/>
    <cellStyle name="Comma 2 2 5 3 2 3 2 4" xfId="25909" xr:uid="{F5868931-AE3B-457E-B5F3-E80EC52CA99D}"/>
    <cellStyle name="Comma 2 2 5 3 2 3 3" xfId="8422" xr:uid="{00000000-0005-0000-0000-0000480F0000}"/>
    <cellStyle name="Comma 2 2 5 3 2 3 3 2" xfId="20965" xr:uid="{00000000-0005-0000-0000-0000490F0000}"/>
    <cellStyle name="Comma 2 2 5 3 2 3 4" xfId="8419" xr:uid="{00000000-0005-0000-0000-00004A0F0000}"/>
    <cellStyle name="Comma 2 2 5 3 2 3 5" xfId="25908" xr:uid="{F2936532-0334-422A-AD05-660A925323C3}"/>
    <cellStyle name="Comma 2 2 5 3 2 4" xfId="1079" xr:uid="{00000000-0005-0000-0000-00004B0F0000}"/>
    <cellStyle name="Comma 2 2 5 3 2 4 2" xfId="8424" xr:uid="{00000000-0005-0000-0000-00004C0F0000}"/>
    <cellStyle name="Comma 2 2 5 3 2 4 2 2" xfId="22501" xr:uid="{00000000-0005-0000-0000-00004D0F0000}"/>
    <cellStyle name="Comma 2 2 5 3 2 4 3" xfId="8423" xr:uid="{00000000-0005-0000-0000-00004E0F0000}"/>
    <cellStyle name="Comma 2 2 5 3 2 4 4" xfId="25910" xr:uid="{C8DCF00A-6F13-4ACF-AC12-BA972C48C2B0}"/>
    <cellStyle name="Comma 2 2 5 3 2 5" xfId="8425" xr:uid="{00000000-0005-0000-0000-00004F0F0000}"/>
    <cellStyle name="Comma 2 2 5 3 2 5 2" xfId="19429" xr:uid="{00000000-0005-0000-0000-0000500F0000}"/>
    <cellStyle name="Comma 2 2 5 3 2 6" xfId="8410" xr:uid="{00000000-0005-0000-0000-0000510F0000}"/>
    <cellStyle name="Comma 2 2 5 3 2 7" xfId="25903" xr:uid="{D8516E40-E7E7-450D-8E25-9DC616B72B03}"/>
    <cellStyle name="Comma 2 2 5 3 3" xfId="1080" xr:uid="{00000000-0005-0000-0000-0000520F0000}"/>
    <cellStyle name="Comma 2 2 5 3 3 2" xfId="1081" xr:uid="{00000000-0005-0000-0000-0000530F0000}"/>
    <cellStyle name="Comma 2 2 5 3 3 2 2" xfId="1082" xr:uid="{00000000-0005-0000-0000-0000540F0000}"/>
    <cellStyle name="Comma 2 2 5 3 3 2 2 2" xfId="8429" xr:uid="{00000000-0005-0000-0000-0000550F0000}"/>
    <cellStyle name="Comma 2 2 5 3 3 2 2 2 2" xfId="24421" xr:uid="{00000000-0005-0000-0000-0000560F0000}"/>
    <cellStyle name="Comma 2 2 5 3 3 2 2 3" xfId="8428" xr:uid="{00000000-0005-0000-0000-0000570F0000}"/>
    <cellStyle name="Comma 2 2 5 3 3 2 2 4" xfId="25913" xr:uid="{7CF2EF49-08B3-4604-AADD-F0811DAA9993}"/>
    <cellStyle name="Comma 2 2 5 3 3 2 3" xfId="8430" xr:uid="{00000000-0005-0000-0000-0000580F0000}"/>
    <cellStyle name="Comma 2 2 5 3 3 2 3 2" xfId="21349" xr:uid="{00000000-0005-0000-0000-0000590F0000}"/>
    <cellStyle name="Comma 2 2 5 3 3 2 4" xfId="8427" xr:uid="{00000000-0005-0000-0000-00005A0F0000}"/>
    <cellStyle name="Comma 2 2 5 3 3 2 5" xfId="25912" xr:uid="{566C30BD-1A2C-4654-AA24-6EF3603C62C6}"/>
    <cellStyle name="Comma 2 2 5 3 3 3" xfId="1083" xr:uid="{00000000-0005-0000-0000-00005B0F0000}"/>
    <cellStyle name="Comma 2 2 5 3 3 3 2" xfId="8432" xr:uid="{00000000-0005-0000-0000-00005C0F0000}"/>
    <cellStyle name="Comma 2 2 5 3 3 3 2 2" xfId="22885" xr:uid="{00000000-0005-0000-0000-00005D0F0000}"/>
    <cellStyle name="Comma 2 2 5 3 3 3 3" xfId="8431" xr:uid="{00000000-0005-0000-0000-00005E0F0000}"/>
    <cellStyle name="Comma 2 2 5 3 3 3 4" xfId="25914" xr:uid="{D3B48DFE-5B6A-42FF-A010-0A6EFC0E5D22}"/>
    <cellStyle name="Comma 2 2 5 3 3 4" xfId="8433" xr:uid="{00000000-0005-0000-0000-00005F0F0000}"/>
    <cellStyle name="Comma 2 2 5 3 3 4 2" xfId="19813" xr:uid="{00000000-0005-0000-0000-0000600F0000}"/>
    <cellStyle name="Comma 2 2 5 3 3 5" xfId="8426" xr:uid="{00000000-0005-0000-0000-0000610F0000}"/>
    <cellStyle name="Comma 2 2 5 3 3 6" xfId="25911" xr:uid="{C2821DAF-278E-4D63-9CA9-5AAB231A9CD8}"/>
    <cellStyle name="Comma 2 2 5 3 4" xfId="1084" xr:uid="{00000000-0005-0000-0000-0000620F0000}"/>
    <cellStyle name="Comma 2 2 5 3 4 2" xfId="1085" xr:uid="{00000000-0005-0000-0000-0000630F0000}"/>
    <cellStyle name="Comma 2 2 5 3 4 2 2" xfId="8436" xr:uid="{00000000-0005-0000-0000-0000640F0000}"/>
    <cellStyle name="Comma 2 2 5 3 4 2 2 2" xfId="23653" xr:uid="{00000000-0005-0000-0000-0000650F0000}"/>
    <cellStyle name="Comma 2 2 5 3 4 2 3" xfId="8435" xr:uid="{00000000-0005-0000-0000-0000660F0000}"/>
    <cellStyle name="Comma 2 2 5 3 4 2 4" xfId="25916" xr:uid="{A13C75F5-6206-4C87-A1F0-689F469C1360}"/>
    <cellStyle name="Comma 2 2 5 3 4 3" xfId="8437" xr:uid="{00000000-0005-0000-0000-0000670F0000}"/>
    <cellStyle name="Comma 2 2 5 3 4 3 2" xfId="20581" xr:uid="{00000000-0005-0000-0000-0000680F0000}"/>
    <cellStyle name="Comma 2 2 5 3 4 4" xfId="8434" xr:uid="{00000000-0005-0000-0000-0000690F0000}"/>
    <cellStyle name="Comma 2 2 5 3 4 5" xfId="25915" xr:uid="{D89DC516-E92B-44AD-950A-DDD8066A4762}"/>
    <cellStyle name="Comma 2 2 5 3 5" xfId="1086" xr:uid="{00000000-0005-0000-0000-00006A0F0000}"/>
    <cellStyle name="Comma 2 2 5 3 5 2" xfId="8439" xr:uid="{00000000-0005-0000-0000-00006B0F0000}"/>
    <cellStyle name="Comma 2 2 5 3 5 2 2" xfId="22117" xr:uid="{00000000-0005-0000-0000-00006C0F0000}"/>
    <cellStyle name="Comma 2 2 5 3 5 3" xfId="8438" xr:uid="{00000000-0005-0000-0000-00006D0F0000}"/>
    <cellStyle name="Comma 2 2 5 3 5 4" xfId="25917" xr:uid="{25D1E4DA-3A12-4B8B-B487-AC5BF264F89A}"/>
    <cellStyle name="Comma 2 2 5 3 6" xfId="8440" xr:uid="{00000000-0005-0000-0000-00006E0F0000}"/>
    <cellStyle name="Comma 2 2 5 3 6 2" xfId="19045" xr:uid="{00000000-0005-0000-0000-00006F0F0000}"/>
    <cellStyle name="Comma 2 2 5 3 7" xfId="8409" xr:uid="{00000000-0005-0000-0000-0000700F0000}"/>
    <cellStyle name="Comma 2 2 5 3 8" xfId="25902" xr:uid="{8BE62C58-685C-43F5-A1C4-BADB9051A84C}"/>
    <cellStyle name="Comma 2 2 5 4" xfId="1087" xr:uid="{00000000-0005-0000-0000-0000710F0000}"/>
    <cellStyle name="Comma 2 2 5 4 2" xfId="1088" xr:uid="{00000000-0005-0000-0000-0000720F0000}"/>
    <cellStyle name="Comma 2 2 5 4 2 2" xfId="1089" xr:uid="{00000000-0005-0000-0000-0000730F0000}"/>
    <cellStyle name="Comma 2 2 5 4 2 2 2" xfId="1090" xr:uid="{00000000-0005-0000-0000-0000740F0000}"/>
    <cellStyle name="Comma 2 2 5 4 2 2 2 2" xfId="8445" xr:uid="{00000000-0005-0000-0000-0000750F0000}"/>
    <cellStyle name="Comma 2 2 5 4 2 2 2 2 2" xfId="24613" xr:uid="{00000000-0005-0000-0000-0000760F0000}"/>
    <cellStyle name="Comma 2 2 5 4 2 2 2 3" xfId="8444" xr:uid="{00000000-0005-0000-0000-0000770F0000}"/>
    <cellStyle name="Comma 2 2 5 4 2 2 2 4" xfId="25921" xr:uid="{B7F075AC-86D6-4E63-A119-E01E381E3237}"/>
    <cellStyle name="Comma 2 2 5 4 2 2 3" xfId="8446" xr:uid="{00000000-0005-0000-0000-0000780F0000}"/>
    <cellStyle name="Comma 2 2 5 4 2 2 3 2" xfId="21541" xr:uid="{00000000-0005-0000-0000-0000790F0000}"/>
    <cellStyle name="Comma 2 2 5 4 2 2 4" xfId="8443" xr:uid="{00000000-0005-0000-0000-00007A0F0000}"/>
    <cellStyle name="Comma 2 2 5 4 2 2 5" xfId="25920" xr:uid="{C1D800E2-C7F9-4E80-BB5E-C753B12FEB75}"/>
    <cellStyle name="Comma 2 2 5 4 2 3" xfId="1091" xr:uid="{00000000-0005-0000-0000-00007B0F0000}"/>
    <cellStyle name="Comma 2 2 5 4 2 3 2" xfId="8448" xr:uid="{00000000-0005-0000-0000-00007C0F0000}"/>
    <cellStyle name="Comma 2 2 5 4 2 3 2 2" xfId="23077" xr:uid="{00000000-0005-0000-0000-00007D0F0000}"/>
    <cellStyle name="Comma 2 2 5 4 2 3 3" xfId="8447" xr:uid="{00000000-0005-0000-0000-00007E0F0000}"/>
    <cellStyle name="Comma 2 2 5 4 2 3 4" xfId="25922" xr:uid="{877D6DD7-DCFC-4E5B-BC03-15E2EA57CB15}"/>
    <cellStyle name="Comma 2 2 5 4 2 4" xfId="8449" xr:uid="{00000000-0005-0000-0000-00007F0F0000}"/>
    <cellStyle name="Comma 2 2 5 4 2 4 2" xfId="20005" xr:uid="{00000000-0005-0000-0000-0000800F0000}"/>
    <cellStyle name="Comma 2 2 5 4 2 5" xfId="8442" xr:uid="{00000000-0005-0000-0000-0000810F0000}"/>
    <cellStyle name="Comma 2 2 5 4 2 6" xfId="25919" xr:uid="{B4F98B75-9E94-4BF8-A7E8-861BDDFF80BE}"/>
    <cellStyle name="Comma 2 2 5 4 3" xfId="1092" xr:uid="{00000000-0005-0000-0000-0000820F0000}"/>
    <cellStyle name="Comma 2 2 5 4 3 2" xfId="1093" xr:uid="{00000000-0005-0000-0000-0000830F0000}"/>
    <cellStyle name="Comma 2 2 5 4 3 2 2" xfId="8452" xr:uid="{00000000-0005-0000-0000-0000840F0000}"/>
    <cellStyle name="Comma 2 2 5 4 3 2 2 2" xfId="23845" xr:uid="{00000000-0005-0000-0000-0000850F0000}"/>
    <cellStyle name="Comma 2 2 5 4 3 2 3" xfId="8451" xr:uid="{00000000-0005-0000-0000-0000860F0000}"/>
    <cellStyle name="Comma 2 2 5 4 3 2 4" xfId="25924" xr:uid="{2026ACDC-8502-4141-A9B4-6ADD82A00D91}"/>
    <cellStyle name="Comma 2 2 5 4 3 3" xfId="8453" xr:uid="{00000000-0005-0000-0000-0000870F0000}"/>
    <cellStyle name="Comma 2 2 5 4 3 3 2" xfId="20773" xr:uid="{00000000-0005-0000-0000-0000880F0000}"/>
    <cellStyle name="Comma 2 2 5 4 3 4" xfId="8450" xr:uid="{00000000-0005-0000-0000-0000890F0000}"/>
    <cellStyle name="Comma 2 2 5 4 3 5" xfId="25923" xr:uid="{804D7C7D-7B86-40A3-AD02-95FC392B150A}"/>
    <cellStyle name="Comma 2 2 5 4 4" xfId="1094" xr:uid="{00000000-0005-0000-0000-00008A0F0000}"/>
    <cellStyle name="Comma 2 2 5 4 4 2" xfId="8455" xr:uid="{00000000-0005-0000-0000-00008B0F0000}"/>
    <cellStyle name="Comma 2 2 5 4 4 2 2" xfId="22309" xr:uid="{00000000-0005-0000-0000-00008C0F0000}"/>
    <cellStyle name="Comma 2 2 5 4 4 3" xfId="8454" xr:uid="{00000000-0005-0000-0000-00008D0F0000}"/>
    <cellStyle name="Comma 2 2 5 4 4 4" xfId="25925" xr:uid="{BAE4285B-3654-4495-AF95-764432CAED6D}"/>
    <cellStyle name="Comma 2 2 5 4 5" xfId="8456" xr:uid="{00000000-0005-0000-0000-00008E0F0000}"/>
    <cellStyle name="Comma 2 2 5 4 5 2" xfId="19237" xr:uid="{00000000-0005-0000-0000-00008F0F0000}"/>
    <cellStyle name="Comma 2 2 5 4 6" xfId="8441" xr:uid="{00000000-0005-0000-0000-0000900F0000}"/>
    <cellStyle name="Comma 2 2 5 4 7" xfId="25918" xr:uid="{8128FEC0-61AF-4684-8F4B-F85186C0CB4B}"/>
    <cellStyle name="Comma 2 2 5 5" xfId="1095" xr:uid="{00000000-0005-0000-0000-0000910F0000}"/>
    <cellStyle name="Comma 2 2 5 5 2" xfId="1096" xr:uid="{00000000-0005-0000-0000-0000920F0000}"/>
    <cellStyle name="Comma 2 2 5 5 2 2" xfId="1097" xr:uid="{00000000-0005-0000-0000-0000930F0000}"/>
    <cellStyle name="Comma 2 2 5 5 2 2 2" xfId="8460" xr:uid="{00000000-0005-0000-0000-0000940F0000}"/>
    <cellStyle name="Comma 2 2 5 5 2 2 2 2" xfId="24229" xr:uid="{00000000-0005-0000-0000-0000950F0000}"/>
    <cellStyle name="Comma 2 2 5 5 2 2 3" xfId="8459" xr:uid="{00000000-0005-0000-0000-0000960F0000}"/>
    <cellStyle name="Comma 2 2 5 5 2 2 4" xfId="25928" xr:uid="{DE9AF66B-C8FE-40FF-818F-ABCF0B22A262}"/>
    <cellStyle name="Comma 2 2 5 5 2 3" xfId="8461" xr:uid="{00000000-0005-0000-0000-0000970F0000}"/>
    <cellStyle name="Comma 2 2 5 5 2 3 2" xfId="21157" xr:uid="{00000000-0005-0000-0000-0000980F0000}"/>
    <cellStyle name="Comma 2 2 5 5 2 4" xfId="8458" xr:uid="{00000000-0005-0000-0000-0000990F0000}"/>
    <cellStyle name="Comma 2 2 5 5 2 5" xfId="25927" xr:uid="{79581895-1FFB-469F-8C39-B2FA53A1BF53}"/>
    <cellStyle name="Comma 2 2 5 5 3" xfId="1098" xr:uid="{00000000-0005-0000-0000-00009A0F0000}"/>
    <cellStyle name="Comma 2 2 5 5 3 2" xfId="8463" xr:uid="{00000000-0005-0000-0000-00009B0F0000}"/>
    <cellStyle name="Comma 2 2 5 5 3 2 2" xfId="22693" xr:uid="{00000000-0005-0000-0000-00009C0F0000}"/>
    <cellStyle name="Comma 2 2 5 5 3 3" xfId="8462" xr:uid="{00000000-0005-0000-0000-00009D0F0000}"/>
    <cellStyle name="Comma 2 2 5 5 3 4" xfId="25929" xr:uid="{ECF09D30-02B6-48AE-B02E-9C54E0A9C4AC}"/>
    <cellStyle name="Comma 2 2 5 5 4" xfId="8464" xr:uid="{00000000-0005-0000-0000-00009E0F0000}"/>
    <cellStyle name="Comma 2 2 5 5 4 2" xfId="19621" xr:uid="{00000000-0005-0000-0000-00009F0F0000}"/>
    <cellStyle name="Comma 2 2 5 5 5" xfId="8457" xr:uid="{00000000-0005-0000-0000-0000A00F0000}"/>
    <cellStyle name="Comma 2 2 5 5 6" xfId="25926" xr:uid="{22D77248-B3CA-4625-AD77-4A38FAE71AD2}"/>
    <cellStyle name="Comma 2 2 5 6" xfId="1099" xr:uid="{00000000-0005-0000-0000-0000A10F0000}"/>
    <cellStyle name="Comma 2 2 5 6 2" xfId="1100" xr:uid="{00000000-0005-0000-0000-0000A20F0000}"/>
    <cellStyle name="Comma 2 2 5 6 2 2" xfId="8467" xr:uid="{00000000-0005-0000-0000-0000A30F0000}"/>
    <cellStyle name="Comma 2 2 5 6 2 2 2" xfId="23461" xr:uid="{00000000-0005-0000-0000-0000A40F0000}"/>
    <cellStyle name="Comma 2 2 5 6 2 3" xfId="8466" xr:uid="{00000000-0005-0000-0000-0000A50F0000}"/>
    <cellStyle name="Comma 2 2 5 6 2 4" xfId="25931" xr:uid="{04CC5698-75D2-44CD-9D6C-4E474692A878}"/>
    <cellStyle name="Comma 2 2 5 6 3" xfId="8468" xr:uid="{00000000-0005-0000-0000-0000A60F0000}"/>
    <cellStyle name="Comma 2 2 5 6 3 2" xfId="20389" xr:uid="{00000000-0005-0000-0000-0000A70F0000}"/>
    <cellStyle name="Comma 2 2 5 6 4" xfId="8465" xr:uid="{00000000-0005-0000-0000-0000A80F0000}"/>
    <cellStyle name="Comma 2 2 5 6 5" xfId="25930" xr:uid="{28CC4380-8CAA-49C2-ACC8-559F18C58E33}"/>
    <cellStyle name="Comma 2 2 5 7" xfId="1101" xr:uid="{00000000-0005-0000-0000-0000A90F0000}"/>
    <cellStyle name="Comma 2 2 5 7 2" xfId="8470" xr:uid="{00000000-0005-0000-0000-0000AA0F0000}"/>
    <cellStyle name="Comma 2 2 5 7 2 2" xfId="21925" xr:uid="{00000000-0005-0000-0000-0000AB0F0000}"/>
    <cellStyle name="Comma 2 2 5 7 3" xfId="8469" xr:uid="{00000000-0005-0000-0000-0000AC0F0000}"/>
    <cellStyle name="Comma 2 2 5 7 4" xfId="25932" xr:uid="{D2FB1FA1-4C67-4D60-B315-EF039A37C49A}"/>
    <cellStyle name="Comma 2 2 5 8" xfId="8471" xr:uid="{00000000-0005-0000-0000-0000AD0F0000}"/>
    <cellStyle name="Comma 2 2 5 8 2" xfId="18853" xr:uid="{00000000-0005-0000-0000-0000AE0F0000}"/>
    <cellStyle name="Comma 2 2 5 9" xfId="8344" xr:uid="{00000000-0005-0000-0000-0000AF0F0000}"/>
    <cellStyle name="Comma 2 2 6" xfId="1102" xr:uid="{00000000-0005-0000-0000-0000B00F0000}"/>
    <cellStyle name="Comma 2 2 6 2" xfId="1103" xr:uid="{00000000-0005-0000-0000-0000B10F0000}"/>
    <cellStyle name="Comma 2 2 6 2 2" xfId="1104" xr:uid="{00000000-0005-0000-0000-0000B20F0000}"/>
    <cellStyle name="Comma 2 2 6 2 2 2" xfId="1105" xr:uid="{00000000-0005-0000-0000-0000B30F0000}"/>
    <cellStyle name="Comma 2 2 6 2 2 2 2" xfId="1106" xr:uid="{00000000-0005-0000-0000-0000B40F0000}"/>
    <cellStyle name="Comma 2 2 6 2 2 2 2 2" xfId="1107" xr:uid="{00000000-0005-0000-0000-0000B50F0000}"/>
    <cellStyle name="Comma 2 2 6 2 2 2 2 2 2" xfId="8478" xr:uid="{00000000-0005-0000-0000-0000B60F0000}"/>
    <cellStyle name="Comma 2 2 6 2 2 2 2 2 2 2" xfId="24853" xr:uid="{00000000-0005-0000-0000-0000B70F0000}"/>
    <cellStyle name="Comma 2 2 6 2 2 2 2 2 3" xfId="8477" xr:uid="{00000000-0005-0000-0000-0000B80F0000}"/>
    <cellStyle name="Comma 2 2 6 2 2 2 2 2 4" xfId="25938" xr:uid="{FD2D4F3B-74AD-4B8C-93F9-860087201D76}"/>
    <cellStyle name="Comma 2 2 6 2 2 2 2 3" xfId="8479" xr:uid="{00000000-0005-0000-0000-0000B90F0000}"/>
    <cellStyle name="Comma 2 2 6 2 2 2 2 3 2" xfId="21781" xr:uid="{00000000-0005-0000-0000-0000BA0F0000}"/>
    <cellStyle name="Comma 2 2 6 2 2 2 2 4" xfId="8476" xr:uid="{00000000-0005-0000-0000-0000BB0F0000}"/>
    <cellStyle name="Comma 2 2 6 2 2 2 2 5" xfId="25937" xr:uid="{337077DD-1EF0-407B-9BF3-8E0CBD546914}"/>
    <cellStyle name="Comma 2 2 6 2 2 2 3" xfId="1108" xr:uid="{00000000-0005-0000-0000-0000BC0F0000}"/>
    <cellStyle name="Comma 2 2 6 2 2 2 3 2" xfId="8481" xr:uid="{00000000-0005-0000-0000-0000BD0F0000}"/>
    <cellStyle name="Comma 2 2 6 2 2 2 3 2 2" xfId="23317" xr:uid="{00000000-0005-0000-0000-0000BE0F0000}"/>
    <cellStyle name="Comma 2 2 6 2 2 2 3 3" xfId="8480" xr:uid="{00000000-0005-0000-0000-0000BF0F0000}"/>
    <cellStyle name="Comma 2 2 6 2 2 2 3 4" xfId="25939" xr:uid="{A5793E36-411B-467C-89A1-F8E0D6B676F9}"/>
    <cellStyle name="Comma 2 2 6 2 2 2 4" xfId="8482" xr:uid="{00000000-0005-0000-0000-0000C00F0000}"/>
    <cellStyle name="Comma 2 2 6 2 2 2 4 2" xfId="20245" xr:uid="{00000000-0005-0000-0000-0000C10F0000}"/>
    <cellStyle name="Comma 2 2 6 2 2 2 5" xfId="8475" xr:uid="{00000000-0005-0000-0000-0000C20F0000}"/>
    <cellStyle name="Comma 2 2 6 2 2 2 6" xfId="25936" xr:uid="{3071CFD8-66B0-4E38-A237-46437CE66562}"/>
    <cellStyle name="Comma 2 2 6 2 2 3" xfId="1109" xr:uid="{00000000-0005-0000-0000-0000C30F0000}"/>
    <cellStyle name="Comma 2 2 6 2 2 3 2" xfId="1110" xr:uid="{00000000-0005-0000-0000-0000C40F0000}"/>
    <cellStyle name="Comma 2 2 6 2 2 3 2 2" xfId="8485" xr:uid="{00000000-0005-0000-0000-0000C50F0000}"/>
    <cellStyle name="Comma 2 2 6 2 2 3 2 2 2" xfId="24085" xr:uid="{00000000-0005-0000-0000-0000C60F0000}"/>
    <cellStyle name="Comma 2 2 6 2 2 3 2 3" xfId="8484" xr:uid="{00000000-0005-0000-0000-0000C70F0000}"/>
    <cellStyle name="Comma 2 2 6 2 2 3 2 4" xfId="25941" xr:uid="{9AF2508B-CD2C-4C48-B3EF-7FA8F273D7D0}"/>
    <cellStyle name="Comma 2 2 6 2 2 3 3" xfId="8486" xr:uid="{00000000-0005-0000-0000-0000C80F0000}"/>
    <cellStyle name="Comma 2 2 6 2 2 3 3 2" xfId="21013" xr:uid="{00000000-0005-0000-0000-0000C90F0000}"/>
    <cellStyle name="Comma 2 2 6 2 2 3 4" xfId="8483" xr:uid="{00000000-0005-0000-0000-0000CA0F0000}"/>
    <cellStyle name="Comma 2 2 6 2 2 3 5" xfId="25940" xr:uid="{02FEEF6D-39D4-4440-ABAA-AEF94C6BFD2F}"/>
    <cellStyle name="Comma 2 2 6 2 2 4" xfId="1111" xr:uid="{00000000-0005-0000-0000-0000CB0F0000}"/>
    <cellStyle name="Comma 2 2 6 2 2 4 2" xfId="8488" xr:uid="{00000000-0005-0000-0000-0000CC0F0000}"/>
    <cellStyle name="Comma 2 2 6 2 2 4 2 2" xfId="22549" xr:uid="{00000000-0005-0000-0000-0000CD0F0000}"/>
    <cellStyle name="Comma 2 2 6 2 2 4 3" xfId="8487" xr:uid="{00000000-0005-0000-0000-0000CE0F0000}"/>
    <cellStyle name="Comma 2 2 6 2 2 4 4" xfId="25942" xr:uid="{32495C56-24BE-400B-9EEB-ECD1F63BB6C9}"/>
    <cellStyle name="Comma 2 2 6 2 2 5" xfId="8489" xr:uid="{00000000-0005-0000-0000-0000CF0F0000}"/>
    <cellStyle name="Comma 2 2 6 2 2 5 2" xfId="19477" xr:uid="{00000000-0005-0000-0000-0000D00F0000}"/>
    <cellStyle name="Comma 2 2 6 2 2 6" xfId="8474" xr:uid="{00000000-0005-0000-0000-0000D10F0000}"/>
    <cellStyle name="Comma 2 2 6 2 2 7" xfId="25935" xr:uid="{CA609297-4A25-4630-8D97-EDB1EA674932}"/>
    <cellStyle name="Comma 2 2 6 2 3" xfId="1112" xr:uid="{00000000-0005-0000-0000-0000D20F0000}"/>
    <cellStyle name="Comma 2 2 6 2 3 2" xfId="1113" xr:uid="{00000000-0005-0000-0000-0000D30F0000}"/>
    <cellStyle name="Comma 2 2 6 2 3 2 2" xfId="1114" xr:uid="{00000000-0005-0000-0000-0000D40F0000}"/>
    <cellStyle name="Comma 2 2 6 2 3 2 2 2" xfId="8493" xr:uid="{00000000-0005-0000-0000-0000D50F0000}"/>
    <cellStyle name="Comma 2 2 6 2 3 2 2 2 2" xfId="24469" xr:uid="{00000000-0005-0000-0000-0000D60F0000}"/>
    <cellStyle name="Comma 2 2 6 2 3 2 2 3" xfId="8492" xr:uid="{00000000-0005-0000-0000-0000D70F0000}"/>
    <cellStyle name="Comma 2 2 6 2 3 2 2 4" xfId="25945" xr:uid="{AEBB795F-EA21-4876-BCCB-97553FB0241B}"/>
    <cellStyle name="Comma 2 2 6 2 3 2 3" xfId="8494" xr:uid="{00000000-0005-0000-0000-0000D80F0000}"/>
    <cellStyle name="Comma 2 2 6 2 3 2 3 2" xfId="21397" xr:uid="{00000000-0005-0000-0000-0000D90F0000}"/>
    <cellStyle name="Comma 2 2 6 2 3 2 4" xfId="8491" xr:uid="{00000000-0005-0000-0000-0000DA0F0000}"/>
    <cellStyle name="Comma 2 2 6 2 3 2 5" xfId="25944" xr:uid="{F20C52C2-2660-4534-9D42-BD850629F30E}"/>
    <cellStyle name="Comma 2 2 6 2 3 3" xfId="1115" xr:uid="{00000000-0005-0000-0000-0000DB0F0000}"/>
    <cellStyle name="Comma 2 2 6 2 3 3 2" xfId="8496" xr:uid="{00000000-0005-0000-0000-0000DC0F0000}"/>
    <cellStyle name="Comma 2 2 6 2 3 3 2 2" xfId="22933" xr:uid="{00000000-0005-0000-0000-0000DD0F0000}"/>
    <cellStyle name="Comma 2 2 6 2 3 3 3" xfId="8495" xr:uid="{00000000-0005-0000-0000-0000DE0F0000}"/>
    <cellStyle name="Comma 2 2 6 2 3 3 4" xfId="25946" xr:uid="{E87949FE-DFA9-43D6-B319-BD56185CD378}"/>
    <cellStyle name="Comma 2 2 6 2 3 4" xfId="8497" xr:uid="{00000000-0005-0000-0000-0000DF0F0000}"/>
    <cellStyle name="Comma 2 2 6 2 3 4 2" xfId="19861" xr:uid="{00000000-0005-0000-0000-0000E00F0000}"/>
    <cellStyle name="Comma 2 2 6 2 3 5" xfId="8490" xr:uid="{00000000-0005-0000-0000-0000E10F0000}"/>
    <cellStyle name="Comma 2 2 6 2 3 6" xfId="25943" xr:uid="{4FC2695D-1A1E-4CD9-974A-E2D2DDA41993}"/>
    <cellStyle name="Comma 2 2 6 2 4" xfId="1116" xr:uid="{00000000-0005-0000-0000-0000E20F0000}"/>
    <cellStyle name="Comma 2 2 6 2 4 2" xfId="1117" xr:uid="{00000000-0005-0000-0000-0000E30F0000}"/>
    <cellStyle name="Comma 2 2 6 2 4 2 2" xfId="8500" xr:uid="{00000000-0005-0000-0000-0000E40F0000}"/>
    <cellStyle name="Comma 2 2 6 2 4 2 2 2" xfId="23701" xr:uid="{00000000-0005-0000-0000-0000E50F0000}"/>
    <cellStyle name="Comma 2 2 6 2 4 2 3" xfId="8499" xr:uid="{00000000-0005-0000-0000-0000E60F0000}"/>
    <cellStyle name="Comma 2 2 6 2 4 2 4" xfId="25948" xr:uid="{47907BBB-3BFC-4F78-BA05-D5687201888A}"/>
    <cellStyle name="Comma 2 2 6 2 4 3" xfId="8501" xr:uid="{00000000-0005-0000-0000-0000E70F0000}"/>
    <cellStyle name="Comma 2 2 6 2 4 3 2" xfId="20629" xr:uid="{00000000-0005-0000-0000-0000E80F0000}"/>
    <cellStyle name="Comma 2 2 6 2 4 4" xfId="8498" xr:uid="{00000000-0005-0000-0000-0000E90F0000}"/>
    <cellStyle name="Comma 2 2 6 2 4 5" xfId="25947" xr:uid="{00ACB2BF-2C60-4D72-A677-027C0B9A967B}"/>
    <cellStyle name="Comma 2 2 6 2 5" xfId="1118" xr:uid="{00000000-0005-0000-0000-0000EA0F0000}"/>
    <cellStyle name="Comma 2 2 6 2 5 2" xfId="8503" xr:uid="{00000000-0005-0000-0000-0000EB0F0000}"/>
    <cellStyle name="Comma 2 2 6 2 5 2 2" xfId="22165" xr:uid="{00000000-0005-0000-0000-0000EC0F0000}"/>
    <cellStyle name="Comma 2 2 6 2 5 3" xfId="8502" xr:uid="{00000000-0005-0000-0000-0000ED0F0000}"/>
    <cellStyle name="Comma 2 2 6 2 5 4" xfId="25949" xr:uid="{A9790B34-FCFF-4BFD-9973-71666E6431C6}"/>
    <cellStyle name="Comma 2 2 6 2 6" xfId="8504" xr:uid="{00000000-0005-0000-0000-0000EE0F0000}"/>
    <cellStyle name="Comma 2 2 6 2 6 2" xfId="19093" xr:uid="{00000000-0005-0000-0000-0000EF0F0000}"/>
    <cellStyle name="Comma 2 2 6 2 7" xfId="8473" xr:uid="{00000000-0005-0000-0000-0000F00F0000}"/>
    <cellStyle name="Comma 2 2 6 2 8" xfId="25934" xr:uid="{EA9423DD-6B6B-4822-9842-DA3BF72E4A7E}"/>
    <cellStyle name="Comma 2 2 6 3" xfId="1119" xr:uid="{00000000-0005-0000-0000-0000F10F0000}"/>
    <cellStyle name="Comma 2 2 6 3 2" xfId="1120" xr:uid="{00000000-0005-0000-0000-0000F20F0000}"/>
    <cellStyle name="Comma 2 2 6 3 2 2" xfId="1121" xr:uid="{00000000-0005-0000-0000-0000F30F0000}"/>
    <cellStyle name="Comma 2 2 6 3 2 2 2" xfId="1122" xr:uid="{00000000-0005-0000-0000-0000F40F0000}"/>
    <cellStyle name="Comma 2 2 6 3 2 2 2 2" xfId="8509" xr:uid="{00000000-0005-0000-0000-0000F50F0000}"/>
    <cellStyle name="Comma 2 2 6 3 2 2 2 2 2" xfId="24661" xr:uid="{00000000-0005-0000-0000-0000F60F0000}"/>
    <cellStyle name="Comma 2 2 6 3 2 2 2 3" xfId="8508" xr:uid="{00000000-0005-0000-0000-0000F70F0000}"/>
    <cellStyle name="Comma 2 2 6 3 2 2 2 4" xfId="25953" xr:uid="{8C503DED-A322-46FF-BA1E-F9922F5E242F}"/>
    <cellStyle name="Comma 2 2 6 3 2 2 3" xfId="8510" xr:uid="{00000000-0005-0000-0000-0000F80F0000}"/>
    <cellStyle name="Comma 2 2 6 3 2 2 3 2" xfId="21589" xr:uid="{00000000-0005-0000-0000-0000F90F0000}"/>
    <cellStyle name="Comma 2 2 6 3 2 2 4" xfId="8507" xr:uid="{00000000-0005-0000-0000-0000FA0F0000}"/>
    <cellStyle name="Comma 2 2 6 3 2 2 5" xfId="25952" xr:uid="{BEBF190D-1D61-46AC-AB04-7B06FA6BFD61}"/>
    <cellStyle name="Comma 2 2 6 3 2 3" xfId="1123" xr:uid="{00000000-0005-0000-0000-0000FB0F0000}"/>
    <cellStyle name="Comma 2 2 6 3 2 3 2" xfId="8512" xr:uid="{00000000-0005-0000-0000-0000FC0F0000}"/>
    <cellStyle name="Comma 2 2 6 3 2 3 2 2" xfId="23125" xr:uid="{00000000-0005-0000-0000-0000FD0F0000}"/>
    <cellStyle name="Comma 2 2 6 3 2 3 3" xfId="8511" xr:uid="{00000000-0005-0000-0000-0000FE0F0000}"/>
    <cellStyle name="Comma 2 2 6 3 2 3 4" xfId="25954" xr:uid="{572FAEEF-AC6E-4412-833A-72E2EF608E67}"/>
    <cellStyle name="Comma 2 2 6 3 2 4" xfId="8513" xr:uid="{00000000-0005-0000-0000-0000FF0F0000}"/>
    <cellStyle name="Comma 2 2 6 3 2 4 2" xfId="20053" xr:uid="{00000000-0005-0000-0000-000000100000}"/>
    <cellStyle name="Comma 2 2 6 3 2 5" xfId="8506" xr:uid="{00000000-0005-0000-0000-000001100000}"/>
    <cellStyle name="Comma 2 2 6 3 2 6" xfId="25951" xr:uid="{AF2DA8AA-9030-4018-BCED-0442BF380112}"/>
    <cellStyle name="Comma 2 2 6 3 3" xfId="1124" xr:uid="{00000000-0005-0000-0000-000002100000}"/>
    <cellStyle name="Comma 2 2 6 3 3 2" xfId="1125" xr:uid="{00000000-0005-0000-0000-000003100000}"/>
    <cellStyle name="Comma 2 2 6 3 3 2 2" xfId="8516" xr:uid="{00000000-0005-0000-0000-000004100000}"/>
    <cellStyle name="Comma 2 2 6 3 3 2 2 2" xfId="23893" xr:uid="{00000000-0005-0000-0000-000005100000}"/>
    <cellStyle name="Comma 2 2 6 3 3 2 3" xfId="8515" xr:uid="{00000000-0005-0000-0000-000006100000}"/>
    <cellStyle name="Comma 2 2 6 3 3 2 4" xfId="25956" xr:uid="{B3B61976-0EF3-4DE6-A6E5-0F940CADA064}"/>
    <cellStyle name="Comma 2 2 6 3 3 3" xfId="8517" xr:uid="{00000000-0005-0000-0000-000007100000}"/>
    <cellStyle name="Comma 2 2 6 3 3 3 2" xfId="20821" xr:uid="{00000000-0005-0000-0000-000008100000}"/>
    <cellStyle name="Comma 2 2 6 3 3 4" xfId="8514" xr:uid="{00000000-0005-0000-0000-000009100000}"/>
    <cellStyle name="Comma 2 2 6 3 3 5" xfId="25955" xr:uid="{C4967F5F-25BC-4A4E-96B7-CA6B6C177B90}"/>
    <cellStyle name="Comma 2 2 6 3 4" xfId="1126" xr:uid="{00000000-0005-0000-0000-00000A100000}"/>
    <cellStyle name="Comma 2 2 6 3 4 2" xfId="8519" xr:uid="{00000000-0005-0000-0000-00000B100000}"/>
    <cellStyle name="Comma 2 2 6 3 4 2 2" xfId="22357" xr:uid="{00000000-0005-0000-0000-00000C100000}"/>
    <cellStyle name="Comma 2 2 6 3 4 3" xfId="8518" xr:uid="{00000000-0005-0000-0000-00000D100000}"/>
    <cellStyle name="Comma 2 2 6 3 4 4" xfId="25957" xr:uid="{BCB9444F-D166-4714-BE6B-B30992C4AF8A}"/>
    <cellStyle name="Comma 2 2 6 3 5" xfId="8520" xr:uid="{00000000-0005-0000-0000-00000E100000}"/>
    <cellStyle name="Comma 2 2 6 3 5 2" xfId="19285" xr:uid="{00000000-0005-0000-0000-00000F100000}"/>
    <cellStyle name="Comma 2 2 6 3 6" xfId="8505" xr:uid="{00000000-0005-0000-0000-000010100000}"/>
    <cellStyle name="Comma 2 2 6 3 7" xfId="25950" xr:uid="{86553990-7308-49DB-B63D-4913A25FDC2F}"/>
    <cellStyle name="Comma 2 2 6 4" xfId="1127" xr:uid="{00000000-0005-0000-0000-000011100000}"/>
    <cellStyle name="Comma 2 2 6 4 2" xfId="1128" xr:uid="{00000000-0005-0000-0000-000012100000}"/>
    <cellStyle name="Comma 2 2 6 4 2 2" xfId="1129" xr:uid="{00000000-0005-0000-0000-000013100000}"/>
    <cellStyle name="Comma 2 2 6 4 2 2 2" xfId="8524" xr:uid="{00000000-0005-0000-0000-000014100000}"/>
    <cellStyle name="Comma 2 2 6 4 2 2 2 2" xfId="24277" xr:uid="{00000000-0005-0000-0000-000015100000}"/>
    <cellStyle name="Comma 2 2 6 4 2 2 3" xfId="8523" xr:uid="{00000000-0005-0000-0000-000016100000}"/>
    <cellStyle name="Comma 2 2 6 4 2 2 4" xfId="25960" xr:uid="{71E5995F-D671-4D64-BB1B-ABF544C5F647}"/>
    <cellStyle name="Comma 2 2 6 4 2 3" xfId="8525" xr:uid="{00000000-0005-0000-0000-000017100000}"/>
    <cellStyle name="Comma 2 2 6 4 2 3 2" xfId="21205" xr:uid="{00000000-0005-0000-0000-000018100000}"/>
    <cellStyle name="Comma 2 2 6 4 2 4" xfId="8522" xr:uid="{00000000-0005-0000-0000-000019100000}"/>
    <cellStyle name="Comma 2 2 6 4 2 5" xfId="25959" xr:uid="{849AF005-048B-4E0F-A4ED-1B02C35CF4A4}"/>
    <cellStyle name="Comma 2 2 6 4 3" xfId="1130" xr:uid="{00000000-0005-0000-0000-00001A100000}"/>
    <cellStyle name="Comma 2 2 6 4 3 2" xfId="8527" xr:uid="{00000000-0005-0000-0000-00001B100000}"/>
    <cellStyle name="Comma 2 2 6 4 3 2 2" xfId="22741" xr:uid="{00000000-0005-0000-0000-00001C100000}"/>
    <cellStyle name="Comma 2 2 6 4 3 3" xfId="8526" xr:uid="{00000000-0005-0000-0000-00001D100000}"/>
    <cellStyle name="Comma 2 2 6 4 3 4" xfId="25961" xr:uid="{9FB06AC6-E4B1-4035-A3E9-6087D6B08394}"/>
    <cellStyle name="Comma 2 2 6 4 4" xfId="8528" xr:uid="{00000000-0005-0000-0000-00001E100000}"/>
    <cellStyle name="Comma 2 2 6 4 4 2" xfId="19669" xr:uid="{00000000-0005-0000-0000-00001F100000}"/>
    <cellStyle name="Comma 2 2 6 4 5" xfId="8521" xr:uid="{00000000-0005-0000-0000-000020100000}"/>
    <cellStyle name="Comma 2 2 6 4 6" xfId="25958" xr:uid="{5468379E-A19B-43E3-BCE6-E0E5996E6534}"/>
    <cellStyle name="Comma 2 2 6 5" xfId="1131" xr:uid="{00000000-0005-0000-0000-000021100000}"/>
    <cellStyle name="Comma 2 2 6 5 2" xfId="1132" xr:uid="{00000000-0005-0000-0000-000022100000}"/>
    <cellStyle name="Comma 2 2 6 5 2 2" xfId="8531" xr:uid="{00000000-0005-0000-0000-000023100000}"/>
    <cellStyle name="Comma 2 2 6 5 2 2 2" xfId="23509" xr:uid="{00000000-0005-0000-0000-000024100000}"/>
    <cellStyle name="Comma 2 2 6 5 2 3" xfId="8530" xr:uid="{00000000-0005-0000-0000-000025100000}"/>
    <cellStyle name="Comma 2 2 6 5 2 4" xfId="25963" xr:uid="{92940698-8B41-4A9C-92EB-EE4C4DEF9368}"/>
    <cellStyle name="Comma 2 2 6 5 3" xfId="8532" xr:uid="{00000000-0005-0000-0000-000026100000}"/>
    <cellStyle name="Comma 2 2 6 5 3 2" xfId="20437" xr:uid="{00000000-0005-0000-0000-000027100000}"/>
    <cellStyle name="Comma 2 2 6 5 4" xfId="8529" xr:uid="{00000000-0005-0000-0000-000028100000}"/>
    <cellStyle name="Comma 2 2 6 5 5" xfId="25962" xr:uid="{4243B00A-48A0-40E0-8FEE-804BDD86588A}"/>
    <cellStyle name="Comma 2 2 6 6" xfId="1133" xr:uid="{00000000-0005-0000-0000-000029100000}"/>
    <cellStyle name="Comma 2 2 6 6 2" xfId="8534" xr:uid="{00000000-0005-0000-0000-00002A100000}"/>
    <cellStyle name="Comma 2 2 6 6 2 2" xfId="21973" xr:uid="{00000000-0005-0000-0000-00002B100000}"/>
    <cellStyle name="Comma 2 2 6 6 3" xfId="8533" xr:uid="{00000000-0005-0000-0000-00002C100000}"/>
    <cellStyle name="Comma 2 2 6 6 4" xfId="25964" xr:uid="{D297DF13-5509-4367-BFEF-F0B3E01432B3}"/>
    <cellStyle name="Comma 2 2 6 7" xfId="8535" xr:uid="{00000000-0005-0000-0000-00002D100000}"/>
    <cellStyle name="Comma 2 2 6 7 2" xfId="18901" xr:uid="{00000000-0005-0000-0000-00002E100000}"/>
    <cellStyle name="Comma 2 2 6 8" xfId="8472" xr:uid="{00000000-0005-0000-0000-00002F100000}"/>
    <cellStyle name="Comma 2 2 6 9" xfId="25933" xr:uid="{D30CDFEC-D32F-458F-BB41-1D838167F1B5}"/>
    <cellStyle name="Comma 2 2 7" xfId="1134" xr:uid="{00000000-0005-0000-0000-000030100000}"/>
    <cellStyle name="Comma 2 2 7 2" xfId="1135" xr:uid="{00000000-0005-0000-0000-000031100000}"/>
    <cellStyle name="Comma 2 2 7 2 2" xfId="1136" xr:uid="{00000000-0005-0000-0000-000032100000}"/>
    <cellStyle name="Comma 2 2 7 2 2 2" xfId="1137" xr:uid="{00000000-0005-0000-0000-000033100000}"/>
    <cellStyle name="Comma 2 2 7 2 2 2 2" xfId="1138" xr:uid="{00000000-0005-0000-0000-000034100000}"/>
    <cellStyle name="Comma 2 2 7 2 2 2 2 2" xfId="8541" xr:uid="{00000000-0005-0000-0000-000035100000}"/>
    <cellStyle name="Comma 2 2 7 2 2 2 2 2 2" xfId="24757" xr:uid="{00000000-0005-0000-0000-000036100000}"/>
    <cellStyle name="Comma 2 2 7 2 2 2 2 3" xfId="8540" xr:uid="{00000000-0005-0000-0000-000037100000}"/>
    <cellStyle name="Comma 2 2 7 2 2 2 2 4" xfId="25969" xr:uid="{86BEEB75-2FF1-45A2-B01E-332049EE55A3}"/>
    <cellStyle name="Comma 2 2 7 2 2 2 3" xfId="8542" xr:uid="{00000000-0005-0000-0000-000038100000}"/>
    <cellStyle name="Comma 2 2 7 2 2 2 3 2" xfId="21685" xr:uid="{00000000-0005-0000-0000-000039100000}"/>
    <cellStyle name="Comma 2 2 7 2 2 2 4" xfId="8539" xr:uid="{00000000-0005-0000-0000-00003A100000}"/>
    <cellStyle name="Comma 2 2 7 2 2 2 5" xfId="25968" xr:uid="{B3F4BC0D-509F-4662-9320-DD3C067496F1}"/>
    <cellStyle name="Comma 2 2 7 2 2 3" xfId="1139" xr:uid="{00000000-0005-0000-0000-00003B100000}"/>
    <cellStyle name="Comma 2 2 7 2 2 3 2" xfId="8544" xr:uid="{00000000-0005-0000-0000-00003C100000}"/>
    <cellStyle name="Comma 2 2 7 2 2 3 2 2" xfId="23221" xr:uid="{00000000-0005-0000-0000-00003D100000}"/>
    <cellStyle name="Comma 2 2 7 2 2 3 3" xfId="8543" xr:uid="{00000000-0005-0000-0000-00003E100000}"/>
    <cellStyle name="Comma 2 2 7 2 2 3 4" xfId="25970" xr:uid="{6193810E-D8B1-4BD3-90B3-0668CE94DDD6}"/>
    <cellStyle name="Comma 2 2 7 2 2 4" xfId="8545" xr:uid="{00000000-0005-0000-0000-00003F100000}"/>
    <cellStyle name="Comma 2 2 7 2 2 4 2" xfId="20149" xr:uid="{00000000-0005-0000-0000-000040100000}"/>
    <cellStyle name="Comma 2 2 7 2 2 5" xfId="8538" xr:uid="{00000000-0005-0000-0000-000041100000}"/>
    <cellStyle name="Comma 2 2 7 2 2 6" xfId="25967" xr:uid="{9AF679C0-BB2B-4F12-AD73-60246EEB3A10}"/>
    <cellStyle name="Comma 2 2 7 2 3" xfId="1140" xr:uid="{00000000-0005-0000-0000-000042100000}"/>
    <cellStyle name="Comma 2 2 7 2 3 2" xfId="1141" xr:uid="{00000000-0005-0000-0000-000043100000}"/>
    <cellStyle name="Comma 2 2 7 2 3 2 2" xfId="8548" xr:uid="{00000000-0005-0000-0000-000044100000}"/>
    <cellStyle name="Comma 2 2 7 2 3 2 2 2" xfId="23989" xr:uid="{00000000-0005-0000-0000-000045100000}"/>
    <cellStyle name="Comma 2 2 7 2 3 2 3" xfId="8547" xr:uid="{00000000-0005-0000-0000-000046100000}"/>
    <cellStyle name="Comma 2 2 7 2 3 2 4" xfId="25972" xr:uid="{0BCA317E-336B-484D-A9FC-3E6B08880324}"/>
    <cellStyle name="Comma 2 2 7 2 3 3" xfId="8549" xr:uid="{00000000-0005-0000-0000-000047100000}"/>
    <cellStyle name="Comma 2 2 7 2 3 3 2" xfId="20917" xr:uid="{00000000-0005-0000-0000-000048100000}"/>
    <cellStyle name="Comma 2 2 7 2 3 4" xfId="8546" xr:uid="{00000000-0005-0000-0000-000049100000}"/>
    <cellStyle name="Comma 2 2 7 2 3 5" xfId="25971" xr:uid="{F835F5EF-4527-41AA-9D9D-E1560A5068E5}"/>
    <cellStyle name="Comma 2 2 7 2 4" xfId="1142" xr:uid="{00000000-0005-0000-0000-00004A100000}"/>
    <cellStyle name="Comma 2 2 7 2 4 2" xfId="8551" xr:uid="{00000000-0005-0000-0000-00004B100000}"/>
    <cellStyle name="Comma 2 2 7 2 4 2 2" xfId="22453" xr:uid="{00000000-0005-0000-0000-00004C100000}"/>
    <cellStyle name="Comma 2 2 7 2 4 3" xfId="8550" xr:uid="{00000000-0005-0000-0000-00004D100000}"/>
    <cellStyle name="Comma 2 2 7 2 4 4" xfId="25973" xr:uid="{AD594410-425A-41A1-A8E5-8EDEC65AF593}"/>
    <cellStyle name="Comma 2 2 7 2 5" xfId="8552" xr:uid="{00000000-0005-0000-0000-00004E100000}"/>
    <cellStyle name="Comma 2 2 7 2 5 2" xfId="19381" xr:uid="{00000000-0005-0000-0000-00004F100000}"/>
    <cellStyle name="Comma 2 2 7 2 6" xfId="8537" xr:uid="{00000000-0005-0000-0000-000050100000}"/>
    <cellStyle name="Comma 2 2 7 2 7" xfId="25966" xr:uid="{48288533-4530-48D0-8264-9E46BE2D66E8}"/>
    <cellStyle name="Comma 2 2 7 3" xfId="1143" xr:uid="{00000000-0005-0000-0000-000051100000}"/>
    <cellStyle name="Comma 2 2 7 3 2" xfId="1144" xr:uid="{00000000-0005-0000-0000-000052100000}"/>
    <cellStyle name="Comma 2 2 7 3 2 2" xfId="1145" xr:uid="{00000000-0005-0000-0000-000053100000}"/>
    <cellStyle name="Comma 2 2 7 3 2 2 2" xfId="8556" xr:uid="{00000000-0005-0000-0000-000054100000}"/>
    <cellStyle name="Comma 2 2 7 3 2 2 2 2" xfId="24373" xr:uid="{00000000-0005-0000-0000-000055100000}"/>
    <cellStyle name="Comma 2 2 7 3 2 2 3" xfId="8555" xr:uid="{00000000-0005-0000-0000-000056100000}"/>
    <cellStyle name="Comma 2 2 7 3 2 2 4" xfId="25976" xr:uid="{4691BD43-0B88-4005-888E-CF5C7A18CA3A}"/>
    <cellStyle name="Comma 2 2 7 3 2 3" xfId="8557" xr:uid="{00000000-0005-0000-0000-000057100000}"/>
    <cellStyle name="Comma 2 2 7 3 2 3 2" xfId="21301" xr:uid="{00000000-0005-0000-0000-000058100000}"/>
    <cellStyle name="Comma 2 2 7 3 2 4" xfId="8554" xr:uid="{00000000-0005-0000-0000-000059100000}"/>
    <cellStyle name="Comma 2 2 7 3 2 5" xfId="25975" xr:uid="{4701EB67-963F-4E86-B70F-61273452E1C0}"/>
    <cellStyle name="Comma 2 2 7 3 3" xfId="1146" xr:uid="{00000000-0005-0000-0000-00005A100000}"/>
    <cellStyle name="Comma 2 2 7 3 3 2" xfId="8559" xr:uid="{00000000-0005-0000-0000-00005B100000}"/>
    <cellStyle name="Comma 2 2 7 3 3 2 2" xfId="22837" xr:uid="{00000000-0005-0000-0000-00005C100000}"/>
    <cellStyle name="Comma 2 2 7 3 3 3" xfId="8558" xr:uid="{00000000-0005-0000-0000-00005D100000}"/>
    <cellStyle name="Comma 2 2 7 3 3 4" xfId="25977" xr:uid="{74E3D0C2-EEF1-424C-8DB4-682874365E4B}"/>
    <cellStyle name="Comma 2 2 7 3 4" xfId="8560" xr:uid="{00000000-0005-0000-0000-00005E100000}"/>
    <cellStyle name="Comma 2 2 7 3 4 2" xfId="19765" xr:uid="{00000000-0005-0000-0000-00005F100000}"/>
    <cellStyle name="Comma 2 2 7 3 5" xfId="8553" xr:uid="{00000000-0005-0000-0000-000060100000}"/>
    <cellStyle name="Comma 2 2 7 3 6" xfId="25974" xr:uid="{B7E2C447-D773-4DF7-96C2-6EABBA3A3E9C}"/>
    <cellStyle name="Comma 2 2 7 4" xfId="1147" xr:uid="{00000000-0005-0000-0000-000061100000}"/>
    <cellStyle name="Comma 2 2 7 4 2" xfId="1148" xr:uid="{00000000-0005-0000-0000-000062100000}"/>
    <cellStyle name="Comma 2 2 7 4 2 2" xfId="8563" xr:uid="{00000000-0005-0000-0000-000063100000}"/>
    <cellStyle name="Comma 2 2 7 4 2 2 2" xfId="23605" xr:uid="{00000000-0005-0000-0000-000064100000}"/>
    <cellStyle name="Comma 2 2 7 4 2 3" xfId="8562" xr:uid="{00000000-0005-0000-0000-000065100000}"/>
    <cellStyle name="Comma 2 2 7 4 2 4" xfId="25979" xr:uid="{586854A8-CF6A-48F3-B26D-8BFB04D81FCC}"/>
    <cellStyle name="Comma 2 2 7 4 3" xfId="8564" xr:uid="{00000000-0005-0000-0000-000066100000}"/>
    <cellStyle name="Comma 2 2 7 4 3 2" xfId="20533" xr:uid="{00000000-0005-0000-0000-000067100000}"/>
    <cellStyle name="Comma 2 2 7 4 4" xfId="8561" xr:uid="{00000000-0005-0000-0000-000068100000}"/>
    <cellStyle name="Comma 2 2 7 4 5" xfId="25978" xr:uid="{3F66B185-63C0-4E2E-823C-39471F7302AE}"/>
    <cellStyle name="Comma 2 2 7 5" xfId="1149" xr:uid="{00000000-0005-0000-0000-000069100000}"/>
    <cellStyle name="Comma 2 2 7 5 2" xfId="8566" xr:uid="{00000000-0005-0000-0000-00006A100000}"/>
    <cellStyle name="Comma 2 2 7 5 2 2" xfId="22069" xr:uid="{00000000-0005-0000-0000-00006B100000}"/>
    <cellStyle name="Comma 2 2 7 5 3" xfId="8565" xr:uid="{00000000-0005-0000-0000-00006C100000}"/>
    <cellStyle name="Comma 2 2 7 5 4" xfId="25980" xr:uid="{667EFC58-4293-4A04-B36F-D1488EF67FA1}"/>
    <cellStyle name="Comma 2 2 7 6" xfId="8567" xr:uid="{00000000-0005-0000-0000-00006D100000}"/>
    <cellStyle name="Comma 2 2 7 6 2" xfId="18997" xr:uid="{00000000-0005-0000-0000-00006E100000}"/>
    <cellStyle name="Comma 2 2 7 7" xfId="8536" xr:uid="{00000000-0005-0000-0000-00006F100000}"/>
    <cellStyle name="Comma 2 2 7 8" xfId="25965" xr:uid="{EE4D54C0-E60B-4F2D-8327-E24A35EF4EC8}"/>
    <cellStyle name="Comma 2 2 8" xfId="1150" xr:uid="{00000000-0005-0000-0000-000070100000}"/>
    <cellStyle name="Comma 2 2 8 2" xfId="1151" xr:uid="{00000000-0005-0000-0000-000071100000}"/>
    <cellStyle name="Comma 2 2 8 2 2" xfId="1152" xr:uid="{00000000-0005-0000-0000-000072100000}"/>
    <cellStyle name="Comma 2 2 8 2 2 2" xfId="1153" xr:uid="{00000000-0005-0000-0000-000073100000}"/>
    <cellStyle name="Comma 2 2 8 2 2 2 2" xfId="8572" xr:uid="{00000000-0005-0000-0000-000074100000}"/>
    <cellStyle name="Comma 2 2 8 2 2 2 2 2" xfId="24565" xr:uid="{00000000-0005-0000-0000-000075100000}"/>
    <cellStyle name="Comma 2 2 8 2 2 2 3" xfId="8571" xr:uid="{00000000-0005-0000-0000-000076100000}"/>
    <cellStyle name="Comma 2 2 8 2 2 2 4" xfId="25984" xr:uid="{871FE308-541B-4128-8DFC-A9723A0D9CE8}"/>
    <cellStyle name="Comma 2 2 8 2 2 3" xfId="8573" xr:uid="{00000000-0005-0000-0000-000077100000}"/>
    <cellStyle name="Comma 2 2 8 2 2 3 2" xfId="21493" xr:uid="{00000000-0005-0000-0000-000078100000}"/>
    <cellStyle name="Comma 2 2 8 2 2 4" xfId="8570" xr:uid="{00000000-0005-0000-0000-000079100000}"/>
    <cellStyle name="Comma 2 2 8 2 2 5" xfId="25983" xr:uid="{BD4D7DC0-0F65-4FB9-AAE8-775378B3AE2D}"/>
    <cellStyle name="Comma 2 2 8 2 3" xfId="1154" xr:uid="{00000000-0005-0000-0000-00007A100000}"/>
    <cellStyle name="Comma 2 2 8 2 3 2" xfId="8575" xr:uid="{00000000-0005-0000-0000-00007B100000}"/>
    <cellStyle name="Comma 2 2 8 2 3 2 2" xfId="23029" xr:uid="{00000000-0005-0000-0000-00007C100000}"/>
    <cellStyle name="Comma 2 2 8 2 3 3" xfId="8574" xr:uid="{00000000-0005-0000-0000-00007D100000}"/>
    <cellStyle name="Comma 2 2 8 2 3 4" xfId="25985" xr:uid="{781C52BC-AED2-425C-AE2C-6C2D7B485146}"/>
    <cellStyle name="Comma 2 2 8 2 4" xfId="8576" xr:uid="{00000000-0005-0000-0000-00007E100000}"/>
    <cellStyle name="Comma 2 2 8 2 4 2" xfId="19957" xr:uid="{00000000-0005-0000-0000-00007F100000}"/>
    <cellStyle name="Comma 2 2 8 2 5" xfId="8569" xr:uid="{00000000-0005-0000-0000-000080100000}"/>
    <cellStyle name="Comma 2 2 8 2 6" xfId="25982" xr:uid="{B303784F-1B50-4A7F-88E6-14C8F4F5F2C2}"/>
    <cellStyle name="Comma 2 2 8 3" xfId="1155" xr:uid="{00000000-0005-0000-0000-000081100000}"/>
    <cellStyle name="Comma 2 2 8 3 2" xfId="1156" xr:uid="{00000000-0005-0000-0000-000082100000}"/>
    <cellStyle name="Comma 2 2 8 3 2 2" xfId="8579" xr:uid="{00000000-0005-0000-0000-000083100000}"/>
    <cellStyle name="Comma 2 2 8 3 2 2 2" xfId="23797" xr:uid="{00000000-0005-0000-0000-000084100000}"/>
    <cellStyle name="Comma 2 2 8 3 2 3" xfId="8578" xr:uid="{00000000-0005-0000-0000-000085100000}"/>
    <cellStyle name="Comma 2 2 8 3 2 4" xfId="25987" xr:uid="{1780004A-EC56-40CD-B38E-B921E92CD9F0}"/>
    <cellStyle name="Comma 2 2 8 3 3" xfId="8580" xr:uid="{00000000-0005-0000-0000-000086100000}"/>
    <cellStyle name="Comma 2 2 8 3 3 2" xfId="20725" xr:uid="{00000000-0005-0000-0000-000087100000}"/>
    <cellStyle name="Comma 2 2 8 3 4" xfId="8577" xr:uid="{00000000-0005-0000-0000-000088100000}"/>
    <cellStyle name="Comma 2 2 8 3 5" xfId="25986" xr:uid="{8E4E4460-3E55-4F52-8C87-900CA468B860}"/>
    <cellStyle name="Comma 2 2 8 4" xfId="1157" xr:uid="{00000000-0005-0000-0000-000089100000}"/>
    <cellStyle name="Comma 2 2 8 4 2" xfId="8582" xr:uid="{00000000-0005-0000-0000-00008A100000}"/>
    <cellStyle name="Comma 2 2 8 4 2 2" xfId="22261" xr:uid="{00000000-0005-0000-0000-00008B100000}"/>
    <cellStyle name="Comma 2 2 8 4 3" xfId="8581" xr:uid="{00000000-0005-0000-0000-00008C100000}"/>
    <cellStyle name="Comma 2 2 8 4 4" xfId="25988" xr:uid="{4233943C-4D4E-4496-89D4-7C553C282892}"/>
    <cellStyle name="Comma 2 2 8 5" xfId="8583" xr:uid="{00000000-0005-0000-0000-00008D100000}"/>
    <cellStyle name="Comma 2 2 8 5 2" xfId="19189" xr:uid="{00000000-0005-0000-0000-00008E100000}"/>
    <cellStyle name="Comma 2 2 8 6" xfId="8568" xr:uid="{00000000-0005-0000-0000-00008F100000}"/>
    <cellStyle name="Comma 2 2 8 7" xfId="25981" xr:uid="{19BC4670-41A6-4BF9-95F8-E231A9DD31D2}"/>
    <cellStyle name="Comma 2 2 9" xfId="1158" xr:uid="{00000000-0005-0000-0000-000090100000}"/>
    <cellStyle name="Comma 2 2 9 2" xfId="1159" xr:uid="{00000000-0005-0000-0000-000091100000}"/>
    <cellStyle name="Comma 2 2 9 2 2" xfId="1160" xr:uid="{00000000-0005-0000-0000-000092100000}"/>
    <cellStyle name="Comma 2 2 9 2 2 2" xfId="8587" xr:uid="{00000000-0005-0000-0000-000093100000}"/>
    <cellStyle name="Comma 2 2 9 2 2 2 2" xfId="24181" xr:uid="{00000000-0005-0000-0000-000094100000}"/>
    <cellStyle name="Comma 2 2 9 2 2 3" xfId="8586" xr:uid="{00000000-0005-0000-0000-000095100000}"/>
    <cellStyle name="Comma 2 2 9 2 2 4" xfId="25991" xr:uid="{984E55EF-3A6C-4242-9BBB-7B5B2A21F783}"/>
    <cellStyle name="Comma 2 2 9 2 3" xfId="8588" xr:uid="{00000000-0005-0000-0000-000096100000}"/>
    <cellStyle name="Comma 2 2 9 2 3 2" xfId="21109" xr:uid="{00000000-0005-0000-0000-000097100000}"/>
    <cellStyle name="Comma 2 2 9 2 4" xfId="8585" xr:uid="{00000000-0005-0000-0000-000098100000}"/>
    <cellStyle name="Comma 2 2 9 2 5" xfId="25990" xr:uid="{941C71F5-E0A5-4DFA-A45D-A119737C292C}"/>
    <cellStyle name="Comma 2 2 9 3" xfId="1161" xr:uid="{00000000-0005-0000-0000-000099100000}"/>
    <cellStyle name="Comma 2 2 9 3 2" xfId="8590" xr:uid="{00000000-0005-0000-0000-00009A100000}"/>
    <cellStyle name="Comma 2 2 9 3 2 2" xfId="22645" xr:uid="{00000000-0005-0000-0000-00009B100000}"/>
    <cellStyle name="Comma 2 2 9 3 3" xfId="8589" xr:uid="{00000000-0005-0000-0000-00009C100000}"/>
    <cellStyle name="Comma 2 2 9 3 4" xfId="25992" xr:uid="{F5E58D3B-03FF-42C4-A570-BA881E794BBC}"/>
    <cellStyle name="Comma 2 2 9 4" xfId="8591" xr:uid="{00000000-0005-0000-0000-00009D100000}"/>
    <cellStyle name="Comma 2 2 9 4 2" xfId="19573" xr:uid="{00000000-0005-0000-0000-00009E100000}"/>
    <cellStyle name="Comma 2 2 9 5" xfId="8584" xr:uid="{00000000-0005-0000-0000-00009F100000}"/>
    <cellStyle name="Comma 2 2 9 6" xfId="25989" xr:uid="{C1F761E0-45C3-41F6-8E25-FD090A79C34A}"/>
    <cellStyle name="Comma 2 3" xfId="1162" xr:uid="{00000000-0005-0000-0000-0000A0100000}"/>
    <cellStyle name="Comma 2 3 10" xfId="1163" xr:uid="{00000000-0005-0000-0000-0000A1100000}"/>
    <cellStyle name="Comma 2 3 10 2" xfId="8594" xr:uid="{00000000-0005-0000-0000-0000A2100000}"/>
    <cellStyle name="Comma 2 3 10 2 2" xfId="21880" xr:uid="{00000000-0005-0000-0000-0000A3100000}"/>
    <cellStyle name="Comma 2 3 10 3" xfId="8593" xr:uid="{00000000-0005-0000-0000-0000A4100000}"/>
    <cellStyle name="Comma 2 3 10 4" xfId="25993" xr:uid="{61EACB6D-CCB6-4545-A967-132E9066F67B}"/>
    <cellStyle name="Comma 2 3 11" xfId="1164" xr:uid="{00000000-0005-0000-0000-0000A5100000}"/>
    <cellStyle name="Comma 2 3 11 2" xfId="8595" xr:uid="{00000000-0005-0000-0000-0000A6100000}"/>
    <cellStyle name="Comma 2 3 11 3" xfId="25994" xr:uid="{FD22377A-FE83-40AB-A329-1C871970F634}"/>
    <cellStyle name="Comma 2 3 12" xfId="8592" xr:uid="{00000000-0005-0000-0000-0000A7100000}"/>
    <cellStyle name="Comma 2 3 2" xfId="1165" xr:uid="{00000000-0005-0000-0000-0000A8100000}"/>
    <cellStyle name="Comma 2 3 2 10" xfId="8597" xr:uid="{00000000-0005-0000-0000-0000A9100000}"/>
    <cellStyle name="Comma 2 3 2 10 2" xfId="18820" xr:uid="{00000000-0005-0000-0000-0000AA100000}"/>
    <cellStyle name="Comma 2 3 2 11" xfId="8596" xr:uid="{00000000-0005-0000-0000-0000AB100000}"/>
    <cellStyle name="Comma 2 3 2 12" xfId="25995" xr:uid="{7BA561E1-D4EC-4842-9EFA-51B54274E354}"/>
    <cellStyle name="Comma 2 3 2 2" xfId="1166" xr:uid="{00000000-0005-0000-0000-0000AC100000}"/>
    <cellStyle name="Comma 2 3 2 2 10" xfId="8598" xr:uid="{00000000-0005-0000-0000-0000AD100000}"/>
    <cellStyle name="Comma 2 3 2 2 11" xfId="25996" xr:uid="{AA0560E9-E20D-4069-98FF-EA2074800489}"/>
    <cellStyle name="Comma 2 3 2 2 2" xfId="1167" xr:uid="{00000000-0005-0000-0000-0000AE100000}"/>
    <cellStyle name="Comma 2 3 2 2 2 10" xfId="25997" xr:uid="{ACDE8467-A9F6-4D21-9210-6CBB425098BA}"/>
    <cellStyle name="Comma 2 3 2 2 2 2" xfId="1168" xr:uid="{00000000-0005-0000-0000-0000AF100000}"/>
    <cellStyle name="Comma 2 3 2 2 2 2 2" xfId="1169" xr:uid="{00000000-0005-0000-0000-0000B0100000}"/>
    <cellStyle name="Comma 2 3 2 2 2 2 2 2" xfId="1170" xr:uid="{00000000-0005-0000-0000-0000B1100000}"/>
    <cellStyle name="Comma 2 3 2 2 2 2 2 2 2" xfId="1171" xr:uid="{00000000-0005-0000-0000-0000B2100000}"/>
    <cellStyle name="Comma 2 3 2 2 2 2 2 2 2 2" xfId="1172" xr:uid="{00000000-0005-0000-0000-0000B3100000}"/>
    <cellStyle name="Comma 2 3 2 2 2 2 2 2 2 2 2" xfId="1173" xr:uid="{00000000-0005-0000-0000-0000B4100000}"/>
    <cellStyle name="Comma 2 3 2 2 2 2 2 2 2 2 2 2" xfId="8606" xr:uid="{00000000-0005-0000-0000-0000B5100000}"/>
    <cellStyle name="Comma 2 3 2 2 2 2 2 2 2 2 2 2 2" xfId="24940" xr:uid="{00000000-0005-0000-0000-0000B6100000}"/>
    <cellStyle name="Comma 2 3 2 2 2 2 2 2 2 2 2 3" xfId="8605" xr:uid="{00000000-0005-0000-0000-0000B7100000}"/>
    <cellStyle name="Comma 2 3 2 2 2 2 2 2 2 2 2 4" xfId="26003" xr:uid="{58E02CB3-39E7-4FC8-B963-05441F3E619B}"/>
    <cellStyle name="Comma 2 3 2 2 2 2 2 2 2 2 3" xfId="8607" xr:uid="{00000000-0005-0000-0000-0000B8100000}"/>
    <cellStyle name="Comma 2 3 2 2 2 2 2 2 2 2 3 2" xfId="21868" xr:uid="{00000000-0005-0000-0000-0000B9100000}"/>
    <cellStyle name="Comma 2 3 2 2 2 2 2 2 2 2 4" xfId="8604" xr:uid="{00000000-0005-0000-0000-0000BA100000}"/>
    <cellStyle name="Comma 2 3 2 2 2 2 2 2 2 2 5" xfId="26002" xr:uid="{017493A2-00AE-41D4-915B-9571E9B64CDA}"/>
    <cellStyle name="Comma 2 3 2 2 2 2 2 2 2 3" xfId="1174" xr:uid="{00000000-0005-0000-0000-0000BB100000}"/>
    <cellStyle name="Comma 2 3 2 2 2 2 2 2 2 3 2" xfId="8609" xr:uid="{00000000-0005-0000-0000-0000BC100000}"/>
    <cellStyle name="Comma 2 3 2 2 2 2 2 2 2 3 2 2" xfId="23404" xr:uid="{00000000-0005-0000-0000-0000BD100000}"/>
    <cellStyle name="Comma 2 3 2 2 2 2 2 2 2 3 3" xfId="8608" xr:uid="{00000000-0005-0000-0000-0000BE100000}"/>
    <cellStyle name="Comma 2 3 2 2 2 2 2 2 2 3 4" xfId="26004" xr:uid="{3DF7388A-A8D5-4EB6-AD31-173962C819FF}"/>
    <cellStyle name="Comma 2 3 2 2 2 2 2 2 2 4" xfId="8610" xr:uid="{00000000-0005-0000-0000-0000BF100000}"/>
    <cellStyle name="Comma 2 3 2 2 2 2 2 2 2 4 2" xfId="20332" xr:uid="{00000000-0005-0000-0000-0000C0100000}"/>
    <cellStyle name="Comma 2 3 2 2 2 2 2 2 2 5" xfId="8603" xr:uid="{00000000-0005-0000-0000-0000C1100000}"/>
    <cellStyle name="Comma 2 3 2 2 2 2 2 2 2 6" xfId="26001" xr:uid="{C768E623-5AE5-48F3-A0C9-3865B894BF6E}"/>
    <cellStyle name="Comma 2 3 2 2 2 2 2 2 3" xfId="1175" xr:uid="{00000000-0005-0000-0000-0000C2100000}"/>
    <cellStyle name="Comma 2 3 2 2 2 2 2 2 3 2" xfId="1176" xr:uid="{00000000-0005-0000-0000-0000C3100000}"/>
    <cellStyle name="Comma 2 3 2 2 2 2 2 2 3 2 2" xfId="8613" xr:uid="{00000000-0005-0000-0000-0000C4100000}"/>
    <cellStyle name="Comma 2 3 2 2 2 2 2 2 3 2 2 2" xfId="24172" xr:uid="{00000000-0005-0000-0000-0000C5100000}"/>
    <cellStyle name="Comma 2 3 2 2 2 2 2 2 3 2 3" xfId="8612" xr:uid="{00000000-0005-0000-0000-0000C6100000}"/>
    <cellStyle name="Comma 2 3 2 2 2 2 2 2 3 2 4" xfId="26006" xr:uid="{00CEC5DB-A045-4876-A05A-FBB26192C59B}"/>
    <cellStyle name="Comma 2 3 2 2 2 2 2 2 3 3" xfId="8614" xr:uid="{00000000-0005-0000-0000-0000C7100000}"/>
    <cellStyle name="Comma 2 3 2 2 2 2 2 2 3 3 2" xfId="21100" xr:uid="{00000000-0005-0000-0000-0000C8100000}"/>
    <cellStyle name="Comma 2 3 2 2 2 2 2 2 3 4" xfId="8611" xr:uid="{00000000-0005-0000-0000-0000C9100000}"/>
    <cellStyle name="Comma 2 3 2 2 2 2 2 2 3 5" xfId="26005" xr:uid="{13B94AE1-E9FD-4E78-A5C1-4ABB73E285EB}"/>
    <cellStyle name="Comma 2 3 2 2 2 2 2 2 4" xfId="1177" xr:uid="{00000000-0005-0000-0000-0000CA100000}"/>
    <cellStyle name="Comma 2 3 2 2 2 2 2 2 4 2" xfId="8616" xr:uid="{00000000-0005-0000-0000-0000CB100000}"/>
    <cellStyle name="Comma 2 3 2 2 2 2 2 2 4 2 2" xfId="22636" xr:uid="{00000000-0005-0000-0000-0000CC100000}"/>
    <cellStyle name="Comma 2 3 2 2 2 2 2 2 4 3" xfId="8615" xr:uid="{00000000-0005-0000-0000-0000CD100000}"/>
    <cellStyle name="Comma 2 3 2 2 2 2 2 2 4 4" xfId="26007" xr:uid="{BB0F6E9D-580B-40E4-9BA8-4EAA3C86D317}"/>
    <cellStyle name="Comma 2 3 2 2 2 2 2 2 5" xfId="8617" xr:uid="{00000000-0005-0000-0000-0000CE100000}"/>
    <cellStyle name="Comma 2 3 2 2 2 2 2 2 5 2" xfId="19564" xr:uid="{00000000-0005-0000-0000-0000CF100000}"/>
    <cellStyle name="Comma 2 3 2 2 2 2 2 2 6" xfId="8602" xr:uid="{00000000-0005-0000-0000-0000D0100000}"/>
    <cellStyle name="Comma 2 3 2 2 2 2 2 2 7" xfId="26000" xr:uid="{E4D3F1C9-AC24-408C-947F-A022261D6CE6}"/>
    <cellStyle name="Comma 2 3 2 2 2 2 2 3" xfId="1178" xr:uid="{00000000-0005-0000-0000-0000D1100000}"/>
    <cellStyle name="Comma 2 3 2 2 2 2 2 3 2" xfId="1179" xr:uid="{00000000-0005-0000-0000-0000D2100000}"/>
    <cellStyle name="Comma 2 3 2 2 2 2 2 3 2 2" xfId="1180" xr:uid="{00000000-0005-0000-0000-0000D3100000}"/>
    <cellStyle name="Comma 2 3 2 2 2 2 2 3 2 2 2" xfId="8621" xr:uid="{00000000-0005-0000-0000-0000D4100000}"/>
    <cellStyle name="Comma 2 3 2 2 2 2 2 3 2 2 2 2" xfId="24556" xr:uid="{00000000-0005-0000-0000-0000D5100000}"/>
    <cellStyle name="Comma 2 3 2 2 2 2 2 3 2 2 3" xfId="8620" xr:uid="{00000000-0005-0000-0000-0000D6100000}"/>
    <cellStyle name="Comma 2 3 2 2 2 2 2 3 2 2 4" xfId="26010" xr:uid="{79321B5A-4994-4800-8C45-589F20B76760}"/>
    <cellStyle name="Comma 2 3 2 2 2 2 2 3 2 3" xfId="8622" xr:uid="{00000000-0005-0000-0000-0000D7100000}"/>
    <cellStyle name="Comma 2 3 2 2 2 2 2 3 2 3 2" xfId="21484" xr:uid="{00000000-0005-0000-0000-0000D8100000}"/>
    <cellStyle name="Comma 2 3 2 2 2 2 2 3 2 4" xfId="8619" xr:uid="{00000000-0005-0000-0000-0000D9100000}"/>
    <cellStyle name="Comma 2 3 2 2 2 2 2 3 2 5" xfId="26009" xr:uid="{52EC2858-14EF-4A16-951E-98E66EDA73E4}"/>
    <cellStyle name="Comma 2 3 2 2 2 2 2 3 3" xfId="1181" xr:uid="{00000000-0005-0000-0000-0000DA100000}"/>
    <cellStyle name="Comma 2 3 2 2 2 2 2 3 3 2" xfId="8624" xr:uid="{00000000-0005-0000-0000-0000DB100000}"/>
    <cellStyle name="Comma 2 3 2 2 2 2 2 3 3 2 2" xfId="23020" xr:uid="{00000000-0005-0000-0000-0000DC100000}"/>
    <cellStyle name="Comma 2 3 2 2 2 2 2 3 3 3" xfId="8623" xr:uid="{00000000-0005-0000-0000-0000DD100000}"/>
    <cellStyle name="Comma 2 3 2 2 2 2 2 3 3 4" xfId="26011" xr:uid="{B4A7FCF1-AAD2-4723-848F-E7D8CBCF3F2A}"/>
    <cellStyle name="Comma 2 3 2 2 2 2 2 3 4" xfId="8625" xr:uid="{00000000-0005-0000-0000-0000DE100000}"/>
    <cellStyle name="Comma 2 3 2 2 2 2 2 3 4 2" xfId="19948" xr:uid="{00000000-0005-0000-0000-0000DF100000}"/>
    <cellStyle name="Comma 2 3 2 2 2 2 2 3 5" xfId="8618" xr:uid="{00000000-0005-0000-0000-0000E0100000}"/>
    <cellStyle name="Comma 2 3 2 2 2 2 2 3 6" xfId="26008" xr:uid="{8031A67C-AAB0-416E-9573-21603F7B6572}"/>
    <cellStyle name="Comma 2 3 2 2 2 2 2 4" xfId="1182" xr:uid="{00000000-0005-0000-0000-0000E1100000}"/>
    <cellStyle name="Comma 2 3 2 2 2 2 2 4 2" xfId="1183" xr:uid="{00000000-0005-0000-0000-0000E2100000}"/>
    <cellStyle name="Comma 2 3 2 2 2 2 2 4 2 2" xfId="8628" xr:uid="{00000000-0005-0000-0000-0000E3100000}"/>
    <cellStyle name="Comma 2 3 2 2 2 2 2 4 2 2 2" xfId="23788" xr:uid="{00000000-0005-0000-0000-0000E4100000}"/>
    <cellStyle name="Comma 2 3 2 2 2 2 2 4 2 3" xfId="8627" xr:uid="{00000000-0005-0000-0000-0000E5100000}"/>
    <cellStyle name="Comma 2 3 2 2 2 2 2 4 2 4" xfId="26013" xr:uid="{A258B59F-0F01-4D63-B48F-895E5A8995EB}"/>
    <cellStyle name="Comma 2 3 2 2 2 2 2 4 3" xfId="8629" xr:uid="{00000000-0005-0000-0000-0000E6100000}"/>
    <cellStyle name="Comma 2 3 2 2 2 2 2 4 3 2" xfId="20716" xr:uid="{00000000-0005-0000-0000-0000E7100000}"/>
    <cellStyle name="Comma 2 3 2 2 2 2 2 4 4" xfId="8626" xr:uid="{00000000-0005-0000-0000-0000E8100000}"/>
    <cellStyle name="Comma 2 3 2 2 2 2 2 4 5" xfId="26012" xr:uid="{2A07AC9C-5E66-4FD2-BB54-562B9BD4DDB2}"/>
    <cellStyle name="Comma 2 3 2 2 2 2 2 5" xfId="1184" xr:uid="{00000000-0005-0000-0000-0000E9100000}"/>
    <cellStyle name="Comma 2 3 2 2 2 2 2 5 2" xfId="8631" xr:uid="{00000000-0005-0000-0000-0000EA100000}"/>
    <cellStyle name="Comma 2 3 2 2 2 2 2 5 2 2" xfId="22252" xr:uid="{00000000-0005-0000-0000-0000EB100000}"/>
    <cellStyle name="Comma 2 3 2 2 2 2 2 5 3" xfId="8630" xr:uid="{00000000-0005-0000-0000-0000EC100000}"/>
    <cellStyle name="Comma 2 3 2 2 2 2 2 5 4" xfId="26014" xr:uid="{DE56977E-DAAA-4834-8691-D8CDC687BF5F}"/>
    <cellStyle name="Comma 2 3 2 2 2 2 2 6" xfId="8632" xr:uid="{00000000-0005-0000-0000-0000ED100000}"/>
    <cellStyle name="Comma 2 3 2 2 2 2 2 6 2" xfId="19180" xr:uid="{00000000-0005-0000-0000-0000EE100000}"/>
    <cellStyle name="Comma 2 3 2 2 2 2 2 7" xfId="8601" xr:uid="{00000000-0005-0000-0000-0000EF100000}"/>
    <cellStyle name="Comma 2 3 2 2 2 2 2 8" xfId="25999" xr:uid="{CC4A48C6-5EE8-48E9-8A77-CB664C6AE72E}"/>
    <cellStyle name="Comma 2 3 2 2 2 2 3" xfId="1185" xr:uid="{00000000-0005-0000-0000-0000F0100000}"/>
    <cellStyle name="Comma 2 3 2 2 2 2 3 2" xfId="1186" xr:uid="{00000000-0005-0000-0000-0000F1100000}"/>
    <cellStyle name="Comma 2 3 2 2 2 2 3 2 2" xfId="1187" xr:uid="{00000000-0005-0000-0000-0000F2100000}"/>
    <cellStyle name="Comma 2 3 2 2 2 2 3 2 2 2" xfId="1188" xr:uid="{00000000-0005-0000-0000-0000F3100000}"/>
    <cellStyle name="Comma 2 3 2 2 2 2 3 2 2 2 2" xfId="8637" xr:uid="{00000000-0005-0000-0000-0000F4100000}"/>
    <cellStyle name="Comma 2 3 2 2 2 2 3 2 2 2 2 2" xfId="24748" xr:uid="{00000000-0005-0000-0000-0000F5100000}"/>
    <cellStyle name="Comma 2 3 2 2 2 2 3 2 2 2 3" xfId="8636" xr:uid="{00000000-0005-0000-0000-0000F6100000}"/>
    <cellStyle name="Comma 2 3 2 2 2 2 3 2 2 2 4" xfId="26018" xr:uid="{CE009F70-EDA2-4BB1-A172-EDB31A3218A5}"/>
    <cellStyle name="Comma 2 3 2 2 2 2 3 2 2 3" xfId="8638" xr:uid="{00000000-0005-0000-0000-0000F7100000}"/>
    <cellStyle name="Comma 2 3 2 2 2 2 3 2 2 3 2" xfId="21676" xr:uid="{00000000-0005-0000-0000-0000F8100000}"/>
    <cellStyle name="Comma 2 3 2 2 2 2 3 2 2 4" xfId="8635" xr:uid="{00000000-0005-0000-0000-0000F9100000}"/>
    <cellStyle name="Comma 2 3 2 2 2 2 3 2 2 5" xfId="26017" xr:uid="{E8A65295-149D-4D82-BF09-87AB81253499}"/>
    <cellStyle name="Comma 2 3 2 2 2 2 3 2 3" xfId="1189" xr:uid="{00000000-0005-0000-0000-0000FA100000}"/>
    <cellStyle name="Comma 2 3 2 2 2 2 3 2 3 2" xfId="8640" xr:uid="{00000000-0005-0000-0000-0000FB100000}"/>
    <cellStyle name="Comma 2 3 2 2 2 2 3 2 3 2 2" xfId="23212" xr:uid="{00000000-0005-0000-0000-0000FC100000}"/>
    <cellStyle name="Comma 2 3 2 2 2 2 3 2 3 3" xfId="8639" xr:uid="{00000000-0005-0000-0000-0000FD100000}"/>
    <cellStyle name="Comma 2 3 2 2 2 2 3 2 3 4" xfId="26019" xr:uid="{1C705D43-3175-458F-8E1A-9868FCCACBF6}"/>
    <cellStyle name="Comma 2 3 2 2 2 2 3 2 4" xfId="8641" xr:uid="{00000000-0005-0000-0000-0000FE100000}"/>
    <cellStyle name="Comma 2 3 2 2 2 2 3 2 4 2" xfId="20140" xr:uid="{00000000-0005-0000-0000-0000FF100000}"/>
    <cellStyle name="Comma 2 3 2 2 2 2 3 2 5" xfId="8634" xr:uid="{00000000-0005-0000-0000-000000110000}"/>
    <cellStyle name="Comma 2 3 2 2 2 2 3 2 6" xfId="26016" xr:uid="{15550875-0827-452E-9D76-FB200D4777D4}"/>
    <cellStyle name="Comma 2 3 2 2 2 2 3 3" xfId="1190" xr:uid="{00000000-0005-0000-0000-000001110000}"/>
    <cellStyle name="Comma 2 3 2 2 2 2 3 3 2" xfId="1191" xr:uid="{00000000-0005-0000-0000-000002110000}"/>
    <cellStyle name="Comma 2 3 2 2 2 2 3 3 2 2" xfId="8644" xr:uid="{00000000-0005-0000-0000-000003110000}"/>
    <cellStyle name="Comma 2 3 2 2 2 2 3 3 2 2 2" xfId="23980" xr:uid="{00000000-0005-0000-0000-000004110000}"/>
    <cellStyle name="Comma 2 3 2 2 2 2 3 3 2 3" xfId="8643" xr:uid="{00000000-0005-0000-0000-000005110000}"/>
    <cellStyle name="Comma 2 3 2 2 2 2 3 3 2 4" xfId="26021" xr:uid="{22E6F413-AFD5-4EAF-AE38-EC5C838327B0}"/>
    <cellStyle name="Comma 2 3 2 2 2 2 3 3 3" xfId="8645" xr:uid="{00000000-0005-0000-0000-000006110000}"/>
    <cellStyle name="Comma 2 3 2 2 2 2 3 3 3 2" xfId="20908" xr:uid="{00000000-0005-0000-0000-000007110000}"/>
    <cellStyle name="Comma 2 3 2 2 2 2 3 3 4" xfId="8642" xr:uid="{00000000-0005-0000-0000-000008110000}"/>
    <cellStyle name="Comma 2 3 2 2 2 2 3 3 5" xfId="26020" xr:uid="{637E80DC-367C-458C-A041-F4D8D3101610}"/>
    <cellStyle name="Comma 2 3 2 2 2 2 3 4" xfId="1192" xr:uid="{00000000-0005-0000-0000-000009110000}"/>
    <cellStyle name="Comma 2 3 2 2 2 2 3 4 2" xfId="8647" xr:uid="{00000000-0005-0000-0000-00000A110000}"/>
    <cellStyle name="Comma 2 3 2 2 2 2 3 4 2 2" xfId="22444" xr:uid="{00000000-0005-0000-0000-00000B110000}"/>
    <cellStyle name="Comma 2 3 2 2 2 2 3 4 3" xfId="8646" xr:uid="{00000000-0005-0000-0000-00000C110000}"/>
    <cellStyle name="Comma 2 3 2 2 2 2 3 4 4" xfId="26022" xr:uid="{C867065E-4862-490E-A945-ABD120B793D7}"/>
    <cellStyle name="Comma 2 3 2 2 2 2 3 5" xfId="8648" xr:uid="{00000000-0005-0000-0000-00000D110000}"/>
    <cellStyle name="Comma 2 3 2 2 2 2 3 5 2" xfId="19372" xr:uid="{00000000-0005-0000-0000-00000E110000}"/>
    <cellStyle name="Comma 2 3 2 2 2 2 3 6" xfId="8633" xr:uid="{00000000-0005-0000-0000-00000F110000}"/>
    <cellStyle name="Comma 2 3 2 2 2 2 3 7" xfId="26015" xr:uid="{8A3C0DA3-345B-4C19-85B2-249AFC373488}"/>
    <cellStyle name="Comma 2 3 2 2 2 2 4" xfId="1193" xr:uid="{00000000-0005-0000-0000-000010110000}"/>
    <cellStyle name="Comma 2 3 2 2 2 2 4 2" xfId="1194" xr:uid="{00000000-0005-0000-0000-000011110000}"/>
    <cellStyle name="Comma 2 3 2 2 2 2 4 2 2" xfId="1195" xr:uid="{00000000-0005-0000-0000-000012110000}"/>
    <cellStyle name="Comma 2 3 2 2 2 2 4 2 2 2" xfId="8652" xr:uid="{00000000-0005-0000-0000-000013110000}"/>
    <cellStyle name="Comma 2 3 2 2 2 2 4 2 2 2 2" xfId="24364" xr:uid="{00000000-0005-0000-0000-000014110000}"/>
    <cellStyle name="Comma 2 3 2 2 2 2 4 2 2 3" xfId="8651" xr:uid="{00000000-0005-0000-0000-000015110000}"/>
    <cellStyle name="Comma 2 3 2 2 2 2 4 2 2 4" xfId="26025" xr:uid="{31635A55-6386-4C5B-9F32-FBFF8053D7C2}"/>
    <cellStyle name="Comma 2 3 2 2 2 2 4 2 3" xfId="8653" xr:uid="{00000000-0005-0000-0000-000016110000}"/>
    <cellStyle name="Comma 2 3 2 2 2 2 4 2 3 2" xfId="21292" xr:uid="{00000000-0005-0000-0000-000017110000}"/>
    <cellStyle name="Comma 2 3 2 2 2 2 4 2 4" xfId="8650" xr:uid="{00000000-0005-0000-0000-000018110000}"/>
    <cellStyle name="Comma 2 3 2 2 2 2 4 2 5" xfId="26024" xr:uid="{E40F8815-7DF3-4E2E-A8D4-A3146BC91E41}"/>
    <cellStyle name="Comma 2 3 2 2 2 2 4 3" xfId="1196" xr:uid="{00000000-0005-0000-0000-000019110000}"/>
    <cellStyle name="Comma 2 3 2 2 2 2 4 3 2" xfId="8655" xr:uid="{00000000-0005-0000-0000-00001A110000}"/>
    <cellStyle name="Comma 2 3 2 2 2 2 4 3 2 2" xfId="22828" xr:uid="{00000000-0005-0000-0000-00001B110000}"/>
    <cellStyle name="Comma 2 3 2 2 2 2 4 3 3" xfId="8654" xr:uid="{00000000-0005-0000-0000-00001C110000}"/>
    <cellStyle name="Comma 2 3 2 2 2 2 4 3 4" xfId="26026" xr:uid="{C9EE31B6-FE4D-4C2F-916D-1A0C5EBC0FB5}"/>
    <cellStyle name="Comma 2 3 2 2 2 2 4 4" xfId="8656" xr:uid="{00000000-0005-0000-0000-00001D110000}"/>
    <cellStyle name="Comma 2 3 2 2 2 2 4 4 2" xfId="19756" xr:uid="{00000000-0005-0000-0000-00001E110000}"/>
    <cellStyle name="Comma 2 3 2 2 2 2 4 5" xfId="8649" xr:uid="{00000000-0005-0000-0000-00001F110000}"/>
    <cellStyle name="Comma 2 3 2 2 2 2 4 6" xfId="26023" xr:uid="{7B55DFDE-2544-45D3-833C-C9971AA2D735}"/>
    <cellStyle name="Comma 2 3 2 2 2 2 5" xfId="1197" xr:uid="{00000000-0005-0000-0000-000020110000}"/>
    <cellStyle name="Comma 2 3 2 2 2 2 5 2" xfId="1198" xr:uid="{00000000-0005-0000-0000-000021110000}"/>
    <cellStyle name="Comma 2 3 2 2 2 2 5 2 2" xfId="8659" xr:uid="{00000000-0005-0000-0000-000022110000}"/>
    <cellStyle name="Comma 2 3 2 2 2 2 5 2 2 2" xfId="23596" xr:uid="{00000000-0005-0000-0000-000023110000}"/>
    <cellStyle name="Comma 2 3 2 2 2 2 5 2 3" xfId="8658" xr:uid="{00000000-0005-0000-0000-000024110000}"/>
    <cellStyle name="Comma 2 3 2 2 2 2 5 2 4" xfId="26028" xr:uid="{790602C5-B765-43D2-B50E-35125416B177}"/>
    <cellStyle name="Comma 2 3 2 2 2 2 5 3" xfId="8660" xr:uid="{00000000-0005-0000-0000-000025110000}"/>
    <cellStyle name="Comma 2 3 2 2 2 2 5 3 2" xfId="20524" xr:uid="{00000000-0005-0000-0000-000026110000}"/>
    <cellStyle name="Comma 2 3 2 2 2 2 5 4" xfId="8657" xr:uid="{00000000-0005-0000-0000-000027110000}"/>
    <cellStyle name="Comma 2 3 2 2 2 2 5 5" xfId="26027" xr:uid="{104BC3DB-EBAF-4819-A91E-BF7FE65C3C5E}"/>
    <cellStyle name="Comma 2 3 2 2 2 2 6" xfId="1199" xr:uid="{00000000-0005-0000-0000-000028110000}"/>
    <cellStyle name="Comma 2 3 2 2 2 2 6 2" xfId="8662" xr:uid="{00000000-0005-0000-0000-000029110000}"/>
    <cellStyle name="Comma 2 3 2 2 2 2 6 2 2" xfId="22060" xr:uid="{00000000-0005-0000-0000-00002A110000}"/>
    <cellStyle name="Comma 2 3 2 2 2 2 6 3" xfId="8661" xr:uid="{00000000-0005-0000-0000-00002B110000}"/>
    <cellStyle name="Comma 2 3 2 2 2 2 6 4" xfId="26029" xr:uid="{1D4F468A-64A2-4ECB-B6CD-9B86D7B73C96}"/>
    <cellStyle name="Comma 2 3 2 2 2 2 7" xfId="8663" xr:uid="{00000000-0005-0000-0000-00002C110000}"/>
    <cellStyle name="Comma 2 3 2 2 2 2 7 2" xfId="18988" xr:uid="{00000000-0005-0000-0000-00002D110000}"/>
    <cellStyle name="Comma 2 3 2 2 2 2 8" xfId="8600" xr:uid="{00000000-0005-0000-0000-00002E110000}"/>
    <cellStyle name="Comma 2 3 2 2 2 2 9" xfId="25998" xr:uid="{DA86162C-6281-4D0B-9C58-49BC9AD5850B}"/>
    <cellStyle name="Comma 2 3 2 2 2 3" xfId="1200" xr:uid="{00000000-0005-0000-0000-00002F110000}"/>
    <cellStyle name="Comma 2 3 2 2 2 3 2" xfId="1201" xr:uid="{00000000-0005-0000-0000-000030110000}"/>
    <cellStyle name="Comma 2 3 2 2 2 3 2 2" xfId="1202" xr:uid="{00000000-0005-0000-0000-000031110000}"/>
    <cellStyle name="Comma 2 3 2 2 2 3 2 2 2" xfId="1203" xr:uid="{00000000-0005-0000-0000-000032110000}"/>
    <cellStyle name="Comma 2 3 2 2 2 3 2 2 2 2" xfId="1204" xr:uid="{00000000-0005-0000-0000-000033110000}"/>
    <cellStyle name="Comma 2 3 2 2 2 3 2 2 2 2 2" xfId="8669" xr:uid="{00000000-0005-0000-0000-000034110000}"/>
    <cellStyle name="Comma 2 3 2 2 2 3 2 2 2 2 2 2" xfId="24844" xr:uid="{00000000-0005-0000-0000-000035110000}"/>
    <cellStyle name="Comma 2 3 2 2 2 3 2 2 2 2 3" xfId="8668" xr:uid="{00000000-0005-0000-0000-000036110000}"/>
    <cellStyle name="Comma 2 3 2 2 2 3 2 2 2 2 4" xfId="26034" xr:uid="{E66E4637-CEF1-4ADE-A8AD-12664A0FD3B1}"/>
    <cellStyle name="Comma 2 3 2 2 2 3 2 2 2 3" xfId="8670" xr:uid="{00000000-0005-0000-0000-000037110000}"/>
    <cellStyle name="Comma 2 3 2 2 2 3 2 2 2 3 2" xfId="21772" xr:uid="{00000000-0005-0000-0000-000038110000}"/>
    <cellStyle name="Comma 2 3 2 2 2 3 2 2 2 4" xfId="8667" xr:uid="{00000000-0005-0000-0000-000039110000}"/>
    <cellStyle name="Comma 2 3 2 2 2 3 2 2 2 5" xfId="26033" xr:uid="{89B940AF-B250-42BD-81CA-B14C98EAB0AF}"/>
    <cellStyle name="Comma 2 3 2 2 2 3 2 2 3" xfId="1205" xr:uid="{00000000-0005-0000-0000-00003A110000}"/>
    <cellStyle name="Comma 2 3 2 2 2 3 2 2 3 2" xfId="8672" xr:uid="{00000000-0005-0000-0000-00003B110000}"/>
    <cellStyle name="Comma 2 3 2 2 2 3 2 2 3 2 2" xfId="23308" xr:uid="{00000000-0005-0000-0000-00003C110000}"/>
    <cellStyle name="Comma 2 3 2 2 2 3 2 2 3 3" xfId="8671" xr:uid="{00000000-0005-0000-0000-00003D110000}"/>
    <cellStyle name="Comma 2 3 2 2 2 3 2 2 3 4" xfId="26035" xr:uid="{ABBDFAAA-AE33-48DF-9837-A1D98AF4A9A3}"/>
    <cellStyle name="Comma 2 3 2 2 2 3 2 2 4" xfId="8673" xr:uid="{00000000-0005-0000-0000-00003E110000}"/>
    <cellStyle name="Comma 2 3 2 2 2 3 2 2 4 2" xfId="20236" xr:uid="{00000000-0005-0000-0000-00003F110000}"/>
    <cellStyle name="Comma 2 3 2 2 2 3 2 2 5" xfId="8666" xr:uid="{00000000-0005-0000-0000-000040110000}"/>
    <cellStyle name="Comma 2 3 2 2 2 3 2 2 6" xfId="26032" xr:uid="{EF23631D-B3F8-4EF4-82C8-836EB49F00D0}"/>
    <cellStyle name="Comma 2 3 2 2 2 3 2 3" xfId="1206" xr:uid="{00000000-0005-0000-0000-000041110000}"/>
    <cellStyle name="Comma 2 3 2 2 2 3 2 3 2" xfId="1207" xr:uid="{00000000-0005-0000-0000-000042110000}"/>
    <cellStyle name="Comma 2 3 2 2 2 3 2 3 2 2" xfId="8676" xr:uid="{00000000-0005-0000-0000-000043110000}"/>
    <cellStyle name="Comma 2 3 2 2 2 3 2 3 2 2 2" xfId="24076" xr:uid="{00000000-0005-0000-0000-000044110000}"/>
    <cellStyle name="Comma 2 3 2 2 2 3 2 3 2 3" xfId="8675" xr:uid="{00000000-0005-0000-0000-000045110000}"/>
    <cellStyle name="Comma 2 3 2 2 2 3 2 3 2 4" xfId="26037" xr:uid="{9579E6FB-EE41-4661-BFA0-A4575D97397A}"/>
    <cellStyle name="Comma 2 3 2 2 2 3 2 3 3" xfId="8677" xr:uid="{00000000-0005-0000-0000-000046110000}"/>
    <cellStyle name="Comma 2 3 2 2 2 3 2 3 3 2" xfId="21004" xr:uid="{00000000-0005-0000-0000-000047110000}"/>
    <cellStyle name="Comma 2 3 2 2 2 3 2 3 4" xfId="8674" xr:uid="{00000000-0005-0000-0000-000048110000}"/>
    <cellStyle name="Comma 2 3 2 2 2 3 2 3 5" xfId="26036" xr:uid="{C3D5CBDF-3D94-4BBD-9178-55007EA8C7A0}"/>
    <cellStyle name="Comma 2 3 2 2 2 3 2 4" xfId="1208" xr:uid="{00000000-0005-0000-0000-000049110000}"/>
    <cellStyle name="Comma 2 3 2 2 2 3 2 4 2" xfId="8679" xr:uid="{00000000-0005-0000-0000-00004A110000}"/>
    <cellStyle name="Comma 2 3 2 2 2 3 2 4 2 2" xfId="22540" xr:uid="{00000000-0005-0000-0000-00004B110000}"/>
    <cellStyle name="Comma 2 3 2 2 2 3 2 4 3" xfId="8678" xr:uid="{00000000-0005-0000-0000-00004C110000}"/>
    <cellStyle name="Comma 2 3 2 2 2 3 2 4 4" xfId="26038" xr:uid="{523D3FAD-C6E8-4529-A970-5CCE92388F7E}"/>
    <cellStyle name="Comma 2 3 2 2 2 3 2 5" xfId="8680" xr:uid="{00000000-0005-0000-0000-00004D110000}"/>
    <cellStyle name="Comma 2 3 2 2 2 3 2 5 2" xfId="19468" xr:uid="{00000000-0005-0000-0000-00004E110000}"/>
    <cellStyle name="Comma 2 3 2 2 2 3 2 6" xfId="8665" xr:uid="{00000000-0005-0000-0000-00004F110000}"/>
    <cellStyle name="Comma 2 3 2 2 2 3 2 7" xfId="26031" xr:uid="{E6615783-DEC0-465D-9F39-C75E3534C43B}"/>
    <cellStyle name="Comma 2 3 2 2 2 3 3" xfId="1209" xr:uid="{00000000-0005-0000-0000-000050110000}"/>
    <cellStyle name="Comma 2 3 2 2 2 3 3 2" xfId="1210" xr:uid="{00000000-0005-0000-0000-000051110000}"/>
    <cellStyle name="Comma 2 3 2 2 2 3 3 2 2" xfId="1211" xr:uid="{00000000-0005-0000-0000-000052110000}"/>
    <cellStyle name="Comma 2 3 2 2 2 3 3 2 2 2" xfId="8684" xr:uid="{00000000-0005-0000-0000-000053110000}"/>
    <cellStyle name="Comma 2 3 2 2 2 3 3 2 2 2 2" xfId="24460" xr:uid="{00000000-0005-0000-0000-000054110000}"/>
    <cellStyle name="Comma 2 3 2 2 2 3 3 2 2 3" xfId="8683" xr:uid="{00000000-0005-0000-0000-000055110000}"/>
    <cellStyle name="Comma 2 3 2 2 2 3 3 2 2 4" xfId="26041" xr:uid="{F975411A-F51A-4783-B167-4BCD58F1ECE1}"/>
    <cellStyle name="Comma 2 3 2 2 2 3 3 2 3" xfId="8685" xr:uid="{00000000-0005-0000-0000-000056110000}"/>
    <cellStyle name="Comma 2 3 2 2 2 3 3 2 3 2" xfId="21388" xr:uid="{00000000-0005-0000-0000-000057110000}"/>
    <cellStyle name="Comma 2 3 2 2 2 3 3 2 4" xfId="8682" xr:uid="{00000000-0005-0000-0000-000058110000}"/>
    <cellStyle name="Comma 2 3 2 2 2 3 3 2 5" xfId="26040" xr:uid="{C6513AE2-98B2-438B-BD9F-D6AAB63FFF7E}"/>
    <cellStyle name="Comma 2 3 2 2 2 3 3 3" xfId="1212" xr:uid="{00000000-0005-0000-0000-000059110000}"/>
    <cellStyle name="Comma 2 3 2 2 2 3 3 3 2" xfId="8687" xr:uid="{00000000-0005-0000-0000-00005A110000}"/>
    <cellStyle name="Comma 2 3 2 2 2 3 3 3 2 2" xfId="22924" xr:uid="{00000000-0005-0000-0000-00005B110000}"/>
    <cellStyle name="Comma 2 3 2 2 2 3 3 3 3" xfId="8686" xr:uid="{00000000-0005-0000-0000-00005C110000}"/>
    <cellStyle name="Comma 2 3 2 2 2 3 3 3 4" xfId="26042" xr:uid="{45ACB144-6E41-452A-8BB5-A6F567E87B7B}"/>
    <cellStyle name="Comma 2 3 2 2 2 3 3 4" xfId="8688" xr:uid="{00000000-0005-0000-0000-00005D110000}"/>
    <cellStyle name="Comma 2 3 2 2 2 3 3 4 2" xfId="19852" xr:uid="{00000000-0005-0000-0000-00005E110000}"/>
    <cellStyle name="Comma 2 3 2 2 2 3 3 5" xfId="8681" xr:uid="{00000000-0005-0000-0000-00005F110000}"/>
    <cellStyle name="Comma 2 3 2 2 2 3 3 6" xfId="26039" xr:uid="{9370C556-7D94-44AC-8040-AF41C2CFC803}"/>
    <cellStyle name="Comma 2 3 2 2 2 3 4" xfId="1213" xr:uid="{00000000-0005-0000-0000-000060110000}"/>
    <cellStyle name="Comma 2 3 2 2 2 3 4 2" xfId="1214" xr:uid="{00000000-0005-0000-0000-000061110000}"/>
    <cellStyle name="Comma 2 3 2 2 2 3 4 2 2" xfId="8691" xr:uid="{00000000-0005-0000-0000-000062110000}"/>
    <cellStyle name="Comma 2 3 2 2 2 3 4 2 2 2" xfId="23692" xr:uid="{00000000-0005-0000-0000-000063110000}"/>
    <cellStyle name="Comma 2 3 2 2 2 3 4 2 3" xfId="8690" xr:uid="{00000000-0005-0000-0000-000064110000}"/>
    <cellStyle name="Comma 2 3 2 2 2 3 4 2 4" xfId="26044" xr:uid="{99F09EBA-0007-41B6-A5BF-DC5DB488C0E6}"/>
    <cellStyle name="Comma 2 3 2 2 2 3 4 3" xfId="8692" xr:uid="{00000000-0005-0000-0000-000065110000}"/>
    <cellStyle name="Comma 2 3 2 2 2 3 4 3 2" xfId="20620" xr:uid="{00000000-0005-0000-0000-000066110000}"/>
    <cellStyle name="Comma 2 3 2 2 2 3 4 4" xfId="8689" xr:uid="{00000000-0005-0000-0000-000067110000}"/>
    <cellStyle name="Comma 2 3 2 2 2 3 4 5" xfId="26043" xr:uid="{1391187C-4CA3-4DD9-8BB8-F2991CBCB5C0}"/>
    <cellStyle name="Comma 2 3 2 2 2 3 5" xfId="1215" xr:uid="{00000000-0005-0000-0000-000068110000}"/>
    <cellStyle name="Comma 2 3 2 2 2 3 5 2" xfId="8694" xr:uid="{00000000-0005-0000-0000-000069110000}"/>
    <cellStyle name="Comma 2 3 2 2 2 3 5 2 2" xfId="22156" xr:uid="{00000000-0005-0000-0000-00006A110000}"/>
    <cellStyle name="Comma 2 3 2 2 2 3 5 3" xfId="8693" xr:uid="{00000000-0005-0000-0000-00006B110000}"/>
    <cellStyle name="Comma 2 3 2 2 2 3 5 4" xfId="26045" xr:uid="{AE5381EE-0F33-49D9-9CC3-7A1DBDBCCC01}"/>
    <cellStyle name="Comma 2 3 2 2 2 3 6" xfId="8695" xr:uid="{00000000-0005-0000-0000-00006C110000}"/>
    <cellStyle name="Comma 2 3 2 2 2 3 6 2" xfId="19084" xr:uid="{00000000-0005-0000-0000-00006D110000}"/>
    <cellStyle name="Comma 2 3 2 2 2 3 7" xfId="8664" xr:uid="{00000000-0005-0000-0000-00006E110000}"/>
    <cellStyle name="Comma 2 3 2 2 2 3 8" xfId="26030" xr:uid="{75A7B277-416C-468D-B024-DBB88B6E6873}"/>
    <cellStyle name="Comma 2 3 2 2 2 4" xfId="1216" xr:uid="{00000000-0005-0000-0000-00006F110000}"/>
    <cellStyle name="Comma 2 3 2 2 2 4 2" xfId="1217" xr:uid="{00000000-0005-0000-0000-000070110000}"/>
    <cellStyle name="Comma 2 3 2 2 2 4 2 2" xfId="1218" xr:uid="{00000000-0005-0000-0000-000071110000}"/>
    <cellStyle name="Comma 2 3 2 2 2 4 2 2 2" xfId="1219" xr:uid="{00000000-0005-0000-0000-000072110000}"/>
    <cellStyle name="Comma 2 3 2 2 2 4 2 2 2 2" xfId="8700" xr:uid="{00000000-0005-0000-0000-000073110000}"/>
    <cellStyle name="Comma 2 3 2 2 2 4 2 2 2 2 2" xfId="24652" xr:uid="{00000000-0005-0000-0000-000074110000}"/>
    <cellStyle name="Comma 2 3 2 2 2 4 2 2 2 3" xfId="8699" xr:uid="{00000000-0005-0000-0000-000075110000}"/>
    <cellStyle name="Comma 2 3 2 2 2 4 2 2 2 4" xfId="26049" xr:uid="{1C7B2446-2110-446E-AD68-BE3A48563583}"/>
    <cellStyle name="Comma 2 3 2 2 2 4 2 2 3" xfId="8701" xr:uid="{00000000-0005-0000-0000-000076110000}"/>
    <cellStyle name="Comma 2 3 2 2 2 4 2 2 3 2" xfId="21580" xr:uid="{00000000-0005-0000-0000-000077110000}"/>
    <cellStyle name="Comma 2 3 2 2 2 4 2 2 4" xfId="8698" xr:uid="{00000000-0005-0000-0000-000078110000}"/>
    <cellStyle name="Comma 2 3 2 2 2 4 2 2 5" xfId="26048" xr:uid="{5FC2DAAC-C68C-478B-82AE-AE3A565EA0C4}"/>
    <cellStyle name="Comma 2 3 2 2 2 4 2 3" xfId="1220" xr:uid="{00000000-0005-0000-0000-000079110000}"/>
    <cellStyle name="Comma 2 3 2 2 2 4 2 3 2" xfId="8703" xr:uid="{00000000-0005-0000-0000-00007A110000}"/>
    <cellStyle name="Comma 2 3 2 2 2 4 2 3 2 2" xfId="23116" xr:uid="{00000000-0005-0000-0000-00007B110000}"/>
    <cellStyle name="Comma 2 3 2 2 2 4 2 3 3" xfId="8702" xr:uid="{00000000-0005-0000-0000-00007C110000}"/>
    <cellStyle name="Comma 2 3 2 2 2 4 2 3 4" xfId="26050" xr:uid="{ED89136F-29DA-4C82-B764-D103134451C4}"/>
    <cellStyle name="Comma 2 3 2 2 2 4 2 4" xfId="8704" xr:uid="{00000000-0005-0000-0000-00007D110000}"/>
    <cellStyle name="Comma 2 3 2 2 2 4 2 4 2" xfId="20044" xr:uid="{00000000-0005-0000-0000-00007E110000}"/>
    <cellStyle name="Comma 2 3 2 2 2 4 2 5" xfId="8697" xr:uid="{00000000-0005-0000-0000-00007F110000}"/>
    <cellStyle name="Comma 2 3 2 2 2 4 2 6" xfId="26047" xr:uid="{21E41EF1-FD86-4D48-9FF8-E25102A93D85}"/>
    <cellStyle name="Comma 2 3 2 2 2 4 3" xfId="1221" xr:uid="{00000000-0005-0000-0000-000080110000}"/>
    <cellStyle name="Comma 2 3 2 2 2 4 3 2" xfId="1222" xr:uid="{00000000-0005-0000-0000-000081110000}"/>
    <cellStyle name="Comma 2 3 2 2 2 4 3 2 2" xfId="8707" xr:uid="{00000000-0005-0000-0000-000082110000}"/>
    <cellStyle name="Comma 2 3 2 2 2 4 3 2 2 2" xfId="23884" xr:uid="{00000000-0005-0000-0000-000083110000}"/>
    <cellStyle name="Comma 2 3 2 2 2 4 3 2 3" xfId="8706" xr:uid="{00000000-0005-0000-0000-000084110000}"/>
    <cellStyle name="Comma 2 3 2 2 2 4 3 2 4" xfId="26052" xr:uid="{9AF91F65-021C-428A-9DEA-B090D414DBE0}"/>
    <cellStyle name="Comma 2 3 2 2 2 4 3 3" xfId="8708" xr:uid="{00000000-0005-0000-0000-000085110000}"/>
    <cellStyle name="Comma 2 3 2 2 2 4 3 3 2" xfId="20812" xr:uid="{00000000-0005-0000-0000-000086110000}"/>
    <cellStyle name="Comma 2 3 2 2 2 4 3 4" xfId="8705" xr:uid="{00000000-0005-0000-0000-000087110000}"/>
    <cellStyle name="Comma 2 3 2 2 2 4 3 5" xfId="26051" xr:uid="{6878C290-73DE-4FCD-BF02-0CFF257C30D2}"/>
    <cellStyle name="Comma 2 3 2 2 2 4 4" xfId="1223" xr:uid="{00000000-0005-0000-0000-000088110000}"/>
    <cellStyle name="Comma 2 3 2 2 2 4 4 2" xfId="8710" xr:uid="{00000000-0005-0000-0000-000089110000}"/>
    <cellStyle name="Comma 2 3 2 2 2 4 4 2 2" xfId="22348" xr:uid="{00000000-0005-0000-0000-00008A110000}"/>
    <cellStyle name="Comma 2 3 2 2 2 4 4 3" xfId="8709" xr:uid="{00000000-0005-0000-0000-00008B110000}"/>
    <cellStyle name="Comma 2 3 2 2 2 4 4 4" xfId="26053" xr:uid="{418D57FF-7826-451D-9F30-389DDA4068CB}"/>
    <cellStyle name="Comma 2 3 2 2 2 4 5" xfId="8711" xr:uid="{00000000-0005-0000-0000-00008C110000}"/>
    <cellStyle name="Comma 2 3 2 2 2 4 5 2" xfId="19276" xr:uid="{00000000-0005-0000-0000-00008D110000}"/>
    <cellStyle name="Comma 2 3 2 2 2 4 6" xfId="8696" xr:uid="{00000000-0005-0000-0000-00008E110000}"/>
    <cellStyle name="Comma 2 3 2 2 2 4 7" xfId="26046" xr:uid="{22702A62-FDAA-4A6E-A6BF-2972A16CEB30}"/>
    <cellStyle name="Comma 2 3 2 2 2 5" xfId="1224" xr:uid="{00000000-0005-0000-0000-00008F110000}"/>
    <cellStyle name="Comma 2 3 2 2 2 5 2" xfId="1225" xr:uid="{00000000-0005-0000-0000-000090110000}"/>
    <cellStyle name="Comma 2 3 2 2 2 5 2 2" xfId="1226" xr:uid="{00000000-0005-0000-0000-000091110000}"/>
    <cellStyle name="Comma 2 3 2 2 2 5 2 2 2" xfId="8715" xr:uid="{00000000-0005-0000-0000-000092110000}"/>
    <cellStyle name="Comma 2 3 2 2 2 5 2 2 2 2" xfId="24268" xr:uid="{00000000-0005-0000-0000-000093110000}"/>
    <cellStyle name="Comma 2 3 2 2 2 5 2 2 3" xfId="8714" xr:uid="{00000000-0005-0000-0000-000094110000}"/>
    <cellStyle name="Comma 2 3 2 2 2 5 2 2 4" xfId="26056" xr:uid="{1F4FF1F0-CC89-40F0-838E-9450FFCD34BD}"/>
    <cellStyle name="Comma 2 3 2 2 2 5 2 3" xfId="8716" xr:uid="{00000000-0005-0000-0000-000095110000}"/>
    <cellStyle name="Comma 2 3 2 2 2 5 2 3 2" xfId="21196" xr:uid="{00000000-0005-0000-0000-000096110000}"/>
    <cellStyle name="Comma 2 3 2 2 2 5 2 4" xfId="8713" xr:uid="{00000000-0005-0000-0000-000097110000}"/>
    <cellStyle name="Comma 2 3 2 2 2 5 2 5" xfId="26055" xr:uid="{D41C466A-6975-4CA0-9448-6329EEC61551}"/>
    <cellStyle name="Comma 2 3 2 2 2 5 3" xfId="1227" xr:uid="{00000000-0005-0000-0000-000098110000}"/>
    <cellStyle name="Comma 2 3 2 2 2 5 3 2" xfId="8718" xr:uid="{00000000-0005-0000-0000-000099110000}"/>
    <cellStyle name="Comma 2 3 2 2 2 5 3 2 2" xfId="22732" xr:uid="{00000000-0005-0000-0000-00009A110000}"/>
    <cellStyle name="Comma 2 3 2 2 2 5 3 3" xfId="8717" xr:uid="{00000000-0005-0000-0000-00009B110000}"/>
    <cellStyle name="Comma 2 3 2 2 2 5 3 4" xfId="26057" xr:uid="{62A2EF21-C63A-49BF-82D0-5E4B17525AB6}"/>
    <cellStyle name="Comma 2 3 2 2 2 5 4" xfId="8719" xr:uid="{00000000-0005-0000-0000-00009C110000}"/>
    <cellStyle name="Comma 2 3 2 2 2 5 4 2" xfId="19660" xr:uid="{00000000-0005-0000-0000-00009D110000}"/>
    <cellStyle name="Comma 2 3 2 2 2 5 5" xfId="8712" xr:uid="{00000000-0005-0000-0000-00009E110000}"/>
    <cellStyle name="Comma 2 3 2 2 2 5 6" xfId="26054" xr:uid="{1A3B61A5-CABE-4E27-A7B5-FDC11F288C13}"/>
    <cellStyle name="Comma 2 3 2 2 2 6" xfId="1228" xr:uid="{00000000-0005-0000-0000-00009F110000}"/>
    <cellStyle name="Comma 2 3 2 2 2 6 2" xfId="1229" xr:uid="{00000000-0005-0000-0000-0000A0110000}"/>
    <cellStyle name="Comma 2 3 2 2 2 6 2 2" xfId="8722" xr:uid="{00000000-0005-0000-0000-0000A1110000}"/>
    <cellStyle name="Comma 2 3 2 2 2 6 2 2 2" xfId="23500" xr:uid="{00000000-0005-0000-0000-0000A2110000}"/>
    <cellStyle name="Comma 2 3 2 2 2 6 2 3" xfId="8721" xr:uid="{00000000-0005-0000-0000-0000A3110000}"/>
    <cellStyle name="Comma 2 3 2 2 2 6 2 4" xfId="26059" xr:uid="{C57F2DB5-B186-4FA0-8005-563BF8E02F12}"/>
    <cellStyle name="Comma 2 3 2 2 2 6 3" xfId="8723" xr:uid="{00000000-0005-0000-0000-0000A4110000}"/>
    <cellStyle name="Comma 2 3 2 2 2 6 3 2" xfId="20428" xr:uid="{00000000-0005-0000-0000-0000A5110000}"/>
    <cellStyle name="Comma 2 3 2 2 2 6 4" xfId="8720" xr:uid="{00000000-0005-0000-0000-0000A6110000}"/>
    <cellStyle name="Comma 2 3 2 2 2 6 5" xfId="26058" xr:uid="{1BF46903-4B1F-404B-B4D2-97A8B64C690E}"/>
    <cellStyle name="Comma 2 3 2 2 2 7" xfId="1230" xr:uid="{00000000-0005-0000-0000-0000A7110000}"/>
    <cellStyle name="Comma 2 3 2 2 2 7 2" xfId="8725" xr:uid="{00000000-0005-0000-0000-0000A8110000}"/>
    <cellStyle name="Comma 2 3 2 2 2 7 2 2" xfId="21964" xr:uid="{00000000-0005-0000-0000-0000A9110000}"/>
    <cellStyle name="Comma 2 3 2 2 2 7 3" xfId="8724" xr:uid="{00000000-0005-0000-0000-0000AA110000}"/>
    <cellStyle name="Comma 2 3 2 2 2 7 4" xfId="26060" xr:uid="{1FF9F911-5B4B-4A77-8E43-078CA61ECB2C}"/>
    <cellStyle name="Comma 2 3 2 2 2 8" xfId="8726" xr:uid="{00000000-0005-0000-0000-0000AB110000}"/>
    <cellStyle name="Comma 2 3 2 2 2 8 2" xfId="18892" xr:uid="{00000000-0005-0000-0000-0000AC110000}"/>
    <cellStyle name="Comma 2 3 2 2 2 9" xfId="8599" xr:uid="{00000000-0005-0000-0000-0000AD110000}"/>
    <cellStyle name="Comma 2 3 2 2 3" xfId="1231" xr:uid="{00000000-0005-0000-0000-0000AE110000}"/>
    <cellStyle name="Comma 2 3 2 2 3 2" xfId="1232" xr:uid="{00000000-0005-0000-0000-0000AF110000}"/>
    <cellStyle name="Comma 2 3 2 2 3 2 2" xfId="1233" xr:uid="{00000000-0005-0000-0000-0000B0110000}"/>
    <cellStyle name="Comma 2 3 2 2 3 2 2 2" xfId="1234" xr:uid="{00000000-0005-0000-0000-0000B1110000}"/>
    <cellStyle name="Comma 2 3 2 2 3 2 2 2 2" xfId="1235" xr:uid="{00000000-0005-0000-0000-0000B2110000}"/>
    <cellStyle name="Comma 2 3 2 2 3 2 2 2 2 2" xfId="1236" xr:uid="{00000000-0005-0000-0000-0000B3110000}"/>
    <cellStyle name="Comma 2 3 2 2 3 2 2 2 2 2 2" xfId="8733" xr:uid="{00000000-0005-0000-0000-0000B4110000}"/>
    <cellStyle name="Comma 2 3 2 2 3 2 2 2 2 2 2 2" xfId="24892" xr:uid="{00000000-0005-0000-0000-0000B5110000}"/>
    <cellStyle name="Comma 2 3 2 2 3 2 2 2 2 2 3" xfId="8732" xr:uid="{00000000-0005-0000-0000-0000B6110000}"/>
    <cellStyle name="Comma 2 3 2 2 3 2 2 2 2 2 4" xfId="26066" xr:uid="{0C4B7324-C1AE-4D70-ADCA-33EEE88001A4}"/>
    <cellStyle name="Comma 2 3 2 2 3 2 2 2 2 3" xfId="8734" xr:uid="{00000000-0005-0000-0000-0000B7110000}"/>
    <cellStyle name="Comma 2 3 2 2 3 2 2 2 2 3 2" xfId="21820" xr:uid="{00000000-0005-0000-0000-0000B8110000}"/>
    <cellStyle name="Comma 2 3 2 2 3 2 2 2 2 4" xfId="8731" xr:uid="{00000000-0005-0000-0000-0000B9110000}"/>
    <cellStyle name="Comma 2 3 2 2 3 2 2 2 2 5" xfId="26065" xr:uid="{DC749CCC-7415-446C-9172-A94061F55584}"/>
    <cellStyle name="Comma 2 3 2 2 3 2 2 2 3" xfId="1237" xr:uid="{00000000-0005-0000-0000-0000BA110000}"/>
    <cellStyle name="Comma 2 3 2 2 3 2 2 2 3 2" xfId="8736" xr:uid="{00000000-0005-0000-0000-0000BB110000}"/>
    <cellStyle name="Comma 2 3 2 2 3 2 2 2 3 2 2" xfId="23356" xr:uid="{00000000-0005-0000-0000-0000BC110000}"/>
    <cellStyle name="Comma 2 3 2 2 3 2 2 2 3 3" xfId="8735" xr:uid="{00000000-0005-0000-0000-0000BD110000}"/>
    <cellStyle name="Comma 2 3 2 2 3 2 2 2 3 4" xfId="26067" xr:uid="{8DF8ECA6-5364-4EAE-88F6-5C81D48D88B9}"/>
    <cellStyle name="Comma 2 3 2 2 3 2 2 2 4" xfId="8737" xr:uid="{00000000-0005-0000-0000-0000BE110000}"/>
    <cellStyle name="Comma 2 3 2 2 3 2 2 2 4 2" xfId="20284" xr:uid="{00000000-0005-0000-0000-0000BF110000}"/>
    <cellStyle name="Comma 2 3 2 2 3 2 2 2 5" xfId="8730" xr:uid="{00000000-0005-0000-0000-0000C0110000}"/>
    <cellStyle name="Comma 2 3 2 2 3 2 2 2 6" xfId="26064" xr:uid="{89F70191-8508-46F2-87A9-05143EF8DFEA}"/>
    <cellStyle name="Comma 2 3 2 2 3 2 2 3" xfId="1238" xr:uid="{00000000-0005-0000-0000-0000C1110000}"/>
    <cellStyle name="Comma 2 3 2 2 3 2 2 3 2" xfId="1239" xr:uid="{00000000-0005-0000-0000-0000C2110000}"/>
    <cellStyle name="Comma 2 3 2 2 3 2 2 3 2 2" xfId="8740" xr:uid="{00000000-0005-0000-0000-0000C3110000}"/>
    <cellStyle name="Comma 2 3 2 2 3 2 2 3 2 2 2" xfId="24124" xr:uid="{00000000-0005-0000-0000-0000C4110000}"/>
    <cellStyle name="Comma 2 3 2 2 3 2 2 3 2 3" xfId="8739" xr:uid="{00000000-0005-0000-0000-0000C5110000}"/>
    <cellStyle name="Comma 2 3 2 2 3 2 2 3 2 4" xfId="26069" xr:uid="{AE30148B-69EA-4BAE-AA14-FD9AB51E4A8B}"/>
    <cellStyle name="Comma 2 3 2 2 3 2 2 3 3" xfId="8741" xr:uid="{00000000-0005-0000-0000-0000C6110000}"/>
    <cellStyle name="Comma 2 3 2 2 3 2 2 3 3 2" xfId="21052" xr:uid="{00000000-0005-0000-0000-0000C7110000}"/>
    <cellStyle name="Comma 2 3 2 2 3 2 2 3 4" xfId="8738" xr:uid="{00000000-0005-0000-0000-0000C8110000}"/>
    <cellStyle name="Comma 2 3 2 2 3 2 2 3 5" xfId="26068" xr:uid="{835739FA-D7A2-4C75-ACB4-55E7D31E7380}"/>
    <cellStyle name="Comma 2 3 2 2 3 2 2 4" xfId="1240" xr:uid="{00000000-0005-0000-0000-0000C9110000}"/>
    <cellStyle name="Comma 2 3 2 2 3 2 2 4 2" xfId="8743" xr:uid="{00000000-0005-0000-0000-0000CA110000}"/>
    <cellStyle name="Comma 2 3 2 2 3 2 2 4 2 2" xfId="22588" xr:uid="{00000000-0005-0000-0000-0000CB110000}"/>
    <cellStyle name="Comma 2 3 2 2 3 2 2 4 3" xfId="8742" xr:uid="{00000000-0005-0000-0000-0000CC110000}"/>
    <cellStyle name="Comma 2 3 2 2 3 2 2 4 4" xfId="26070" xr:uid="{4BF50073-F269-4CCB-A906-7B2960163295}"/>
    <cellStyle name="Comma 2 3 2 2 3 2 2 5" xfId="8744" xr:uid="{00000000-0005-0000-0000-0000CD110000}"/>
    <cellStyle name="Comma 2 3 2 2 3 2 2 5 2" xfId="19516" xr:uid="{00000000-0005-0000-0000-0000CE110000}"/>
    <cellStyle name="Comma 2 3 2 2 3 2 2 6" xfId="8729" xr:uid="{00000000-0005-0000-0000-0000CF110000}"/>
    <cellStyle name="Comma 2 3 2 2 3 2 2 7" xfId="26063" xr:uid="{B252FFF2-2174-4322-A1A1-CAA8A4D379D2}"/>
    <cellStyle name="Comma 2 3 2 2 3 2 3" xfId="1241" xr:uid="{00000000-0005-0000-0000-0000D0110000}"/>
    <cellStyle name="Comma 2 3 2 2 3 2 3 2" xfId="1242" xr:uid="{00000000-0005-0000-0000-0000D1110000}"/>
    <cellStyle name="Comma 2 3 2 2 3 2 3 2 2" xfId="1243" xr:uid="{00000000-0005-0000-0000-0000D2110000}"/>
    <cellStyle name="Comma 2 3 2 2 3 2 3 2 2 2" xfId="8748" xr:uid="{00000000-0005-0000-0000-0000D3110000}"/>
    <cellStyle name="Comma 2 3 2 2 3 2 3 2 2 2 2" xfId="24508" xr:uid="{00000000-0005-0000-0000-0000D4110000}"/>
    <cellStyle name="Comma 2 3 2 2 3 2 3 2 2 3" xfId="8747" xr:uid="{00000000-0005-0000-0000-0000D5110000}"/>
    <cellStyle name="Comma 2 3 2 2 3 2 3 2 2 4" xfId="26073" xr:uid="{438BB873-4AC6-4EB8-A4F2-8077B9A71E63}"/>
    <cellStyle name="Comma 2 3 2 2 3 2 3 2 3" xfId="8749" xr:uid="{00000000-0005-0000-0000-0000D6110000}"/>
    <cellStyle name="Comma 2 3 2 2 3 2 3 2 3 2" xfId="21436" xr:uid="{00000000-0005-0000-0000-0000D7110000}"/>
    <cellStyle name="Comma 2 3 2 2 3 2 3 2 4" xfId="8746" xr:uid="{00000000-0005-0000-0000-0000D8110000}"/>
    <cellStyle name="Comma 2 3 2 2 3 2 3 2 5" xfId="26072" xr:uid="{368FCBF1-0E8F-4851-B5A0-913593EFF05E}"/>
    <cellStyle name="Comma 2 3 2 2 3 2 3 3" xfId="1244" xr:uid="{00000000-0005-0000-0000-0000D9110000}"/>
    <cellStyle name="Comma 2 3 2 2 3 2 3 3 2" xfId="8751" xr:uid="{00000000-0005-0000-0000-0000DA110000}"/>
    <cellStyle name="Comma 2 3 2 2 3 2 3 3 2 2" xfId="22972" xr:uid="{00000000-0005-0000-0000-0000DB110000}"/>
    <cellStyle name="Comma 2 3 2 2 3 2 3 3 3" xfId="8750" xr:uid="{00000000-0005-0000-0000-0000DC110000}"/>
    <cellStyle name="Comma 2 3 2 2 3 2 3 3 4" xfId="26074" xr:uid="{E44870D7-41D3-4ED3-9E5A-F2C60BD65B87}"/>
    <cellStyle name="Comma 2 3 2 2 3 2 3 4" xfId="8752" xr:uid="{00000000-0005-0000-0000-0000DD110000}"/>
    <cellStyle name="Comma 2 3 2 2 3 2 3 4 2" xfId="19900" xr:uid="{00000000-0005-0000-0000-0000DE110000}"/>
    <cellStyle name="Comma 2 3 2 2 3 2 3 5" xfId="8745" xr:uid="{00000000-0005-0000-0000-0000DF110000}"/>
    <cellStyle name="Comma 2 3 2 2 3 2 3 6" xfId="26071" xr:uid="{10D2ADD8-7BE7-4908-AD2A-7A7598EDD014}"/>
    <cellStyle name="Comma 2 3 2 2 3 2 4" xfId="1245" xr:uid="{00000000-0005-0000-0000-0000E0110000}"/>
    <cellStyle name="Comma 2 3 2 2 3 2 4 2" xfId="1246" xr:uid="{00000000-0005-0000-0000-0000E1110000}"/>
    <cellStyle name="Comma 2 3 2 2 3 2 4 2 2" xfId="8755" xr:uid="{00000000-0005-0000-0000-0000E2110000}"/>
    <cellStyle name="Comma 2 3 2 2 3 2 4 2 2 2" xfId="23740" xr:uid="{00000000-0005-0000-0000-0000E3110000}"/>
    <cellStyle name="Comma 2 3 2 2 3 2 4 2 3" xfId="8754" xr:uid="{00000000-0005-0000-0000-0000E4110000}"/>
    <cellStyle name="Comma 2 3 2 2 3 2 4 2 4" xfId="26076" xr:uid="{50D04298-C153-4130-AC76-70BD5F074703}"/>
    <cellStyle name="Comma 2 3 2 2 3 2 4 3" xfId="8756" xr:uid="{00000000-0005-0000-0000-0000E5110000}"/>
    <cellStyle name="Comma 2 3 2 2 3 2 4 3 2" xfId="20668" xr:uid="{00000000-0005-0000-0000-0000E6110000}"/>
    <cellStyle name="Comma 2 3 2 2 3 2 4 4" xfId="8753" xr:uid="{00000000-0005-0000-0000-0000E7110000}"/>
    <cellStyle name="Comma 2 3 2 2 3 2 4 5" xfId="26075" xr:uid="{E85B78E4-09CF-4A93-924B-E08EC369F7B1}"/>
    <cellStyle name="Comma 2 3 2 2 3 2 5" xfId="1247" xr:uid="{00000000-0005-0000-0000-0000E8110000}"/>
    <cellStyle name="Comma 2 3 2 2 3 2 5 2" xfId="8758" xr:uid="{00000000-0005-0000-0000-0000E9110000}"/>
    <cellStyle name="Comma 2 3 2 2 3 2 5 2 2" xfId="22204" xr:uid="{00000000-0005-0000-0000-0000EA110000}"/>
    <cellStyle name="Comma 2 3 2 2 3 2 5 3" xfId="8757" xr:uid="{00000000-0005-0000-0000-0000EB110000}"/>
    <cellStyle name="Comma 2 3 2 2 3 2 5 4" xfId="26077" xr:uid="{FFC2CAC0-3C1B-4583-B113-3AF76DD4BB5F}"/>
    <cellStyle name="Comma 2 3 2 2 3 2 6" xfId="8759" xr:uid="{00000000-0005-0000-0000-0000EC110000}"/>
    <cellStyle name="Comma 2 3 2 2 3 2 6 2" xfId="19132" xr:uid="{00000000-0005-0000-0000-0000ED110000}"/>
    <cellStyle name="Comma 2 3 2 2 3 2 7" xfId="8728" xr:uid="{00000000-0005-0000-0000-0000EE110000}"/>
    <cellStyle name="Comma 2 3 2 2 3 2 8" xfId="26062" xr:uid="{266373CF-629B-49F7-AAD5-D2D8567442E0}"/>
    <cellStyle name="Comma 2 3 2 2 3 3" xfId="1248" xr:uid="{00000000-0005-0000-0000-0000EF110000}"/>
    <cellStyle name="Comma 2 3 2 2 3 3 2" xfId="1249" xr:uid="{00000000-0005-0000-0000-0000F0110000}"/>
    <cellStyle name="Comma 2 3 2 2 3 3 2 2" xfId="1250" xr:uid="{00000000-0005-0000-0000-0000F1110000}"/>
    <cellStyle name="Comma 2 3 2 2 3 3 2 2 2" xfId="1251" xr:uid="{00000000-0005-0000-0000-0000F2110000}"/>
    <cellStyle name="Comma 2 3 2 2 3 3 2 2 2 2" xfId="8764" xr:uid="{00000000-0005-0000-0000-0000F3110000}"/>
    <cellStyle name="Comma 2 3 2 2 3 3 2 2 2 2 2" xfId="24700" xr:uid="{00000000-0005-0000-0000-0000F4110000}"/>
    <cellStyle name="Comma 2 3 2 2 3 3 2 2 2 3" xfId="8763" xr:uid="{00000000-0005-0000-0000-0000F5110000}"/>
    <cellStyle name="Comma 2 3 2 2 3 3 2 2 2 4" xfId="26081" xr:uid="{F5C2ED7A-27B6-4381-B546-460DF2714C14}"/>
    <cellStyle name="Comma 2 3 2 2 3 3 2 2 3" xfId="8765" xr:uid="{00000000-0005-0000-0000-0000F6110000}"/>
    <cellStyle name="Comma 2 3 2 2 3 3 2 2 3 2" xfId="21628" xr:uid="{00000000-0005-0000-0000-0000F7110000}"/>
    <cellStyle name="Comma 2 3 2 2 3 3 2 2 4" xfId="8762" xr:uid="{00000000-0005-0000-0000-0000F8110000}"/>
    <cellStyle name="Comma 2 3 2 2 3 3 2 2 5" xfId="26080" xr:uid="{A361A63B-F6C5-4915-B7E7-7AC28EBABBDB}"/>
    <cellStyle name="Comma 2 3 2 2 3 3 2 3" xfId="1252" xr:uid="{00000000-0005-0000-0000-0000F9110000}"/>
    <cellStyle name="Comma 2 3 2 2 3 3 2 3 2" xfId="8767" xr:uid="{00000000-0005-0000-0000-0000FA110000}"/>
    <cellStyle name="Comma 2 3 2 2 3 3 2 3 2 2" xfId="23164" xr:uid="{00000000-0005-0000-0000-0000FB110000}"/>
    <cellStyle name="Comma 2 3 2 2 3 3 2 3 3" xfId="8766" xr:uid="{00000000-0005-0000-0000-0000FC110000}"/>
    <cellStyle name="Comma 2 3 2 2 3 3 2 3 4" xfId="26082" xr:uid="{08B61748-A2E9-4E98-AD29-5405B7B65FA0}"/>
    <cellStyle name="Comma 2 3 2 2 3 3 2 4" xfId="8768" xr:uid="{00000000-0005-0000-0000-0000FD110000}"/>
    <cellStyle name="Comma 2 3 2 2 3 3 2 4 2" xfId="20092" xr:uid="{00000000-0005-0000-0000-0000FE110000}"/>
    <cellStyle name="Comma 2 3 2 2 3 3 2 5" xfId="8761" xr:uid="{00000000-0005-0000-0000-0000FF110000}"/>
    <cellStyle name="Comma 2 3 2 2 3 3 2 6" xfId="26079" xr:uid="{BC64D227-91CA-4375-B6DE-249D979DDBFD}"/>
    <cellStyle name="Comma 2 3 2 2 3 3 3" xfId="1253" xr:uid="{00000000-0005-0000-0000-000000120000}"/>
    <cellStyle name="Comma 2 3 2 2 3 3 3 2" xfId="1254" xr:uid="{00000000-0005-0000-0000-000001120000}"/>
    <cellStyle name="Comma 2 3 2 2 3 3 3 2 2" xfId="8771" xr:uid="{00000000-0005-0000-0000-000002120000}"/>
    <cellStyle name="Comma 2 3 2 2 3 3 3 2 2 2" xfId="23932" xr:uid="{00000000-0005-0000-0000-000003120000}"/>
    <cellStyle name="Comma 2 3 2 2 3 3 3 2 3" xfId="8770" xr:uid="{00000000-0005-0000-0000-000004120000}"/>
    <cellStyle name="Comma 2 3 2 2 3 3 3 2 4" xfId="26084" xr:uid="{51B4DA7E-738C-4196-9E46-0A0C0ED61F05}"/>
    <cellStyle name="Comma 2 3 2 2 3 3 3 3" xfId="8772" xr:uid="{00000000-0005-0000-0000-000005120000}"/>
    <cellStyle name="Comma 2 3 2 2 3 3 3 3 2" xfId="20860" xr:uid="{00000000-0005-0000-0000-000006120000}"/>
    <cellStyle name="Comma 2 3 2 2 3 3 3 4" xfId="8769" xr:uid="{00000000-0005-0000-0000-000007120000}"/>
    <cellStyle name="Comma 2 3 2 2 3 3 3 5" xfId="26083" xr:uid="{A63B720E-5AF3-4D28-97EA-579B6691EB0D}"/>
    <cellStyle name="Comma 2 3 2 2 3 3 4" xfId="1255" xr:uid="{00000000-0005-0000-0000-000008120000}"/>
    <cellStyle name="Comma 2 3 2 2 3 3 4 2" xfId="8774" xr:uid="{00000000-0005-0000-0000-000009120000}"/>
    <cellStyle name="Comma 2 3 2 2 3 3 4 2 2" xfId="22396" xr:uid="{00000000-0005-0000-0000-00000A120000}"/>
    <cellStyle name="Comma 2 3 2 2 3 3 4 3" xfId="8773" xr:uid="{00000000-0005-0000-0000-00000B120000}"/>
    <cellStyle name="Comma 2 3 2 2 3 3 4 4" xfId="26085" xr:uid="{DCB961AF-39AA-49AF-A574-EAC19E5E302D}"/>
    <cellStyle name="Comma 2 3 2 2 3 3 5" xfId="8775" xr:uid="{00000000-0005-0000-0000-00000C120000}"/>
    <cellStyle name="Comma 2 3 2 2 3 3 5 2" xfId="19324" xr:uid="{00000000-0005-0000-0000-00000D120000}"/>
    <cellStyle name="Comma 2 3 2 2 3 3 6" xfId="8760" xr:uid="{00000000-0005-0000-0000-00000E120000}"/>
    <cellStyle name="Comma 2 3 2 2 3 3 7" xfId="26078" xr:uid="{5E9C9EF3-3BF7-418C-8E6A-930C1CF29C5C}"/>
    <cellStyle name="Comma 2 3 2 2 3 4" xfId="1256" xr:uid="{00000000-0005-0000-0000-00000F120000}"/>
    <cellStyle name="Comma 2 3 2 2 3 4 2" xfId="1257" xr:uid="{00000000-0005-0000-0000-000010120000}"/>
    <cellStyle name="Comma 2 3 2 2 3 4 2 2" xfId="1258" xr:uid="{00000000-0005-0000-0000-000011120000}"/>
    <cellStyle name="Comma 2 3 2 2 3 4 2 2 2" xfId="8779" xr:uid="{00000000-0005-0000-0000-000012120000}"/>
    <cellStyle name="Comma 2 3 2 2 3 4 2 2 2 2" xfId="24316" xr:uid="{00000000-0005-0000-0000-000013120000}"/>
    <cellStyle name="Comma 2 3 2 2 3 4 2 2 3" xfId="8778" xr:uid="{00000000-0005-0000-0000-000014120000}"/>
    <cellStyle name="Comma 2 3 2 2 3 4 2 2 4" xfId="26088" xr:uid="{CD8BEAEE-EA4E-4C08-A225-15B0D1F8C268}"/>
    <cellStyle name="Comma 2 3 2 2 3 4 2 3" xfId="8780" xr:uid="{00000000-0005-0000-0000-000015120000}"/>
    <cellStyle name="Comma 2 3 2 2 3 4 2 3 2" xfId="21244" xr:uid="{00000000-0005-0000-0000-000016120000}"/>
    <cellStyle name="Comma 2 3 2 2 3 4 2 4" xfId="8777" xr:uid="{00000000-0005-0000-0000-000017120000}"/>
    <cellStyle name="Comma 2 3 2 2 3 4 2 5" xfId="26087" xr:uid="{ED26B025-7CEC-4B7F-83AA-2D0716CA2C39}"/>
    <cellStyle name="Comma 2 3 2 2 3 4 3" xfId="1259" xr:uid="{00000000-0005-0000-0000-000018120000}"/>
    <cellStyle name="Comma 2 3 2 2 3 4 3 2" xfId="8782" xr:uid="{00000000-0005-0000-0000-000019120000}"/>
    <cellStyle name="Comma 2 3 2 2 3 4 3 2 2" xfId="22780" xr:uid="{00000000-0005-0000-0000-00001A120000}"/>
    <cellStyle name="Comma 2 3 2 2 3 4 3 3" xfId="8781" xr:uid="{00000000-0005-0000-0000-00001B120000}"/>
    <cellStyle name="Comma 2 3 2 2 3 4 3 4" xfId="26089" xr:uid="{F25C0E06-3637-4F80-A6D0-D286F18CAA93}"/>
    <cellStyle name="Comma 2 3 2 2 3 4 4" xfId="8783" xr:uid="{00000000-0005-0000-0000-00001C120000}"/>
    <cellStyle name="Comma 2 3 2 2 3 4 4 2" xfId="19708" xr:uid="{00000000-0005-0000-0000-00001D120000}"/>
    <cellStyle name="Comma 2 3 2 2 3 4 5" xfId="8776" xr:uid="{00000000-0005-0000-0000-00001E120000}"/>
    <cellStyle name="Comma 2 3 2 2 3 4 6" xfId="26086" xr:uid="{F4261EAA-9AB4-4BAF-BDF2-2134C8298E26}"/>
    <cellStyle name="Comma 2 3 2 2 3 5" xfId="1260" xr:uid="{00000000-0005-0000-0000-00001F120000}"/>
    <cellStyle name="Comma 2 3 2 2 3 5 2" xfId="1261" xr:uid="{00000000-0005-0000-0000-000020120000}"/>
    <cellStyle name="Comma 2 3 2 2 3 5 2 2" xfId="8786" xr:uid="{00000000-0005-0000-0000-000021120000}"/>
    <cellStyle name="Comma 2 3 2 2 3 5 2 2 2" xfId="23548" xr:uid="{00000000-0005-0000-0000-000022120000}"/>
    <cellStyle name="Comma 2 3 2 2 3 5 2 3" xfId="8785" xr:uid="{00000000-0005-0000-0000-000023120000}"/>
    <cellStyle name="Comma 2 3 2 2 3 5 2 4" xfId="26091" xr:uid="{EC158635-60F6-42F9-9097-5ACDF80A0917}"/>
    <cellStyle name="Comma 2 3 2 2 3 5 3" xfId="8787" xr:uid="{00000000-0005-0000-0000-000024120000}"/>
    <cellStyle name="Comma 2 3 2 2 3 5 3 2" xfId="20476" xr:uid="{00000000-0005-0000-0000-000025120000}"/>
    <cellStyle name="Comma 2 3 2 2 3 5 4" xfId="8784" xr:uid="{00000000-0005-0000-0000-000026120000}"/>
    <cellStyle name="Comma 2 3 2 2 3 5 5" xfId="26090" xr:uid="{74C238EC-41D8-4CDE-A771-EF4F4EEEFCF2}"/>
    <cellStyle name="Comma 2 3 2 2 3 6" xfId="1262" xr:uid="{00000000-0005-0000-0000-000027120000}"/>
    <cellStyle name="Comma 2 3 2 2 3 6 2" xfId="8789" xr:uid="{00000000-0005-0000-0000-000028120000}"/>
    <cellStyle name="Comma 2 3 2 2 3 6 2 2" xfId="22012" xr:uid="{00000000-0005-0000-0000-000029120000}"/>
    <cellStyle name="Comma 2 3 2 2 3 6 3" xfId="8788" xr:uid="{00000000-0005-0000-0000-00002A120000}"/>
    <cellStyle name="Comma 2 3 2 2 3 6 4" xfId="26092" xr:uid="{8520BB64-000E-436D-9A68-B4FAC2A7F53C}"/>
    <cellStyle name="Comma 2 3 2 2 3 7" xfId="8790" xr:uid="{00000000-0005-0000-0000-00002B120000}"/>
    <cellStyle name="Comma 2 3 2 2 3 7 2" xfId="18940" xr:uid="{00000000-0005-0000-0000-00002C120000}"/>
    <cellStyle name="Comma 2 3 2 2 3 8" xfId="8727" xr:uid="{00000000-0005-0000-0000-00002D120000}"/>
    <cellStyle name="Comma 2 3 2 2 3 9" xfId="26061" xr:uid="{4C95BB11-E541-43E9-AE4B-6E783CABDB22}"/>
    <cellStyle name="Comma 2 3 2 2 4" xfId="1263" xr:uid="{00000000-0005-0000-0000-00002E120000}"/>
    <cellStyle name="Comma 2 3 2 2 4 2" xfId="1264" xr:uid="{00000000-0005-0000-0000-00002F120000}"/>
    <cellStyle name="Comma 2 3 2 2 4 2 2" xfId="1265" xr:uid="{00000000-0005-0000-0000-000030120000}"/>
    <cellStyle name="Comma 2 3 2 2 4 2 2 2" xfId="1266" xr:uid="{00000000-0005-0000-0000-000031120000}"/>
    <cellStyle name="Comma 2 3 2 2 4 2 2 2 2" xfId="1267" xr:uid="{00000000-0005-0000-0000-000032120000}"/>
    <cellStyle name="Comma 2 3 2 2 4 2 2 2 2 2" xfId="8796" xr:uid="{00000000-0005-0000-0000-000033120000}"/>
    <cellStyle name="Comma 2 3 2 2 4 2 2 2 2 2 2" xfId="24796" xr:uid="{00000000-0005-0000-0000-000034120000}"/>
    <cellStyle name="Comma 2 3 2 2 4 2 2 2 2 3" xfId="8795" xr:uid="{00000000-0005-0000-0000-000035120000}"/>
    <cellStyle name="Comma 2 3 2 2 4 2 2 2 2 4" xfId="26097" xr:uid="{B2CC349F-A80A-4D07-9056-F8E3906670C9}"/>
    <cellStyle name="Comma 2 3 2 2 4 2 2 2 3" xfId="8797" xr:uid="{00000000-0005-0000-0000-000036120000}"/>
    <cellStyle name="Comma 2 3 2 2 4 2 2 2 3 2" xfId="21724" xr:uid="{00000000-0005-0000-0000-000037120000}"/>
    <cellStyle name="Comma 2 3 2 2 4 2 2 2 4" xfId="8794" xr:uid="{00000000-0005-0000-0000-000038120000}"/>
    <cellStyle name="Comma 2 3 2 2 4 2 2 2 5" xfId="26096" xr:uid="{62F5A64D-3EFF-4272-910D-DB74215B9ED2}"/>
    <cellStyle name="Comma 2 3 2 2 4 2 2 3" xfId="1268" xr:uid="{00000000-0005-0000-0000-000039120000}"/>
    <cellStyle name="Comma 2 3 2 2 4 2 2 3 2" xfId="8799" xr:uid="{00000000-0005-0000-0000-00003A120000}"/>
    <cellStyle name="Comma 2 3 2 2 4 2 2 3 2 2" xfId="23260" xr:uid="{00000000-0005-0000-0000-00003B120000}"/>
    <cellStyle name="Comma 2 3 2 2 4 2 2 3 3" xfId="8798" xr:uid="{00000000-0005-0000-0000-00003C120000}"/>
    <cellStyle name="Comma 2 3 2 2 4 2 2 3 4" xfId="26098" xr:uid="{DE1CB50C-77C7-48B6-94D0-385C7FAE04E8}"/>
    <cellStyle name="Comma 2 3 2 2 4 2 2 4" xfId="8800" xr:uid="{00000000-0005-0000-0000-00003D120000}"/>
    <cellStyle name="Comma 2 3 2 2 4 2 2 4 2" xfId="20188" xr:uid="{00000000-0005-0000-0000-00003E120000}"/>
    <cellStyle name="Comma 2 3 2 2 4 2 2 5" xfId="8793" xr:uid="{00000000-0005-0000-0000-00003F120000}"/>
    <cellStyle name="Comma 2 3 2 2 4 2 2 6" xfId="26095" xr:uid="{7F9858F3-A826-4747-A970-87A07D9BA687}"/>
    <cellStyle name="Comma 2 3 2 2 4 2 3" xfId="1269" xr:uid="{00000000-0005-0000-0000-000040120000}"/>
    <cellStyle name="Comma 2 3 2 2 4 2 3 2" xfId="1270" xr:uid="{00000000-0005-0000-0000-000041120000}"/>
    <cellStyle name="Comma 2 3 2 2 4 2 3 2 2" xfId="8803" xr:uid="{00000000-0005-0000-0000-000042120000}"/>
    <cellStyle name="Comma 2 3 2 2 4 2 3 2 2 2" xfId="24028" xr:uid="{00000000-0005-0000-0000-000043120000}"/>
    <cellStyle name="Comma 2 3 2 2 4 2 3 2 3" xfId="8802" xr:uid="{00000000-0005-0000-0000-000044120000}"/>
    <cellStyle name="Comma 2 3 2 2 4 2 3 2 4" xfId="26100" xr:uid="{E08DF252-A592-45EB-B852-14106F04842C}"/>
    <cellStyle name="Comma 2 3 2 2 4 2 3 3" xfId="8804" xr:uid="{00000000-0005-0000-0000-000045120000}"/>
    <cellStyle name="Comma 2 3 2 2 4 2 3 3 2" xfId="20956" xr:uid="{00000000-0005-0000-0000-000046120000}"/>
    <cellStyle name="Comma 2 3 2 2 4 2 3 4" xfId="8801" xr:uid="{00000000-0005-0000-0000-000047120000}"/>
    <cellStyle name="Comma 2 3 2 2 4 2 3 5" xfId="26099" xr:uid="{CE375136-B2DB-4D5E-AB62-5AE6BE955972}"/>
    <cellStyle name="Comma 2 3 2 2 4 2 4" xfId="1271" xr:uid="{00000000-0005-0000-0000-000048120000}"/>
    <cellStyle name="Comma 2 3 2 2 4 2 4 2" xfId="8806" xr:uid="{00000000-0005-0000-0000-000049120000}"/>
    <cellStyle name="Comma 2 3 2 2 4 2 4 2 2" xfId="22492" xr:uid="{00000000-0005-0000-0000-00004A120000}"/>
    <cellStyle name="Comma 2 3 2 2 4 2 4 3" xfId="8805" xr:uid="{00000000-0005-0000-0000-00004B120000}"/>
    <cellStyle name="Comma 2 3 2 2 4 2 4 4" xfId="26101" xr:uid="{7574E867-2F72-4418-8603-4A492116937F}"/>
    <cellStyle name="Comma 2 3 2 2 4 2 5" xfId="8807" xr:uid="{00000000-0005-0000-0000-00004C120000}"/>
    <cellStyle name="Comma 2 3 2 2 4 2 5 2" xfId="19420" xr:uid="{00000000-0005-0000-0000-00004D120000}"/>
    <cellStyle name="Comma 2 3 2 2 4 2 6" xfId="8792" xr:uid="{00000000-0005-0000-0000-00004E120000}"/>
    <cellStyle name="Comma 2 3 2 2 4 2 7" xfId="26094" xr:uid="{0EE9640E-7EAF-4B5E-9FF2-8E7F845829B6}"/>
    <cellStyle name="Comma 2 3 2 2 4 3" xfId="1272" xr:uid="{00000000-0005-0000-0000-00004F120000}"/>
    <cellStyle name="Comma 2 3 2 2 4 3 2" xfId="1273" xr:uid="{00000000-0005-0000-0000-000050120000}"/>
    <cellStyle name="Comma 2 3 2 2 4 3 2 2" xfId="1274" xr:uid="{00000000-0005-0000-0000-000051120000}"/>
    <cellStyle name="Comma 2 3 2 2 4 3 2 2 2" xfId="8811" xr:uid="{00000000-0005-0000-0000-000052120000}"/>
    <cellStyle name="Comma 2 3 2 2 4 3 2 2 2 2" xfId="24412" xr:uid="{00000000-0005-0000-0000-000053120000}"/>
    <cellStyle name="Comma 2 3 2 2 4 3 2 2 3" xfId="8810" xr:uid="{00000000-0005-0000-0000-000054120000}"/>
    <cellStyle name="Comma 2 3 2 2 4 3 2 2 4" xfId="26104" xr:uid="{955DAD2A-79BF-4052-9F33-1FFF077F5F7C}"/>
    <cellStyle name="Comma 2 3 2 2 4 3 2 3" xfId="8812" xr:uid="{00000000-0005-0000-0000-000055120000}"/>
    <cellStyle name="Comma 2 3 2 2 4 3 2 3 2" xfId="21340" xr:uid="{00000000-0005-0000-0000-000056120000}"/>
    <cellStyle name="Comma 2 3 2 2 4 3 2 4" xfId="8809" xr:uid="{00000000-0005-0000-0000-000057120000}"/>
    <cellStyle name="Comma 2 3 2 2 4 3 2 5" xfId="26103" xr:uid="{9B7270F0-ACF3-4CC3-B5A4-59E01A1E40F2}"/>
    <cellStyle name="Comma 2 3 2 2 4 3 3" xfId="1275" xr:uid="{00000000-0005-0000-0000-000058120000}"/>
    <cellStyle name="Comma 2 3 2 2 4 3 3 2" xfId="8814" xr:uid="{00000000-0005-0000-0000-000059120000}"/>
    <cellStyle name="Comma 2 3 2 2 4 3 3 2 2" xfId="22876" xr:uid="{00000000-0005-0000-0000-00005A120000}"/>
    <cellStyle name="Comma 2 3 2 2 4 3 3 3" xfId="8813" xr:uid="{00000000-0005-0000-0000-00005B120000}"/>
    <cellStyle name="Comma 2 3 2 2 4 3 3 4" xfId="26105" xr:uid="{94AAF540-C511-4BAA-A4B8-FB49AD67B4B4}"/>
    <cellStyle name="Comma 2 3 2 2 4 3 4" xfId="8815" xr:uid="{00000000-0005-0000-0000-00005C120000}"/>
    <cellStyle name="Comma 2 3 2 2 4 3 4 2" xfId="19804" xr:uid="{00000000-0005-0000-0000-00005D120000}"/>
    <cellStyle name="Comma 2 3 2 2 4 3 5" xfId="8808" xr:uid="{00000000-0005-0000-0000-00005E120000}"/>
    <cellStyle name="Comma 2 3 2 2 4 3 6" xfId="26102" xr:uid="{B1589394-51B2-4128-9BF2-7B53D504FBF9}"/>
    <cellStyle name="Comma 2 3 2 2 4 4" xfId="1276" xr:uid="{00000000-0005-0000-0000-00005F120000}"/>
    <cellStyle name="Comma 2 3 2 2 4 4 2" xfId="1277" xr:uid="{00000000-0005-0000-0000-000060120000}"/>
    <cellStyle name="Comma 2 3 2 2 4 4 2 2" xfId="8818" xr:uid="{00000000-0005-0000-0000-000061120000}"/>
    <cellStyle name="Comma 2 3 2 2 4 4 2 2 2" xfId="23644" xr:uid="{00000000-0005-0000-0000-000062120000}"/>
    <cellStyle name="Comma 2 3 2 2 4 4 2 3" xfId="8817" xr:uid="{00000000-0005-0000-0000-000063120000}"/>
    <cellStyle name="Comma 2 3 2 2 4 4 2 4" xfId="26107" xr:uid="{D82AA702-F59F-42D9-A81F-951F8E5CA27F}"/>
    <cellStyle name="Comma 2 3 2 2 4 4 3" xfId="8819" xr:uid="{00000000-0005-0000-0000-000064120000}"/>
    <cellStyle name="Comma 2 3 2 2 4 4 3 2" xfId="20572" xr:uid="{00000000-0005-0000-0000-000065120000}"/>
    <cellStyle name="Comma 2 3 2 2 4 4 4" xfId="8816" xr:uid="{00000000-0005-0000-0000-000066120000}"/>
    <cellStyle name="Comma 2 3 2 2 4 4 5" xfId="26106" xr:uid="{ED7D07D4-3E2C-4C73-865F-8AAF2E5E4B21}"/>
    <cellStyle name="Comma 2 3 2 2 4 5" xfId="1278" xr:uid="{00000000-0005-0000-0000-000067120000}"/>
    <cellStyle name="Comma 2 3 2 2 4 5 2" xfId="8821" xr:uid="{00000000-0005-0000-0000-000068120000}"/>
    <cellStyle name="Comma 2 3 2 2 4 5 2 2" xfId="22108" xr:uid="{00000000-0005-0000-0000-000069120000}"/>
    <cellStyle name="Comma 2 3 2 2 4 5 3" xfId="8820" xr:uid="{00000000-0005-0000-0000-00006A120000}"/>
    <cellStyle name="Comma 2 3 2 2 4 5 4" xfId="26108" xr:uid="{889C2BB5-E822-4C40-9578-D53313F2B064}"/>
    <cellStyle name="Comma 2 3 2 2 4 6" xfId="8822" xr:uid="{00000000-0005-0000-0000-00006B120000}"/>
    <cellStyle name="Comma 2 3 2 2 4 6 2" xfId="19036" xr:uid="{00000000-0005-0000-0000-00006C120000}"/>
    <cellStyle name="Comma 2 3 2 2 4 7" xfId="8791" xr:uid="{00000000-0005-0000-0000-00006D120000}"/>
    <cellStyle name="Comma 2 3 2 2 4 8" xfId="26093" xr:uid="{6D9EB3D2-FE0B-40BF-8BC1-498B73A07301}"/>
    <cellStyle name="Comma 2 3 2 2 5" xfId="1279" xr:uid="{00000000-0005-0000-0000-00006E120000}"/>
    <cellStyle name="Comma 2 3 2 2 5 2" xfId="1280" xr:uid="{00000000-0005-0000-0000-00006F120000}"/>
    <cellStyle name="Comma 2 3 2 2 5 2 2" xfId="1281" xr:uid="{00000000-0005-0000-0000-000070120000}"/>
    <cellStyle name="Comma 2 3 2 2 5 2 2 2" xfId="1282" xr:uid="{00000000-0005-0000-0000-000071120000}"/>
    <cellStyle name="Comma 2 3 2 2 5 2 2 2 2" xfId="8827" xr:uid="{00000000-0005-0000-0000-000072120000}"/>
    <cellStyle name="Comma 2 3 2 2 5 2 2 2 2 2" xfId="24604" xr:uid="{00000000-0005-0000-0000-000073120000}"/>
    <cellStyle name="Comma 2 3 2 2 5 2 2 2 3" xfId="8826" xr:uid="{00000000-0005-0000-0000-000074120000}"/>
    <cellStyle name="Comma 2 3 2 2 5 2 2 2 4" xfId="26112" xr:uid="{802EFA89-D99B-488E-BB4C-12C1AF2A5C41}"/>
    <cellStyle name="Comma 2 3 2 2 5 2 2 3" xfId="8828" xr:uid="{00000000-0005-0000-0000-000075120000}"/>
    <cellStyle name="Comma 2 3 2 2 5 2 2 3 2" xfId="21532" xr:uid="{00000000-0005-0000-0000-000076120000}"/>
    <cellStyle name="Comma 2 3 2 2 5 2 2 4" xfId="8825" xr:uid="{00000000-0005-0000-0000-000077120000}"/>
    <cellStyle name="Comma 2 3 2 2 5 2 2 5" xfId="26111" xr:uid="{2CA3C377-C862-41DF-AF72-70B70E89BF1E}"/>
    <cellStyle name="Comma 2 3 2 2 5 2 3" xfId="1283" xr:uid="{00000000-0005-0000-0000-000078120000}"/>
    <cellStyle name="Comma 2 3 2 2 5 2 3 2" xfId="8830" xr:uid="{00000000-0005-0000-0000-000079120000}"/>
    <cellStyle name="Comma 2 3 2 2 5 2 3 2 2" xfId="23068" xr:uid="{00000000-0005-0000-0000-00007A120000}"/>
    <cellStyle name="Comma 2 3 2 2 5 2 3 3" xfId="8829" xr:uid="{00000000-0005-0000-0000-00007B120000}"/>
    <cellStyle name="Comma 2 3 2 2 5 2 3 4" xfId="26113" xr:uid="{10B291F5-B541-41F6-B150-0AA44413BCA8}"/>
    <cellStyle name="Comma 2 3 2 2 5 2 4" xfId="8831" xr:uid="{00000000-0005-0000-0000-00007C120000}"/>
    <cellStyle name="Comma 2 3 2 2 5 2 4 2" xfId="19996" xr:uid="{00000000-0005-0000-0000-00007D120000}"/>
    <cellStyle name="Comma 2 3 2 2 5 2 5" xfId="8824" xr:uid="{00000000-0005-0000-0000-00007E120000}"/>
    <cellStyle name="Comma 2 3 2 2 5 2 6" xfId="26110" xr:uid="{4C23B3A5-B169-4C28-A397-65613E19F746}"/>
    <cellStyle name="Comma 2 3 2 2 5 3" xfId="1284" xr:uid="{00000000-0005-0000-0000-00007F120000}"/>
    <cellStyle name="Comma 2 3 2 2 5 3 2" xfId="1285" xr:uid="{00000000-0005-0000-0000-000080120000}"/>
    <cellStyle name="Comma 2 3 2 2 5 3 2 2" xfId="8834" xr:uid="{00000000-0005-0000-0000-000081120000}"/>
    <cellStyle name="Comma 2 3 2 2 5 3 2 2 2" xfId="23836" xr:uid="{00000000-0005-0000-0000-000082120000}"/>
    <cellStyle name="Comma 2 3 2 2 5 3 2 3" xfId="8833" xr:uid="{00000000-0005-0000-0000-000083120000}"/>
    <cellStyle name="Comma 2 3 2 2 5 3 2 4" xfId="26115" xr:uid="{675334C8-2E1E-42CE-9275-26282D074E17}"/>
    <cellStyle name="Comma 2 3 2 2 5 3 3" xfId="8835" xr:uid="{00000000-0005-0000-0000-000084120000}"/>
    <cellStyle name="Comma 2 3 2 2 5 3 3 2" xfId="20764" xr:uid="{00000000-0005-0000-0000-000085120000}"/>
    <cellStyle name="Comma 2 3 2 2 5 3 4" xfId="8832" xr:uid="{00000000-0005-0000-0000-000086120000}"/>
    <cellStyle name="Comma 2 3 2 2 5 3 5" xfId="26114" xr:uid="{BAAE8675-AC57-446D-9B6E-54B9BE495805}"/>
    <cellStyle name="Comma 2 3 2 2 5 4" xfId="1286" xr:uid="{00000000-0005-0000-0000-000087120000}"/>
    <cellStyle name="Comma 2 3 2 2 5 4 2" xfId="8837" xr:uid="{00000000-0005-0000-0000-000088120000}"/>
    <cellStyle name="Comma 2 3 2 2 5 4 2 2" xfId="22300" xr:uid="{00000000-0005-0000-0000-000089120000}"/>
    <cellStyle name="Comma 2 3 2 2 5 4 3" xfId="8836" xr:uid="{00000000-0005-0000-0000-00008A120000}"/>
    <cellStyle name="Comma 2 3 2 2 5 4 4" xfId="26116" xr:uid="{2FAEB3B1-E986-4C09-816A-7B38EFDEF04C}"/>
    <cellStyle name="Comma 2 3 2 2 5 5" xfId="8838" xr:uid="{00000000-0005-0000-0000-00008B120000}"/>
    <cellStyle name="Comma 2 3 2 2 5 5 2" xfId="19228" xr:uid="{00000000-0005-0000-0000-00008C120000}"/>
    <cellStyle name="Comma 2 3 2 2 5 6" xfId="8823" xr:uid="{00000000-0005-0000-0000-00008D120000}"/>
    <cellStyle name="Comma 2 3 2 2 5 7" xfId="26109" xr:uid="{0743A26D-3CC7-4906-85E1-2F9A2B169E43}"/>
    <cellStyle name="Comma 2 3 2 2 6" xfId="1287" xr:uid="{00000000-0005-0000-0000-00008E120000}"/>
    <cellStyle name="Comma 2 3 2 2 6 2" xfId="1288" xr:uid="{00000000-0005-0000-0000-00008F120000}"/>
    <cellStyle name="Comma 2 3 2 2 6 2 2" xfId="1289" xr:uid="{00000000-0005-0000-0000-000090120000}"/>
    <cellStyle name="Comma 2 3 2 2 6 2 2 2" xfId="8842" xr:uid="{00000000-0005-0000-0000-000091120000}"/>
    <cellStyle name="Comma 2 3 2 2 6 2 2 2 2" xfId="24220" xr:uid="{00000000-0005-0000-0000-000092120000}"/>
    <cellStyle name="Comma 2 3 2 2 6 2 2 3" xfId="8841" xr:uid="{00000000-0005-0000-0000-000093120000}"/>
    <cellStyle name="Comma 2 3 2 2 6 2 2 4" xfId="26119" xr:uid="{60052DD5-04A4-421C-98E8-980152AFBA83}"/>
    <cellStyle name="Comma 2 3 2 2 6 2 3" xfId="8843" xr:uid="{00000000-0005-0000-0000-000094120000}"/>
    <cellStyle name="Comma 2 3 2 2 6 2 3 2" xfId="21148" xr:uid="{00000000-0005-0000-0000-000095120000}"/>
    <cellStyle name="Comma 2 3 2 2 6 2 4" xfId="8840" xr:uid="{00000000-0005-0000-0000-000096120000}"/>
    <cellStyle name="Comma 2 3 2 2 6 2 5" xfId="26118" xr:uid="{E1B0DBB8-C22A-4187-9A47-F8F7567586B5}"/>
    <cellStyle name="Comma 2 3 2 2 6 3" xfId="1290" xr:uid="{00000000-0005-0000-0000-000097120000}"/>
    <cellStyle name="Comma 2 3 2 2 6 3 2" xfId="8845" xr:uid="{00000000-0005-0000-0000-000098120000}"/>
    <cellStyle name="Comma 2 3 2 2 6 3 2 2" xfId="22684" xr:uid="{00000000-0005-0000-0000-000099120000}"/>
    <cellStyle name="Comma 2 3 2 2 6 3 3" xfId="8844" xr:uid="{00000000-0005-0000-0000-00009A120000}"/>
    <cellStyle name="Comma 2 3 2 2 6 3 4" xfId="26120" xr:uid="{0477B0CB-F87E-4E1B-BB44-F8A7185153D5}"/>
    <cellStyle name="Comma 2 3 2 2 6 4" xfId="8846" xr:uid="{00000000-0005-0000-0000-00009B120000}"/>
    <cellStyle name="Comma 2 3 2 2 6 4 2" xfId="19612" xr:uid="{00000000-0005-0000-0000-00009C120000}"/>
    <cellStyle name="Comma 2 3 2 2 6 5" xfId="8839" xr:uid="{00000000-0005-0000-0000-00009D120000}"/>
    <cellStyle name="Comma 2 3 2 2 6 6" xfId="26117" xr:uid="{B722B2C0-BA7D-4B0D-A53D-602A590BE10D}"/>
    <cellStyle name="Comma 2 3 2 2 7" xfId="1291" xr:uid="{00000000-0005-0000-0000-00009E120000}"/>
    <cellStyle name="Comma 2 3 2 2 7 2" xfId="1292" xr:uid="{00000000-0005-0000-0000-00009F120000}"/>
    <cellStyle name="Comma 2 3 2 2 7 2 2" xfId="8849" xr:uid="{00000000-0005-0000-0000-0000A0120000}"/>
    <cellStyle name="Comma 2 3 2 2 7 2 2 2" xfId="23452" xr:uid="{00000000-0005-0000-0000-0000A1120000}"/>
    <cellStyle name="Comma 2 3 2 2 7 2 3" xfId="8848" xr:uid="{00000000-0005-0000-0000-0000A2120000}"/>
    <cellStyle name="Comma 2 3 2 2 7 2 4" xfId="26122" xr:uid="{692A8411-99A2-4D30-97A1-157C664FE074}"/>
    <cellStyle name="Comma 2 3 2 2 7 3" xfId="8850" xr:uid="{00000000-0005-0000-0000-0000A3120000}"/>
    <cellStyle name="Comma 2 3 2 2 7 3 2" xfId="20380" xr:uid="{00000000-0005-0000-0000-0000A4120000}"/>
    <cellStyle name="Comma 2 3 2 2 7 4" xfId="8847" xr:uid="{00000000-0005-0000-0000-0000A5120000}"/>
    <cellStyle name="Comma 2 3 2 2 7 5" xfId="26121" xr:uid="{616AAA9E-39E6-4A6D-A6A6-749EB1C7C8C8}"/>
    <cellStyle name="Comma 2 3 2 2 8" xfId="1293" xr:uid="{00000000-0005-0000-0000-0000A6120000}"/>
    <cellStyle name="Comma 2 3 2 2 8 2" xfId="8852" xr:uid="{00000000-0005-0000-0000-0000A7120000}"/>
    <cellStyle name="Comma 2 3 2 2 8 2 2" xfId="21916" xr:uid="{00000000-0005-0000-0000-0000A8120000}"/>
    <cellStyle name="Comma 2 3 2 2 8 3" xfId="8851" xr:uid="{00000000-0005-0000-0000-0000A9120000}"/>
    <cellStyle name="Comma 2 3 2 2 8 4" xfId="26123" xr:uid="{E48ACAB0-7F77-4E37-8E5A-DA852F523E12}"/>
    <cellStyle name="Comma 2 3 2 2 9" xfId="8853" xr:uid="{00000000-0005-0000-0000-0000AA120000}"/>
    <cellStyle name="Comma 2 3 2 2 9 2" xfId="18844" xr:uid="{00000000-0005-0000-0000-0000AB120000}"/>
    <cellStyle name="Comma 2 3 2 3" xfId="1294" xr:uid="{00000000-0005-0000-0000-0000AC120000}"/>
    <cellStyle name="Comma 2 3 2 3 10" xfId="26124" xr:uid="{4A03A122-3AC6-4337-8408-F9E8265DBE7A}"/>
    <cellStyle name="Comma 2 3 2 3 2" xfId="1295" xr:uid="{00000000-0005-0000-0000-0000AD120000}"/>
    <cellStyle name="Comma 2 3 2 3 2 2" xfId="1296" xr:uid="{00000000-0005-0000-0000-0000AE120000}"/>
    <cellStyle name="Comma 2 3 2 3 2 2 2" xfId="1297" xr:uid="{00000000-0005-0000-0000-0000AF120000}"/>
    <cellStyle name="Comma 2 3 2 3 2 2 2 2" xfId="1298" xr:uid="{00000000-0005-0000-0000-0000B0120000}"/>
    <cellStyle name="Comma 2 3 2 3 2 2 2 2 2" xfId="1299" xr:uid="{00000000-0005-0000-0000-0000B1120000}"/>
    <cellStyle name="Comma 2 3 2 3 2 2 2 2 2 2" xfId="1300" xr:uid="{00000000-0005-0000-0000-0000B2120000}"/>
    <cellStyle name="Comma 2 3 2 3 2 2 2 2 2 2 2" xfId="8861" xr:uid="{00000000-0005-0000-0000-0000B3120000}"/>
    <cellStyle name="Comma 2 3 2 3 2 2 2 2 2 2 2 2" xfId="24916" xr:uid="{00000000-0005-0000-0000-0000B4120000}"/>
    <cellStyle name="Comma 2 3 2 3 2 2 2 2 2 2 3" xfId="8860" xr:uid="{00000000-0005-0000-0000-0000B5120000}"/>
    <cellStyle name="Comma 2 3 2 3 2 2 2 2 2 2 4" xfId="26130" xr:uid="{5B7890B2-6BBC-49F7-8D6F-A46ED743C803}"/>
    <cellStyle name="Comma 2 3 2 3 2 2 2 2 2 3" xfId="8862" xr:uid="{00000000-0005-0000-0000-0000B6120000}"/>
    <cellStyle name="Comma 2 3 2 3 2 2 2 2 2 3 2" xfId="21844" xr:uid="{00000000-0005-0000-0000-0000B7120000}"/>
    <cellStyle name="Comma 2 3 2 3 2 2 2 2 2 4" xfId="8859" xr:uid="{00000000-0005-0000-0000-0000B8120000}"/>
    <cellStyle name="Comma 2 3 2 3 2 2 2 2 2 5" xfId="26129" xr:uid="{4D15FC3B-CFC4-4874-833B-5250DE446DDA}"/>
    <cellStyle name="Comma 2 3 2 3 2 2 2 2 3" xfId="1301" xr:uid="{00000000-0005-0000-0000-0000B9120000}"/>
    <cellStyle name="Comma 2 3 2 3 2 2 2 2 3 2" xfId="8864" xr:uid="{00000000-0005-0000-0000-0000BA120000}"/>
    <cellStyle name="Comma 2 3 2 3 2 2 2 2 3 2 2" xfId="23380" xr:uid="{00000000-0005-0000-0000-0000BB120000}"/>
    <cellStyle name="Comma 2 3 2 3 2 2 2 2 3 3" xfId="8863" xr:uid="{00000000-0005-0000-0000-0000BC120000}"/>
    <cellStyle name="Comma 2 3 2 3 2 2 2 2 3 4" xfId="26131" xr:uid="{2F181363-CB85-484D-BB00-6DB0F37A8D3A}"/>
    <cellStyle name="Comma 2 3 2 3 2 2 2 2 4" xfId="8865" xr:uid="{00000000-0005-0000-0000-0000BD120000}"/>
    <cellStyle name="Comma 2 3 2 3 2 2 2 2 4 2" xfId="20308" xr:uid="{00000000-0005-0000-0000-0000BE120000}"/>
    <cellStyle name="Comma 2 3 2 3 2 2 2 2 5" xfId="8858" xr:uid="{00000000-0005-0000-0000-0000BF120000}"/>
    <cellStyle name="Comma 2 3 2 3 2 2 2 2 6" xfId="26128" xr:uid="{84B00C7F-18AE-4D92-867B-12756BF0BD8A}"/>
    <cellStyle name="Comma 2 3 2 3 2 2 2 3" xfId="1302" xr:uid="{00000000-0005-0000-0000-0000C0120000}"/>
    <cellStyle name="Comma 2 3 2 3 2 2 2 3 2" xfId="1303" xr:uid="{00000000-0005-0000-0000-0000C1120000}"/>
    <cellStyle name="Comma 2 3 2 3 2 2 2 3 2 2" xfId="8868" xr:uid="{00000000-0005-0000-0000-0000C2120000}"/>
    <cellStyle name="Comma 2 3 2 3 2 2 2 3 2 2 2" xfId="24148" xr:uid="{00000000-0005-0000-0000-0000C3120000}"/>
    <cellStyle name="Comma 2 3 2 3 2 2 2 3 2 3" xfId="8867" xr:uid="{00000000-0005-0000-0000-0000C4120000}"/>
    <cellStyle name="Comma 2 3 2 3 2 2 2 3 2 4" xfId="26133" xr:uid="{60B0475D-7DAE-466A-9E0D-7CB04F4F1BA6}"/>
    <cellStyle name="Comma 2 3 2 3 2 2 2 3 3" xfId="8869" xr:uid="{00000000-0005-0000-0000-0000C5120000}"/>
    <cellStyle name="Comma 2 3 2 3 2 2 2 3 3 2" xfId="21076" xr:uid="{00000000-0005-0000-0000-0000C6120000}"/>
    <cellStyle name="Comma 2 3 2 3 2 2 2 3 4" xfId="8866" xr:uid="{00000000-0005-0000-0000-0000C7120000}"/>
    <cellStyle name="Comma 2 3 2 3 2 2 2 3 5" xfId="26132" xr:uid="{66BFA449-B942-4631-A1C2-366A1C5BF824}"/>
    <cellStyle name="Comma 2 3 2 3 2 2 2 4" xfId="1304" xr:uid="{00000000-0005-0000-0000-0000C8120000}"/>
    <cellStyle name="Comma 2 3 2 3 2 2 2 4 2" xfId="8871" xr:uid="{00000000-0005-0000-0000-0000C9120000}"/>
    <cellStyle name="Comma 2 3 2 3 2 2 2 4 2 2" xfId="22612" xr:uid="{00000000-0005-0000-0000-0000CA120000}"/>
    <cellStyle name="Comma 2 3 2 3 2 2 2 4 3" xfId="8870" xr:uid="{00000000-0005-0000-0000-0000CB120000}"/>
    <cellStyle name="Comma 2 3 2 3 2 2 2 4 4" xfId="26134" xr:uid="{564B19CF-8B58-4616-BD33-69B2A7E1CC60}"/>
    <cellStyle name="Comma 2 3 2 3 2 2 2 5" xfId="8872" xr:uid="{00000000-0005-0000-0000-0000CC120000}"/>
    <cellStyle name="Comma 2 3 2 3 2 2 2 5 2" xfId="19540" xr:uid="{00000000-0005-0000-0000-0000CD120000}"/>
    <cellStyle name="Comma 2 3 2 3 2 2 2 6" xfId="8857" xr:uid="{00000000-0005-0000-0000-0000CE120000}"/>
    <cellStyle name="Comma 2 3 2 3 2 2 2 7" xfId="26127" xr:uid="{AED1E690-112A-487F-B0EB-CC7B0A8A2844}"/>
    <cellStyle name="Comma 2 3 2 3 2 2 3" xfId="1305" xr:uid="{00000000-0005-0000-0000-0000CF120000}"/>
    <cellStyle name="Comma 2 3 2 3 2 2 3 2" xfId="1306" xr:uid="{00000000-0005-0000-0000-0000D0120000}"/>
    <cellStyle name="Comma 2 3 2 3 2 2 3 2 2" xfId="1307" xr:uid="{00000000-0005-0000-0000-0000D1120000}"/>
    <cellStyle name="Comma 2 3 2 3 2 2 3 2 2 2" xfId="8876" xr:uid="{00000000-0005-0000-0000-0000D2120000}"/>
    <cellStyle name="Comma 2 3 2 3 2 2 3 2 2 2 2" xfId="24532" xr:uid="{00000000-0005-0000-0000-0000D3120000}"/>
    <cellStyle name="Comma 2 3 2 3 2 2 3 2 2 3" xfId="8875" xr:uid="{00000000-0005-0000-0000-0000D4120000}"/>
    <cellStyle name="Comma 2 3 2 3 2 2 3 2 2 4" xfId="26137" xr:uid="{BAF93DF0-514E-4138-B35A-8E209C4F067B}"/>
    <cellStyle name="Comma 2 3 2 3 2 2 3 2 3" xfId="8877" xr:uid="{00000000-0005-0000-0000-0000D5120000}"/>
    <cellStyle name="Comma 2 3 2 3 2 2 3 2 3 2" xfId="21460" xr:uid="{00000000-0005-0000-0000-0000D6120000}"/>
    <cellStyle name="Comma 2 3 2 3 2 2 3 2 4" xfId="8874" xr:uid="{00000000-0005-0000-0000-0000D7120000}"/>
    <cellStyle name="Comma 2 3 2 3 2 2 3 2 5" xfId="26136" xr:uid="{0E5038F0-DA5A-4434-A8F8-3BD6600F5E20}"/>
    <cellStyle name="Comma 2 3 2 3 2 2 3 3" xfId="1308" xr:uid="{00000000-0005-0000-0000-0000D8120000}"/>
    <cellStyle name="Comma 2 3 2 3 2 2 3 3 2" xfId="8879" xr:uid="{00000000-0005-0000-0000-0000D9120000}"/>
    <cellStyle name="Comma 2 3 2 3 2 2 3 3 2 2" xfId="22996" xr:uid="{00000000-0005-0000-0000-0000DA120000}"/>
    <cellStyle name="Comma 2 3 2 3 2 2 3 3 3" xfId="8878" xr:uid="{00000000-0005-0000-0000-0000DB120000}"/>
    <cellStyle name="Comma 2 3 2 3 2 2 3 3 4" xfId="26138" xr:uid="{71B55AAE-0BA0-448F-9643-A7BA392E70C0}"/>
    <cellStyle name="Comma 2 3 2 3 2 2 3 4" xfId="8880" xr:uid="{00000000-0005-0000-0000-0000DC120000}"/>
    <cellStyle name="Comma 2 3 2 3 2 2 3 4 2" xfId="19924" xr:uid="{00000000-0005-0000-0000-0000DD120000}"/>
    <cellStyle name="Comma 2 3 2 3 2 2 3 5" xfId="8873" xr:uid="{00000000-0005-0000-0000-0000DE120000}"/>
    <cellStyle name="Comma 2 3 2 3 2 2 3 6" xfId="26135" xr:uid="{89963E64-8658-4995-B461-503A342BFC5A}"/>
    <cellStyle name="Comma 2 3 2 3 2 2 4" xfId="1309" xr:uid="{00000000-0005-0000-0000-0000DF120000}"/>
    <cellStyle name="Comma 2 3 2 3 2 2 4 2" xfId="1310" xr:uid="{00000000-0005-0000-0000-0000E0120000}"/>
    <cellStyle name="Comma 2 3 2 3 2 2 4 2 2" xfId="8883" xr:uid="{00000000-0005-0000-0000-0000E1120000}"/>
    <cellStyle name="Comma 2 3 2 3 2 2 4 2 2 2" xfId="23764" xr:uid="{00000000-0005-0000-0000-0000E2120000}"/>
    <cellStyle name="Comma 2 3 2 3 2 2 4 2 3" xfId="8882" xr:uid="{00000000-0005-0000-0000-0000E3120000}"/>
    <cellStyle name="Comma 2 3 2 3 2 2 4 2 4" xfId="26140" xr:uid="{571DA05C-D34A-4F60-B9CF-D2F9215E9578}"/>
    <cellStyle name="Comma 2 3 2 3 2 2 4 3" xfId="8884" xr:uid="{00000000-0005-0000-0000-0000E4120000}"/>
    <cellStyle name="Comma 2 3 2 3 2 2 4 3 2" xfId="20692" xr:uid="{00000000-0005-0000-0000-0000E5120000}"/>
    <cellStyle name="Comma 2 3 2 3 2 2 4 4" xfId="8881" xr:uid="{00000000-0005-0000-0000-0000E6120000}"/>
    <cellStyle name="Comma 2 3 2 3 2 2 4 5" xfId="26139" xr:uid="{C3CD68CF-F409-46F4-B32C-24EF490F6FB2}"/>
    <cellStyle name="Comma 2 3 2 3 2 2 5" xfId="1311" xr:uid="{00000000-0005-0000-0000-0000E7120000}"/>
    <cellStyle name="Comma 2 3 2 3 2 2 5 2" xfId="8886" xr:uid="{00000000-0005-0000-0000-0000E8120000}"/>
    <cellStyle name="Comma 2 3 2 3 2 2 5 2 2" xfId="22228" xr:uid="{00000000-0005-0000-0000-0000E9120000}"/>
    <cellStyle name="Comma 2 3 2 3 2 2 5 3" xfId="8885" xr:uid="{00000000-0005-0000-0000-0000EA120000}"/>
    <cellStyle name="Comma 2 3 2 3 2 2 5 4" xfId="26141" xr:uid="{2E79FD11-643E-4F87-80F9-A9DAEE4F182B}"/>
    <cellStyle name="Comma 2 3 2 3 2 2 6" xfId="8887" xr:uid="{00000000-0005-0000-0000-0000EB120000}"/>
    <cellStyle name="Comma 2 3 2 3 2 2 6 2" xfId="19156" xr:uid="{00000000-0005-0000-0000-0000EC120000}"/>
    <cellStyle name="Comma 2 3 2 3 2 2 7" xfId="8856" xr:uid="{00000000-0005-0000-0000-0000ED120000}"/>
    <cellStyle name="Comma 2 3 2 3 2 2 8" xfId="26126" xr:uid="{D97E6AEB-CBBB-49FF-8D96-EC2120068634}"/>
    <cellStyle name="Comma 2 3 2 3 2 3" xfId="1312" xr:uid="{00000000-0005-0000-0000-0000EE120000}"/>
    <cellStyle name="Comma 2 3 2 3 2 3 2" xfId="1313" xr:uid="{00000000-0005-0000-0000-0000EF120000}"/>
    <cellStyle name="Comma 2 3 2 3 2 3 2 2" xfId="1314" xr:uid="{00000000-0005-0000-0000-0000F0120000}"/>
    <cellStyle name="Comma 2 3 2 3 2 3 2 2 2" xfId="1315" xr:uid="{00000000-0005-0000-0000-0000F1120000}"/>
    <cellStyle name="Comma 2 3 2 3 2 3 2 2 2 2" xfId="8892" xr:uid="{00000000-0005-0000-0000-0000F2120000}"/>
    <cellStyle name="Comma 2 3 2 3 2 3 2 2 2 2 2" xfId="24724" xr:uid="{00000000-0005-0000-0000-0000F3120000}"/>
    <cellStyle name="Comma 2 3 2 3 2 3 2 2 2 3" xfId="8891" xr:uid="{00000000-0005-0000-0000-0000F4120000}"/>
    <cellStyle name="Comma 2 3 2 3 2 3 2 2 2 4" xfId="26145" xr:uid="{58E69A48-5275-44AE-A956-5B74AADE9793}"/>
    <cellStyle name="Comma 2 3 2 3 2 3 2 2 3" xfId="8893" xr:uid="{00000000-0005-0000-0000-0000F5120000}"/>
    <cellStyle name="Comma 2 3 2 3 2 3 2 2 3 2" xfId="21652" xr:uid="{00000000-0005-0000-0000-0000F6120000}"/>
    <cellStyle name="Comma 2 3 2 3 2 3 2 2 4" xfId="8890" xr:uid="{00000000-0005-0000-0000-0000F7120000}"/>
    <cellStyle name="Comma 2 3 2 3 2 3 2 2 5" xfId="26144" xr:uid="{3569BCFD-34F5-4829-BC79-31980EAF3B85}"/>
    <cellStyle name="Comma 2 3 2 3 2 3 2 3" xfId="1316" xr:uid="{00000000-0005-0000-0000-0000F8120000}"/>
    <cellStyle name="Comma 2 3 2 3 2 3 2 3 2" xfId="8895" xr:uid="{00000000-0005-0000-0000-0000F9120000}"/>
    <cellStyle name="Comma 2 3 2 3 2 3 2 3 2 2" xfId="23188" xr:uid="{00000000-0005-0000-0000-0000FA120000}"/>
    <cellStyle name="Comma 2 3 2 3 2 3 2 3 3" xfId="8894" xr:uid="{00000000-0005-0000-0000-0000FB120000}"/>
    <cellStyle name="Comma 2 3 2 3 2 3 2 3 4" xfId="26146" xr:uid="{26A0EBB3-BA14-4923-8900-2E4F8104375A}"/>
    <cellStyle name="Comma 2 3 2 3 2 3 2 4" xfId="8896" xr:uid="{00000000-0005-0000-0000-0000FC120000}"/>
    <cellStyle name="Comma 2 3 2 3 2 3 2 4 2" xfId="20116" xr:uid="{00000000-0005-0000-0000-0000FD120000}"/>
    <cellStyle name="Comma 2 3 2 3 2 3 2 5" xfId="8889" xr:uid="{00000000-0005-0000-0000-0000FE120000}"/>
    <cellStyle name="Comma 2 3 2 3 2 3 2 6" xfId="26143" xr:uid="{7705223E-BE9A-4C33-989C-30CC9BBB05A3}"/>
    <cellStyle name="Comma 2 3 2 3 2 3 3" xfId="1317" xr:uid="{00000000-0005-0000-0000-0000FF120000}"/>
    <cellStyle name="Comma 2 3 2 3 2 3 3 2" xfId="1318" xr:uid="{00000000-0005-0000-0000-000000130000}"/>
    <cellStyle name="Comma 2 3 2 3 2 3 3 2 2" xfId="8899" xr:uid="{00000000-0005-0000-0000-000001130000}"/>
    <cellStyle name="Comma 2 3 2 3 2 3 3 2 2 2" xfId="23956" xr:uid="{00000000-0005-0000-0000-000002130000}"/>
    <cellStyle name="Comma 2 3 2 3 2 3 3 2 3" xfId="8898" xr:uid="{00000000-0005-0000-0000-000003130000}"/>
    <cellStyle name="Comma 2 3 2 3 2 3 3 2 4" xfId="26148" xr:uid="{61120258-33F6-4444-BE82-DE94B4A6C54F}"/>
    <cellStyle name="Comma 2 3 2 3 2 3 3 3" xfId="8900" xr:uid="{00000000-0005-0000-0000-000004130000}"/>
    <cellStyle name="Comma 2 3 2 3 2 3 3 3 2" xfId="20884" xr:uid="{00000000-0005-0000-0000-000005130000}"/>
    <cellStyle name="Comma 2 3 2 3 2 3 3 4" xfId="8897" xr:uid="{00000000-0005-0000-0000-000006130000}"/>
    <cellStyle name="Comma 2 3 2 3 2 3 3 5" xfId="26147" xr:uid="{003DCC5C-1017-47F5-B801-5D3BCA674D22}"/>
    <cellStyle name="Comma 2 3 2 3 2 3 4" xfId="1319" xr:uid="{00000000-0005-0000-0000-000007130000}"/>
    <cellStyle name="Comma 2 3 2 3 2 3 4 2" xfId="8902" xr:uid="{00000000-0005-0000-0000-000008130000}"/>
    <cellStyle name="Comma 2 3 2 3 2 3 4 2 2" xfId="22420" xr:uid="{00000000-0005-0000-0000-000009130000}"/>
    <cellStyle name="Comma 2 3 2 3 2 3 4 3" xfId="8901" xr:uid="{00000000-0005-0000-0000-00000A130000}"/>
    <cellStyle name="Comma 2 3 2 3 2 3 4 4" xfId="26149" xr:uid="{44CB16BA-EC26-4485-A10F-F54AB4FFA413}"/>
    <cellStyle name="Comma 2 3 2 3 2 3 5" xfId="8903" xr:uid="{00000000-0005-0000-0000-00000B130000}"/>
    <cellStyle name="Comma 2 3 2 3 2 3 5 2" xfId="19348" xr:uid="{00000000-0005-0000-0000-00000C130000}"/>
    <cellStyle name="Comma 2 3 2 3 2 3 6" xfId="8888" xr:uid="{00000000-0005-0000-0000-00000D130000}"/>
    <cellStyle name="Comma 2 3 2 3 2 3 7" xfId="26142" xr:uid="{11557330-F1CA-4BE8-82BD-C3E043F67368}"/>
    <cellStyle name="Comma 2 3 2 3 2 4" xfId="1320" xr:uid="{00000000-0005-0000-0000-00000E130000}"/>
    <cellStyle name="Comma 2 3 2 3 2 4 2" xfId="1321" xr:uid="{00000000-0005-0000-0000-00000F130000}"/>
    <cellStyle name="Comma 2 3 2 3 2 4 2 2" xfId="1322" xr:uid="{00000000-0005-0000-0000-000010130000}"/>
    <cellStyle name="Comma 2 3 2 3 2 4 2 2 2" xfId="8907" xr:uid="{00000000-0005-0000-0000-000011130000}"/>
    <cellStyle name="Comma 2 3 2 3 2 4 2 2 2 2" xfId="24340" xr:uid="{00000000-0005-0000-0000-000012130000}"/>
    <cellStyle name="Comma 2 3 2 3 2 4 2 2 3" xfId="8906" xr:uid="{00000000-0005-0000-0000-000013130000}"/>
    <cellStyle name="Comma 2 3 2 3 2 4 2 2 4" xfId="26152" xr:uid="{F8B3C09C-6ED7-4A65-B296-037BDD457EE2}"/>
    <cellStyle name="Comma 2 3 2 3 2 4 2 3" xfId="8908" xr:uid="{00000000-0005-0000-0000-000014130000}"/>
    <cellStyle name="Comma 2 3 2 3 2 4 2 3 2" xfId="21268" xr:uid="{00000000-0005-0000-0000-000015130000}"/>
    <cellStyle name="Comma 2 3 2 3 2 4 2 4" xfId="8905" xr:uid="{00000000-0005-0000-0000-000016130000}"/>
    <cellStyle name="Comma 2 3 2 3 2 4 2 5" xfId="26151" xr:uid="{A22E9331-3367-4484-BC60-2FFDDAEFB106}"/>
    <cellStyle name="Comma 2 3 2 3 2 4 3" xfId="1323" xr:uid="{00000000-0005-0000-0000-000017130000}"/>
    <cellStyle name="Comma 2 3 2 3 2 4 3 2" xfId="8910" xr:uid="{00000000-0005-0000-0000-000018130000}"/>
    <cellStyle name="Comma 2 3 2 3 2 4 3 2 2" xfId="22804" xr:uid="{00000000-0005-0000-0000-000019130000}"/>
    <cellStyle name="Comma 2 3 2 3 2 4 3 3" xfId="8909" xr:uid="{00000000-0005-0000-0000-00001A130000}"/>
    <cellStyle name="Comma 2 3 2 3 2 4 3 4" xfId="26153" xr:uid="{BDC8995D-7F4E-401A-84D4-41B8EA2696BD}"/>
    <cellStyle name="Comma 2 3 2 3 2 4 4" xfId="8911" xr:uid="{00000000-0005-0000-0000-00001B130000}"/>
    <cellStyle name="Comma 2 3 2 3 2 4 4 2" xfId="19732" xr:uid="{00000000-0005-0000-0000-00001C130000}"/>
    <cellStyle name="Comma 2 3 2 3 2 4 5" xfId="8904" xr:uid="{00000000-0005-0000-0000-00001D130000}"/>
    <cellStyle name="Comma 2 3 2 3 2 4 6" xfId="26150" xr:uid="{EA27DC60-210D-4946-A1F6-31830BF8D54C}"/>
    <cellStyle name="Comma 2 3 2 3 2 5" xfId="1324" xr:uid="{00000000-0005-0000-0000-00001E130000}"/>
    <cellStyle name="Comma 2 3 2 3 2 5 2" xfId="1325" xr:uid="{00000000-0005-0000-0000-00001F130000}"/>
    <cellStyle name="Comma 2 3 2 3 2 5 2 2" xfId="8914" xr:uid="{00000000-0005-0000-0000-000020130000}"/>
    <cellStyle name="Comma 2 3 2 3 2 5 2 2 2" xfId="23572" xr:uid="{00000000-0005-0000-0000-000021130000}"/>
    <cellStyle name="Comma 2 3 2 3 2 5 2 3" xfId="8913" xr:uid="{00000000-0005-0000-0000-000022130000}"/>
    <cellStyle name="Comma 2 3 2 3 2 5 2 4" xfId="26155" xr:uid="{6A1D3765-6289-476F-9FFA-9F2C9F737B41}"/>
    <cellStyle name="Comma 2 3 2 3 2 5 3" xfId="8915" xr:uid="{00000000-0005-0000-0000-000023130000}"/>
    <cellStyle name="Comma 2 3 2 3 2 5 3 2" xfId="20500" xr:uid="{00000000-0005-0000-0000-000024130000}"/>
    <cellStyle name="Comma 2 3 2 3 2 5 4" xfId="8912" xr:uid="{00000000-0005-0000-0000-000025130000}"/>
    <cellStyle name="Comma 2 3 2 3 2 5 5" xfId="26154" xr:uid="{DEC6D61B-5850-430A-82CC-D0B0F9B7DD84}"/>
    <cellStyle name="Comma 2 3 2 3 2 6" xfId="1326" xr:uid="{00000000-0005-0000-0000-000026130000}"/>
    <cellStyle name="Comma 2 3 2 3 2 6 2" xfId="8917" xr:uid="{00000000-0005-0000-0000-000027130000}"/>
    <cellStyle name="Comma 2 3 2 3 2 6 2 2" xfId="22036" xr:uid="{00000000-0005-0000-0000-000028130000}"/>
    <cellStyle name="Comma 2 3 2 3 2 6 3" xfId="8916" xr:uid="{00000000-0005-0000-0000-000029130000}"/>
    <cellStyle name="Comma 2 3 2 3 2 6 4" xfId="26156" xr:uid="{C9AA3101-73FB-4734-B188-6C57BDAF72BA}"/>
    <cellStyle name="Comma 2 3 2 3 2 7" xfId="8918" xr:uid="{00000000-0005-0000-0000-00002A130000}"/>
    <cellStyle name="Comma 2 3 2 3 2 7 2" xfId="18964" xr:uid="{00000000-0005-0000-0000-00002B130000}"/>
    <cellStyle name="Comma 2 3 2 3 2 8" xfId="8855" xr:uid="{00000000-0005-0000-0000-00002C130000}"/>
    <cellStyle name="Comma 2 3 2 3 2 9" xfId="26125" xr:uid="{3D1AD4D1-D0D7-45A9-805D-D7646643ACAD}"/>
    <cellStyle name="Comma 2 3 2 3 3" xfId="1327" xr:uid="{00000000-0005-0000-0000-00002D130000}"/>
    <cellStyle name="Comma 2 3 2 3 3 2" xfId="1328" xr:uid="{00000000-0005-0000-0000-00002E130000}"/>
    <cellStyle name="Comma 2 3 2 3 3 2 2" xfId="1329" xr:uid="{00000000-0005-0000-0000-00002F130000}"/>
    <cellStyle name="Comma 2 3 2 3 3 2 2 2" xfId="1330" xr:uid="{00000000-0005-0000-0000-000030130000}"/>
    <cellStyle name="Comma 2 3 2 3 3 2 2 2 2" xfId="1331" xr:uid="{00000000-0005-0000-0000-000031130000}"/>
    <cellStyle name="Comma 2 3 2 3 3 2 2 2 2 2" xfId="8924" xr:uid="{00000000-0005-0000-0000-000032130000}"/>
    <cellStyle name="Comma 2 3 2 3 3 2 2 2 2 2 2" xfId="24820" xr:uid="{00000000-0005-0000-0000-000033130000}"/>
    <cellStyle name="Comma 2 3 2 3 3 2 2 2 2 3" xfId="8923" xr:uid="{00000000-0005-0000-0000-000034130000}"/>
    <cellStyle name="Comma 2 3 2 3 3 2 2 2 2 4" xfId="26161" xr:uid="{2B381AFC-99C4-4EFA-8590-576757B16E7D}"/>
    <cellStyle name="Comma 2 3 2 3 3 2 2 2 3" xfId="8925" xr:uid="{00000000-0005-0000-0000-000035130000}"/>
    <cellStyle name="Comma 2 3 2 3 3 2 2 2 3 2" xfId="21748" xr:uid="{00000000-0005-0000-0000-000036130000}"/>
    <cellStyle name="Comma 2 3 2 3 3 2 2 2 4" xfId="8922" xr:uid="{00000000-0005-0000-0000-000037130000}"/>
    <cellStyle name="Comma 2 3 2 3 3 2 2 2 5" xfId="26160" xr:uid="{DC78B708-A4CF-4E36-8870-A41DB9E7D16A}"/>
    <cellStyle name="Comma 2 3 2 3 3 2 2 3" xfId="1332" xr:uid="{00000000-0005-0000-0000-000038130000}"/>
    <cellStyle name="Comma 2 3 2 3 3 2 2 3 2" xfId="8927" xr:uid="{00000000-0005-0000-0000-000039130000}"/>
    <cellStyle name="Comma 2 3 2 3 3 2 2 3 2 2" xfId="23284" xr:uid="{00000000-0005-0000-0000-00003A130000}"/>
    <cellStyle name="Comma 2 3 2 3 3 2 2 3 3" xfId="8926" xr:uid="{00000000-0005-0000-0000-00003B130000}"/>
    <cellStyle name="Comma 2 3 2 3 3 2 2 3 4" xfId="26162" xr:uid="{496A2152-1352-4FCA-A4BD-0CEC93991DC5}"/>
    <cellStyle name="Comma 2 3 2 3 3 2 2 4" xfId="8928" xr:uid="{00000000-0005-0000-0000-00003C130000}"/>
    <cellStyle name="Comma 2 3 2 3 3 2 2 4 2" xfId="20212" xr:uid="{00000000-0005-0000-0000-00003D130000}"/>
    <cellStyle name="Comma 2 3 2 3 3 2 2 5" xfId="8921" xr:uid="{00000000-0005-0000-0000-00003E130000}"/>
    <cellStyle name="Comma 2 3 2 3 3 2 2 6" xfId="26159" xr:uid="{19DA003A-ED8B-47C9-B53D-C4D9F54B36BF}"/>
    <cellStyle name="Comma 2 3 2 3 3 2 3" xfId="1333" xr:uid="{00000000-0005-0000-0000-00003F130000}"/>
    <cellStyle name="Comma 2 3 2 3 3 2 3 2" xfId="1334" xr:uid="{00000000-0005-0000-0000-000040130000}"/>
    <cellStyle name="Comma 2 3 2 3 3 2 3 2 2" xfId="8931" xr:uid="{00000000-0005-0000-0000-000041130000}"/>
    <cellStyle name="Comma 2 3 2 3 3 2 3 2 2 2" xfId="24052" xr:uid="{00000000-0005-0000-0000-000042130000}"/>
    <cellStyle name="Comma 2 3 2 3 3 2 3 2 3" xfId="8930" xr:uid="{00000000-0005-0000-0000-000043130000}"/>
    <cellStyle name="Comma 2 3 2 3 3 2 3 2 4" xfId="26164" xr:uid="{F59BFB3C-1300-42BB-996E-F9AC0FBD57A7}"/>
    <cellStyle name="Comma 2 3 2 3 3 2 3 3" xfId="8932" xr:uid="{00000000-0005-0000-0000-000044130000}"/>
    <cellStyle name="Comma 2 3 2 3 3 2 3 3 2" xfId="20980" xr:uid="{00000000-0005-0000-0000-000045130000}"/>
    <cellStyle name="Comma 2 3 2 3 3 2 3 4" xfId="8929" xr:uid="{00000000-0005-0000-0000-000046130000}"/>
    <cellStyle name="Comma 2 3 2 3 3 2 3 5" xfId="26163" xr:uid="{F7D5863A-5B37-4712-9F73-BC38AF14AE01}"/>
    <cellStyle name="Comma 2 3 2 3 3 2 4" xfId="1335" xr:uid="{00000000-0005-0000-0000-000047130000}"/>
    <cellStyle name="Comma 2 3 2 3 3 2 4 2" xfId="8934" xr:uid="{00000000-0005-0000-0000-000048130000}"/>
    <cellStyle name="Comma 2 3 2 3 3 2 4 2 2" xfId="22516" xr:uid="{00000000-0005-0000-0000-000049130000}"/>
    <cellStyle name="Comma 2 3 2 3 3 2 4 3" xfId="8933" xr:uid="{00000000-0005-0000-0000-00004A130000}"/>
    <cellStyle name="Comma 2 3 2 3 3 2 4 4" xfId="26165" xr:uid="{86DA4E0E-D3A7-4035-B29B-A4F64AEB72BE}"/>
    <cellStyle name="Comma 2 3 2 3 3 2 5" xfId="8935" xr:uid="{00000000-0005-0000-0000-00004B130000}"/>
    <cellStyle name="Comma 2 3 2 3 3 2 5 2" xfId="19444" xr:uid="{00000000-0005-0000-0000-00004C130000}"/>
    <cellStyle name="Comma 2 3 2 3 3 2 6" xfId="8920" xr:uid="{00000000-0005-0000-0000-00004D130000}"/>
    <cellStyle name="Comma 2 3 2 3 3 2 7" xfId="26158" xr:uid="{F677BB05-DAE6-4244-A310-B7922D63C5B6}"/>
    <cellStyle name="Comma 2 3 2 3 3 3" xfId="1336" xr:uid="{00000000-0005-0000-0000-00004E130000}"/>
    <cellStyle name="Comma 2 3 2 3 3 3 2" xfId="1337" xr:uid="{00000000-0005-0000-0000-00004F130000}"/>
    <cellStyle name="Comma 2 3 2 3 3 3 2 2" xfId="1338" xr:uid="{00000000-0005-0000-0000-000050130000}"/>
    <cellStyle name="Comma 2 3 2 3 3 3 2 2 2" xfId="8939" xr:uid="{00000000-0005-0000-0000-000051130000}"/>
    <cellStyle name="Comma 2 3 2 3 3 3 2 2 2 2" xfId="24436" xr:uid="{00000000-0005-0000-0000-000052130000}"/>
    <cellStyle name="Comma 2 3 2 3 3 3 2 2 3" xfId="8938" xr:uid="{00000000-0005-0000-0000-000053130000}"/>
    <cellStyle name="Comma 2 3 2 3 3 3 2 2 4" xfId="26168" xr:uid="{34981596-ABD9-4845-A5AB-155B54194377}"/>
    <cellStyle name="Comma 2 3 2 3 3 3 2 3" xfId="8940" xr:uid="{00000000-0005-0000-0000-000054130000}"/>
    <cellStyle name="Comma 2 3 2 3 3 3 2 3 2" xfId="21364" xr:uid="{00000000-0005-0000-0000-000055130000}"/>
    <cellStyle name="Comma 2 3 2 3 3 3 2 4" xfId="8937" xr:uid="{00000000-0005-0000-0000-000056130000}"/>
    <cellStyle name="Comma 2 3 2 3 3 3 2 5" xfId="26167" xr:uid="{E97A4A37-67DE-4F37-AFB1-ECD63B8F75AF}"/>
    <cellStyle name="Comma 2 3 2 3 3 3 3" xfId="1339" xr:uid="{00000000-0005-0000-0000-000057130000}"/>
    <cellStyle name="Comma 2 3 2 3 3 3 3 2" xfId="8942" xr:uid="{00000000-0005-0000-0000-000058130000}"/>
    <cellStyle name="Comma 2 3 2 3 3 3 3 2 2" xfId="22900" xr:uid="{00000000-0005-0000-0000-000059130000}"/>
    <cellStyle name="Comma 2 3 2 3 3 3 3 3" xfId="8941" xr:uid="{00000000-0005-0000-0000-00005A130000}"/>
    <cellStyle name="Comma 2 3 2 3 3 3 3 4" xfId="26169" xr:uid="{93DE6DD9-F935-4E32-8579-18A54827CA5F}"/>
    <cellStyle name="Comma 2 3 2 3 3 3 4" xfId="8943" xr:uid="{00000000-0005-0000-0000-00005B130000}"/>
    <cellStyle name="Comma 2 3 2 3 3 3 4 2" xfId="19828" xr:uid="{00000000-0005-0000-0000-00005C130000}"/>
    <cellStyle name="Comma 2 3 2 3 3 3 5" xfId="8936" xr:uid="{00000000-0005-0000-0000-00005D130000}"/>
    <cellStyle name="Comma 2 3 2 3 3 3 6" xfId="26166" xr:uid="{672894FC-83E5-4622-81CC-51D42D0C8EC3}"/>
    <cellStyle name="Comma 2 3 2 3 3 4" xfId="1340" xr:uid="{00000000-0005-0000-0000-00005E130000}"/>
    <cellStyle name="Comma 2 3 2 3 3 4 2" xfId="1341" xr:uid="{00000000-0005-0000-0000-00005F130000}"/>
    <cellStyle name="Comma 2 3 2 3 3 4 2 2" xfId="8946" xr:uid="{00000000-0005-0000-0000-000060130000}"/>
    <cellStyle name="Comma 2 3 2 3 3 4 2 2 2" xfId="23668" xr:uid="{00000000-0005-0000-0000-000061130000}"/>
    <cellStyle name="Comma 2 3 2 3 3 4 2 3" xfId="8945" xr:uid="{00000000-0005-0000-0000-000062130000}"/>
    <cellStyle name="Comma 2 3 2 3 3 4 2 4" xfId="26171" xr:uid="{39E56F22-27BF-446B-B78C-5EBF92B731DC}"/>
    <cellStyle name="Comma 2 3 2 3 3 4 3" xfId="8947" xr:uid="{00000000-0005-0000-0000-000063130000}"/>
    <cellStyle name="Comma 2 3 2 3 3 4 3 2" xfId="20596" xr:uid="{00000000-0005-0000-0000-000064130000}"/>
    <cellStyle name="Comma 2 3 2 3 3 4 4" xfId="8944" xr:uid="{00000000-0005-0000-0000-000065130000}"/>
    <cellStyle name="Comma 2 3 2 3 3 4 5" xfId="26170" xr:uid="{B1E0BF55-46FC-4E63-968E-9F2D0803ADC6}"/>
    <cellStyle name="Comma 2 3 2 3 3 5" xfId="1342" xr:uid="{00000000-0005-0000-0000-000066130000}"/>
    <cellStyle name="Comma 2 3 2 3 3 5 2" xfId="8949" xr:uid="{00000000-0005-0000-0000-000067130000}"/>
    <cellStyle name="Comma 2 3 2 3 3 5 2 2" xfId="22132" xr:uid="{00000000-0005-0000-0000-000068130000}"/>
    <cellStyle name="Comma 2 3 2 3 3 5 3" xfId="8948" xr:uid="{00000000-0005-0000-0000-000069130000}"/>
    <cellStyle name="Comma 2 3 2 3 3 5 4" xfId="26172" xr:uid="{4E9D5FC0-5F58-404E-8B47-E91115C4E450}"/>
    <cellStyle name="Comma 2 3 2 3 3 6" xfId="8950" xr:uid="{00000000-0005-0000-0000-00006A130000}"/>
    <cellStyle name="Comma 2 3 2 3 3 6 2" xfId="19060" xr:uid="{00000000-0005-0000-0000-00006B130000}"/>
    <cellStyle name="Comma 2 3 2 3 3 7" xfId="8919" xr:uid="{00000000-0005-0000-0000-00006C130000}"/>
    <cellStyle name="Comma 2 3 2 3 3 8" xfId="26157" xr:uid="{7AADF6F4-C24D-4513-95E4-9A6D8FBFEDA3}"/>
    <cellStyle name="Comma 2 3 2 3 4" xfId="1343" xr:uid="{00000000-0005-0000-0000-00006D130000}"/>
    <cellStyle name="Comma 2 3 2 3 4 2" xfId="1344" xr:uid="{00000000-0005-0000-0000-00006E130000}"/>
    <cellStyle name="Comma 2 3 2 3 4 2 2" xfId="1345" xr:uid="{00000000-0005-0000-0000-00006F130000}"/>
    <cellStyle name="Comma 2 3 2 3 4 2 2 2" xfId="1346" xr:uid="{00000000-0005-0000-0000-000070130000}"/>
    <cellStyle name="Comma 2 3 2 3 4 2 2 2 2" xfId="8955" xr:uid="{00000000-0005-0000-0000-000071130000}"/>
    <cellStyle name="Comma 2 3 2 3 4 2 2 2 2 2" xfId="24628" xr:uid="{00000000-0005-0000-0000-000072130000}"/>
    <cellStyle name="Comma 2 3 2 3 4 2 2 2 3" xfId="8954" xr:uid="{00000000-0005-0000-0000-000073130000}"/>
    <cellStyle name="Comma 2 3 2 3 4 2 2 2 4" xfId="26176" xr:uid="{CAED7DEA-7770-4F3D-92DF-706C43C1BBC6}"/>
    <cellStyle name="Comma 2 3 2 3 4 2 2 3" xfId="8956" xr:uid="{00000000-0005-0000-0000-000074130000}"/>
    <cellStyle name="Comma 2 3 2 3 4 2 2 3 2" xfId="21556" xr:uid="{00000000-0005-0000-0000-000075130000}"/>
    <cellStyle name="Comma 2 3 2 3 4 2 2 4" xfId="8953" xr:uid="{00000000-0005-0000-0000-000076130000}"/>
    <cellStyle name="Comma 2 3 2 3 4 2 2 5" xfId="26175" xr:uid="{1AE4FCA6-9241-4412-829C-6A02C0C8805E}"/>
    <cellStyle name="Comma 2 3 2 3 4 2 3" xfId="1347" xr:uid="{00000000-0005-0000-0000-000077130000}"/>
    <cellStyle name="Comma 2 3 2 3 4 2 3 2" xfId="8958" xr:uid="{00000000-0005-0000-0000-000078130000}"/>
    <cellStyle name="Comma 2 3 2 3 4 2 3 2 2" xfId="23092" xr:uid="{00000000-0005-0000-0000-000079130000}"/>
    <cellStyle name="Comma 2 3 2 3 4 2 3 3" xfId="8957" xr:uid="{00000000-0005-0000-0000-00007A130000}"/>
    <cellStyle name="Comma 2 3 2 3 4 2 3 4" xfId="26177" xr:uid="{E4BB3FD2-387C-474C-A9D5-3AE9CCFA0804}"/>
    <cellStyle name="Comma 2 3 2 3 4 2 4" xfId="8959" xr:uid="{00000000-0005-0000-0000-00007B130000}"/>
    <cellStyle name="Comma 2 3 2 3 4 2 4 2" xfId="20020" xr:uid="{00000000-0005-0000-0000-00007C130000}"/>
    <cellStyle name="Comma 2 3 2 3 4 2 5" xfId="8952" xr:uid="{00000000-0005-0000-0000-00007D130000}"/>
    <cellStyle name="Comma 2 3 2 3 4 2 6" xfId="26174" xr:uid="{6521839D-2E7C-4508-AD15-072B12390B13}"/>
    <cellStyle name="Comma 2 3 2 3 4 3" xfId="1348" xr:uid="{00000000-0005-0000-0000-00007E130000}"/>
    <cellStyle name="Comma 2 3 2 3 4 3 2" xfId="1349" xr:uid="{00000000-0005-0000-0000-00007F130000}"/>
    <cellStyle name="Comma 2 3 2 3 4 3 2 2" xfId="8962" xr:uid="{00000000-0005-0000-0000-000080130000}"/>
    <cellStyle name="Comma 2 3 2 3 4 3 2 2 2" xfId="23860" xr:uid="{00000000-0005-0000-0000-000081130000}"/>
    <cellStyle name="Comma 2 3 2 3 4 3 2 3" xfId="8961" xr:uid="{00000000-0005-0000-0000-000082130000}"/>
    <cellStyle name="Comma 2 3 2 3 4 3 2 4" xfId="26179" xr:uid="{957A3796-4CDA-453C-8F8D-94721C10CD3E}"/>
    <cellStyle name="Comma 2 3 2 3 4 3 3" xfId="8963" xr:uid="{00000000-0005-0000-0000-000083130000}"/>
    <cellStyle name="Comma 2 3 2 3 4 3 3 2" xfId="20788" xr:uid="{00000000-0005-0000-0000-000084130000}"/>
    <cellStyle name="Comma 2 3 2 3 4 3 4" xfId="8960" xr:uid="{00000000-0005-0000-0000-000085130000}"/>
    <cellStyle name="Comma 2 3 2 3 4 3 5" xfId="26178" xr:uid="{8F6CB418-BB00-46C3-BA24-5D21F01284E7}"/>
    <cellStyle name="Comma 2 3 2 3 4 4" xfId="1350" xr:uid="{00000000-0005-0000-0000-000086130000}"/>
    <cellStyle name="Comma 2 3 2 3 4 4 2" xfId="8965" xr:uid="{00000000-0005-0000-0000-000087130000}"/>
    <cellStyle name="Comma 2 3 2 3 4 4 2 2" xfId="22324" xr:uid="{00000000-0005-0000-0000-000088130000}"/>
    <cellStyle name="Comma 2 3 2 3 4 4 3" xfId="8964" xr:uid="{00000000-0005-0000-0000-000089130000}"/>
    <cellStyle name="Comma 2 3 2 3 4 4 4" xfId="26180" xr:uid="{77A31980-0B76-483E-94BA-186342237495}"/>
    <cellStyle name="Comma 2 3 2 3 4 5" xfId="8966" xr:uid="{00000000-0005-0000-0000-00008A130000}"/>
    <cellStyle name="Comma 2 3 2 3 4 5 2" xfId="19252" xr:uid="{00000000-0005-0000-0000-00008B130000}"/>
    <cellStyle name="Comma 2 3 2 3 4 6" xfId="8951" xr:uid="{00000000-0005-0000-0000-00008C130000}"/>
    <cellStyle name="Comma 2 3 2 3 4 7" xfId="26173" xr:uid="{23EB2CBF-9431-4914-9C1C-424BBF3AAB3F}"/>
    <cellStyle name="Comma 2 3 2 3 5" xfId="1351" xr:uid="{00000000-0005-0000-0000-00008D130000}"/>
    <cellStyle name="Comma 2 3 2 3 5 2" xfId="1352" xr:uid="{00000000-0005-0000-0000-00008E130000}"/>
    <cellStyle name="Comma 2 3 2 3 5 2 2" xfId="1353" xr:uid="{00000000-0005-0000-0000-00008F130000}"/>
    <cellStyle name="Comma 2 3 2 3 5 2 2 2" xfId="8970" xr:uid="{00000000-0005-0000-0000-000090130000}"/>
    <cellStyle name="Comma 2 3 2 3 5 2 2 2 2" xfId="24244" xr:uid="{00000000-0005-0000-0000-000091130000}"/>
    <cellStyle name="Comma 2 3 2 3 5 2 2 3" xfId="8969" xr:uid="{00000000-0005-0000-0000-000092130000}"/>
    <cellStyle name="Comma 2 3 2 3 5 2 2 4" xfId="26183" xr:uid="{74A74508-E488-4927-B079-13A4C746CA3A}"/>
    <cellStyle name="Comma 2 3 2 3 5 2 3" xfId="8971" xr:uid="{00000000-0005-0000-0000-000093130000}"/>
    <cellStyle name="Comma 2 3 2 3 5 2 3 2" xfId="21172" xr:uid="{00000000-0005-0000-0000-000094130000}"/>
    <cellStyle name="Comma 2 3 2 3 5 2 4" xfId="8968" xr:uid="{00000000-0005-0000-0000-000095130000}"/>
    <cellStyle name="Comma 2 3 2 3 5 2 5" xfId="26182" xr:uid="{740F73D0-DC42-42BF-BFAD-23AFE989ADD5}"/>
    <cellStyle name="Comma 2 3 2 3 5 3" xfId="1354" xr:uid="{00000000-0005-0000-0000-000096130000}"/>
    <cellStyle name="Comma 2 3 2 3 5 3 2" xfId="8973" xr:uid="{00000000-0005-0000-0000-000097130000}"/>
    <cellStyle name="Comma 2 3 2 3 5 3 2 2" xfId="22708" xr:uid="{00000000-0005-0000-0000-000098130000}"/>
    <cellStyle name="Comma 2 3 2 3 5 3 3" xfId="8972" xr:uid="{00000000-0005-0000-0000-000099130000}"/>
    <cellStyle name="Comma 2 3 2 3 5 3 4" xfId="26184" xr:uid="{478A3D34-95F1-4FAD-B150-F0C7F841C74E}"/>
    <cellStyle name="Comma 2 3 2 3 5 4" xfId="8974" xr:uid="{00000000-0005-0000-0000-00009A130000}"/>
    <cellStyle name="Comma 2 3 2 3 5 4 2" xfId="19636" xr:uid="{00000000-0005-0000-0000-00009B130000}"/>
    <cellStyle name="Comma 2 3 2 3 5 5" xfId="8967" xr:uid="{00000000-0005-0000-0000-00009C130000}"/>
    <cellStyle name="Comma 2 3 2 3 5 6" xfId="26181" xr:uid="{486328EC-70DA-4055-8E9B-8E9E8C4BF15C}"/>
    <cellStyle name="Comma 2 3 2 3 6" xfId="1355" xr:uid="{00000000-0005-0000-0000-00009D130000}"/>
    <cellStyle name="Comma 2 3 2 3 6 2" xfId="1356" xr:uid="{00000000-0005-0000-0000-00009E130000}"/>
    <cellStyle name="Comma 2 3 2 3 6 2 2" xfId="8977" xr:uid="{00000000-0005-0000-0000-00009F130000}"/>
    <cellStyle name="Comma 2 3 2 3 6 2 2 2" xfId="23476" xr:uid="{00000000-0005-0000-0000-0000A0130000}"/>
    <cellStyle name="Comma 2 3 2 3 6 2 3" xfId="8976" xr:uid="{00000000-0005-0000-0000-0000A1130000}"/>
    <cellStyle name="Comma 2 3 2 3 6 2 4" xfId="26186" xr:uid="{C875A47A-7A6B-4755-B91B-A326E52CC2E7}"/>
    <cellStyle name="Comma 2 3 2 3 6 3" xfId="8978" xr:uid="{00000000-0005-0000-0000-0000A2130000}"/>
    <cellStyle name="Comma 2 3 2 3 6 3 2" xfId="20404" xr:uid="{00000000-0005-0000-0000-0000A3130000}"/>
    <cellStyle name="Comma 2 3 2 3 6 4" xfId="8975" xr:uid="{00000000-0005-0000-0000-0000A4130000}"/>
    <cellStyle name="Comma 2 3 2 3 6 5" xfId="26185" xr:uid="{B55BF0A2-1D23-4853-A7C9-CF66DAF26FC2}"/>
    <cellStyle name="Comma 2 3 2 3 7" xfId="1357" xr:uid="{00000000-0005-0000-0000-0000A5130000}"/>
    <cellStyle name="Comma 2 3 2 3 7 2" xfId="8980" xr:uid="{00000000-0005-0000-0000-0000A6130000}"/>
    <cellStyle name="Comma 2 3 2 3 7 2 2" xfId="21940" xr:uid="{00000000-0005-0000-0000-0000A7130000}"/>
    <cellStyle name="Comma 2 3 2 3 7 3" xfId="8979" xr:uid="{00000000-0005-0000-0000-0000A8130000}"/>
    <cellStyle name="Comma 2 3 2 3 7 4" xfId="26187" xr:uid="{6CC5BFE9-DC3C-4B75-92BB-8643ABE896E5}"/>
    <cellStyle name="Comma 2 3 2 3 8" xfId="8981" xr:uid="{00000000-0005-0000-0000-0000A9130000}"/>
    <cellStyle name="Comma 2 3 2 3 8 2" xfId="18868" xr:uid="{00000000-0005-0000-0000-0000AA130000}"/>
    <cellStyle name="Comma 2 3 2 3 9" xfId="8854" xr:uid="{00000000-0005-0000-0000-0000AB130000}"/>
    <cellStyle name="Comma 2 3 2 4" xfId="1358" xr:uid="{00000000-0005-0000-0000-0000AC130000}"/>
    <cellStyle name="Comma 2 3 2 4 2" xfId="1359" xr:uid="{00000000-0005-0000-0000-0000AD130000}"/>
    <cellStyle name="Comma 2 3 2 4 2 2" xfId="1360" xr:uid="{00000000-0005-0000-0000-0000AE130000}"/>
    <cellStyle name="Comma 2 3 2 4 2 2 2" xfId="1361" xr:uid="{00000000-0005-0000-0000-0000AF130000}"/>
    <cellStyle name="Comma 2 3 2 4 2 2 2 2" xfId="1362" xr:uid="{00000000-0005-0000-0000-0000B0130000}"/>
    <cellStyle name="Comma 2 3 2 4 2 2 2 2 2" xfId="1363" xr:uid="{00000000-0005-0000-0000-0000B1130000}"/>
    <cellStyle name="Comma 2 3 2 4 2 2 2 2 2 2" xfId="8988" xr:uid="{00000000-0005-0000-0000-0000B2130000}"/>
    <cellStyle name="Comma 2 3 2 4 2 2 2 2 2 2 2" xfId="24868" xr:uid="{00000000-0005-0000-0000-0000B3130000}"/>
    <cellStyle name="Comma 2 3 2 4 2 2 2 2 2 3" xfId="8987" xr:uid="{00000000-0005-0000-0000-0000B4130000}"/>
    <cellStyle name="Comma 2 3 2 4 2 2 2 2 2 4" xfId="26193" xr:uid="{2EC6280C-F24E-4A2E-8A11-BC480368F3D8}"/>
    <cellStyle name="Comma 2 3 2 4 2 2 2 2 3" xfId="8989" xr:uid="{00000000-0005-0000-0000-0000B5130000}"/>
    <cellStyle name="Comma 2 3 2 4 2 2 2 2 3 2" xfId="21796" xr:uid="{00000000-0005-0000-0000-0000B6130000}"/>
    <cellStyle name="Comma 2 3 2 4 2 2 2 2 4" xfId="8986" xr:uid="{00000000-0005-0000-0000-0000B7130000}"/>
    <cellStyle name="Comma 2 3 2 4 2 2 2 2 5" xfId="26192" xr:uid="{90FEB3D8-4542-48C9-A14C-4A41D09D653D}"/>
    <cellStyle name="Comma 2 3 2 4 2 2 2 3" xfId="1364" xr:uid="{00000000-0005-0000-0000-0000B8130000}"/>
    <cellStyle name="Comma 2 3 2 4 2 2 2 3 2" xfId="8991" xr:uid="{00000000-0005-0000-0000-0000B9130000}"/>
    <cellStyle name="Comma 2 3 2 4 2 2 2 3 2 2" xfId="23332" xr:uid="{00000000-0005-0000-0000-0000BA130000}"/>
    <cellStyle name="Comma 2 3 2 4 2 2 2 3 3" xfId="8990" xr:uid="{00000000-0005-0000-0000-0000BB130000}"/>
    <cellStyle name="Comma 2 3 2 4 2 2 2 3 4" xfId="26194" xr:uid="{A6DDE667-7D79-44FF-A1AA-64396D2998E4}"/>
    <cellStyle name="Comma 2 3 2 4 2 2 2 4" xfId="8992" xr:uid="{00000000-0005-0000-0000-0000BC130000}"/>
    <cellStyle name="Comma 2 3 2 4 2 2 2 4 2" xfId="20260" xr:uid="{00000000-0005-0000-0000-0000BD130000}"/>
    <cellStyle name="Comma 2 3 2 4 2 2 2 5" xfId="8985" xr:uid="{00000000-0005-0000-0000-0000BE130000}"/>
    <cellStyle name="Comma 2 3 2 4 2 2 2 6" xfId="26191" xr:uid="{86D4AD65-C80A-4995-A1F9-501B59AB99CD}"/>
    <cellStyle name="Comma 2 3 2 4 2 2 3" xfId="1365" xr:uid="{00000000-0005-0000-0000-0000BF130000}"/>
    <cellStyle name="Comma 2 3 2 4 2 2 3 2" xfId="1366" xr:uid="{00000000-0005-0000-0000-0000C0130000}"/>
    <cellStyle name="Comma 2 3 2 4 2 2 3 2 2" xfId="8995" xr:uid="{00000000-0005-0000-0000-0000C1130000}"/>
    <cellStyle name="Comma 2 3 2 4 2 2 3 2 2 2" xfId="24100" xr:uid="{00000000-0005-0000-0000-0000C2130000}"/>
    <cellStyle name="Comma 2 3 2 4 2 2 3 2 3" xfId="8994" xr:uid="{00000000-0005-0000-0000-0000C3130000}"/>
    <cellStyle name="Comma 2 3 2 4 2 2 3 2 4" xfId="26196" xr:uid="{F1AA57D7-61AA-43A7-96AE-CB4ACBC95CC1}"/>
    <cellStyle name="Comma 2 3 2 4 2 2 3 3" xfId="8996" xr:uid="{00000000-0005-0000-0000-0000C4130000}"/>
    <cellStyle name="Comma 2 3 2 4 2 2 3 3 2" xfId="21028" xr:uid="{00000000-0005-0000-0000-0000C5130000}"/>
    <cellStyle name="Comma 2 3 2 4 2 2 3 4" xfId="8993" xr:uid="{00000000-0005-0000-0000-0000C6130000}"/>
    <cellStyle name="Comma 2 3 2 4 2 2 3 5" xfId="26195" xr:uid="{3B602939-39BF-4A19-AFAC-ECD3F7EFC941}"/>
    <cellStyle name="Comma 2 3 2 4 2 2 4" xfId="1367" xr:uid="{00000000-0005-0000-0000-0000C7130000}"/>
    <cellStyle name="Comma 2 3 2 4 2 2 4 2" xfId="8998" xr:uid="{00000000-0005-0000-0000-0000C8130000}"/>
    <cellStyle name="Comma 2 3 2 4 2 2 4 2 2" xfId="22564" xr:uid="{00000000-0005-0000-0000-0000C9130000}"/>
    <cellStyle name="Comma 2 3 2 4 2 2 4 3" xfId="8997" xr:uid="{00000000-0005-0000-0000-0000CA130000}"/>
    <cellStyle name="Comma 2 3 2 4 2 2 4 4" xfId="26197" xr:uid="{FFE8FAFA-DA5F-435B-8CAD-56BDE57391D5}"/>
    <cellStyle name="Comma 2 3 2 4 2 2 5" xfId="8999" xr:uid="{00000000-0005-0000-0000-0000CB130000}"/>
    <cellStyle name="Comma 2 3 2 4 2 2 5 2" xfId="19492" xr:uid="{00000000-0005-0000-0000-0000CC130000}"/>
    <cellStyle name="Comma 2 3 2 4 2 2 6" xfId="8984" xr:uid="{00000000-0005-0000-0000-0000CD130000}"/>
    <cellStyle name="Comma 2 3 2 4 2 2 7" xfId="26190" xr:uid="{BE579705-FC31-4BDE-8A9E-E964B284617A}"/>
    <cellStyle name="Comma 2 3 2 4 2 3" xfId="1368" xr:uid="{00000000-0005-0000-0000-0000CE130000}"/>
    <cellStyle name="Comma 2 3 2 4 2 3 2" xfId="1369" xr:uid="{00000000-0005-0000-0000-0000CF130000}"/>
    <cellStyle name="Comma 2 3 2 4 2 3 2 2" xfId="1370" xr:uid="{00000000-0005-0000-0000-0000D0130000}"/>
    <cellStyle name="Comma 2 3 2 4 2 3 2 2 2" xfId="9003" xr:uid="{00000000-0005-0000-0000-0000D1130000}"/>
    <cellStyle name="Comma 2 3 2 4 2 3 2 2 2 2" xfId="24484" xr:uid="{00000000-0005-0000-0000-0000D2130000}"/>
    <cellStyle name="Comma 2 3 2 4 2 3 2 2 3" xfId="9002" xr:uid="{00000000-0005-0000-0000-0000D3130000}"/>
    <cellStyle name="Comma 2 3 2 4 2 3 2 2 4" xfId="26200" xr:uid="{FBC310D2-67DF-4B15-BC0F-E16AE97C732E}"/>
    <cellStyle name="Comma 2 3 2 4 2 3 2 3" xfId="9004" xr:uid="{00000000-0005-0000-0000-0000D4130000}"/>
    <cellStyle name="Comma 2 3 2 4 2 3 2 3 2" xfId="21412" xr:uid="{00000000-0005-0000-0000-0000D5130000}"/>
    <cellStyle name="Comma 2 3 2 4 2 3 2 4" xfId="9001" xr:uid="{00000000-0005-0000-0000-0000D6130000}"/>
    <cellStyle name="Comma 2 3 2 4 2 3 2 5" xfId="26199" xr:uid="{11321285-CE1C-4F4B-AFB4-F592F03861DD}"/>
    <cellStyle name="Comma 2 3 2 4 2 3 3" xfId="1371" xr:uid="{00000000-0005-0000-0000-0000D7130000}"/>
    <cellStyle name="Comma 2 3 2 4 2 3 3 2" xfId="9006" xr:uid="{00000000-0005-0000-0000-0000D8130000}"/>
    <cellStyle name="Comma 2 3 2 4 2 3 3 2 2" xfId="22948" xr:uid="{00000000-0005-0000-0000-0000D9130000}"/>
    <cellStyle name="Comma 2 3 2 4 2 3 3 3" xfId="9005" xr:uid="{00000000-0005-0000-0000-0000DA130000}"/>
    <cellStyle name="Comma 2 3 2 4 2 3 3 4" xfId="26201" xr:uid="{51E78385-E7B4-4D6A-91A7-5614684EF42B}"/>
    <cellStyle name="Comma 2 3 2 4 2 3 4" xfId="9007" xr:uid="{00000000-0005-0000-0000-0000DB130000}"/>
    <cellStyle name="Comma 2 3 2 4 2 3 4 2" xfId="19876" xr:uid="{00000000-0005-0000-0000-0000DC130000}"/>
    <cellStyle name="Comma 2 3 2 4 2 3 5" xfId="9000" xr:uid="{00000000-0005-0000-0000-0000DD130000}"/>
    <cellStyle name="Comma 2 3 2 4 2 3 6" xfId="26198" xr:uid="{69018BA4-E651-4AC3-878F-420C04F1E778}"/>
    <cellStyle name="Comma 2 3 2 4 2 4" xfId="1372" xr:uid="{00000000-0005-0000-0000-0000DE130000}"/>
    <cellStyle name="Comma 2 3 2 4 2 4 2" xfId="1373" xr:uid="{00000000-0005-0000-0000-0000DF130000}"/>
    <cellStyle name="Comma 2 3 2 4 2 4 2 2" xfId="9010" xr:uid="{00000000-0005-0000-0000-0000E0130000}"/>
    <cellStyle name="Comma 2 3 2 4 2 4 2 2 2" xfId="23716" xr:uid="{00000000-0005-0000-0000-0000E1130000}"/>
    <cellStyle name="Comma 2 3 2 4 2 4 2 3" xfId="9009" xr:uid="{00000000-0005-0000-0000-0000E2130000}"/>
    <cellStyle name="Comma 2 3 2 4 2 4 2 4" xfId="26203" xr:uid="{DBBB230F-6DDD-4CC7-9E0D-8EAE33249C9A}"/>
    <cellStyle name="Comma 2 3 2 4 2 4 3" xfId="9011" xr:uid="{00000000-0005-0000-0000-0000E3130000}"/>
    <cellStyle name="Comma 2 3 2 4 2 4 3 2" xfId="20644" xr:uid="{00000000-0005-0000-0000-0000E4130000}"/>
    <cellStyle name="Comma 2 3 2 4 2 4 4" xfId="9008" xr:uid="{00000000-0005-0000-0000-0000E5130000}"/>
    <cellStyle name="Comma 2 3 2 4 2 4 5" xfId="26202" xr:uid="{99AEDF1F-7E64-47C7-A6FE-3943C15149D4}"/>
    <cellStyle name="Comma 2 3 2 4 2 5" xfId="1374" xr:uid="{00000000-0005-0000-0000-0000E6130000}"/>
    <cellStyle name="Comma 2 3 2 4 2 5 2" xfId="9013" xr:uid="{00000000-0005-0000-0000-0000E7130000}"/>
    <cellStyle name="Comma 2 3 2 4 2 5 2 2" xfId="22180" xr:uid="{00000000-0005-0000-0000-0000E8130000}"/>
    <cellStyle name="Comma 2 3 2 4 2 5 3" xfId="9012" xr:uid="{00000000-0005-0000-0000-0000E9130000}"/>
    <cellStyle name="Comma 2 3 2 4 2 5 4" xfId="26204" xr:uid="{6E9744E7-8691-462B-BDD0-F137AC500E0C}"/>
    <cellStyle name="Comma 2 3 2 4 2 6" xfId="9014" xr:uid="{00000000-0005-0000-0000-0000EA130000}"/>
    <cellStyle name="Comma 2 3 2 4 2 6 2" xfId="19108" xr:uid="{00000000-0005-0000-0000-0000EB130000}"/>
    <cellStyle name="Comma 2 3 2 4 2 7" xfId="8983" xr:uid="{00000000-0005-0000-0000-0000EC130000}"/>
    <cellStyle name="Comma 2 3 2 4 2 8" xfId="26189" xr:uid="{0E8DB2FA-4C04-41E7-886C-8D26D3E8474F}"/>
    <cellStyle name="Comma 2 3 2 4 3" xfId="1375" xr:uid="{00000000-0005-0000-0000-0000ED130000}"/>
    <cellStyle name="Comma 2 3 2 4 3 2" xfId="1376" xr:uid="{00000000-0005-0000-0000-0000EE130000}"/>
    <cellStyle name="Comma 2 3 2 4 3 2 2" xfId="1377" xr:uid="{00000000-0005-0000-0000-0000EF130000}"/>
    <cellStyle name="Comma 2 3 2 4 3 2 2 2" xfId="1378" xr:uid="{00000000-0005-0000-0000-0000F0130000}"/>
    <cellStyle name="Comma 2 3 2 4 3 2 2 2 2" xfId="9019" xr:uid="{00000000-0005-0000-0000-0000F1130000}"/>
    <cellStyle name="Comma 2 3 2 4 3 2 2 2 2 2" xfId="24676" xr:uid="{00000000-0005-0000-0000-0000F2130000}"/>
    <cellStyle name="Comma 2 3 2 4 3 2 2 2 3" xfId="9018" xr:uid="{00000000-0005-0000-0000-0000F3130000}"/>
    <cellStyle name="Comma 2 3 2 4 3 2 2 2 4" xfId="26208" xr:uid="{CB48CB1E-EDEC-4424-A686-D2684B403E4C}"/>
    <cellStyle name="Comma 2 3 2 4 3 2 2 3" xfId="9020" xr:uid="{00000000-0005-0000-0000-0000F4130000}"/>
    <cellStyle name="Comma 2 3 2 4 3 2 2 3 2" xfId="21604" xr:uid="{00000000-0005-0000-0000-0000F5130000}"/>
    <cellStyle name="Comma 2 3 2 4 3 2 2 4" xfId="9017" xr:uid="{00000000-0005-0000-0000-0000F6130000}"/>
    <cellStyle name="Comma 2 3 2 4 3 2 2 5" xfId="26207" xr:uid="{B93A31A1-434F-403B-9DDA-05C9A6078116}"/>
    <cellStyle name="Comma 2 3 2 4 3 2 3" xfId="1379" xr:uid="{00000000-0005-0000-0000-0000F7130000}"/>
    <cellStyle name="Comma 2 3 2 4 3 2 3 2" xfId="9022" xr:uid="{00000000-0005-0000-0000-0000F8130000}"/>
    <cellStyle name="Comma 2 3 2 4 3 2 3 2 2" xfId="23140" xr:uid="{00000000-0005-0000-0000-0000F9130000}"/>
    <cellStyle name="Comma 2 3 2 4 3 2 3 3" xfId="9021" xr:uid="{00000000-0005-0000-0000-0000FA130000}"/>
    <cellStyle name="Comma 2 3 2 4 3 2 3 4" xfId="26209" xr:uid="{2E53D223-FAB8-496E-AD93-AF954DF6B25D}"/>
    <cellStyle name="Comma 2 3 2 4 3 2 4" xfId="9023" xr:uid="{00000000-0005-0000-0000-0000FB130000}"/>
    <cellStyle name="Comma 2 3 2 4 3 2 4 2" xfId="20068" xr:uid="{00000000-0005-0000-0000-0000FC130000}"/>
    <cellStyle name="Comma 2 3 2 4 3 2 5" xfId="9016" xr:uid="{00000000-0005-0000-0000-0000FD130000}"/>
    <cellStyle name="Comma 2 3 2 4 3 2 6" xfId="26206" xr:uid="{AE3CF2D9-23AA-4827-8853-704A8E28E04A}"/>
    <cellStyle name="Comma 2 3 2 4 3 3" xfId="1380" xr:uid="{00000000-0005-0000-0000-0000FE130000}"/>
    <cellStyle name="Comma 2 3 2 4 3 3 2" xfId="1381" xr:uid="{00000000-0005-0000-0000-0000FF130000}"/>
    <cellStyle name="Comma 2 3 2 4 3 3 2 2" xfId="9026" xr:uid="{00000000-0005-0000-0000-000000140000}"/>
    <cellStyle name="Comma 2 3 2 4 3 3 2 2 2" xfId="23908" xr:uid="{00000000-0005-0000-0000-000001140000}"/>
    <cellStyle name="Comma 2 3 2 4 3 3 2 3" xfId="9025" xr:uid="{00000000-0005-0000-0000-000002140000}"/>
    <cellStyle name="Comma 2 3 2 4 3 3 2 4" xfId="26211" xr:uid="{922E78A8-EFC8-4F59-A3FA-057AF2D70E4A}"/>
    <cellStyle name="Comma 2 3 2 4 3 3 3" xfId="9027" xr:uid="{00000000-0005-0000-0000-000003140000}"/>
    <cellStyle name="Comma 2 3 2 4 3 3 3 2" xfId="20836" xr:uid="{00000000-0005-0000-0000-000004140000}"/>
    <cellStyle name="Comma 2 3 2 4 3 3 4" xfId="9024" xr:uid="{00000000-0005-0000-0000-000005140000}"/>
    <cellStyle name="Comma 2 3 2 4 3 3 5" xfId="26210" xr:uid="{F8F9E721-23D6-4E26-93B7-2FC6D491BE35}"/>
    <cellStyle name="Comma 2 3 2 4 3 4" xfId="1382" xr:uid="{00000000-0005-0000-0000-000006140000}"/>
    <cellStyle name="Comma 2 3 2 4 3 4 2" xfId="9029" xr:uid="{00000000-0005-0000-0000-000007140000}"/>
    <cellStyle name="Comma 2 3 2 4 3 4 2 2" xfId="22372" xr:uid="{00000000-0005-0000-0000-000008140000}"/>
    <cellStyle name="Comma 2 3 2 4 3 4 3" xfId="9028" xr:uid="{00000000-0005-0000-0000-000009140000}"/>
    <cellStyle name="Comma 2 3 2 4 3 4 4" xfId="26212" xr:uid="{DF1CBB78-34F3-4977-A4D9-0920248C254C}"/>
    <cellStyle name="Comma 2 3 2 4 3 5" xfId="9030" xr:uid="{00000000-0005-0000-0000-00000A140000}"/>
    <cellStyle name="Comma 2 3 2 4 3 5 2" xfId="19300" xr:uid="{00000000-0005-0000-0000-00000B140000}"/>
    <cellStyle name="Comma 2 3 2 4 3 6" xfId="9015" xr:uid="{00000000-0005-0000-0000-00000C140000}"/>
    <cellStyle name="Comma 2 3 2 4 3 7" xfId="26205" xr:uid="{9DA0D982-C8D4-4E60-9565-24C99A91AA65}"/>
    <cellStyle name="Comma 2 3 2 4 4" xfId="1383" xr:uid="{00000000-0005-0000-0000-00000D140000}"/>
    <cellStyle name="Comma 2 3 2 4 4 2" xfId="1384" xr:uid="{00000000-0005-0000-0000-00000E140000}"/>
    <cellStyle name="Comma 2 3 2 4 4 2 2" xfId="1385" xr:uid="{00000000-0005-0000-0000-00000F140000}"/>
    <cellStyle name="Comma 2 3 2 4 4 2 2 2" xfId="9034" xr:uid="{00000000-0005-0000-0000-000010140000}"/>
    <cellStyle name="Comma 2 3 2 4 4 2 2 2 2" xfId="24292" xr:uid="{00000000-0005-0000-0000-000011140000}"/>
    <cellStyle name="Comma 2 3 2 4 4 2 2 3" xfId="9033" xr:uid="{00000000-0005-0000-0000-000012140000}"/>
    <cellStyle name="Comma 2 3 2 4 4 2 2 4" xfId="26215" xr:uid="{192237A9-148D-47ED-B2A3-8CE9594E2E5E}"/>
    <cellStyle name="Comma 2 3 2 4 4 2 3" xfId="9035" xr:uid="{00000000-0005-0000-0000-000013140000}"/>
    <cellStyle name="Comma 2 3 2 4 4 2 3 2" xfId="21220" xr:uid="{00000000-0005-0000-0000-000014140000}"/>
    <cellStyle name="Comma 2 3 2 4 4 2 4" xfId="9032" xr:uid="{00000000-0005-0000-0000-000015140000}"/>
    <cellStyle name="Comma 2 3 2 4 4 2 5" xfId="26214" xr:uid="{4FA11563-2C7C-49EB-A5C6-9DC2812995E2}"/>
    <cellStyle name="Comma 2 3 2 4 4 3" xfId="1386" xr:uid="{00000000-0005-0000-0000-000016140000}"/>
    <cellStyle name="Comma 2 3 2 4 4 3 2" xfId="9037" xr:uid="{00000000-0005-0000-0000-000017140000}"/>
    <cellStyle name="Comma 2 3 2 4 4 3 2 2" xfId="22756" xr:uid="{00000000-0005-0000-0000-000018140000}"/>
    <cellStyle name="Comma 2 3 2 4 4 3 3" xfId="9036" xr:uid="{00000000-0005-0000-0000-000019140000}"/>
    <cellStyle name="Comma 2 3 2 4 4 3 4" xfId="26216" xr:uid="{2DAC57D0-96F7-496D-840A-B06FBDAE0290}"/>
    <cellStyle name="Comma 2 3 2 4 4 4" xfId="9038" xr:uid="{00000000-0005-0000-0000-00001A140000}"/>
    <cellStyle name="Comma 2 3 2 4 4 4 2" xfId="19684" xr:uid="{00000000-0005-0000-0000-00001B140000}"/>
    <cellStyle name="Comma 2 3 2 4 4 5" xfId="9031" xr:uid="{00000000-0005-0000-0000-00001C140000}"/>
    <cellStyle name="Comma 2 3 2 4 4 6" xfId="26213" xr:uid="{70739BDB-40DD-4D67-9167-24B2F4B61DD7}"/>
    <cellStyle name="Comma 2 3 2 4 5" xfId="1387" xr:uid="{00000000-0005-0000-0000-00001D140000}"/>
    <cellStyle name="Comma 2 3 2 4 5 2" xfId="1388" xr:uid="{00000000-0005-0000-0000-00001E140000}"/>
    <cellStyle name="Comma 2 3 2 4 5 2 2" xfId="9041" xr:uid="{00000000-0005-0000-0000-00001F140000}"/>
    <cellStyle name="Comma 2 3 2 4 5 2 2 2" xfId="23524" xr:uid="{00000000-0005-0000-0000-000020140000}"/>
    <cellStyle name="Comma 2 3 2 4 5 2 3" xfId="9040" xr:uid="{00000000-0005-0000-0000-000021140000}"/>
    <cellStyle name="Comma 2 3 2 4 5 2 4" xfId="26218" xr:uid="{1733DC8A-E4CF-448B-AE86-47E5AF656863}"/>
    <cellStyle name="Comma 2 3 2 4 5 3" xfId="9042" xr:uid="{00000000-0005-0000-0000-000022140000}"/>
    <cellStyle name="Comma 2 3 2 4 5 3 2" xfId="20452" xr:uid="{00000000-0005-0000-0000-000023140000}"/>
    <cellStyle name="Comma 2 3 2 4 5 4" xfId="9039" xr:uid="{00000000-0005-0000-0000-000024140000}"/>
    <cellStyle name="Comma 2 3 2 4 5 5" xfId="26217" xr:uid="{B772DDC8-38CA-4350-8322-54D5EBC0DE72}"/>
    <cellStyle name="Comma 2 3 2 4 6" xfId="1389" xr:uid="{00000000-0005-0000-0000-000025140000}"/>
    <cellStyle name="Comma 2 3 2 4 6 2" xfId="9044" xr:uid="{00000000-0005-0000-0000-000026140000}"/>
    <cellStyle name="Comma 2 3 2 4 6 2 2" xfId="21988" xr:uid="{00000000-0005-0000-0000-000027140000}"/>
    <cellStyle name="Comma 2 3 2 4 6 3" xfId="9043" xr:uid="{00000000-0005-0000-0000-000028140000}"/>
    <cellStyle name="Comma 2 3 2 4 6 4" xfId="26219" xr:uid="{0E2D294C-6DC6-4FAA-814B-A45A4CDA2BBF}"/>
    <cellStyle name="Comma 2 3 2 4 7" xfId="9045" xr:uid="{00000000-0005-0000-0000-000029140000}"/>
    <cellStyle name="Comma 2 3 2 4 7 2" xfId="18916" xr:uid="{00000000-0005-0000-0000-00002A140000}"/>
    <cellStyle name="Comma 2 3 2 4 8" xfId="8982" xr:uid="{00000000-0005-0000-0000-00002B140000}"/>
    <cellStyle name="Comma 2 3 2 4 9" xfId="26188" xr:uid="{D981D12A-700C-4043-AA51-1DEE1596833C}"/>
    <cellStyle name="Comma 2 3 2 5" xfId="1390" xr:uid="{00000000-0005-0000-0000-00002C140000}"/>
    <cellStyle name="Comma 2 3 2 5 2" xfId="1391" xr:uid="{00000000-0005-0000-0000-00002D140000}"/>
    <cellStyle name="Comma 2 3 2 5 2 2" xfId="1392" xr:uid="{00000000-0005-0000-0000-00002E140000}"/>
    <cellStyle name="Comma 2 3 2 5 2 2 2" xfId="1393" xr:uid="{00000000-0005-0000-0000-00002F140000}"/>
    <cellStyle name="Comma 2 3 2 5 2 2 2 2" xfId="1394" xr:uid="{00000000-0005-0000-0000-000030140000}"/>
    <cellStyle name="Comma 2 3 2 5 2 2 2 2 2" xfId="9051" xr:uid="{00000000-0005-0000-0000-000031140000}"/>
    <cellStyle name="Comma 2 3 2 5 2 2 2 2 2 2" xfId="24772" xr:uid="{00000000-0005-0000-0000-000032140000}"/>
    <cellStyle name="Comma 2 3 2 5 2 2 2 2 3" xfId="9050" xr:uid="{00000000-0005-0000-0000-000033140000}"/>
    <cellStyle name="Comma 2 3 2 5 2 2 2 2 4" xfId="26224" xr:uid="{2808C946-E235-4E3A-A6E9-DE067A03C716}"/>
    <cellStyle name="Comma 2 3 2 5 2 2 2 3" xfId="9052" xr:uid="{00000000-0005-0000-0000-000034140000}"/>
    <cellStyle name="Comma 2 3 2 5 2 2 2 3 2" xfId="21700" xr:uid="{00000000-0005-0000-0000-000035140000}"/>
    <cellStyle name="Comma 2 3 2 5 2 2 2 4" xfId="9049" xr:uid="{00000000-0005-0000-0000-000036140000}"/>
    <cellStyle name="Comma 2 3 2 5 2 2 2 5" xfId="26223" xr:uid="{67F62E67-DBA4-41DC-9538-A2DD323AD210}"/>
    <cellStyle name="Comma 2 3 2 5 2 2 3" xfId="1395" xr:uid="{00000000-0005-0000-0000-000037140000}"/>
    <cellStyle name="Comma 2 3 2 5 2 2 3 2" xfId="9054" xr:uid="{00000000-0005-0000-0000-000038140000}"/>
    <cellStyle name="Comma 2 3 2 5 2 2 3 2 2" xfId="23236" xr:uid="{00000000-0005-0000-0000-000039140000}"/>
    <cellStyle name="Comma 2 3 2 5 2 2 3 3" xfId="9053" xr:uid="{00000000-0005-0000-0000-00003A140000}"/>
    <cellStyle name="Comma 2 3 2 5 2 2 3 4" xfId="26225" xr:uid="{12D7F984-0414-4BD5-8A09-64E6B5D63564}"/>
    <cellStyle name="Comma 2 3 2 5 2 2 4" xfId="9055" xr:uid="{00000000-0005-0000-0000-00003B140000}"/>
    <cellStyle name="Comma 2 3 2 5 2 2 4 2" xfId="20164" xr:uid="{00000000-0005-0000-0000-00003C140000}"/>
    <cellStyle name="Comma 2 3 2 5 2 2 5" xfId="9048" xr:uid="{00000000-0005-0000-0000-00003D140000}"/>
    <cellStyle name="Comma 2 3 2 5 2 2 6" xfId="26222" xr:uid="{211AEB77-6F29-4EF5-8D71-F62E392AC049}"/>
    <cellStyle name="Comma 2 3 2 5 2 3" xfId="1396" xr:uid="{00000000-0005-0000-0000-00003E140000}"/>
    <cellStyle name="Comma 2 3 2 5 2 3 2" xfId="1397" xr:uid="{00000000-0005-0000-0000-00003F140000}"/>
    <cellStyle name="Comma 2 3 2 5 2 3 2 2" xfId="9058" xr:uid="{00000000-0005-0000-0000-000040140000}"/>
    <cellStyle name="Comma 2 3 2 5 2 3 2 2 2" xfId="24004" xr:uid="{00000000-0005-0000-0000-000041140000}"/>
    <cellStyle name="Comma 2 3 2 5 2 3 2 3" xfId="9057" xr:uid="{00000000-0005-0000-0000-000042140000}"/>
    <cellStyle name="Comma 2 3 2 5 2 3 2 4" xfId="26227" xr:uid="{6551FBE0-EB91-4E2E-94B6-B715D87056BB}"/>
    <cellStyle name="Comma 2 3 2 5 2 3 3" xfId="9059" xr:uid="{00000000-0005-0000-0000-000043140000}"/>
    <cellStyle name="Comma 2 3 2 5 2 3 3 2" xfId="20932" xr:uid="{00000000-0005-0000-0000-000044140000}"/>
    <cellStyle name="Comma 2 3 2 5 2 3 4" xfId="9056" xr:uid="{00000000-0005-0000-0000-000045140000}"/>
    <cellStyle name="Comma 2 3 2 5 2 3 5" xfId="26226" xr:uid="{BC1E2C26-D076-4B66-9540-8FC93C3D4F9D}"/>
    <cellStyle name="Comma 2 3 2 5 2 4" xfId="1398" xr:uid="{00000000-0005-0000-0000-000046140000}"/>
    <cellStyle name="Comma 2 3 2 5 2 4 2" xfId="9061" xr:uid="{00000000-0005-0000-0000-000047140000}"/>
    <cellStyle name="Comma 2 3 2 5 2 4 2 2" xfId="22468" xr:uid="{00000000-0005-0000-0000-000048140000}"/>
    <cellStyle name="Comma 2 3 2 5 2 4 3" xfId="9060" xr:uid="{00000000-0005-0000-0000-000049140000}"/>
    <cellStyle name="Comma 2 3 2 5 2 4 4" xfId="26228" xr:uid="{5B70DF0E-72D8-4780-A5E3-8C72C8425347}"/>
    <cellStyle name="Comma 2 3 2 5 2 5" xfId="9062" xr:uid="{00000000-0005-0000-0000-00004A140000}"/>
    <cellStyle name="Comma 2 3 2 5 2 5 2" xfId="19396" xr:uid="{00000000-0005-0000-0000-00004B140000}"/>
    <cellStyle name="Comma 2 3 2 5 2 6" xfId="9047" xr:uid="{00000000-0005-0000-0000-00004C140000}"/>
    <cellStyle name="Comma 2 3 2 5 2 7" xfId="26221" xr:uid="{1C0E886C-E1F3-4F1D-8433-B1D6637C9810}"/>
    <cellStyle name="Comma 2 3 2 5 3" xfId="1399" xr:uid="{00000000-0005-0000-0000-00004D140000}"/>
    <cellStyle name="Comma 2 3 2 5 3 2" xfId="1400" xr:uid="{00000000-0005-0000-0000-00004E140000}"/>
    <cellStyle name="Comma 2 3 2 5 3 2 2" xfId="1401" xr:uid="{00000000-0005-0000-0000-00004F140000}"/>
    <cellStyle name="Comma 2 3 2 5 3 2 2 2" xfId="9066" xr:uid="{00000000-0005-0000-0000-000050140000}"/>
    <cellStyle name="Comma 2 3 2 5 3 2 2 2 2" xfId="24388" xr:uid="{00000000-0005-0000-0000-000051140000}"/>
    <cellStyle name="Comma 2 3 2 5 3 2 2 3" xfId="9065" xr:uid="{00000000-0005-0000-0000-000052140000}"/>
    <cellStyle name="Comma 2 3 2 5 3 2 2 4" xfId="26231" xr:uid="{B9E66F85-BC90-4960-B3DC-33CFAE967B50}"/>
    <cellStyle name="Comma 2 3 2 5 3 2 3" xfId="9067" xr:uid="{00000000-0005-0000-0000-000053140000}"/>
    <cellStyle name="Comma 2 3 2 5 3 2 3 2" xfId="21316" xr:uid="{00000000-0005-0000-0000-000054140000}"/>
    <cellStyle name="Comma 2 3 2 5 3 2 4" xfId="9064" xr:uid="{00000000-0005-0000-0000-000055140000}"/>
    <cellStyle name="Comma 2 3 2 5 3 2 5" xfId="26230" xr:uid="{544882A0-D74F-4566-9B98-1DF1E5EEE226}"/>
    <cellStyle name="Comma 2 3 2 5 3 3" xfId="1402" xr:uid="{00000000-0005-0000-0000-000056140000}"/>
    <cellStyle name="Comma 2 3 2 5 3 3 2" xfId="9069" xr:uid="{00000000-0005-0000-0000-000057140000}"/>
    <cellStyle name="Comma 2 3 2 5 3 3 2 2" xfId="22852" xr:uid="{00000000-0005-0000-0000-000058140000}"/>
    <cellStyle name="Comma 2 3 2 5 3 3 3" xfId="9068" xr:uid="{00000000-0005-0000-0000-000059140000}"/>
    <cellStyle name="Comma 2 3 2 5 3 3 4" xfId="26232" xr:uid="{3CA854B2-7D49-4D55-8DF1-8BF79F1D6CCC}"/>
    <cellStyle name="Comma 2 3 2 5 3 4" xfId="9070" xr:uid="{00000000-0005-0000-0000-00005A140000}"/>
    <cellStyle name="Comma 2 3 2 5 3 4 2" xfId="19780" xr:uid="{00000000-0005-0000-0000-00005B140000}"/>
    <cellStyle name="Comma 2 3 2 5 3 5" xfId="9063" xr:uid="{00000000-0005-0000-0000-00005C140000}"/>
    <cellStyle name="Comma 2 3 2 5 3 6" xfId="26229" xr:uid="{82CA10BD-C1DB-4E0F-B016-4BBD618640AD}"/>
    <cellStyle name="Comma 2 3 2 5 4" xfId="1403" xr:uid="{00000000-0005-0000-0000-00005D140000}"/>
    <cellStyle name="Comma 2 3 2 5 4 2" xfId="1404" xr:uid="{00000000-0005-0000-0000-00005E140000}"/>
    <cellStyle name="Comma 2 3 2 5 4 2 2" xfId="9073" xr:uid="{00000000-0005-0000-0000-00005F140000}"/>
    <cellStyle name="Comma 2 3 2 5 4 2 2 2" xfId="23620" xr:uid="{00000000-0005-0000-0000-000060140000}"/>
    <cellStyle name="Comma 2 3 2 5 4 2 3" xfId="9072" xr:uid="{00000000-0005-0000-0000-000061140000}"/>
    <cellStyle name="Comma 2 3 2 5 4 2 4" xfId="26234" xr:uid="{D31DCF28-F28F-4329-B69D-C2C47C9E8812}"/>
    <cellStyle name="Comma 2 3 2 5 4 3" xfId="9074" xr:uid="{00000000-0005-0000-0000-000062140000}"/>
    <cellStyle name="Comma 2 3 2 5 4 3 2" xfId="20548" xr:uid="{00000000-0005-0000-0000-000063140000}"/>
    <cellStyle name="Comma 2 3 2 5 4 4" xfId="9071" xr:uid="{00000000-0005-0000-0000-000064140000}"/>
    <cellStyle name="Comma 2 3 2 5 4 5" xfId="26233" xr:uid="{BD217E0F-4575-42BA-BC89-2C20F08D7AFF}"/>
    <cellStyle name="Comma 2 3 2 5 5" xfId="1405" xr:uid="{00000000-0005-0000-0000-000065140000}"/>
    <cellStyle name="Comma 2 3 2 5 5 2" xfId="9076" xr:uid="{00000000-0005-0000-0000-000066140000}"/>
    <cellStyle name="Comma 2 3 2 5 5 2 2" xfId="22084" xr:uid="{00000000-0005-0000-0000-000067140000}"/>
    <cellStyle name="Comma 2 3 2 5 5 3" xfId="9075" xr:uid="{00000000-0005-0000-0000-000068140000}"/>
    <cellStyle name="Comma 2 3 2 5 5 4" xfId="26235" xr:uid="{64FFDEF5-2D5A-4EC7-BD03-C8F707B963A6}"/>
    <cellStyle name="Comma 2 3 2 5 6" xfId="9077" xr:uid="{00000000-0005-0000-0000-000069140000}"/>
    <cellStyle name="Comma 2 3 2 5 6 2" xfId="19012" xr:uid="{00000000-0005-0000-0000-00006A140000}"/>
    <cellStyle name="Comma 2 3 2 5 7" xfId="9046" xr:uid="{00000000-0005-0000-0000-00006B140000}"/>
    <cellStyle name="Comma 2 3 2 5 8" xfId="26220" xr:uid="{56BA0888-0AD3-4160-A80D-20CA5FFDC102}"/>
    <cellStyle name="Comma 2 3 2 6" xfId="1406" xr:uid="{00000000-0005-0000-0000-00006C140000}"/>
    <cellStyle name="Comma 2 3 2 6 2" xfId="1407" xr:uid="{00000000-0005-0000-0000-00006D140000}"/>
    <cellStyle name="Comma 2 3 2 6 2 2" xfId="1408" xr:uid="{00000000-0005-0000-0000-00006E140000}"/>
    <cellStyle name="Comma 2 3 2 6 2 2 2" xfId="1409" xr:uid="{00000000-0005-0000-0000-00006F140000}"/>
    <cellStyle name="Comma 2 3 2 6 2 2 2 2" xfId="9082" xr:uid="{00000000-0005-0000-0000-000070140000}"/>
    <cellStyle name="Comma 2 3 2 6 2 2 2 2 2" xfId="24580" xr:uid="{00000000-0005-0000-0000-000071140000}"/>
    <cellStyle name="Comma 2 3 2 6 2 2 2 3" xfId="9081" xr:uid="{00000000-0005-0000-0000-000072140000}"/>
    <cellStyle name="Comma 2 3 2 6 2 2 2 4" xfId="26239" xr:uid="{63D03881-F7B0-480C-939B-AAFE2DFF54D3}"/>
    <cellStyle name="Comma 2 3 2 6 2 2 3" xfId="9083" xr:uid="{00000000-0005-0000-0000-000073140000}"/>
    <cellStyle name="Comma 2 3 2 6 2 2 3 2" xfId="21508" xr:uid="{00000000-0005-0000-0000-000074140000}"/>
    <cellStyle name="Comma 2 3 2 6 2 2 4" xfId="9080" xr:uid="{00000000-0005-0000-0000-000075140000}"/>
    <cellStyle name="Comma 2 3 2 6 2 2 5" xfId="26238" xr:uid="{B680846F-2491-4074-925C-AE9707A3B8F3}"/>
    <cellStyle name="Comma 2 3 2 6 2 3" xfId="1410" xr:uid="{00000000-0005-0000-0000-000076140000}"/>
    <cellStyle name="Comma 2 3 2 6 2 3 2" xfId="9085" xr:uid="{00000000-0005-0000-0000-000077140000}"/>
    <cellStyle name="Comma 2 3 2 6 2 3 2 2" xfId="23044" xr:uid="{00000000-0005-0000-0000-000078140000}"/>
    <cellStyle name="Comma 2 3 2 6 2 3 3" xfId="9084" xr:uid="{00000000-0005-0000-0000-000079140000}"/>
    <cellStyle name="Comma 2 3 2 6 2 3 4" xfId="26240" xr:uid="{DC00E525-AEDE-4653-BD54-80C40C2F5A64}"/>
    <cellStyle name="Comma 2 3 2 6 2 4" xfId="9086" xr:uid="{00000000-0005-0000-0000-00007A140000}"/>
    <cellStyle name="Comma 2 3 2 6 2 4 2" xfId="19972" xr:uid="{00000000-0005-0000-0000-00007B140000}"/>
    <cellStyle name="Comma 2 3 2 6 2 5" xfId="9079" xr:uid="{00000000-0005-0000-0000-00007C140000}"/>
    <cellStyle name="Comma 2 3 2 6 2 6" xfId="26237" xr:uid="{4305F215-CCAB-41E0-8971-ECE1BAE60A57}"/>
    <cellStyle name="Comma 2 3 2 6 3" xfId="1411" xr:uid="{00000000-0005-0000-0000-00007D140000}"/>
    <cellStyle name="Comma 2 3 2 6 3 2" xfId="1412" xr:uid="{00000000-0005-0000-0000-00007E140000}"/>
    <cellStyle name="Comma 2 3 2 6 3 2 2" xfId="9089" xr:uid="{00000000-0005-0000-0000-00007F140000}"/>
    <cellStyle name="Comma 2 3 2 6 3 2 2 2" xfId="23812" xr:uid="{00000000-0005-0000-0000-000080140000}"/>
    <cellStyle name="Comma 2 3 2 6 3 2 3" xfId="9088" xr:uid="{00000000-0005-0000-0000-000081140000}"/>
    <cellStyle name="Comma 2 3 2 6 3 2 4" xfId="26242" xr:uid="{84A39279-7E7C-4745-A77B-23F2A19FA3CC}"/>
    <cellStyle name="Comma 2 3 2 6 3 3" xfId="9090" xr:uid="{00000000-0005-0000-0000-000082140000}"/>
    <cellStyle name="Comma 2 3 2 6 3 3 2" xfId="20740" xr:uid="{00000000-0005-0000-0000-000083140000}"/>
    <cellStyle name="Comma 2 3 2 6 3 4" xfId="9087" xr:uid="{00000000-0005-0000-0000-000084140000}"/>
    <cellStyle name="Comma 2 3 2 6 3 5" xfId="26241" xr:uid="{3C41BA10-A111-4BC0-B9AB-EAC8EE8730BB}"/>
    <cellStyle name="Comma 2 3 2 6 4" xfId="1413" xr:uid="{00000000-0005-0000-0000-000085140000}"/>
    <cellStyle name="Comma 2 3 2 6 4 2" xfId="9092" xr:uid="{00000000-0005-0000-0000-000086140000}"/>
    <cellStyle name="Comma 2 3 2 6 4 2 2" xfId="22276" xr:uid="{00000000-0005-0000-0000-000087140000}"/>
    <cellStyle name="Comma 2 3 2 6 4 3" xfId="9091" xr:uid="{00000000-0005-0000-0000-000088140000}"/>
    <cellStyle name="Comma 2 3 2 6 4 4" xfId="26243" xr:uid="{E7B5CC00-52E2-4094-A84A-0D7BFF72D2F9}"/>
    <cellStyle name="Comma 2 3 2 6 5" xfId="9093" xr:uid="{00000000-0005-0000-0000-000089140000}"/>
    <cellStyle name="Comma 2 3 2 6 5 2" xfId="19204" xr:uid="{00000000-0005-0000-0000-00008A140000}"/>
    <cellStyle name="Comma 2 3 2 6 6" xfId="9078" xr:uid="{00000000-0005-0000-0000-00008B140000}"/>
    <cellStyle name="Comma 2 3 2 6 7" xfId="26236" xr:uid="{511DACB4-4DEB-4D82-85DD-37D947CD6065}"/>
    <cellStyle name="Comma 2 3 2 7" xfId="1414" xr:uid="{00000000-0005-0000-0000-00008C140000}"/>
    <cellStyle name="Comma 2 3 2 7 2" xfId="1415" xr:uid="{00000000-0005-0000-0000-00008D140000}"/>
    <cellStyle name="Comma 2 3 2 7 2 2" xfId="1416" xr:uid="{00000000-0005-0000-0000-00008E140000}"/>
    <cellStyle name="Comma 2 3 2 7 2 2 2" xfId="9097" xr:uid="{00000000-0005-0000-0000-00008F140000}"/>
    <cellStyle name="Comma 2 3 2 7 2 2 2 2" xfId="24196" xr:uid="{00000000-0005-0000-0000-000090140000}"/>
    <cellStyle name="Comma 2 3 2 7 2 2 3" xfId="9096" xr:uid="{00000000-0005-0000-0000-000091140000}"/>
    <cellStyle name="Comma 2 3 2 7 2 2 4" xfId="26246" xr:uid="{E6B965D2-D551-4DEE-BCAB-E7AB43EAC543}"/>
    <cellStyle name="Comma 2 3 2 7 2 3" xfId="9098" xr:uid="{00000000-0005-0000-0000-000092140000}"/>
    <cellStyle name="Comma 2 3 2 7 2 3 2" xfId="21124" xr:uid="{00000000-0005-0000-0000-000093140000}"/>
    <cellStyle name="Comma 2 3 2 7 2 4" xfId="9095" xr:uid="{00000000-0005-0000-0000-000094140000}"/>
    <cellStyle name="Comma 2 3 2 7 2 5" xfId="26245" xr:uid="{785CAC67-E446-4ACD-964A-CB46622F4643}"/>
    <cellStyle name="Comma 2 3 2 7 3" xfId="1417" xr:uid="{00000000-0005-0000-0000-000095140000}"/>
    <cellStyle name="Comma 2 3 2 7 3 2" xfId="9100" xr:uid="{00000000-0005-0000-0000-000096140000}"/>
    <cellStyle name="Comma 2 3 2 7 3 2 2" xfId="22660" xr:uid="{00000000-0005-0000-0000-000097140000}"/>
    <cellStyle name="Comma 2 3 2 7 3 3" xfId="9099" xr:uid="{00000000-0005-0000-0000-000098140000}"/>
    <cellStyle name="Comma 2 3 2 7 3 4" xfId="26247" xr:uid="{DA05DAAC-79E6-4FB0-9473-DEB7E776917C}"/>
    <cellStyle name="Comma 2 3 2 7 4" xfId="9101" xr:uid="{00000000-0005-0000-0000-000099140000}"/>
    <cellStyle name="Comma 2 3 2 7 4 2" xfId="19588" xr:uid="{00000000-0005-0000-0000-00009A140000}"/>
    <cellStyle name="Comma 2 3 2 7 5" xfId="9094" xr:uid="{00000000-0005-0000-0000-00009B140000}"/>
    <cellStyle name="Comma 2 3 2 7 6" xfId="26244" xr:uid="{89E850A4-2F79-4F77-8750-8D9822F723D0}"/>
    <cellStyle name="Comma 2 3 2 8" xfId="1418" xr:uid="{00000000-0005-0000-0000-00009C140000}"/>
    <cellStyle name="Comma 2 3 2 8 2" xfId="1419" xr:uid="{00000000-0005-0000-0000-00009D140000}"/>
    <cellStyle name="Comma 2 3 2 8 2 2" xfId="9104" xr:uid="{00000000-0005-0000-0000-00009E140000}"/>
    <cellStyle name="Comma 2 3 2 8 2 2 2" xfId="23428" xr:uid="{00000000-0005-0000-0000-00009F140000}"/>
    <cellStyle name="Comma 2 3 2 8 2 3" xfId="9103" xr:uid="{00000000-0005-0000-0000-0000A0140000}"/>
    <cellStyle name="Comma 2 3 2 8 2 4" xfId="26249" xr:uid="{5629297F-4698-44C4-B7B4-9257250191DC}"/>
    <cellStyle name="Comma 2 3 2 8 3" xfId="9105" xr:uid="{00000000-0005-0000-0000-0000A1140000}"/>
    <cellStyle name="Comma 2 3 2 8 3 2" xfId="20356" xr:uid="{00000000-0005-0000-0000-0000A2140000}"/>
    <cellStyle name="Comma 2 3 2 8 4" xfId="9102" xr:uid="{00000000-0005-0000-0000-0000A3140000}"/>
    <cellStyle name="Comma 2 3 2 8 5" xfId="26248" xr:uid="{EA363074-AFCB-4654-B5C8-D7027D22022E}"/>
    <cellStyle name="Comma 2 3 2 9" xfId="1420" xr:uid="{00000000-0005-0000-0000-0000A4140000}"/>
    <cellStyle name="Comma 2 3 2 9 2" xfId="9107" xr:uid="{00000000-0005-0000-0000-0000A5140000}"/>
    <cellStyle name="Comma 2 3 2 9 2 2" xfId="21892" xr:uid="{00000000-0005-0000-0000-0000A6140000}"/>
    <cellStyle name="Comma 2 3 2 9 3" xfId="9106" xr:uid="{00000000-0005-0000-0000-0000A7140000}"/>
    <cellStyle name="Comma 2 3 2 9 4" xfId="26250" xr:uid="{3B0BE100-D2DC-4ECB-855A-740396B4DDBC}"/>
    <cellStyle name="Comma 2 3 3" xfId="1421" xr:uid="{00000000-0005-0000-0000-0000A8140000}"/>
    <cellStyle name="Comma 2 3 3 10" xfId="9108" xr:uid="{00000000-0005-0000-0000-0000A9140000}"/>
    <cellStyle name="Comma 2 3 3 11" xfId="26251" xr:uid="{889C7455-0A28-436E-A4F8-89A07D49EDBD}"/>
    <cellStyle name="Comma 2 3 3 2" xfId="1422" xr:uid="{00000000-0005-0000-0000-0000AA140000}"/>
    <cellStyle name="Comma 2 3 3 2 10" xfId="26252" xr:uid="{99656CA7-9454-4E4C-B614-43AF99E9C274}"/>
    <cellStyle name="Comma 2 3 3 2 2" xfId="1423" xr:uid="{00000000-0005-0000-0000-0000AB140000}"/>
    <cellStyle name="Comma 2 3 3 2 2 2" xfId="1424" xr:uid="{00000000-0005-0000-0000-0000AC140000}"/>
    <cellStyle name="Comma 2 3 3 2 2 2 2" xfId="1425" xr:uid="{00000000-0005-0000-0000-0000AD140000}"/>
    <cellStyle name="Comma 2 3 3 2 2 2 2 2" xfId="1426" xr:uid="{00000000-0005-0000-0000-0000AE140000}"/>
    <cellStyle name="Comma 2 3 3 2 2 2 2 2 2" xfId="1427" xr:uid="{00000000-0005-0000-0000-0000AF140000}"/>
    <cellStyle name="Comma 2 3 3 2 2 2 2 2 2 2" xfId="1428" xr:uid="{00000000-0005-0000-0000-0000B0140000}"/>
    <cellStyle name="Comma 2 3 3 2 2 2 2 2 2 2 2" xfId="9116" xr:uid="{00000000-0005-0000-0000-0000B1140000}"/>
    <cellStyle name="Comma 2 3 3 2 2 2 2 2 2 2 2 2" xfId="24928" xr:uid="{00000000-0005-0000-0000-0000B2140000}"/>
    <cellStyle name="Comma 2 3 3 2 2 2 2 2 2 2 3" xfId="9115" xr:uid="{00000000-0005-0000-0000-0000B3140000}"/>
    <cellStyle name="Comma 2 3 3 2 2 2 2 2 2 2 4" xfId="26258" xr:uid="{3670BA6A-83E5-4D43-97B7-7E04A5B701F7}"/>
    <cellStyle name="Comma 2 3 3 2 2 2 2 2 2 3" xfId="9117" xr:uid="{00000000-0005-0000-0000-0000B4140000}"/>
    <cellStyle name="Comma 2 3 3 2 2 2 2 2 2 3 2" xfId="21856" xr:uid="{00000000-0005-0000-0000-0000B5140000}"/>
    <cellStyle name="Comma 2 3 3 2 2 2 2 2 2 4" xfId="9114" xr:uid="{00000000-0005-0000-0000-0000B6140000}"/>
    <cellStyle name="Comma 2 3 3 2 2 2 2 2 2 5" xfId="26257" xr:uid="{2F657BE9-3F2D-4F8E-B2DB-A7782008AD4A}"/>
    <cellStyle name="Comma 2 3 3 2 2 2 2 2 3" xfId="1429" xr:uid="{00000000-0005-0000-0000-0000B7140000}"/>
    <cellStyle name="Comma 2 3 3 2 2 2 2 2 3 2" xfId="9119" xr:uid="{00000000-0005-0000-0000-0000B8140000}"/>
    <cellStyle name="Comma 2 3 3 2 2 2 2 2 3 2 2" xfId="23392" xr:uid="{00000000-0005-0000-0000-0000B9140000}"/>
    <cellStyle name="Comma 2 3 3 2 2 2 2 2 3 3" xfId="9118" xr:uid="{00000000-0005-0000-0000-0000BA140000}"/>
    <cellStyle name="Comma 2 3 3 2 2 2 2 2 3 4" xfId="26259" xr:uid="{7BB4D636-1943-4656-96F4-1146959093A6}"/>
    <cellStyle name="Comma 2 3 3 2 2 2 2 2 4" xfId="9120" xr:uid="{00000000-0005-0000-0000-0000BB140000}"/>
    <cellStyle name="Comma 2 3 3 2 2 2 2 2 4 2" xfId="20320" xr:uid="{00000000-0005-0000-0000-0000BC140000}"/>
    <cellStyle name="Comma 2 3 3 2 2 2 2 2 5" xfId="9113" xr:uid="{00000000-0005-0000-0000-0000BD140000}"/>
    <cellStyle name="Comma 2 3 3 2 2 2 2 2 6" xfId="26256" xr:uid="{D759BCCA-B455-4C3C-8157-A34AF630AFF8}"/>
    <cellStyle name="Comma 2 3 3 2 2 2 2 3" xfId="1430" xr:uid="{00000000-0005-0000-0000-0000BE140000}"/>
    <cellStyle name="Comma 2 3 3 2 2 2 2 3 2" xfId="1431" xr:uid="{00000000-0005-0000-0000-0000BF140000}"/>
    <cellStyle name="Comma 2 3 3 2 2 2 2 3 2 2" xfId="9123" xr:uid="{00000000-0005-0000-0000-0000C0140000}"/>
    <cellStyle name="Comma 2 3 3 2 2 2 2 3 2 2 2" xfId="24160" xr:uid="{00000000-0005-0000-0000-0000C1140000}"/>
    <cellStyle name="Comma 2 3 3 2 2 2 2 3 2 3" xfId="9122" xr:uid="{00000000-0005-0000-0000-0000C2140000}"/>
    <cellStyle name="Comma 2 3 3 2 2 2 2 3 2 4" xfId="26261" xr:uid="{9C480496-31E1-43AD-A07B-A03E0AF98557}"/>
    <cellStyle name="Comma 2 3 3 2 2 2 2 3 3" xfId="9124" xr:uid="{00000000-0005-0000-0000-0000C3140000}"/>
    <cellStyle name="Comma 2 3 3 2 2 2 2 3 3 2" xfId="21088" xr:uid="{00000000-0005-0000-0000-0000C4140000}"/>
    <cellStyle name="Comma 2 3 3 2 2 2 2 3 4" xfId="9121" xr:uid="{00000000-0005-0000-0000-0000C5140000}"/>
    <cellStyle name="Comma 2 3 3 2 2 2 2 3 5" xfId="26260" xr:uid="{3F54BAA8-C827-4DF0-8862-4AA7DF915F15}"/>
    <cellStyle name="Comma 2 3 3 2 2 2 2 4" xfId="1432" xr:uid="{00000000-0005-0000-0000-0000C6140000}"/>
    <cellStyle name="Comma 2 3 3 2 2 2 2 4 2" xfId="9126" xr:uid="{00000000-0005-0000-0000-0000C7140000}"/>
    <cellStyle name="Comma 2 3 3 2 2 2 2 4 2 2" xfId="22624" xr:uid="{00000000-0005-0000-0000-0000C8140000}"/>
    <cellStyle name="Comma 2 3 3 2 2 2 2 4 3" xfId="9125" xr:uid="{00000000-0005-0000-0000-0000C9140000}"/>
    <cellStyle name="Comma 2 3 3 2 2 2 2 4 4" xfId="26262" xr:uid="{3B7DC0D4-1247-4144-8C60-8972C1A2FAC0}"/>
    <cellStyle name="Comma 2 3 3 2 2 2 2 5" xfId="9127" xr:uid="{00000000-0005-0000-0000-0000CA140000}"/>
    <cellStyle name="Comma 2 3 3 2 2 2 2 5 2" xfId="19552" xr:uid="{00000000-0005-0000-0000-0000CB140000}"/>
    <cellStyle name="Comma 2 3 3 2 2 2 2 6" xfId="9112" xr:uid="{00000000-0005-0000-0000-0000CC140000}"/>
    <cellStyle name="Comma 2 3 3 2 2 2 2 7" xfId="26255" xr:uid="{A9CBCDF6-5FB5-4D3F-AE4C-24324E234181}"/>
    <cellStyle name="Comma 2 3 3 2 2 2 3" xfId="1433" xr:uid="{00000000-0005-0000-0000-0000CD140000}"/>
    <cellStyle name="Comma 2 3 3 2 2 2 3 2" xfId="1434" xr:uid="{00000000-0005-0000-0000-0000CE140000}"/>
    <cellStyle name="Comma 2 3 3 2 2 2 3 2 2" xfId="1435" xr:uid="{00000000-0005-0000-0000-0000CF140000}"/>
    <cellStyle name="Comma 2 3 3 2 2 2 3 2 2 2" xfId="9131" xr:uid="{00000000-0005-0000-0000-0000D0140000}"/>
    <cellStyle name="Comma 2 3 3 2 2 2 3 2 2 2 2" xfId="24544" xr:uid="{00000000-0005-0000-0000-0000D1140000}"/>
    <cellStyle name="Comma 2 3 3 2 2 2 3 2 2 3" xfId="9130" xr:uid="{00000000-0005-0000-0000-0000D2140000}"/>
    <cellStyle name="Comma 2 3 3 2 2 2 3 2 2 4" xfId="26265" xr:uid="{3D3CD7E1-AA05-40B8-99AA-43E28B74DDA0}"/>
    <cellStyle name="Comma 2 3 3 2 2 2 3 2 3" xfId="9132" xr:uid="{00000000-0005-0000-0000-0000D3140000}"/>
    <cellStyle name="Comma 2 3 3 2 2 2 3 2 3 2" xfId="21472" xr:uid="{00000000-0005-0000-0000-0000D4140000}"/>
    <cellStyle name="Comma 2 3 3 2 2 2 3 2 4" xfId="9129" xr:uid="{00000000-0005-0000-0000-0000D5140000}"/>
    <cellStyle name="Comma 2 3 3 2 2 2 3 2 5" xfId="26264" xr:uid="{E087A7F7-1C98-44C2-9ECB-069D9B8C620C}"/>
    <cellStyle name="Comma 2 3 3 2 2 2 3 3" xfId="1436" xr:uid="{00000000-0005-0000-0000-0000D6140000}"/>
    <cellStyle name="Comma 2 3 3 2 2 2 3 3 2" xfId="9134" xr:uid="{00000000-0005-0000-0000-0000D7140000}"/>
    <cellStyle name="Comma 2 3 3 2 2 2 3 3 2 2" xfId="23008" xr:uid="{00000000-0005-0000-0000-0000D8140000}"/>
    <cellStyle name="Comma 2 3 3 2 2 2 3 3 3" xfId="9133" xr:uid="{00000000-0005-0000-0000-0000D9140000}"/>
    <cellStyle name="Comma 2 3 3 2 2 2 3 3 4" xfId="26266" xr:uid="{89BA4148-DA60-4F9D-AEC8-0BD4966D7FAE}"/>
    <cellStyle name="Comma 2 3 3 2 2 2 3 4" xfId="9135" xr:uid="{00000000-0005-0000-0000-0000DA140000}"/>
    <cellStyle name="Comma 2 3 3 2 2 2 3 4 2" xfId="19936" xr:uid="{00000000-0005-0000-0000-0000DB140000}"/>
    <cellStyle name="Comma 2 3 3 2 2 2 3 5" xfId="9128" xr:uid="{00000000-0005-0000-0000-0000DC140000}"/>
    <cellStyle name="Comma 2 3 3 2 2 2 3 6" xfId="26263" xr:uid="{C89278E8-0AFD-41C1-B7B9-0CAA8C901D98}"/>
    <cellStyle name="Comma 2 3 3 2 2 2 4" xfId="1437" xr:uid="{00000000-0005-0000-0000-0000DD140000}"/>
    <cellStyle name="Comma 2 3 3 2 2 2 4 2" xfId="1438" xr:uid="{00000000-0005-0000-0000-0000DE140000}"/>
    <cellStyle name="Comma 2 3 3 2 2 2 4 2 2" xfId="9138" xr:uid="{00000000-0005-0000-0000-0000DF140000}"/>
    <cellStyle name="Comma 2 3 3 2 2 2 4 2 2 2" xfId="23776" xr:uid="{00000000-0005-0000-0000-0000E0140000}"/>
    <cellStyle name="Comma 2 3 3 2 2 2 4 2 3" xfId="9137" xr:uid="{00000000-0005-0000-0000-0000E1140000}"/>
    <cellStyle name="Comma 2 3 3 2 2 2 4 2 4" xfId="26268" xr:uid="{36ED9AB4-AA13-4EE8-B40F-3643A08A5A67}"/>
    <cellStyle name="Comma 2 3 3 2 2 2 4 3" xfId="9139" xr:uid="{00000000-0005-0000-0000-0000E2140000}"/>
    <cellStyle name="Comma 2 3 3 2 2 2 4 3 2" xfId="20704" xr:uid="{00000000-0005-0000-0000-0000E3140000}"/>
    <cellStyle name="Comma 2 3 3 2 2 2 4 4" xfId="9136" xr:uid="{00000000-0005-0000-0000-0000E4140000}"/>
    <cellStyle name="Comma 2 3 3 2 2 2 4 5" xfId="26267" xr:uid="{23D0E9EE-0136-48DA-873B-7B0DAE0F2187}"/>
    <cellStyle name="Comma 2 3 3 2 2 2 5" xfId="1439" xr:uid="{00000000-0005-0000-0000-0000E5140000}"/>
    <cellStyle name="Comma 2 3 3 2 2 2 5 2" xfId="9141" xr:uid="{00000000-0005-0000-0000-0000E6140000}"/>
    <cellStyle name="Comma 2 3 3 2 2 2 5 2 2" xfId="22240" xr:uid="{00000000-0005-0000-0000-0000E7140000}"/>
    <cellStyle name="Comma 2 3 3 2 2 2 5 3" xfId="9140" xr:uid="{00000000-0005-0000-0000-0000E8140000}"/>
    <cellStyle name="Comma 2 3 3 2 2 2 5 4" xfId="26269" xr:uid="{EEC0164B-BF32-4571-81FF-F1D07610481D}"/>
    <cellStyle name="Comma 2 3 3 2 2 2 6" xfId="9142" xr:uid="{00000000-0005-0000-0000-0000E9140000}"/>
    <cellStyle name="Comma 2 3 3 2 2 2 6 2" xfId="19168" xr:uid="{00000000-0005-0000-0000-0000EA140000}"/>
    <cellStyle name="Comma 2 3 3 2 2 2 7" xfId="9111" xr:uid="{00000000-0005-0000-0000-0000EB140000}"/>
    <cellStyle name="Comma 2 3 3 2 2 2 8" xfId="26254" xr:uid="{D0A6E79E-65D8-42D9-8457-03C8843388C5}"/>
    <cellStyle name="Comma 2 3 3 2 2 3" xfId="1440" xr:uid="{00000000-0005-0000-0000-0000EC140000}"/>
    <cellStyle name="Comma 2 3 3 2 2 3 2" xfId="1441" xr:uid="{00000000-0005-0000-0000-0000ED140000}"/>
    <cellStyle name="Comma 2 3 3 2 2 3 2 2" xfId="1442" xr:uid="{00000000-0005-0000-0000-0000EE140000}"/>
    <cellStyle name="Comma 2 3 3 2 2 3 2 2 2" xfId="1443" xr:uid="{00000000-0005-0000-0000-0000EF140000}"/>
    <cellStyle name="Comma 2 3 3 2 2 3 2 2 2 2" xfId="9147" xr:uid="{00000000-0005-0000-0000-0000F0140000}"/>
    <cellStyle name="Comma 2 3 3 2 2 3 2 2 2 2 2" xfId="24736" xr:uid="{00000000-0005-0000-0000-0000F1140000}"/>
    <cellStyle name="Comma 2 3 3 2 2 3 2 2 2 3" xfId="9146" xr:uid="{00000000-0005-0000-0000-0000F2140000}"/>
    <cellStyle name="Comma 2 3 3 2 2 3 2 2 2 4" xfId="26273" xr:uid="{C4966A2C-6F5A-4D39-89F2-C2911F5EDCCC}"/>
    <cellStyle name="Comma 2 3 3 2 2 3 2 2 3" xfId="9148" xr:uid="{00000000-0005-0000-0000-0000F3140000}"/>
    <cellStyle name="Comma 2 3 3 2 2 3 2 2 3 2" xfId="21664" xr:uid="{00000000-0005-0000-0000-0000F4140000}"/>
    <cellStyle name="Comma 2 3 3 2 2 3 2 2 4" xfId="9145" xr:uid="{00000000-0005-0000-0000-0000F5140000}"/>
    <cellStyle name="Comma 2 3 3 2 2 3 2 2 5" xfId="26272" xr:uid="{7B52ABAF-5E15-4AC8-A30D-B02D369FC775}"/>
    <cellStyle name="Comma 2 3 3 2 2 3 2 3" xfId="1444" xr:uid="{00000000-0005-0000-0000-0000F6140000}"/>
    <cellStyle name="Comma 2 3 3 2 2 3 2 3 2" xfId="9150" xr:uid="{00000000-0005-0000-0000-0000F7140000}"/>
    <cellStyle name="Comma 2 3 3 2 2 3 2 3 2 2" xfId="23200" xr:uid="{00000000-0005-0000-0000-0000F8140000}"/>
    <cellStyle name="Comma 2 3 3 2 2 3 2 3 3" xfId="9149" xr:uid="{00000000-0005-0000-0000-0000F9140000}"/>
    <cellStyle name="Comma 2 3 3 2 2 3 2 3 4" xfId="26274" xr:uid="{FD96414A-B96E-48B9-934C-BBC59895D08A}"/>
    <cellStyle name="Comma 2 3 3 2 2 3 2 4" xfId="9151" xr:uid="{00000000-0005-0000-0000-0000FA140000}"/>
    <cellStyle name="Comma 2 3 3 2 2 3 2 4 2" xfId="20128" xr:uid="{00000000-0005-0000-0000-0000FB140000}"/>
    <cellStyle name="Comma 2 3 3 2 2 3 2 5" xfId="9144" xr:uid="{00000000-0005-0000-0000-0000FC140000}"/>
    <cellStyle name="Comma 2 3 3 2 2 3 2 6" xfId="26271" xr:uid="{241827E4-C340-4972-8307-2C5A3ECA79D6}"/>
    <cellStyle name="Comma 2 3 3 2 2 3 3" xfId="1445" xr:uid="{00000000-0005-0000-0000-0000FD140000}"/>
    <cellStyle name="Comma 2 3 3 2 2 3 3 2" xfId="1446" xr:uid="{00000000-0005-0000-0000-0000FE140000}"/>
    <cellStyle name="Comma 2 3 3 2 2 3 3 2 2" xfId="9154" xr:uid="{00000000-0005-0000-0000-0000FF140000}"/>
    <cellStyle name="Comma 2 3 3 2 2 3 3 2 2 2" xfId="23968" xr:uid="{00000000-0005-0000-0000-000000150000}"/>
    <cellStyle name="Comma 2 3 3 2 2 3 3 2 3" xfId="9153" xr:uid="{00000000-0005-0000-0000-000001150000}"/>
    <cellStyle name="Comma 2 3 3 2 2 3 3 2 4" xfId="26276" xr:uid="{4CB28A50-313E-4558-A7CF-B877B9EA76E2}"/>
    <cellStyle name="Comma 2 3 3 2 2 3 3 3" xfId="9155" xr:uid="{00000000-0005-0000-0000-000002150000}"/>
    <cellStyle name="Comma 2 3 3 2 2 3 3 3 2" xfId="20896" xr:uid="{00000000-0005-0000-0000-000003150000}"/>
    <cellStyle name="Comma 2 3 3 2 2 3 3 4" xfId="9152" xr:uid="{00000000-0005-0000-0000-000004150000}"/>
    <cellStyle name="Comma 2 3 3 2 2 3 3 5" xfId="26275" xr:uid="{464D09A9-8DB4-4825-9EB6-D54EEEFC3786}"/>
    <cellStyle name="Comma 2 3 3 2 2 3 4" xfId="1447" xr:uid="{00000000-0005-0000-0000-000005150000}"/>
    <cellStyle name="Comma 2 3 3 2 2 3 4 2" xfId="9157" xr:uid="{00000000-0005-0000-0000-000006150000}"/>
    <cellStyle name="Comma 2 3 3 2 2 3 4 2 2" xfId="22432" xr:uid="{00000000-0005-0000-0000-000007150000}"/>
    <cellStyle name="Comma 2 3 3 2 2 3 4 3" xfId="9156" xr:uid="{00000000-0005-0000-0000-000008150000}"/>
    <cellStyle name="Comma 2 3 3 2 2 3 4 4" xfId="26277" xr:uid="{0FC8528C-F76A-47E0-94E1-95441B99DEA3}"/>
    <cellStyle name="Comma 2 3 3 2 2 3 5" xfId="9158" xr:uid="{00000000-0005-0000-0000-000009150000}"/>
    <cellStyle name="Comma 2 3 3 2 2 3 5 2" xfId="19360" xr:uid="{00000000-0005-0000-0000-00000A150000}"/>
    <cellStyle name="Comma 2 3 3 2 2 3 6" xfId="9143" xr:uid="{00000000-0005-0000-0000-00000B150000}"/>
    <cellStyle name="Comma 2 3 3 2 2 3 7" xfId="26270" xr:uid="{8F9E6BB3-889F-422A-A863-F6F50E4B693E}"/>
    <cellStyle name="Comma 2 3 3 2 2 4" xfId="1448" xr:uid="{00000000-0005-0000-0000-00000C150000}"/>
    <cellStyle name="Comma 2 3 3 2 2 4 2" xfId="1449" xr:uid="{00000000-0005-0000-0000-00000D150000}"/>
    <cellStyle name="Comma 2 3 3 2 2 4 2 2" xfId="1450" xr:uid="{00000000-0005-0000-0000-00000E150000}"/>
    <cellStyle name="Comma 2 3 3 2 2 4 2 2 2" xfId="9162" xr:uid="{00000000-0005-0000-0000-00000F150000}"/>
    <cellStyle name="Comma 2 3 3 2 2 4 2 2 2 2" xfId="24352" xr:uid="{00000000-0005-0000-0000-000010150000}"/>
    <cellStyle name="Comma 2 3 3 2 2 4 2 2 3" xfId="9161" xr:uid="{00000000-0005-0000-0000-000011150000}"/>
    <cellStyle name="Comma 2 3 3 2 2 4 2 2 4" xfId="26280" xr:uid="{9C985EDA-C315-4140-9488-BC35EBE1126D}"/>
    <cellStyle name="Comma 2 3 3 2 2 4 2 3" xfId="9163" xr:uid="{00000000-0005-0000-0000-000012150000}"/>
    <cellStyle name="Comma 2 3 3 2 2 4 2 3 2" xfId="21280" xr:uid="{00000000-0005-0000-0000-000013150000}"/>
    <cellStyle name="Comma 2 3 3 2 2 4 2 4" xfId="9160" xr:uid="{00000000-0005-0000-0000-000014150000}"/>
    <cellStyle name="Comma 2 3 3 2 2 4 2 5" xfId="26279" xr:uid="{A8BADFED-5723-4358-A0D9-A885E7F890AD}"/>
    <cellStyle name="Comma 2 3 3 2 2 4 3" xfId="1451" xr:uid="{00000000-0005-0000-0000-000015150000}"/>
    <cellStyle name="Comma 2 3 3 2 2 4 3 2" xfId="9165" xr:uid="{00000000-0005-0000-0000-000016150000}"/>
    <cellStyle name="Comma 2 3 3 2 2 4 3 2 2" xfId="22816" xr:uid="{00000000-0005-0000-0000-000017150000}"/>
    <cellStyle name="Comma 2 3 3 2 2 4 3 3" xfId="9164" xr:uid="{00000000-0005-0000-0000-000018150000}"/>
    <cellStyle name="Comma 2 3 3 2 2 4 3 4" xfId="26281" xr:uid="{A8A14C86-C5BC-4C5D-8B02-7B1D3EB485F2}"/>
    <cellStyle name="Comma 2 3 3 2 2 4 4" xfId="9166" xr:uid="{00000000-0005-0000-0000-000019150000}"/>
    <cellStyle name="Comma 2 3 3 2 2 4 4 2" xfId="19744" xr:uid="{00000000-0005-0000-0000-00001A150000}"/>
    <cellStyle name="Comma 2 3 3 2 2 4 5" xfId="9159" xr:uid="{00000000-0005-0000-0000-00001B150000}"/>
    <cellStyle name="Comma 2 3 3 2 2 4 6" xfId="26278" xr:uid="{8255C906-33D4-4768-A4AA-B430712028BA}"/>
    <cellStyle name="Comma 2 3 3 2 2 5" xfId="1452" xr:uid="{00000000-0005-0000-0000-00001C150000}"/>
    <cellStyle name="Comma 2 3 3 2 2 5 2" xfId="1453" xr:uid="{00000000-0005-0000-0000-00001D150000}"/>
    <cellStyle name="Comma 2 3 3 2 2 5 2 2" xfId="9169" xr:uid="{00000000-0005-0000-0000-00001E150000}"/>
    <cellStyle name="Comma 2 3 3 2 2 5 2 2 2" xfId="23584" xr:uid="{00000000-0005-0000-0000-00001F150000}"/>
    <cellStyle name="Comma 2 3 3 2 2 5 2 3" xfId="9168" xr:uid="{00000000-0005-0000-0000-000020150000}"/>
    <cellStyle name="Comma 2 3 3 2 2 5 2 4" xfId="26283" xr:uid="{D416B6F9-0B45-48FE-979E-8E3C8353E370}"/>
    <cellStyle name="Comma 2 3 3 2 2 5 3" xfId="9170" xr:uid="{00000000-0005-0000-0000-000021150000}"/>
    <cellStyle name="Comma 2 3 3 2 2 5 3 2" xfId="20512" xr:uid="{00000000-0005-0000-0000-000022150000}"/>
    <cellStyle name="Comma 2 3 3 2 2 5 4" xfId="9167" xr:uid="{00000000-0005-0000-0000-000023150000}"/>
    <cellStyle name="Comma 2 3 3 2 2 5 5" xfId="26282" xr:uid="{6F046082-B0C4-4541-9618-7933B6393AC5}"/>
    <cellStyle name="Comma 2 3 3 2 2 6" xfId="1454" xr:uid="{00000000-0005-0000-0000-000024150000}"/>
    <cellStyle name="Comma 2 3 3 2 2 6 2" xfId="9172" xr:uid="{00000000-0005-0000-0000-000025150000}"/>
    <cellStyle name="Comma 2 3 3 2 2 6 2 2" xfId="22048" xr:uid="{00000000-0005-0000-0000-000026150000}"/>
    <cellStyle name="Comma 2 3 3 2 2 6 3" xfId="9171" xr:uid="{00000000-0005-0000-0000-000027150000}"/>
    <cellStyle name="Comma 2 3 3 2 2 6 4" xfId="26284" xr:uid="{545ED00B-D534-4CAB-97AD-CE0268A39959}"/>
    <cellStyle name="Comma 2 3 3 2 2 7" xfId="9173" xr:uid="{00000000-0005-0000-0000-000028150000}"/>
    <cellStyle name="Comma 2 3 3 2 2 7 2" xfId="18976" xr:uid="{00000000-0005-0000-0000-000029150000}"/>
    <cellStyle name="Comma 2 3 3 2 2 8" xfId="9110" xr:uid="{00000000-0005-0000-0000-00002A150000}"/>
    <cellStyle name="Comma 2 3 3 2 2 9" xfId="26253" xr:uid="{CA532FC5-CC75-4575-BD74-BD88DB596336}"/>
    <cellStyle name="Comma 2 3 3 2 3" xfId="1455" xr:uid="{00000000-0005-0000-0000-00002B150000}"/>
    <cellStyle name="Comma 2 3 3 2 3 2" xfId="1456" xr:uid="{00000000-0005-0000-0000-00002C150000}"/>
    <cellStyle name="Comma 2 3 3 2 3 2 2" xfId="1457" xr:uid="{00000000-0005-0000-0000-00002D150000}"/>
    <cellStyle name="Comma 2 3 3 2 3 2 2 2" xfId="1458" xr:uid="{00000000-0005-0000-0000-00002E150000}"/>
    <cellStyle name="Comma 2 3 3 2 3 2 2 2 2" xfId="1459" xr:uid="{00000000-0005-0000-0000-00002F150000}"/>
    <cellStyle name="Comma 2 3 3 2 3 2 2 2 2 2" xfId="9179" xr:uid="{00000000-0005-0000-0000-000030150000}"/>
    <cellStyle name="Comma 2 3 3 2 3 2 2 2 2 2 2" xfId="24832" xr:uid="{00000000-0005-0000-0000-000031150000}"/>
    <cellStyle name="Comma 2 3 3 2 3 2 2 2 2 3" xfId="9178" xr:uid="{00000000-0005-0000-0000-000032150000}"/>
    <cellStyle name="Comma 2 3 3 2 3 2 2 2 2 4" xfId="26289" xr:uid="{9D87FD67-5DC8-49E9-B57B-C586274DD290}"/>
    <cellStyle name="Comma 2 3 3 2 3 2 2 2 3" xfId="9180" xr:uid="{00000000-0005-0000-0000-000033150000}"/>
    <cellStyle name="Comma 2 3 3 2 3 2 2 2 3 2" xfId="21760" xr:uid="{00000000-0005-0000-0000-000034150000}"/>
    <cellStyle name="Comma 2 3 3 2 3 2 2 2 4" xfId="9177" xr:uid="{00000000-0005-0000-0000-000035150000}"/>
    <cellStyle name="Comma 2 3 3 2 3 2 2 2 5" xfId="26288" xr:uid="{3BF83D31-FADE-4D27-AE64-DC8F05060DB2}"/>
    <cellStyle name="Comma 2 3 3 2 3 2 2 3" xfId="1460" xr:uid="{00000000-0005-0000-0000-000036150000}"/>
    <cellStyle name="Comma 2 3 3 2 3 2 2 3 2" xfId="9182" xr:uid="{00000000-0005-0000-0000-000037150000}"/>
    <cellStyle name="Comma 2 3 3 2 3 2 2 3 2 2" xfId="23296" xr:uid="{00000000-0005-0000-0000-000038150000}"/>
    <cellStyle name="Comma 2 3 3 2 3 2 2 3 3" xfId="9181" xr:uid="{00000000-0005-0000-0000-000039150000}"/>
    <cellStyle name="Comma 2 3 3 2 3 2 2 3 4" xfId="26290" xr:uid="{B5AC12D1-C535-47A3-ACF1-B624AE59C1DC}"/>
    <cellStyle name="Comma 2 3 3 2 3 2 2 4" xfId="9183" xr:uid="{00000000-0005-0000-0000-00003A150000}"/>
    <cellStyle name="Comma 2 3 3 2 3 2 2 4 2" xfId="20224" xr:uid="{00000000-0005-0000-0000-00003B150000}"/>
    <cellStyle name="Comma 2 3 3 2 3 2 2 5" xfId="9176" xr:uid="{00000000-0005-0000-0000-00003C150000}"/>
    <cellStyle name="Comma 2 3 3 2 3 2 2 6" xfId="26287" xr:uid="{10797289-7BD0-4E68-B2FC-14B490CB0461}"/>
    <cellStyle name="Comma 2 3 3 2 3 2 3" xfId="1461" xr:uid="{00000000-0005-0000-0000-00003D150000}"/>
    <cellStyle name="Comma 2 3 3 2 3 2 3 2" xfId="1462" xr:uid="{00000000-0005-0000-0000-00003E150000}"/>
    <cellStyle name="Comma 2 3 3 2 3 2 3 2 2" xfId="9186" xr:uid="{00000000-0005-0000-0000-00003F150000}"/>
    <cellStyle name="Comma 2 3 3 2 3 2 3 2 2 2" xfId="24064" xr:uid="{00000000-0005-0000-0000-000040150000}"/>
    <cellStyle name="Comma 2 3 3 2 3 2 3 2 3" xfId="9185" xr:uid="{00000000-0005-0000-0000-000041150000}"/>
    <cellStyle name="Comma 2 3 3 2 3 2 3 2 4" xfId="26292" xr:uid="{E56A7B18-C1C3-46ED-8A5A-0853C1685FC6}"/>
    <cellStyle name="Comma 2 3 3 2 3 2 3 3" xfId="9187" xr:uid="{00000000-0005-0000-0000-000042150000}"/>
    <cellStyle name="Comma 2 3 3 2 3 2 3 3 2" xfId="20992" xr:uid="{00000000-0005-0000-0000-000043150000}"/>
    <cellStyle name="Comma 2 3 3 2 3 2 3 4" xfId="9184" xr:uid="{00000000-0005-0000-0000-000044150000}"/>
    <cellStyle name="Comma 2 3 3 2 3 2 3 5" xfId="26291" xr:uid="{513129F4-948D-49F9-89A8-DEA4CEA547E7}"/>
    <cellStyle name="Comma 2 3 3 2 3 2 4" xfId="1463" xr:uid="{00000000-0005-0000-0000-000045150000}"/>
    <cellStyle name="Comma 2 3 3 2 3 2 4 2" xfId="9189" xr:uid="{00000000-0005-0000-0000-000046150000}"/>
    <cellStyle name="Comma 2 3 3 2 3 2 4 2 2" xfId="22528" xr:uid="{00000000-0005-0000-0000-000047150000}"/>
    <cellStyle name="Comma 2 3 3 2 3 2 4 3" xfId="9188" xr:uid="{00000000-0005-0000-0000-000048150000}"/>
    <cellStyle name="Comma 2 3 3 2 3 2 4 4" xfId="26293" xr:uid="{8E109D2B-D3C6-4858-9F91-93B33223D54E}"/>
    <cellStyle name="Comma 2 3 3 2 3 2 5" xfId="9190" xr:uid="{00000000-0005-0000-0000-000049150000}"/>
    <cellStyle name="Comma 2 3 3 2 3 2 5 2" xfId="19456" xr:uid="{00000000-0005-0000-0000-00004A150000}"/>
    <cellStyle name="Comma 2 3 3 2 3 2 6" xfId="9175" xr:uid="{00000000-0005-0000-0000-00004B150000}"/>
    <cellStyle name="Comma 2 3 3 2 3 2 7" xfId="26286" xr:uid="{76E14FB7-6F23-4E4C-A834-4972DAB5F45F}"/>
    <cellStyle name="Comma 2 3 3 2 3 3" xfId="1464" xr:uid="{00000000-0005-0000-0000-00004C150000}"/>
    <cellStyle name="Comma 2 3 3 2 3 3 2" xfId="1465" xr:uid="{00000000-0005-0000-0000-00004D150000}"/>
    <cellStyle name="Comma 2 3 3 2 3 3 2 2" xfId="1466" xr:uid="{00000000-0005-0000-0000-00004E150000}"/>
    <cellStyle name="Comma 2 3 3 2 3 3 2 2 2" xfId="9194" xr:uid="{00000000-0005-0000-0000-00004F150000}"/>
    <cellStyle name="Comma 2 3 3 2 3 3 2 2 2 2" xfId="24448" xr:uid="{00000000-0005-0000-0000-000050150000}"/>
    <cellStyle name="Comma 2 3 3 2 3 3 2 2 3" xfId="9193" xr:uid="{00000000-0005-0000-0000-000051150000}"/>
    <cellStyle name="Comma 2 3 3 2 3 3 2 2 4" xfId="26296" xr:uid="{1BA59ABE-3799-42BD-8DD4-54E5016A3CA9}"/>
    <cellStyle name="Comma 2 3 3 2 3 3 2 3" xfId="9195" xr:uid="{00000000-0005-0000-0000-000052150000}"/>
    <cellStyle name="Comma 2 3 3 2 3 3 2 3 2" xfId="21376" xr:uid="{00000000-0005-0000-0000-000053150000}"/>
    <cellStyle name="Comma 2 3 3 2 3 3 2 4" xfId="9192" xr:uid="{00000000-0005-0000-0000-000054150000}"/>
    <cellStyle name="Comma 2 3 3 2 3 3 2 5" xfId="26295" xr:uid="{548E2742-388F-4F6F-9B44-98ED79736039}"/>
    <cellStyle name="Comma 2 3 3 2 3 3 3" xfId="1467" xr:uid="{00000000-0005-0000-0000-000055150000}"/>
    <cellStyle name="Comma 2 3 3 2 3 3 3 2" xfId="9197" xr:uid="{00000000-0005-0000-0000-000056150000}"/>
    <cellStyle name="Comma 2 3 3 2 3 3 3 2 2" xfId="22912" xr:uid="{00000000-0005-0000-0000-000057150000}"/>
    <cellStyle name="Comma 2 3 3 2 3 3 3 3" xfId="9196" xr:uid="{00000000-0005-0000-0000-000058150000}"/>
    <cellStyle name="Comma 2 3 3 2 3 3 3 4" xfId="26297" xr:uid="{300BFA28-D0F6-4116-A9BD-353ABC705BEF}"/>
    <cellStyle name="Comma 2 3 3 2 3 3 4" xfId="9198" xr:uid="{00000000-0005-0000-0000-000059150000}"/>
    <cellStyle name="Comma 2 3 3 2 3 3 4 2" xfId="19840" xr:uid="{00000000-0005-0000-0000-00005A150000}"/>
    <cellStyle name="Comma 2 3 3 2 3 3 5" xfId="9191" xr:uid="{00000000-0005-0000-0000-00005B150000}"/>
    <cellStyle name="Comma 2 3 3 2 3 3 6" xfId="26294" xr:uid="{4200696C-BEA6-49C3-9791-20A68049F91E}"/>
    <cellStyle name="Comma 2 3 3 2 3 4" xfId="1468" xr:uid="{00000000-0005-0000-0000-00005C150000}"/>
    <cellStyle name="Comma 2 3 3 2 3 4 2" xfId="1469" xr:uid="{00000000-0005-0000-0000-00005D150000}"/>
    <cellStyle name="Comma 2 3 3 2 3 4 2 2" xfId="9201" xr:uid="{00000000-0005-0000-0000-00005E150000}"/>
    <cellStyle name="Comma 2 3 3 2 3 4 2 2 2" xfId="23680" xr:uid="{00000000-0005-0000-0000-00005F150000}"/>
    <cellStyle name="Comma 2 3 3 2 3 4 2 3" xfId="9200" xr:uid="{00000000-0005-0000-0000-000060150000}"/>
    <cellStyle name="Comma 2 3 3 2 3 4 2 4" xfId="26299" xr:uid="{0CC8DBF9-C5D5-4842-A81B-D78F685661A2}"/>
    <cellStyle name="Comma 2 3 3 2 3 4 3" xfId="9202" xr:uid="{00000000-0005-0000-0000-000061150000}"/>
    <cellStyle name="Comma 2 3 3 2 3 4 3 2" xfId="20608" xr:uid="{00000000-0005-0000-0000-000062150000}"/>
    <cellStyle name="Comma 2 3 3 2 3 4 4" xfId="9199" xr:uid="{00000000-0005-0000-0000-000063150000}"/>
    <cellStyle name="Comma 2 3 3 2 3 4 5" xfId="26298" xr:uid="{3C29FAD2-5CE4-42AD-A0DD-13E9EB9941A4}"/>
    <cellStyle name="Comma 2 3 3 2 3 5" xfId="1470" xr:uid="{00000000-0005-0000-0000-000064150000}"/>
    <cellStyle name="Comma 2 3 3 2 3 5 2" xfId="9204" xr:uid="{00000000-0005-0000-0000-000065150000}"/>
    <cellStyle name="Comma 2 3 3 2 3 5 2 2" xfId="22144" xr:uid="{00000000-0005-0000-0000-000066150000}"/>
    <cellStyle name="Comma 2 3 3 2 3 5 3" xfId="9203" xr:uid="{00000000-0005-0000-0000-000067150000}"/>
    <cellStyle name="Comma 2 3 3 2 3 5 4" xfId="26300" xr:uid="{C341CB28-88C7-4A46-9A33-445226ED7670}"/>
    <cellStyle name="Comma 2 3 3 2 3 6" xfId="9205" xr:uid="{00000000-0005-0000-0000-000068150000}"/>
    <cellStyle name="Comma 2 3 3 2 3 6 2" xfId="19072" xr:uid="{00000000-0005-0000-0000-000069150000}"/>
    <cellStyle name="Comma 2 3 3 2 3 7" xfId="9174" xr:uid="{00000000-0005-0000-0000-00006A150000}"/>
    <cellStyle name="Comma 2 3 3 2 3 8" xfId="26285" xr:uid="{82F9AAC1-C74F-4E7E-AA6A-D1B83842D29B}"/>
    <cellStyle name="Comma 2 3 3 2 4" xfId="1471" xr:uid="{00000000-0005-0000-0000-00006B150000}"/>
    <cellStyle name="Comma 2 3 3 2 4 2" xfId="1472" xr:uid="{00000000-0005-0000-0000-00006C150000}"/>
    <cellStyle name="Comma 2 3 3 2 4 2 2" xfId="1473" xr:uid="{00000000-0005-0000-0000-00006D150000}"/>
    <cellStyle name="Comma 2 3 3 2 4 2 2 2" xfId="1474" xr:uid="{00000000-0005-0000-0000-00006E150000}"/>
    <cellStyle name="Comma 2 3 3 2 4 2 2 2 2" xfId="9210" xr:uid="{00000000-0005-0000-0000-00006F150000}"/>
    <cellStyle name="Comma 2 3 3 2 4 2 2 2 2 2" xfId="24640" xr:uid="{00000000-0005-0000-0000-000070150000}"/>
    <cellStyle name="Comma 2 3 3 2 4 2 2 2 3" xfId="9209" xr:uid="{00000000-0005-0000-0000-000071150000}"/>
    <cellStyle name="Comma 2 3 3 2 4 2 2 2 4" xfId="26304" xr:uid="{81B0124F-9146-4155-967F-FEAC23206BA7}"/>
    <cellStyle name="Comma 2 3 3 2 4 2 2 3" xfId="9211" xr:uid="{00000000-0005-0000-0000-000072150000}"/>
    <cellStyle name="Comma 2 3 3 2 4 2 2 3 2" xfId="21568" xr:uid="{00000000-0005-0000-0000-000073150000}"/>
    <cellStyle name="Comma 2 3 3 2 4 2 2 4" xfId="9208" xr:uid="{00000000-0005-0000-0000-000074150000}"/>
    <cellStyle name="Comma 2 3 3 2 4 2 2 5" xfId="26303" xr:uid="{62BDFF68-7F92-42FC-933F-FC263DE60458}"/>
    <cellStyle name="Comma 2 3 3 2 4 2 3" xfId="1475" xr:uid="{00000000-0005-0000-0000-000075150000}"/>
    <cellStyle name="Comma 2 3 3 2 4 2 3 2" xfId="9213" xr:uid="{00000000-0005-0000-0000-000076150000}"/>
    <cellStyle name="Comma 2 3 3 2 4 2 3 2 2" xfId="23104" xr:uid="{00000000-0005-0000-0000-000077150000}"/>
    <cellStyle name="Comma 2 3 3 2 4 2 3 3" xfId="9212" xr:uid="{00000000-0005-0000-0000-000078150000}"/>
    <cellStyle name="Comma 2 3 3 2 4 2 3 4" xfId="26305" xr:uid="{5DD1953E-E9D0-4CBD-95D8-586BDC8F51BD}"/>
    <cellStyle name="Comma 2 3 3 2 4 2 4" xfId="9214" xr:uid="{00000000-0005-0000-0000-000079150000}"/>
    <cellStyle name="Comma 2 3 3 2 4 2 4 2" xfId="20032" xr:uid="{00000000-0005-0000-0000-00007A150000}"/>
    <cellStyle name="Comma 2 3 3 2 4 2 5" xfId="9207" xr:uid="{00000000-0005-0000-0000-00007B150000}"/>
    <cellStyle name="Comma 2 3 3 2 4 2 6" xfId="26302" xr:uid="{4DB08F9F-7092-405D-9B6B-0E64E6DAC358}"/>
    <cellStyle name="Comma 2 3 3 2 4 3" xfId="1476" xr:uid="{00000000-0005-0000-0000-00007C150000}"/>
    <cellStyle name="Comma 2 3 3 2 4 3 2" xfId="1477" xr:uid="{00000000-0005-0000-0000-00007D150000}"/>
    <cellStyle name="Comma 2 3 3 2 4 3 2 2" xfId="9217" xr:uid="{00000000-0005-0000-0000-00007E150000}"/>
    <cellStyle name="Comma 2 3 3 2 4 3 2 2 2" xfId="23872" xr:uid="{00000000-0005-0000-0000-00007F150000}"/>
    <cellStyle name="Comma 2 3 3 2 4 3 2 3" xfId="9216" xr:uid="{00000000-0005-0000-0000-000080150000}"/>
    <cellStyle name="Comma 2 3 3 2 4 3 2 4" xfId="26307" xr:uid="{BCBA82FC-0443-491E-89E6-920F5A316879}"/>
    <cellStyle name="Comma 2 3 3 2 4 3 3" xfId="9218" xr:uid="{00000000-0005-0000-0000-000081150000}"/>
    <cellStyle name="Comma 2 3 3 2 4 3 3 2" xfId="20800" xr:uid="{00000000-0005-0000-0000-000082150000}"/>
    <cellStyle name="Comma 2 3 3 2 4 3 4" xfId="9215" xr:uid="{00000000-0005-0000-0000-000083150000}"/>
    <cellStyle name="Comma 2 3 3 2 4 3 5" xfId="26306" xr:uid="{ABB08FA7-1070-4B62-A73A-4B7B728C2615}"/>
    <cellStyle name="Comma 2 3 3 2 4 4" xfId="1478" xr:uid="{00000000-0005-0000-0000-000084150000}"/>
    <cellStyle name="Comma 2 3 3 2 4 4 2" xfId="9220" xr:uid="{00000000-0005-0000-0000-000085150000}"/>
    <cellStyle name="Comma 2 3 3 2 4 4 2 2" xfId="22336" xr:uid="{00000000-0005-0000-0000-000086150000}"/>
    <cellStyle name="Comma 2 3 3 2 4 4 3" xfId="9219" xr:uid="{00000000-0005-0000-0000-000087150000}"/>
    <cellStyle name="Comma 2 3 3 2 4 4 4" xfId="26308" xr:uid="{F3763F7E-9941-49A7-9364-6ECC8659B14B}"/>
    <cellStyle name="Comma 2 3 3 2 4 5" xfId="9221" xr:uid="{00000000-0005-0000-0000-000088150000}"/>
    <cellStyle name="Comma 2 3 3 2 4 5 2" xfId="19264" xr:uid="{00000000-0005-0000-0000-000089150000}"/>
    <cellStyle name="Comma 2 3 3 2 4 6" xfId="9206" xr:uid="{00000000-0005-0000-0000-00008A150000}"/>
    <cellStyle name="Comma 2 3 3 2 4 7" xfId="26301" xr:uid="{0FF5F4A6-B9EE-455B-A84C-136D7D9A13FB}"/>
    <cellStyle name="Comma 2 3 3 2 5" xfId="1479" xr:uid="{00000000-0005-0000-0000-00008B150000}"/>
    <cellStyle name="Comma 2 3 3 2 5 2" xfId="1480" xr:uid="{00000000-0005-0000-0000-00008C150000}"/>
    <cellStyle name="Comma 2 3 3 2 5 2 2" xfId="1481" xr:uid="{00000000-0005-0000-0000-00008D150000}"/>
    <cellStyle name="Comma 2 3 3 2 5 2 2 2" xfId="9225" xr:uid="{00000000-0005-0000-0000-00008E150000}"/>
    <cellStyle name="Comma 2 3 3 2 5 2 2 2 2" xfId="24256" xr:uid="{00000000-0005-0000-0000-00008F150000}"/>
    <cellStyle name="Comma 2 3 3 2 5 2 2 3" xfId="9224" xr:uid="{00000000-0005-0000-0000-000090150000}"/>
    <cellStyle name="Comma 2 3 3 2 5 2 2 4" xfId="26311" xr:uid="{B829E08A-B3D5-4F00-822A-E71C56D99797}"/>
    <cellStyle name="Comma 2 3 3 2 5 2 3" xfId="9226" xr:uid="{00000000-0005-0000-0000-000091150000}"/>
    <cellStyle name="Comma 2 3 3 2 5 2 3 2" xfId="21184" xr:uid="{00000000-0005-0000-0000-000092150000}"/>
    <cellStyle name="Comma 2 3 3 2 5 2 4" xfId="9223" xr:uid="{00000000-0005-0000-0000-000093150000}"/>
    <cellStyle name="Comma 2 3 3 2 5 2 5" xfId="26310" xr:uid="{9909CFDC-580E-4EA3-A063-63EE74CC253B}"/>
    <cellStyle name="Comma 2 3 3 2 5 3" xfId="1482" xr:uid="{00000000-0005-0000-0000-000094150000}"/>
    <cellStyle name="Comma 2 3 3 2 5 3 2" xfId="9228" xr:uid="{00000000-0005-0000-0000-000095150000}"/>
    <cellStyle name="Comma 2 3 3 2 5 3 2 2" xfId="22720" xr:uid="{00000000-0005-0000-0000-000096150000}"/>
    <cellStyle name="Comma 2 3 3 2 5 3 3" xfId="9227" xr:uid="{00000000-0005-0000-0000-000097150000}"/>
    <cellStyle name="Comma 2 3 3 2 5 3 4" xfId="26312" xr:uid="{1D536B55-B6BC-448C-A800-C94D1090453B}"/>
    <cellStyle name="Comma 2 3 3 2 5 4" xfId="9229" xr:uid="{00000000-0005-0000-0000-000098150000}"/>
    <cellStyle name="Comma 2 3 3 2 5 4 2" xfId="19648" xr:uid="{00000000-0005-0000-0000-000099150000}"/>
    <cellStyle name="Comma 2 3 3 2 5 5" xfId="9222" xr:uid="{00000000-0005-0000-0000-00009A150000}"/>
    <cellStyle name="Comma 2 3 3 2 5 6" xfId="26309" xr:uid="{395FA98B-2732-4FDE-AF67-EB96D660E0EE}"/>
    <cellStyle name="Comma 2 3 3 2 6" xfId="1483" xr:uid="{00000000-0005-0000-0000-00009B150000}"/>
    <cellStyle name="Comma 2 3 3 2 6 2" xfId="1484" xr:uid="{00000000-0005-0000-0000-00009C150000}"/>
    <cellStyle name="Comma 2 3 3 2 6 2 2" xfId="9232" xr:uid="{00000000-0005-0000-0000-00009D150000}"/>
    <cellStyle name="Comma 2 3 3 2 6 2 2 2" xfId="23488" xr:uid="{00000000-0005-0000-0000-00009E150000}"/>
    <cellStyle name="Comma 2 3 3 2 6 2 3" xfId="9231" xr:uid="{00000000-0005-0000-0000-00009F150000}"/>
    <cellStyle name="Comma 2 3 3 2 6 2 4" xfId="26314" xr:uid="{8A6E6555-84E6-4C52-A34C-396FDC129034}"/>
    <cellStyle name="Comma 2 3 3 2 6 3" xfId="9233" xr:uid="{00000000-0005-0000-0000-0000A0150000}"/>
    <cellStyle name="Comma 2 3 3 2 6 3 2" xfId="20416" xr:uid="{00000000-0005-0000-0000-0000A1150000}"/>
    <cellStyle name="Comma 2 3 3 2 6 4" xfId="9230" xr:uid="{00000000-0005-0000-0000-0000A2150000}"/>
    <cellStyle name="Comma 2 3 3 2 6 5" xfId="26313" xr:uid="{A50A89D1-7A77-4E2A-995F-E1CDA0BBB362}"/>
    <cellStyle name="Comma 2 3 3 2 7" xfId="1485" xr:uid="{00000000-0005-0000-0000-0000A3150000}"/>
    <cellStyle name="Comma 2 3 3 2 7 2" xfId="9235" xr:uid="{00000000-0005-0000-0000-0000A4150000}"/>
    <cellStyle name="Comma 2 3 3 2 7 2 2" xfId="21952" xr:uid="{00000000-0005-0000-0000-0000A5150000}"/>
    <cellStyle name="Comma 2 3 3 2 7 3" xfId="9234" xr:uid="{00000000-0005-0000-0000-0000A6150000}"/>
    <cellStyle name="Comma 2 3 3 2 7 4" xfId="26315" xr:uid="{669CFDF0-CEDA-4745-A148-EA671541D935}"/>
    <cellStyle name="Comma 2 3 3 2 8" xfId="9236" xr:uid="{00000000-0005-0000-0000-0000A7150000}"/>
    <cellStyle name="Comma 2 3 3 2 8 2" xfId="18880" xr:uid="{00000000-0005-0000-0000-0000A8150000}"/>
    <cellStyle name="Comma 2 3 3 2 9" xfId="9109" xr:uid="{00000000-0005-0000-0000-0000A9150000}"/>
    <cellStyle name="Comma 2 3 3 3" xfId="1486" xr:uid="{00000000-0005-0000-0000-0000AA150000}"/>
    <cellStyle name="Comma 2 3 3 3 2" xfId="1487" xr:uid="{00000000-0005-0000-0000-0000AB150000}"/>
    <cellStyle name="Comma 2 3 3 3 2 2" xfId="1488" xr:uid="{00000000-0005-0000-0000-0000AC150000}"/>
    <cellStyle name="Comma 2 3 3 3 2 2 2" xfId="1489" xr:uid="{00000000-0005-0000-0000-0000AD150000}"/>
    <cellStyle name="Comma 2 3 3 3 2 2 2 2" xfId="1490" xr:uid="{00000000-0005-0000-0000-0000AE150000}"/>
    <cellStyle name="Comma 2 3 3 3 2 2 2 2 2" xfId="1491" xr:uid="{00000000-0005-0000-0000-0000AF150000}"/>
    <cellStyle name="Comma 2 3 3 3 2 2 2 2 2 2" xfId="9243" xr:uid="{00000000-0005-0000-0000-0000B0150000}"/>
    <cellStyle name="Comma 2 3 3 3 2 2 2 2 2 2 2" xfId="24880" xr:uid="{00000000-0005-0000-0000-0000B1150000}"/>
    <cellStyle name="Comma 2 3 3 3 2 2 2 2 2 3" xfId="9242" xr:uid="{00000000-0005-0000-0000-0000B2150000}"/>
    <cellStyle name="Comma 2 3 3 3 2 2 2 2 2 4" xfId="26321" xr:uid="{5826F2C7-948D-469A-BB46-BC33BF7532DD}"/>
    <cellStyle name="Comma 2 3 3 3 2 2 2 2 3" xfId="9244" xr:uid="{00000000-0005-0000-0000-0000B3150000}"/>
    <cellStyle name="Comma 2 3 3 3 2 2 2 2 3 2" xfId="21808" xr:uid="{00000000-0005-0000-0000-0000B4150000}"/>
    <cellStyle name="Comma 2 3 3 3 2 2 2 2 4" xfId="9241" xr:uid="{00000000-0005-0000-0000-0000B5150000}"/>
    <cellStyle name="Comma 2 3 3 3 2 2 2 2 5" xfId="26320" xr:uid="{3DA5A37C-82E5-4734-896A-E1DDFABA0936}"/>
    <cellStyle name="Comma 2 3 3 3 2 2 2 3" xfId="1492" xr:uid="{00000000-0005-0000-0000-0000B6150000}"/>
    <cellStyle name="Comma 2 3 3 3 2 2 2 3 2" xfId="9246" xr:uid="{00000000-0005-0000-0000-0000B7150000}"/>
    <cellStyle name="Comma 2 3 3 3 2 2 2 3 2 2" xfId="23344" xr:uid="{00000000-0005-0000-0000-0000B8150000}"/>
    <cellStyle name="Comma 2 3 3 3 2 2 2 3 3" xfId="9245" xr:uid="{00000000-0005-0000-0000-0000B9150000}"/>
    <cellStyle name="Comma 2 3 3 3 2 2 2 3 4" xfId="26322" xr:uid="{80D5937E-B3BB-4391-87AD-DFFBDDFD4C6E}"/>
    <cellStyle name="Comma 2 3 3 3 2 2 2 4" xfId="9247" xr:uid="{00000000-0005-0000-0000-0000BA150000}"/>
    <cellStyle name="Comma 2 3 3 3 2 2 2 4 2" xfId="20272" xr:uid="{00000000-0005-0000-0000-0000BB150000}"/>
    <cellStyle name="Comma 2 3 3 3 2 2 2 5" xfId="9240" xr:uid="{00000000-0005-0000-0000-0000BC150000}"/>
    <cellStyle name="Comma 2 3 3 3 2 2 2 6" xfId="26319" xr:uid="{B8A9FA47-A9AB-43A7-BC00-A454013FECA7}"/>
    <cellStyle name="Comma 2 3 3 3 2 2 3" xfId="1493" xr:uid="{00000000-0005-0000-0000-0000BD150000}"/>
    <cellStyle name="Comma 2 3 3 3 2 2 3 2" xfId="1494" xr:uid="{00000000-0005-0000-0000-0000BE150000}"/>
    <cellStyle name="Comma 2 3 3 3 2 2 3 2 2" xfId="9250" xr:uid="{00000000-0005-0000-0000-0000BF150000}"/>
    <cellStyle name="Comma 2 3 3 3 2 2 3 2 2 2" xfId="24112" xr:uid="{00000000-0005-0000-0000-0000C0150000}"/>
    <cellStyle name="Comma 2 3 3 3 2 2 3 2 3" xfId="9249" xr:uid="{00000000-0005-0000-0000-0000C1150000}"/>
    <cellStyle name="Comma 2 3 3 3 2 2 3 2 4" xfId="26324" xr:uid="{2A87C320-D8CB-46D1-8D41-80A2C72E0869}"/>
    <cellStyle name="Comma 2 3 3 3 2 2 3 3" xfId="9251" xr:uid="{00000000-0005-0000-0000-0000C2150000}"/>
    <cellStyle name="Comma 2 3 3 3 2 2 3 3 2" xfId="21040" xr:uid="{00000000-0005-0000-0000-0000C3150000}"/>
    <cellStyle name="Comma 2 3 3 3 2 2 3 4" xfId="9248" xr:uid="{00000000-0005-0000-0000-0000C4150000}"/>
    <cellStyle name="Comma 2 3 3 3 2 2 3 5" xfId="26323" xr:uid="{B13061AD-5869-4D9A-A916-C58435A9EEBD}"/>
    <cellStyle name="Comma 2 3 3 3 2 2 4" xfId="1495" xr:uid="{00000000-0005-0000-0000-0000C5150000}"/>
    <cellStyle name="Comma 2 3 3 3 2 2 4 2" xfId="9253" xr:uid="{00000000-0005-0000-0000-0000C6150000}"/>
    <cellStyle name="Comma 2 3 3 3 2 2 4 2 2" xfId="22576" xr:uid="{00000000-0005-0000-0000-0000C7150000}"/>
    <cellStyle name="Comma 2 3 3 3 2 2 4 3" xfId="9252" xr:uid="{00000000-0005-0000-0000-0000C8150000}"/>
    <cellStyle name="Comma 2 3 3 3 2 2 4 4" xfId="26325" xr:uid="{B02A7FBB-CFE6-4654-AD22-F519C01D62B3}"/>
    <cellStyle name="Comma 2 3 3 3 2 2 5" xfId="9254" xr:uid="{00000000-0005-0000-0000-0000C9150000}"/>
    <cellStyle name="Comma 2 3 3 3 2 2 5 2" xfId="19504" xr:uid="{00000000-0005-0000-0000-0000CA150000}"/>
    <cellStyle name="Comma 2 3 3 3 2 2 6" xfId="9239" xr:uid="{00000000-0005-0000-0000-0000CB150000}"/>
    <cellStyle name="Comma 2 3 3 3 2 2 7" xfId="26318" xr:uid="{32845A8B-CCCA-4971-B9A3-A245D7E214A5}"/>
    <cellStyle name="Comma 2 3 3 3 2 3" xfId="1496" xr:uid="{00000000-0005-0000-0000-0000CC150000}"/>
    <cellStyle name="Comma 2 3 3 3 2 3 2" xfId="1497" xr:uid="{00000000-0005-0000-0000-0000CD150000}"/>
    <cellStyle name="Comma 2 3 3 3 2 3 2 2" xfId="1498" xr:uid="{00000000-0005-0000-0000-0000CE150000}"/>
    <cellStyle name="Comma 2 3 3 3 2 3 2 2 2" xfId="9258" xr:uid="{00000000-0005-0000-0000-0000CF150000}"/>
    <cellStyle name="Comma 2 3 3 3 2 3 2 2 2 2" xfId="24496" xr:uid="{00000000-0005-0000-0000-0000D0150000}"/>
    <cellStyle name="Comma 2 3 3 3 2 3 2 2 3" xfId="9257" xr:uid="{00000000-0005-0000-0000-0000D1150000}"/>
    <cellStyle name="Comma 2 3 3 3 2 3 2 2 4" xfId="26328" xr:uid="{E170AED6-628C-4F1F-A4C3-7FE30C48AC30}"/>
    <cellStyle name="Comma 2 3 3 3 2 3 2 3" xfId="9259" xr:uid="{00000000-0005-0000-0000-0000D2150000}"/>
    <cellStyle name="Comma 2 3 3 3 2 3 2 3 2" xfId="21424" xr:uid="{00000000-0005-0000-0000-0000D3150000}"/>
    <cellStyle name="Comma 2 3 3 3 2 3 2 4" xfId="9256" xr:uid="{00000000-0005-0000-0000-0000D4150000}"/>
    <cellStyle name="Comma 2 3 3 3 2 3 2 5" xfId="26327" xr:uid="{F80B51FC-F9F3-489E-BB92-6857C688AA5F}"/>
    <cellStyle name="Comma 2 3 3 3 2 3 3" xfId="1499" xr:uid="{00000000-0005-0000-0000-0000D5150000}"/>
    <cellStyle name="Comma 2 3 3 3 2 3 3 2" xfId="9261" xr:uid="{00000000-0005-0000-0000-0000D6150000}"/>
    <cellStyle name="Comma 2 3 3 3 2 3 3 2 2" xfId="22960" xr:uid="{00000000-0005-0000-0000-0000D7150000}"/>
    <cellStyle name="Comma 2 3 3 3 2 3 3 3" xfId="9260" xr:uid="{00000000-0005-0000-0000-0000D8150000}"/>
    <cellStyle name="Comma 2 3 3 3 2 3 3 4" xfId="26329" xr:uid="{F22A2E1E-257D-4FA3-9CD1-72C4A8952636}"/>
    <cellStyle name="Comma 2 3 3 3 2 3 4" xfId="9262" xr:uid="{00000000-0005-0000-0000-0000D9150000}"/>
    <cellStyle name="Comma 2 3 3 3 2 3 4 2" xfId="19888" xr:uid="{00000000-0005-0000-0000-0000DA150000}"/>
    <cellStyle name="Comma 2 3 3 3 2 3 5" xfId="9255" xr:uid="{00000000-0005-0000-0000-0000DB150000}"/>
    <cellStyle name="Comma 2 3 3 3 2 3 6" xfId="26326" xr:uid="{A2098E79-9B7B-4FA6-8505-264319077F5B}"/>
    <cellStyle name="Comma 2 3 3 3 2 4" xfId="1500" xr:uid="{00000000-0005-0000-0000-0000DC150000}"/>
    <cellStyle name="Comma 2 3 3 3 2 4 2" xfId="1501" xr:uid="{00000000-0005-0000-0000-0000DD150000}"/>
    <cellStyle name="Comma 2 3 3 3 2 4 2 2" xfId="9265" xr:uid="{00000000-0005-0000-0000-0000DE150000}"/>
    <cellStyle name="Comma 2 3 3 3 2 4 2 2 2" xfId="23728" xr:uid="{00000000-0005-0000-0000-0000DF150000}"/>
    <cellStyle name="Comma 2 3 3 3 2 4 2 3" xfId="9264" xr:uid="{00000000-0005-0000-0000-0000E0150000}"/>
    <cellStyle name="Comma 2 3 3 3 2 4 2 4" xfId="26331" xr:uid="{5CFF594A-3130-4A40-BBC3-E357D766007F}"/>
    <cellStyle name="Comma 2 3 3 3 2 4 3" xfId="9266" xr:uid="{00000000-0005-0000-0000-0000E1150000}"/>
    <cellStyle name="Comma 2 3 3 3 2 4 3 2" xfId="20656" xr:uid="{00000000-0005-0000-0000-0000E2150000}"/>
    <cellStyle name="Comma 2 3 3 3 2 4 4" xfId="9263" xr:uid="{00000000-0005-0000-0000-0000E3150000}"/>
    <cellStyle name="Comma 2 3 3 3 2 4 5" xfId="26330" xr:uid="{985227CF-B1A6-4FFE-83BE-89DCACC174EC}"/>
    <cellStyle name="Comma 2 3 3 3 2 5" xfId="1502" xr:uid="{00000000-0005-0000-0000-0000E4150000}"/>
    <cellStyle name="Comma 2 3 3 3 2 5 2" xfId="9268" xr:uid="{00000000-0005-0000-0000-0000E5150000}"/>
    <cellStyle name="Comma 2 3 3 3 2 5 2 2" xfId="22192" xr:uid="{00000000-0005-0000-0000-0000E6150000}"/>
    <cellStyle name="Comma 2 3 3 3 2 5 3" xfId="9267" xr:uid="{00000000-0005-0000-0000-0000E7150000}"/>
    <cellStyle name="Comma 2 3 3 3 2 5 4" xfId="26332" xr:uid="{A410C420-0FD5-433E-A944-416450918DEC}"/>
    <cellStyle name="Comma 2 3 3 3 2 6" xfId="9269" xr:uid="{00000000-0005-0000-0000-0000E8150000}"/>
    <cellStyle name="Comma 2 3 3 3 2 6 2" xfId="19120" xr:uid="{00000000-0005-0000-0000-0000E9150000}"/>
    <cellStyle name="Comma 2 3 3 3 2 7" xfId="9238" xr:uid="{00000000-0005-0000-0000-0000EA150000}"/>
    <cellStyle name="Comma 2 3 3 3 2 8" xfId="26317" xr:uid="{38C60F7F-D90E-4698-93D9-27B9F07FB60F}"/>
    <cellStyle name="Comma 2 3 3 3 3" xfId="1503" xr:uid="{00000000-0005-0000-0000-0000EB150000}"/>
    <cellStyle name="Comma 2 3 3 3 3 2" xfId="1504" xr:uid="{00000000-0005-0000-0000-0000EC150000}"/>
    <cellStyle name="Comma 2 3 3 3 3 2 2" xfId="1505" xr:uid="{00000000-0005-0000-0000-0000ED150000}"/>
    <cellStyle name="Comma 2 3 3 3 3 2 2 2" xfId="1506" xr:uid="{00000000-0005-0000-0000-0000EE150000}"/>
    <cellStyle name="Comma 2 3 3 3 3 2 2 2 2" xfId="9274" xr:uid="{00000000-0005-0000-0000-0000EF150000}"/>
    <cellStyle name="Comma 2 3 3 3 3 2 2 2 2 2" xfId="24688" xr:uid="{00000000-0005-0000-0000-0000F0150000}"/>
    <cellStyle name="Comma 2 3 3 3 3 2 2 2 3" xfId="9273" xr:uid="{00000000-0005-0000-0000-0000F1150000}"/>
    <cellStyle name="Comma 2 3 3 3 3 2 2 2 4" xfId="26336" xr:uid="{44B26178-8C2C-4DE0-A8B6-4301D667EC75}"/>
    <cellStyle name="Comma 2 3 3 3 3 2 2 3" xfId="9275" xr:uid="{00000000-0005-0000-0000-0000F2150000}"/>
    <cellStyle name="Comma 2 3 3 3 3 2 2 3 2" xfId="21616" xr:uid="{00000000-0005-0000-0000-0000F3150000}"/>
    <cellStyle name="Comma 2 3 3 3 3 2 2 4" xfId="9272" xr:uid="{00000000-0005-0000-0000-0000F4150000}"/>
    <cellStyle name="Comma 2 3 3 3 3 2 2 5" xfId="26335" xr:uid="{A2BCB484-2DA9-46E5-9D04-5581A3A1365D}"/>
    <cellStyle name="Comma 2 3 3 3 3 2 3" xfId="1507" xr:uid="{00000000-0005-0000-0000-0000F5150000}"/>
    <cellStyle name="Comma 2 3 3 3 3 2 3 2" xfId="9277" xr:uid="{00000000-0005-0000-0000-0000F6150000}"/>
    <cellStyle name="Comma 2 3 3 3 3 2 3 2 2" xfId="23152" xr:uid="{00000000-0005-0000-0000-0000F7150000}"/>
    <cellStyle name="Comma 2 3 3 3 3 2 3 3" xfId="9276" xr:uid="{00000000-0005-0000-0000-0000F8150000}"/>
    <cellStyle name="Comma 2 3 3 3 3 2 3 4" xfId="26337" xr:uid="{70F18BD5-9F0B-461D-A047-CF3825E0BEE6}"/>
    <cellStyle name="Comma 2 3 3 3 3 2 4" xfId="9278" xr:uid="{00000000-0005-0000-0000-0000F9150000}"/>
    <cellStyle name="Comma 2 3 3 3 3 2 4 2" xfId="20080" xr:uid="{00000000-0005-0000-0000-0000FA150000}"/>
    <cellStyle name="Comma 2 3 3 3 3 2 5" xfId="9271" xr:uid="{00000000-0005-0000-0000-0000FB150000}"/>
    <cellStyle name="Comma 2 3 3 3 3 2 6" xfId="26334" xr:uid="{6ECE4BBB-92B8-46F8-B217-5F2BFDC87A64}"/>
    <cellStyle name="Comma 2 3 3 3 3 3" xfId="1508" xr:uid="{00000000-0005-0000-0000-0000FC150000}"/>
    <cellStyle name="Comma 2 3 3 3 3 3 2" xfId="1509" xr:uid="{00000000-0005-0000-0000-0000FD150000}"/>
    <cellStyle name="Comma 2 3 3 3 3 3 2 2" xfId="9281" xr:uid="{00000000-0005-0000-0000-0000FE150000}"/>
    <cellStyle name="Comma 2 3 3 3 3 3 2 2 2" xfId="23920" xr:uid="{00000000-0005-0000-0000-0000FF150000}"/>
    <cellStyle name="Comma 2 3 3 3 3 3 2 3" xfId="9280" xr:uid="{00000000-0005-0000-0000-000000160000}"/>
    <cellStyle name="Comma 2 3 3 3 3 3 2 4" xfId="26339" xr:uid="{38ADBA47-30A4-4CAE-92FC-F32CBBA630C4}"/>
    <cellStyle name="Comma 2 3 3 3 3 3 3" xfId="9282" xr:uid="{00000000-0005-0000-0000-000001160000}"/>
    <cellStyle name="Comma 2 3 3 3 3 3 3 2" xfId="20848" xr:uid="{00000000-0005-0000-0000-000002160000}"/>
    <cellStyle name="Comma 2 3 3 3 3 3 4" xfId="9279" xr:uid="{00000000-0005-0000-0000-000003160000}"/>
    <cellStyle name="Comma 2 3 3 3 3 3 5" xfId="26338" xr:uid="{678BF18D-B281-46CA-B5B2-1C81DBB7C042}"/>
    <cellStyle name="Comma 2 3 3 3 3 4" xfId="1510" xr:uid="{00000000-0005-0000-0000-000004160000}"/>
    <cellStyle name="Comma 2 3 3 3 3 4 2" xfId="9284" xr:uid="{00000000-0005-0000-0000-000005160000}"/>
    <cellStyle name="Comma 2 3 3 3 3 4 2 2" xfId="22384" xr:uid="{00000000-0005-0000-0000-000006160000}"/>
    <cellStyle name="Comma 2 3 3 3 3 4 3" xfId="9283" xr:uid="{00000000-0005-0000-0000-000007160000}"/>
    <cellStyle name="Comma 2 3 3 3 3 4 4" xfId="26340" xr:uid="{038270E6-92FB-4C45-AAE5-9F6928A9BB8E}"/>
    <cellStyle name="Comma 2 3 3 3 3 5" xfId="9285" xr:uid="{00000000-0005-0000-0000-000008160000}"/>
    <cellStyle name="Comma 2 3 3 3 3 5 2" xfId="19312" xr:uid="{00000000-0005-0000-0000-000009160000}"/>
    <cellStyle name="Comma 2 3 3 3 3 6" xfId="9270" xr:uid="{00000000-0005-0000-0000-00000A160000}"/>
    <cellStyle name="Comma 2 3 3 3 3 7" xfId="26333" xr:uid="{59F99C9C-3B77-4255-BCCE-3D82648088EA}"/>
    <cellStyle name="Comma 2 3 3 3 4" xfId="1511" xr:uid="{00000000-0005-0000-0000-00000B160000}"/>
    <cellStyle name="Comma 2 3 3 3 4 2" xfId="1512" xr:uid="{00000000-0005-0000-0000-00000C160000}"/>
    <cellStyle name="Comma 2 3 3 3 4 2 2" xfId="1513" xr:uid="{00000000-0005-0000-0000-00000D160000}"/>
    <cellStyle name="Comma 2 3 3 3 4 2 2 2" xfId="9289" xr:uid="{00000000-0005-0000-0000-00000E160000}"/>
    <cellStyle name="Comma 2 3 3 3 4 2 2 2 2" xfId="24304" xr:uid="{00000000-0005-0000-0000-00000F160000}"/>
    <cellStyle name="Comma 2 3 3 3 4 2 2 3" xfId="9288" xr:uid="{00000000-0005-0000-0000-000010160000}"/>
    <cellStyle name="Comma 2 3 3 3 4 2 2 4" xfId="26343" xr:uid="{9667BE63-18C3-4911-8B5F-27C8CB08ABAA}"/>
    <cellStyle name="Comma 2 3 3 3 4 2 3" xfId="9290" xr:uid="{00000000-0005-0000-0000-000011160000}"/>
    <cellStyle name="Comma 2 3 3 3 4 2 3 2" xfId="21232" xr:uid="{00000000-0005-0000-0000-000012160000}"/>
    <cellStyle name="Comma 2 3 3 3 4 2 4" xfId="9287" xr:uid="{00000000-0005-0000-0000-000013160000}"/>
    <cellStyle name="Comma 2 3 3 3 4 2 5" xfId="26342" xr:uid="{414C227B-894F-4229-9B50-29A452F54F98}"/>
    <cellStyle name="Comma 2 3 3 3 4 3" xfId="1514" xr:uid="{00000000-0005-0000-0000-000014160000}"/>
    <cellStyle name="Comma 2 3 3 3 4 3 2" xfId="9292" xr:uid="{00000000-0005-0000-0000-000015160000}"/>
    <cellStyle name="Comma 2 3 3 3 4 3 2 2" xfId="22768" xr:uid="{00000000-0005-0000-0000-000016160000}"/>
    <cellStyle name="Comma 2 3 3 3 4 3 3" xfId="9291" xr:uid="{00000000-0005-0000-0000-000017160000}"/>
    <cellStyle name="Comma 2 3 3 3 4 3 4" xfId="26344" xr:uid="{14E798E1-CB79-4059-B941-87178EEC5E13}"/>
    <cellStyle name="Comma 2 3 3 3 4 4" xfId="9293" xr:uid="{00000000-0005-0000-0000-000018160000}"/>
    <cellStyle name="Comma 2 3 3 3 4 4 2" xfId="19696" xr:uid="{00000000-0005-0000-0000-000019160000}"/>
    <cellStyle name="Comma 2 3 3 3 4 5" xfId="9286" xr:uid="{00000000-0005-0000-0000-00001A160000}"/>
    <cellStyle name="Comma 2 3 3 3 4 6" xfId="26341" xr:uid="{F767E1DE-925A-40AD-B5D0-070568C9E712}"/>
    <cellStyle name="Comma 2 3 3 3 5" xfId="1515" xr:uid="{00000000-0005-0000-0000-00001B160000}"/>
    <cellStyle name="Comma 2 3 3 3 5 2" xfId="1516" xr:uid="{00000000-0005-0000-0000-00001C160000}"/>
    <cellStyle name="Comma 2 3 3 3 5 2 2" xfId="9296" xr:uid="{00000000-0005-0000-0000-00001D160000}"/>
    <cellStyle name="Comma 2 3 3 3 5 2 2 2" xfId="23536" xr:uid="{00000000-0005-0000-0000-00001E160000}"/>
    <cellStyle name="Comma 2 3 3 3 5 2 3" xfId="9295" xr:uid="{00000000-0005-0000-0000-00001F160000}"/>
    <cellStyle name="Comma 2 3 3 3 5 2 4" xfId="26346" xr:uid="{A3A75F2F-5CEC-476D-B2E2-2688F191EA69}"/>
    <cellStyle name="Comma 2 3 3 3 5 3" xfId="9297" xr:uid="{00000000-0005-0000-0000-000020160000}"/>
    <cellStyle name="Comma 2 3 3 3 5 3 2" xfId="20464" xr:uid="{00000000-0005-0000-0000-000021160000}"/>
    <cellStyle name="Comma 2 3 3 3 5 4" xfId="9294" xr:uid="{00000000-0005-0000-0000-000022160000}"/>
    <cellStyle name="Comma 2 3 3 3 5 5" xfId="26345" xr:uid="{5BBA82B7-BB24-4EB4-93E0-B4B5FD42D0B4}"/>
    <cellStyle name="Comma 2 3 3 3 6" xfId="1517" xr:uid="{00000000-0005-0000-0000-000023160000}"/>
    <cellStyle name="Comma 2 3 3 3 6 2" xfId="9299" xr:uid="{00000000-0005-0000-0000-000024160000}"/>
    <cellStyle name="Comma 2 3 3 3 6 2 2" xfId="22000" xr:uid="{00000000-0005-0000-0000-000025160000}"/>
    <cellStyle name="Comma 2 3 3 3 6 3" xfId="9298" xr:uid="{00000000-0005-0000-0000-000026160000}"/>
    <cellStyle name="Comma 2 3 3 3 6 4" xfId="26347" xr:uid="{DF94F01D-664B-4ADE-BCD9-DDC210BDF558}"/>
    <cellStyle name="Comma 2 3 3 3 7" xfId="9300" xr:uid="{00000000-0005-0000-0000-000027160000}"/>
    <cellStyle name="Comma 2 3 3 3 7 2" xfId="18928" xr:uid="{00000000-0005-0000-0000-000028160000}"/>
    <cellStyle name="Comma 2 3 3 3 8" xfId="9237" xr:uid="{00000000-0005-0000-0000-000029160000}"/>
    <cellStyle name="Comma 2 3 3 3 9" xfId="26316" xr:uid="{E0773B53-8A35-465D-ACD6-1C2048C245E2}"/>
    <cellStyle name="Comma 2 3 3 4" xfId="1518" xr:uid="{00000000-0005-0000-0000-00002A160000}"/>
    <cellStyle name="Comma 2 3 3 4 2" xfId="1519" xr:uid="{00000000-0005-0000-0000-00002B160000}"/>
    <cellStyle name="Comma 2 3 3 4 2 2" xfId="1520" xr:uid="{00000000-0005-0000-0000-00002C160000}"/>
    <cellStyle name="Comma 2 3 3 4 2 2 2" xfId="1521" xr:uid="{00000000-0005-0000-0000-00002D160000}"/>
    <cellStyle name="Comma 2 3 3 4 2 2 2 2" xfId="1522" xr:uid="{00000000-0005-0000-0000-00002E160000}"/>
    <cellStyle name="Comma 2 3 3 4 2 2 2 2 2" xfId="9306" xr:uid="{00000000-0005-0000-0000-00002F160000}"/>
    <cellStyle name="Comma 2 3 3 4 2 2 2 2 2 2" xfId="24784" xr:uid="{00000000-0005-0000-0000-000030160000}"/>
    <cellStyle name="Comma 2 3 3 4 2 2 2 2 3" xfId="9305" xr:uid="{00000000-0005-0000-0000-000031160000}"/>
    <cellStyle name="Comma 2 3 3 4 2 2 2 2 4" xfId="26352" xr:uid="{5418ACC9-1CD3-4450-93F1-F5DA99EC4904}"/>
    <cellStyle name="Comma 2 3 3 4 2 2 2 3" xfId="9307" xr:uid="{00000000-0005-0000-0000-000032160000}"/>
    <cellStyle name="Comma 2 3 3 4 2 2 2 3 2" xfId="21712" xr:uid="{00000000-0005-0000-0000-000033160000}"/>
    <cellStyle name="Comma 2 3 3 4 2 2 2 4" xfId="9304" xr:uid="{00000000-0005-0000-0000-000034160000}"/>
    <cellStyle name="Comma 2 3 3 4 2 2 2 5" xfId="26351" xr:uid="{46556B5B-5F1A-42AC-8D98-4CB2F09AE99D}"/>
    <cellStyle name="Comma 2 3 3 4 2 2 3" xfId="1523" xr:uid="{00000000-0005-0000-0000-000035160000}"/>
    <cellStyle name="Comma 2 3 3 4 2 2 3 2" xfId="9309" xr:uid="{00000000-0005-0000-0000-000036160000}"/>
    <cellStyle name="Comma 2 3 3 4 2 2 3 2 2" xfId="23248" xr:uid="{00000000-0005-0000-0000-000037160000}"/>
    <cellStyle name="Comma 2 3 3 4 2 2 3 3" xfId="9308" xr:uid="{00000000-0005-0000-0000-000038160000}"/>
    <cellStyle name="Comma 2 3 3 4 2 2 3 4" xfId="26353" xr:uid="{483E89EA-C75A-422F-826B-5956F32B9D27}"/>
    <cellStyle name="Comma 2 3 3 4 2 2 4" xfId="9310" xr:uid="{00000000-0005-0000-0000-000039160000}"/>
    <cellStyle name="Comma 2 3 3 4 2 2 4 2" xfId="20176" xr:uid="{00000000-0005-0000-0000-00003A160000}"/>
    <cellStyle name="Comma 2 3 3 4 2 2 5" xfId="9303" xr:uid="{00000000-0005-0000-0000-00003B160000}"/>
    <cellStyle name="Comma 2 3 3 4 2 2 6" xfId="26350" xr:uid="{480D265C-F329-4D3A-819E-9DA90CE46BC0}"/>
    <cellStyle name="Comma 2 3 3 4 2 3" xfId="1524" xr:uid="{00000000-0005-0000-0000-00003C160000}"/>
    <cellStyle name="Comma 2 3 3 4 2 3 2" xfId="1525" xr:uid="{00000000-0005-0000-0000-00003D160000}"/>
    <cellStyle name="Comma 2 3 3 4 2 3 2 2" xfId="9313" xr:uid="{00000000-0005-0000-0000-00003E160000}"/>
    <cellStyle name="Comma 2 3 3 4 2 3 2 2 2" xfId="24016" xr:uid="{00000000-0005-0000-0000-00003F160000}"/>
    <cellStyle name="Comma 2 3 3 4 2 3 2 3" xfId="9312" xr:uid="{00000000-0005-0000-0000-000040160000}"/>
    <cellStyle name="Comma 2 3 3 4 2 3 2 4" xfId="26355" xr:uid="{9C778D6D-2120-4E22-BDB5-1C450EA584E2}"/>
    <cellStyle name="Comma 2 3 3 4 2 3 3" xfId="9314" xr:uid="{00000000-0005-0000-0000-000041160000}"/>
    <cellStyle name="Comma 2 3 3 4 2 3 3 2" xfId="20944" xr:uid="{00000000-0005-0000-0000-000042160000}"/>
    <cellStyle name="Comma 2 3 3 4 2 3 4" xfId="9311" xr:uid="{00000000-0005-0000-0000-000043160000}"/>
    <cellStyle name="Comma 2 3 3 4 2 3 5" xfId="26354" xr:uid="{ED08F15D-6E60-4729-99E1-E247928DE82C}"/>
    <cellStyle name="Comma 2 3 3 4 2 4" xfId="1526" xr:uid="{00000000-0005-0000-0000-000044160000}"/>
    <cellStyle name="Comma 2 3 3 4 2 4 2" xfId="9316" xr:uid="{00000000-0005-0000-0000-000045160000}"/>
    <cellStyle name="Comma 2 3 3 4 2 4 2 2" xfId="22480" xr:uid="{00000000-0005-0000-0000-000046160000}"/>
    <cellStyle name="Comma 2 3 3 4 2 4 3" xfId="9315" xr:uid="{00000000-0005-0000-0000-000047160000}"/>
    <cellStyle name="Comma 2 3 3 4 2 4 4" xfId="26356" xr:uid="{F977C595-A3E4-406B-9BF3-0331DB527CCD}"/>
    <cellStyle name="Comma 2 3 3 4 2 5" xfId="9317" xr:uid="{00000000-0005-0000-0000-000048160000}"/>
    <cellStyle name="Comma 2 3 3 4 2 5 2" xfId="19408" xr:uid="{00000000-0005-0000-0000-000049160000}"/>
    <cellStyle name="Comma 2 3 3 4 2 6" xfId="9302" xr:uid="{00000000-0005-0000-0000-00004A160000}"/>
    <cellStyle name="Comma 2 3 3 4 2 7" xfId="26349" xr:uid="{B77E6CDC-B794-4196-B886-9F6A5327695B}"/>
    <cellStyle name="Comma 2 3 3 4 3" xfId="1527" xr:uid="{00000000-0005-0000-0000-00004B160000}"/>
    <cellStyle name="Comma 2 3 3 4 3 2" xfId="1528" xr:uid="{00000000-0005-0000-0000-00004C160000}"/>
    <cellStyle name="Comma 2 3 3 4 3 2 2" xfId="1529" xr:uid="{00000000-0005-0000-0000-00004D160000}"/>
    <cellStyle name="Comma 2 3 3 4 3 2 2 2" xfId="9321" xr:uid="{00000000-0005-0000-0000-00004E160000}"/>
    <cellStyle name="Comma 2 3 3 4 3 2 2 2 2" xfId="24400" xr:uid="{00000000-0005-0000-0000-00004F160000}"/>
    <cellStyle name="Comma 2 3 3 4 3 2 2 3" xfId="9320" xr:uid="{00000000-0005-0000-0000-000050160000}"/>
    <cellStyle name="Comma 2 3 3 4 3 2 2 4" xfId="26359" xr:uid="{DB4BE2C4-2806-412E-9C29-EE22A51831A6}"/>
    <cellStyle name="Comma 2 3 3 4 3 2 3" xfId="9322" xr:uid="{00000000-0005-0000-0000-000051160000}"/>
    <cellStyle name="Comma 2 3 3 4 3 2 3 2" xfId="21328" xr:uid="{00000000-0005-0000-0000-000052160000}"/>
    <cellStyle name="Comma 2 3 3 4 3 2 4" xfId="9319" xr:uid="{00000000-0005-0000-0000-000053160000}"/>
    <cellStyle name="Comma 2 3 3 4 3 2 5" xfId="26358" xr:uid="{DCB2A70E-5593-428C-B1EE-61A09F4C7EC3}"/>
    <cellStyle name="Comma 2 3 3 4 3 3" xfId="1530" xr:uid="{00000000-0005-0000-0000-000054160000}"/>
    <cellStyle name="Comma 2 3 3 4 3 3 2" xfId="9324" xr:uid="{00000000-0005-0000-0000-000055160000}"/>
    <cellStyle name="Comma 2 3 3 4 3 3 2 2" xfId="22864" xr:uid="{00000000-0005-0000-0000-000056160000}"/>
    <cellStyle name="Comma 2 3 3 4 3 3 3" xfId="9323" xr:uid="{00000000-0005-0000-0000-000057160000}"/>
    <cellStyle name="Comma 2 3 3 4 3 3 4" xfId="26360" xr:uid="{019DAF33-2141-496B-BBE5-24C430822C9F}"/>
    <cellStyle name="Comma 2 3 3 4 3 4" xfId="9325" xr:uid="{00000000-0005-0000-0000-000058160000}"/>
    <cellStyle name="Comma 2 3 3 4 3 4 2" xfId="19792" xr:uid="{00000000-0005-0000-0000-000059160000}"/>
    <cellStyle name="Comma 2 3 3 4 3 5" xfId="9318" xr:uid="{00000000-0005-0000-0000-00005A160000}"/>
    <cellStyle name="Comma 2 3 3 4 3 6" xfId="26357" xr:uid="{EA20234C-9892-4E17-9303-4E197E19743D}"/>
    <cellStyle name="Comma 2 3 3 4 4" xfId="1531" xr:uid="{00000000-0005-0000-0000-00005B160000}"/>
    <cellStyle name="Comma 2 3 3 4 4 2" xfId="1532" xr:uid="{00000000-0005-0000-0000-00005C160000}"/>
    <cellStyle name="Comma 2 3 3 4 4 2 2" xfId="9328" xr:uid="{00000000-0005-0000-0000-00005D160000}"/>
    <cellStyle name="Comma 2 3 3 4 4 2 2 2" xfId="23632" xr:uid="{00000000-0005-0000-0000-00005E160000}"/>
    <cellStyle name="Comma 2 3 3 4 4 2 3" xfId="9327" xr:uid="{00000000-0005-0000-0000-00005F160000}"/>
    <cellStyle name="Comma 2 3 3 4 4 2 4" xfId="26362" xr:uid="{60342E8C-BECD-4FD5-A1AF-4E58220B36E5}"/>
    <cellStyle name="Comma 2 3 3 4 4 3" xfId="9329" xr:uid="{00000000-0005-0000-0000-000060160000}"/>
    <cellStyle name="Comma 2 3 3 4 4 3 2" xfId="20560" xr:uid="{00000000-0005-0000-0000-000061160000}"/>
    <cellStyle name="Comma 2 3 3 4 4 4" xfId="9326" xr:uid="{00000000-0005-0000-0000-000062160000}"/>
    <cellStyle name="Comma 2 3 3 4 4 5" xfId="26361" xr:uid="{AD08C171-1B3F-48A2-940F-0EAAA9044EEC}"/>
    <cellStyle name="Comma 2 3 3 4 5" xfId="1533" xr:uid="{00000000-0005-0000-0000-000063160000}"/>
    <cellStyle name="Comma 2 3 3 4 5 2" xfId="9331" xr:uid="{00000000-0005-0000-0000-000064160000}"/>
    <cellStyle name="Comma 2 3 3 4 5 2 2" xfId="22096" xr:uid="{00000000-0005-0000-0000-000065160000}"/>
    <cellStyle name="Comma 2 3 3 4 5 3" xfId="9330" xr:uid="{00000000-0005-0000-0000-000066160000}"/>
    <cellStyle name="Comma 2 3 3 4 5 4" xfId="26363" xr:uid="{DE816F2E-8F7D-4844-BBAF-9F7859D09BA4}"/>
    <cellStyle name="Comma 2 3 3 4 6" xfId="9332" xr:uid="{00000000-0005-0000-0000-000067160000}"/>
    <cellStyle name="Comma 2 3 3 4 6 2" xfId="19024" xr:uid="{00000000-0005-0000-0000-000068160000}"/>
    <cellStyle name="Comma 2 3 3 4 7" xfId="9301" xr:uid="{00000000-0005-0000-0000-000069160000}"/>
    <cellStyle name="Comma 2 3 3 4 8" xfId="26348" xr:uid="{04C74E41-F255-443C-A9BE-8242ACBF6A1D}"/>
    <cellStyle name="Comma 2 3 3 5" xfId="1534" xr:uid="{00000000-0005-0000-0000-00006A160000}"/>
    <cellStyle name="Comma 2 3 3 5 2" xfId="1535" xr:uid="{00000000-0005-0000-0000-00006B160000}"/>
    <cellStyle name="Comma 2 3 3 5 2 2" xfId="1536" xr:uid="{00000000-0005-0000-0000-00006C160000}"/>
    <cellStyle name="Comma 2 3 3 5 2 2 2" xfId="1537" xr:uid="{00000000-0005-0000-0000-00006D160000}"/>
    <cellStyle name="Comma 2 3 3 5 2 2 2 2" xfId="9337" xr:uid="{00000000-0005-0000-0000-00006E160000}"/>
    <cellStyle name="Comma 2 3 3 5 2 2 2 2 2" xfId="24592" xr:uid="{00000000-0005-0000-0000-00006F160000}"/>
    <cellStyle name="Comma 2 3 3 5 2 2 2 3" xfId="9336" xr:uid="{00000000-0005-0000-0000-000070160000}"/>
    <cellStyle name="Comma 2 3 3 5 2 2 2 4" xfId="26367" xr:uid="{136B4F16-81C7-4BF5-9DDB-256A29A46FDF}"/>
    <cellStyle name="Comma 2 3 3 5 2 2 3" xfId="9338" xr:uid="{00000000-0005-0000-0000-000071160000}"/>
    <cellStyle name="Comma 2 3 3 5 2 2 3 2" xfId="21520" xr:uid="{00000000-0005-0000-0000-000072160000}"/>
    <cellStyle name="Comma 2 3 3 5 2 2 4" xfId="9335" xr:uid="{00000000-0005-0000-0000-000073160000}"/>
    <cellStyle name="Comma 2 3 3 5 2 2 5" xfId="26366" xr:uid="{A231B239-0DEC-485F-979D-27924BD32923}"/>
    <cellStyle name="Comma 2 3 3 5 2 3" xfId="1538" xr:uid="{00000000-0005-0000-0000-000074160000}"/>
    <cellStyle name="Comma 2 3 3 5 2 3 2" xfId="9340" xr:uid="{00000000-0005-0000-0000-000075160000}"/>
    <cellStyle name="Comma 2 3 3 5 2 3 2 2" xfId="23056" xr:uid="{00000000-0005-0000-0000-000076160000}"/>
    <cellStyle name="Comma 2 3 3 5 2 3 3" xfId="9339" xr:uid="{00000000-0005-0000-0000-000077160000}"/>
    <cellStyle name="Comma 2 3 3 5 2 3 4" xfId="26368" xr:uid="{F7CF90AF-27A1-48DF-A047-F406525B2B42}"/>
    <cellStyle name="Comma 2 3 3 5 2 4" xfId="9341" xr:uid="{00000000-0005-0000-0000-000078160000}"/>
    <cellStyle name="Comma 2 3 3 5 2 4 2" xfId="19984" xr:uid="{00000000-0005-0000-0000-000079160000}"/>
    <cellStyle name="Comma 2 3 3 5 2 5" xfId="9334" xr:uid="{00000000-0005-0000-0000-00007A160000}"/>
    <cellStyle name="Comma 2 3 3 5 2 6" xfId="26365" xr:uid="{67E5E824-3825-45FE-A20E-088E1879AAA6}"/>
    <cellStyle name="Comma 2 3 3 5 3" xfId="1539" xr:uid="{00000000-0005-0000-0000-00007B160000}"/>
    <cellStyle name="Comma 2 3 3 5 3 2" xfId="1540" xr:uid="{00000000-0005-0000-0000-00007C160000}"/>
    <cellStyle name="Comma 2 3 3 5 3 2 2" xfId="9344" xr:uid="{00000000-0005-0000-0000-00007D160000}"/>
    <cellStyle name="Comma 2 3 3 5 3 2 2 2" xfId="23824" xr:uid="{00000000-0005-0000-0000-00007E160000}"/>
    <cellStyle name="Comma 2 3 3 5 3 2 3" xfId="9343" xr:uid="{00000000-0005-0000-0000-00007F160000}"/>
    <cellStyle name="Comma 2 3 3 5 3 2 4" xfId="26370" xr:uid="{70BBCFF9-D062-454D-89D8-618E69301ED4}"/>
    <cellStyle name="Comma 2 3 3 5 3 3" xfId="9345" xr:uid="{00000000-0005-0000-0000-000080160000}"/>
    <cellStyle name="Comma 2 3 3 5 3 3 2" xfId="20752" xr:uid="{00000000-0005-0000-0000-000081160000}"/>
    <cellStyle name="Comma 2 3 3 5 3 4" xfId="9342" xr:uid="{00000000-0005-0000-0000-000082160000}"/>
    <cellStyle name="Comma 2 3 3 5 3 5" xfId="26369" xr:uid="{2CC7207F-074A-46ED-8A2B-EC4F216DF378}"/>
    <cellStyle name="Comma 2 3 3 5 4" xfId="1541" xr:uid="{00000000-0005-0000-0000-000083160000}"/>
    <cellStyle name="Comma 2 3 3 5 4 2" xfId="9347" xr:uid="{00000000-0005-0000-0000-000084160000}"/>
    <cellStyle name="Comma 2 3 3 5 4 2 2" xfId="22288" xr:uid="{00000000-0005-0000-0000-000085160000}"/>
    <cellStyle name="Comma 2 3 3 5 4 3" xfId="9346" xr:uid="{00000000-0005-0000-0000-000086160000}"/>
    <cellStyle name="Comma 2 3 3 5 4 4" xfId="26371" xr:uid="{5F3CD192-DAB9-4F15-8770-8FD4735E01F7}"/>
    <cellStyle name="Comma 2 3 3 5 5" xfId="9348" xr:uid="{00000000-0005-0000-0000-000087160000}"/>
    <cellStyle name="Comma 2 3 3 5 5 2" xfId="19216" xr:uid="{00000000-0005-0000-0000-000088160000}"/>
    <cellStyle name="Comma 2 3 3 5 6" xfId="9333" xr:uid="{00000000-0005-0000-0000-000089160000}"/>
    <cellStyle name="Comma 2 3 3 5 7" xfId="26364" xr:uid="{82850E6D-EB4F-402C-8929-C76241082CAB}"/>
    <cellStyle name="Comma 2 3 3 6" xfId="1542" xr:uid="{00000000-0005-0000-0000-00008A160000}"/>
    <cellStyle name="Comma 2 3 3 6 2" xfId="1543" xr:uid="{00000000-0005-0000-0000-00008B160000}"/>
    <cellStyle name="Comma 2 3 3 6 2 2" xfId="1544" xr:uid="{00000000-0005-0000-0000-00008C160000}"/>
    <cellStyle name="Comma 2 3 3 6 2 2 2" xfId="9352" xr:uid="{00000000-0005-0000-0000-00008D160000}"/>
    <cellStyle name="Comma 2 3 3 6 2 2 2 2" xfId="24208" xr:uid="{00000000-0005-0000-0000-00008E160000}"/>
    <cellStyle name="Comma 2 3 3 6 2 2 3" xfId="9351" xr:uid="{00000000-0005-0000-0000-00008F160000}"/>
    <cellStyle name="Comma 2 3 3 6 2 2 4" xfId="26374" xr:uid="{64954627-EAEF-4592-BBC5-680C69741E86}"/>
    <cellStyle name="Comma 2 3 3 6 2 3" xfId="9353" xr:uid="{00000000-0005-0000-0000-000090160000}"/>
    <cellStyle name="Comma 2 3 3 6 2 3 2" xfId="21136" xr:uid="{00000000-0005-0000-0000-000091160000}"/>
    <cellStyle name="Comma 2 3 3 6 2 4" xfId="9350" xr:uid="{00000000-0005-0000-0000-000092160000}"/>
    <cellStyle name="Comma 2 3 3 6 2 5" xfId="26373" xr:uid="{866B9040-CAB6-431E-8AEB-BF01CE54103D}"/>
    <cellStyle name="Comma 2 3 3 6 3" xfId="1545" xr:uid="{00000000-0005-0000-0000-000093160000}"/>
    <cellStyle name="Comma 2 3 3 6 3 2" xfId="9355" xr:uid="{00000000-0005-0000-0000-000094160000}"/>
    <cellStyle name="Comma 2 3 3 6 3 2 2" xfId="22672" xr:uid="{00000000-0005-0000-0000-000095160000}"/>
    <cellStyle name="Comma 2 3 3 6 3 3" xfId="9354" xr:uid="{00000000-0005-0000-0000-000096160000}"/>
    <cellStyle name="Comma 2 3 3 6 3 4" xfId="26375" xr:uid="{786CA1FD-6ED5-4BDF-BC59-8FBDFDEC8E2B}"/>
    <cellStyle name="Comma 2 3 3 6 4" xfId="9356" xr:uid="{00000000-0005-0000-0000-000097160000}"/>
    <cellStyle name="Comma 2 3 3 6 4 2" xfId="19600" xr:uid="{00000000-0005-0000-0000-000098160000}"/>
    <cellStyle name="Comma 2 3 3 6 5" xfId="9349" xr:uid="{00000000-0005-0000-0000-000099160000}"/>
    <cellStyle name="Comma 2 3 3 6 6" xfId="26372" xr:uid="{B23F0053-B240-4ECA-8887-949C3F708ECB}"/>
    <cellStyle name="Comma 2 3 3 7" xfId="1546" xr:uid="{00000000-0005-0000-0000-00009A160000}"/>
    <cellStyle name="Comma 2 3 3 7 2" xfId="1547" xr:uid="{00000000-0005-0000-0000-00009B160000}"/>
    <cellStyle name="Comma 2 3 3 7 2 2" xfId="9359" xr:uid="{00000000-0005-0000-0000-00009C160000}"/>
    <cellStyle name="Comma 2 3 3 7 2 2 2" xfId="23440" xr:uid="{00000000-0005-0000-0000-00009D160000}"/>
    <cellStyle name="Comma 2 3 3 7 2 3" xfId="9358" xr:uid="{00000000-0005-0000-0000-00009E160000}"/>
    <cellStyle name="Comma 2 3 3 7 2 4" xfId="26377" xr:uid="{BBDF89C7-D0C2-4AD7-9769-39D46C1CBA13}"/>
    <cellStyle name="Comma 2 3 3 7 3" xfId="9360" xr:uid="{00000000-0005-0000-0000-00009F160000}"/>
    <cellStyle name="Comma 2 3 3 7 3 2" xfId="20368" xr:uid="{00000000-0005-0000-0000-0000A0160000}"/>
    <cellStyle name="Comma 2 3 3 7 4" xfId="9357" xr:uid="{00000000-0005-0000-0000-0000A1160000}"/>
    <cellStyle name="Comma 2 3 3 7 5" xfId="26376" xr:uid="{B0DF8DB7-391C-43FE-96EE-D952280B76F7}"/>
    <cellStyle name="Comma 2 3 3 8" xfId="1548" xr:uid="{00000000-0005-0000-0000-0000A2160000}"/>
    <cellStyle name="Comma 2 3 3 8 2" xfId="9362" xr:uid="{00000000-0005-0000-0000-0000A3160000}"/>
    <cellStyle name="Comma 2 3 3 8 2 2" xfId="21904" xr:uid="{00000000-0005-0000-0000-0000A4160000}"/>
    <cellStyle name="Comma 2 3 3 8 3" xfId="9361" xr:uid="{00000000-0005-0000-0000-0000A5160000}"/>
    <cellStyle name="Comma 2 3 3 8 4" xfId="26378" xr:uid="{CD6D96B9-0E4B-40D5-A988-EE8D0E6C24FC}"/>
    <cellStyle name="Comma 2 3 3 9" xfId="9363" xr:uid="{00000000-0005-0000-0000-0000A6160000}"/>
    <cellStyle name="Comma 2 3 3 9 2" xfId="18832" xr:uid="{00000000-0005-0000-0000-0000A7160000}"/>
    <cellStyle name="Comma 2 3 4" xfId="1549" xr:uid="{00000000-0005-0000-0000-0000A8160000}"/>
    <cellStyle name="Comma 2 3 4 10" xfId="26379" xr:uid="{9B1C0D19-CA06-468A-B169-2017B25C2674}"/>
    <cellStyle name="Comma 2 3 4 2" xfId="1550" xr:uid="{00000000-0005-0000-0000-0000A9160000}"/>
    <cellStyle name="Comma 2 3 4 2 2" xfId="1551" xr:uid="{00000000-0005-0000-0000-0000AA160000}"/>
    <cellStyle name="Comma 2 3 4 2 2 2" xfId="1552" xr:uid="{00000000-0005-0000-0000-0000AB160000}"/>
    <cellStyle name="Comma 2 3 4 2 2 2 2" xfId="1553" xr:uid="{00000000-0005-0000-0000-0000AC160000}"/>
    <cellStyle name="Comma 2 3 4 2 2 2 2 2" xfId="1554" xr:uid="{00000000-0005-0000-0000-0000AD160000}"/>
    <cellStyle name="Comma 2 3 4 2 2 2 2 2 2" xfId="1555" xr:uid="{00000000-0005-0000-0000-0000AE160000}"/>
    <cellStyle name="Comma 2 3 4 2 2 2 2 2 2 2" xfId="9371" xr:uid="{00000000-0005-0000-0000-0000AF160000}"/>
    <cellStyle name="Comma 2 3 4 2 2 2 2 2 2 2 2" xfId="24904" xr:uid="{00000000-0005-0000-0000-0000B0160000}"/>
    <cellStyle name="Comma 2 3 4 2 2 2 2 2 2 3" xfId="9370" xr:uid="{00000000-0005-0000-0000-0000B1160000}"/>
    <cellStyle name="Comma 2 3 4 2 2 2 2 2 2 4" xfId="26385" xr:uid="{C44D885A-5FF5-4CD1-ADAA-875E7B36392A}"/>
    <cellStyle name="Comma 2 3 4 2 2 2 2 2 3" xfId="9372" xr:uid="{00000000-0005-0000-0000-0000B2160000}"/>
    <cellStyle name="Comma 2 3 4 2 2 2 2 2 3 2" xfId="21832" xr:uid="{00000000-0005-0000-0000-0000B3160000}"/>
    <cellStyle name="Comma 2 3 4 2 2 2 2 2 4" xfId="9369" xr:uid="{00000000-0005-0000-0000-0000B4160000}"/>
    <cellStyle name="Comma 2 3 4 2 2 2 2 2 5" xfId="26384" xr:uid="{224A3853-C0C3-4ED2-AAF5-A21E23649408}"/>
    <cellStyle name="Comma 2 3 4 2 2 2 2 3" xfId="1556" xr:uid="{00000000-0005-0000-0000-0000B5160000}"/>
    <cellStyle name="Comma 2 3 4 2 2 2 2 3 2" xfId="9374" xr:uid="{00000000-0005-0000-0000-0000B6160000}"/>
    <cellStyle name="Comma 2 3 4 2 2 2 2 3 2 2" xfId="23368" xr:uid="{00000000-0005-0000-0000-0000B7160000}"/>
    <cellStyle name="Comma 2 3 4 2 2 2 2 3 3" xfId="9373" xr:uid="{00000000-0005-0000-0000-0000B8160000}"/>
    <cellStyle name="Comma 2 3 4 2 2 2 2 3 4" xfId="26386" xr:uid="{FF979D09-787E-4057-8ACF-781E071B5C96}"/>
    <cellStyle name="Comma 2 3 4 2 2 2 2 4" xfId="9375" xr:uid="{00000000-0005-0000-0000-0000B9160000}"/>
    <cellStyle name="Comma 2 3 4 2 2 2 2 4 2" xfId="20296" xr:uid="{00000000-0005-0000-0000-0000BA160000}"/>
    <cellStyle name="Comma 2 3 4 2 2 2 2 5" xfId="9368" xr:uid="{00000000-0005-0000-0000-0000BB160000}"/>
    <cellStyle name="Comma 2 3 4 2 2 2 2 6" xfId="26383" xr:uid="{092D4BB9-9D10-4D38-8287-DFFB3877ADE8}"/>
    <cellStyle name="Comma 2 3 4 2 2 2 3" xfId="1557" xr:uid="{00000000-0005-0000-0000-0000BC160000}"/>
    <cellStyle name="Comma 2 3 4 2 2 2 3 2" xfId="1558" xr:uid="{00000000-0005-0000-0000-0000BD160000}"/>
    <cellStyle name="Comma 2 3 4 2 2 2 3 2 2" xfId="9378" xr:uid="{00000000-0005-0000-0000-0000BE160000}"/>
    <cellStyle name="Comma 2 3 4 2 2 2 3 2 2 2" xfId="24136" xr:uid="{00000000-0005-0000-0000-0000BF160000}"/>
    <cellStyle name="Comma 2 3 4 2 2 2 3 2 3" xfId="9377" xr:uid="{00000000-0005-0000-0000-0000C0160000}"/>
    <cellStyle name="Comma 2 3 4 2 2 2 3 2 4" xfId="26388" xr:uid="{3235B70D-384D-422C-BFE2-1904849B16C1}"/>
    <cellStyle name="Comma 2 3 4 2 2 2 3 3" xfId="9379" xr:uid="{00000000-0005-0000-0000-0000C1160000}"/>
    <cellStyle name="Comma 2 3 4 2 2 2 3 3 2" xfId="21064" xr:uid="{00000000-0005-0000-0000-0000C2160000}"/>
    <cellStyle name="Comma 2 3 4 2 2 2 3 4" xfId="9376" xr:uid="{00000000-0005-0000-0000-0000C3160000}"/>
    <cellStyle name="Comma 2 3 4 2 2 2 3 5" xfId="26387" xr:uid="{9EC0899F-5FA4-44C9-B176-BA0D1ADFF852}"/>
    <cellStyle name="Comma 2 3 4 2 2 2 4" xfId="1559" xr:uid="{00000000-0005-0000-0000-0000C4160000}"/>
    <cellStyle name="Comma 2 3 4 2 2 2 4 2" xfId="9381" xr:uid="{00000000-0005-0000-0000-0000C5160000}"/>
    <cellStyle name="Comma 2 3 4 2 2 2 4 2 2" xfId="22600" xr:uid="{00000000-0005-0000-0000-0000C6160000}"/>
    <cellStyle name="Comma 2 3 4 2 2 2 4 3" xfId="9380" xr:uid="{00000000-0005-0000-0000-0000C7160000}"/>
    <cellStyle name="Comma 2 3 4 2 2 2 4 4" xfId="26389" xr:uid="{2F920663-A854-4C75-B7E2-AA5A4A3F8A38}"/>
    <cellStyle name="Comma 2 3 4 2 2 2 5" xfId="9382" xr:uid="{00000000-0005-0000-0000-0000C8160000}"/>
    <cellStyle name="Comma 2 3 4 2 2 2 5 2" xfId="19528" xr:uid="{00000000-0005-0000-0000-0000C9160000}"/>
    <cellStyle name="Comma 2 3 4 2 2 2 6" xfId="9367" xr:uid="{00000000-0005-0000-0000-0000CA160000}"/>
    <cellStyle name="Comma 2 3 4 2 2 2 7" xfId="26382" xr:uid="{741A47A0-6EA3-4CCA-B9DA-7537E772BA44}"/>
    <cellStyle name="Comma 2 3 4 2 2 3" xfId="1560" xr:uid="{00000000-0005-0000-0000-0000CB160000}"/>
    <cellStyle name="Comma 2 3 4 2 2 3 2" xfId="1561" xr:uid="{00000000-0005-0000-0000-0000CC160000}"/>
    <cellStyle name="Comma 2 3 4 2 2 3 2 2" xfId="1562" xr:uid="{00000000-0005-0000-0000-0000CD160000}"/>
    <cellStyle name="Comma 2 3 4 2 2 3 2 2 2" xfId="9386" xr:uid="{00000000-0005-0000-0000-0000CE160000}"/>
    <cellStyle name="Comma 2 3 4 2 2 3 2 2 2 2" xfId="24520" xr:uid="{00000000-0005-0000-0000-0000CF160000}"/>
    <cellStyle name="Comma 2 3 4 2 2 3 2 2 3" xfId="9385" xr:uid="{00000000-0005-0000-0000-0000D0160000}"/>
    <cellStyle name="Comma 2 3 4 2 2 3 2 2 4" xfId="26392" xr:uid="{7CFEC49B-1B38-4910-A914-67B48504C30A}"/>
    <cellStyle name="Comma 2 3 4 2 2 3 2 3" xfId="9387" xr:uid="{00000000-0005-0000-0000-0000D1160000}"/>
    <cellStyle name="Comma 2 3 4 2 2 3 2 3 2" xfId="21448" xr:uid="{00000000-0005-0000-0000-0000D2160000}"/>
    <cellStyle name="Comma 2 3 4 2 2 3 2 4" xfId="9384" xr:uid="{00000000-0005-0000-0000-0000D3160000}"/>
    <cellStyle name="Comma 2 3 4 2 2 3 2 5" xfId="26391" xr:uid="{FB1B04AD-DF94-47F2-A5E1-A9EE5A833A05}"/>
    <cellStyle name="Comma 2 3 4 2 2 3 3" xfId="1563" xr:uid="{00000000-0005-0000-0000-0000D4160000}"/>
    <cellStyle name="Comma 2 3 4 2 2 3 3 2" xfId="9389" xr:uid="{00000000-0005-0000-0000-0000D5160000}"/>
    <cellStyle name="Comma 2 3 4 2 2 3 3 2 2" xfId="22984" xr:uid="{00000000-0005-0000-0000-0000D6160000}"/>
    <cellStyle name="Comma 2 3 4 2 2 3 3 3" xfId="9388" xr:uid="{00000000-0005-0000-0000-0000D7160000}"/>
    <cellStyle name="Comma 2 3 4 2 2 3 3 4" xfId="26393" xr:uid="{B92932F2-D73B-4B7E-8B63-40723B60AD91}"/>
    <cellStyle name="Comma 2 3 4 2 2 3 4" xfId="9390" xr:uid="{00000000-0005-0000-0000-0000D8160000}"/>
    <cellStyle name="Comma 2 3 4 2 2 3 4 2" xfId="19912" xr:uid="{00000000-0005-0000-0000-0000D9160000}"/>
    <cellStyle name="Comma 2 3 4 2 2 3 5" xfId="9383" xr:uid="{00000000-0005-0000-0000-0000DA160000}"/>
    <cellStyle name="Comma 2 3 4 2 2 3 6" xfId="26390" xr:uid="{54A8CC0D-BE44-47DF-A332-7EBA12695790}"/>
    <cellStyle name="Comma 2 3 4 2 2 4" xfId="1564" xr:uid="{00000000-0005-0000-0000-0000DB160000}"/>
    <cellStyle name="Comma 2 3 4 2 2 4 2" xfId="1565" xr:uid="{00000000-0005-0000-0000-0000DC160000}"/>
    <cellStyle name="Comma 2 3 4 2 2 4 2 2" xfId="9393" xr:uid="{00000000-0005-0000-0000-0000DD160000}"/>
    <cellStyle name="Comma 2 3 4 2 2 4 2 2 2" xfId="23752" xr:uid="{00000000-0005-0000-0000-0000DE160000}"/>
    <cellStyle name="Comma 2 3 4 2 2 4 2 3" xfId="9392" xr:uid="{00000000-0005-0000-0000-0000DF160000}"/>
    <cellStyle name="Comma 2 3 4 2 2 4 2 4" xfId="26395" xr:uid="{272164FC-1E73-4EFD-9ABE-590620CEE3FA}"/>
    <cellStyle name="Comma 2 3 4 2 2 4 3" xfId="9394" xr:uid="{00000000-0005-0000-0000-0000E0160000}"/>
    <cellStyle name="Comma 2 3 4 2 2 4 3 2" xfId="20680" xr:uid="{00000000-0005-0000-0000-0000E1160000}"/>
    <cellStyle name="Comma 2 3 4 2 2 4 4" xfId="9391" xr:uid="{00000000-0005-0000-0000-0000E2160000}"/>
    <cellStyle name="Comma 2 3 4 2 2 4 5" xfId="26394" xr:uid="{49AACDD5-50E5-4256-824A-886EB2703023}"/>
    <cellStyle name="Comma 2 3 4 2 2 5" xfId="1566" xr:uid="{00000000-0005-0000-0000-0000E3160000}"/>
    <cellStyle name="Comma 2 3 4 2 2 5 2" xfId="9396" xr:uid="{00000000-0005-0000-0000-0000E4160000}"/>
    <cellStyle name="Comma 2 3 4 2 2 5 2 2" xfId="22216" xr:uid="{00000000-0005-0000-0000-0000E5160000}"/>
    <cellStyle name="Comma 2 3 4 2 2 5 3" xfId="9395" xr:uid="{00000000-0005-0000-0000-0000E6160000}"/>
    <cellStyle name="Comma 2 3 4 2 2 5 4" xfId="26396" xr:uid="{38C017E6-5A6C-47C5-92E5-C941C05DCEA0}"/>
    <cellStyle name="Comma 2 3 4 2 2 6" xfId="9397" xr:uid="{00000000-0005-0000-0000-0000E7160000}"/>
    <cellStyle name="Comma 2 3 4 2 2 6 2" xfId="19144" xr:uid="{00000000-0005-0000-0000-0000E8160000}"/>
    <cellStyle name="Comma 2 3 4 2 2 7" xfId="9366" xr:uid="{00000000-0005-0000-0000-0000E9160000}"/>
    <cellStyle name="Comma 2 3 4 2 2 8" xfId="26381" xr:uid="{3A403EFE-BC1B-470F-940E-705B1297E960}"/>
    <cellStyle name="Comma 2 3 4 2 3" xfId="1567" xr:uid="{00000000-0005-0000-0000-0000EA160000}"/>
    <cellStyle name="Comma 2 3 4 2 3 2" xfId="1568" xr:uid="{00000000-0005-0000-0000-0000EB160000}"/>
    <cellStyle name="Comma 2 3 4 2 3 2 2" xfId="1569" xr:uid="{00000000-0005-0000-0000-0000EC160000}"/>
    <cellStyle name="Comma 2 3 4 2 3 2 2 2" xfId="1570" xr:uid="{00000000-0005-0000-0000-0000ED160000}"/>
    <cellStyle name="Comma 2 3 4 2 3 2 2 2 2" xfId="9402" xr:uid="{00000000-0005-0000-0000-0000EE160000}"/>
    <cellStyle name="Comma 2 3 4 2 3 2 2 2 2 2" xfId="24712" xr:uid="{00000000-0005-0000-0000-0000EF160000}"/>
    <cellStyle name="Comma 2 3 4 2 3 2 2 2 3" xfId="9401" xr:uid="{00000000-0005-0000-0000-0000F0160000}"/>
    <cellStyle name="Comma 2 3 4 2 3 2 2 2 4" xfId="26400" xr:uid="{DCF4145D-1CCC-4204-9389-7F763E6112F3}"/>
    <cellStyle name="Comma 2 3 4 2 3 2 2 3" xfId="9403" xr:uid="{00000000-0005-0000-0000-0000F1160000}"/>
    <cellStyle name="Comma 2 3 4 2 3 2 2 3 2" xfId="21640" xr:uid="{00000000-0005-0000-0000-0000F2160000}"/>
    <cellStyle name="Comma 2 3 4 2 3 2 2 4" xfId="9400" xr:uid="{00000000-0005-0000-0000-0000F3160000}"/>
    <cellStyle name="Comma 2 3 4 2 3 2 2 5" xfId="26399" xr:uid="{243BC6EE-1FD2-4CC0-8442-10B1EF600E95}"/>
    <cellStyle name="Comma 2 3 4 2 3 2 3" xfId="1571" xr:uid="{00000000-0005-0000-0000-0000F4160000}"/>
    <cellStyle name="Comma 2 3 4 2 3 2 3 2" xfId="9405" xr:uid="{00000000-0005-0000-0000-0000F5160000}"/>
    <cellStyle name="Comma 2 3 4 2 3 2 3 2 2" xfId="23176" xr:uid="{00000000-0005-0000-0000-0000F6160000}"/>
    <cellStyle name="Comma 2 3 4 2 3 2 3 3" xfId="9404" xr:uid="{00000000-0005-0000-0000-0000F7160000}"/>
    <cellStyle name="Comma 2 3 4 2 3 2 3 4" xfId="26401" xr:uid="{F4D065BD-D8DF-40A5-ADF7-7A58D83FB8E2}"/>
    <cellStyle name="Comma 2 3 4 2 3 2 4" xfId="9406" xr:uid="{00000000-0005-0000-0000-0000F8160000}"/>
    <cellStyle name="Comma 2 3 4 2 3 2 4 2" xfId="20104" xr:uid="{00000000-0005-0000-0000-0000F9160000}"/>
    <cellStyle name="Comma 2 3 4 2 3 2 5" xfId="9399" xr:uid="{00000000-0005-0000-0000-0000FA160000}"/>
    <cellStyle name="Comma 2 3 4 2 3 2 6" xfId="26398" xr:uid="{2A301A67-A099-4F44-B186-B8C0DB887C22}"/>
    <cellStyle name="Comma 2 3 4 2 3 3" xfId="1572" xr:uid="{00000000-0005-0000-0000-0000FB160000}"/>
    <cellStyle name="Comma 2 3 4 2 3 3 2" xfId="1573" xr:uid="{00000000-0005-0000-0000-0000FC160000}"/>
    <cellStyle name="Comma 2 3 4 2 3 3 2 2" xfId="9409" xr:uid="{00000000-0005-0000-0000-0000FD160000}"/>
    <cellStyle name="Comma 2 3 4 2 3 3 2 2 2" xfId="23944" xr:uid="{00000000-0005-0000-0000-0000FE160000}"/>
    <cellStyle name="Comma 2 3 4 2 3 3 2 3" xfId="9408" xr:uid="{00000000-0005-0000-0000-0000FF160000}"/>
    <cellStyle name="Comma 2 3 4 2 3 3 2 4" xfId="26403" xr:uid="{C175F7C6-75AA-49B7-8C59-C132AD09E25B}"/>
    <cellStyle name="Comma 2 3 4 2 3 3 3" xfId="9410" xr:uid="{00000000-0005-0000-0000-000000170000}"/>
    <cellStyle name="Comma 2 3 4 2 3 3 3 2" xfId="20872" xr:uid="{00000000-0005-0000-0000-000001170000}"/>
    <cellStyle name="Comma 2 3 4 2 3 3 4" xfId="9407" xr:uid="{00000000-0005-0000-0000-000002170000}"/>
    <cellStyle name="Comma 2 3 4 2 3 3 5" xfId="26402" xr:uid="{A4A7F904-B373-4119-BDE1-2D7887A14465}"/>
    <cellStyle name="Comma 2 3 4 2 3 4" xfId="1574" xr:uid="{00000000-0005-0000-0000-000003170000}"/>
    <cellStyle name="Comma 2 3 4 2 3 4 2" xfId="9412" xr:uid="{00000000-0005-0000-0000-000004170000}"/>
    <cellStyle name="Comma 2 3 4 2 3 4 2 2" xfId="22408" xr:uid="{00000000-0005-0000-0000-000005170000}"/>
    <cellStyle name="Comma 2 3 4 2 3 4 3" xfId="9411" xr:uid="{00000000-0005-0000-0000-000006170000}"/>
    <cellStyle name="Comma 2 3 4 2 3 4 4" xfId="26404" xr:uid="{CCADE940-5957-4B83-A8A5-5BBAEE7C1D99}"/>
    <cellStyle name="Comma 2 3 4 2 3 5" xfId="9413" xr:uid="{00000000-0005-0000-0000-000007170000}"/>
    <cellStyle name="Comma 2 3 4 2 3 5 2" xfId="19336" xr:uid="{00000000-0005-0000-0000-000008170000}"/>
    <cellStyle name="Comma 2 3 4 2 3 6" xfId="9398" xr:uid="{00000000-0005-0000-0000-000009170000}"/>
    <cellStyle name="Comma 2 3 4 2 3 7" xfId="26397" xr:uid="{7D30F0DE-7E4D-4249-8740-F25765F07498}"/>
    <cellStyle name="Comma 2 3 4 2 4" xfId="1575" xr:uid="{00000000-0005-0000-0000-00000A170000}"/>
    <cellStyle name="Comma 2 3 4 2 4 2" xfId="1576" xr:uid="{00000000-0005-0000-0000-00000B170000}"/>
    <cellStyle name="Comma 2 3 4 2 4 2 2" xfId="1577" xr:uid="{00000000-0005-0000-0000-00000C170000}"/>
    <cellStyle name="Comma 2 3 4 2 4 2 2 2" xfId="9417" xr:uid="{00000000-0005-0000-0000-00000D170000}"/>
    <cellStyle name="Comma 2 3 4 2 4 2 2 2 2" xfId="24328" xr:uid="{00000000-0005-0000-0000-00000E170000}"/>
    <cellStyle name="Comma 2 3 4 2 4 2 2 3" xfId="9416" xr:uid="{00000000-0005-0000-0000-00000F170000}"/>
    <cellStyle name="Comma 2 3 4 2 4 2 2 4" xfId="26407" xr:uid="{33DB6776-DD86-40C7-BE38-B64D027D536E}"/>
    <cellStyle name="Comma 2 3 4 2 4 2 3" xfId="9418" xr:uid="{00000000-0005-0000-0000-000010170000}"/>
    <cellStyle name="Comma 2 3 4 2 4 2 3 2" xfId="21256" xr:uid="{00000000-0005-0000-0000-000011170000}"/>
    <cellStyle name="Comma 2 3 4 2 4 2 4" xfId="9415" xr:uid="{00000000-0005-0000-0000-000012170000}"/>
    <cellStyle name="Comma 2 3 4 2 4 2 5" xfId="26406" xr:uid="{EBAD066C-705E-4F05-9D72-654B9F71F589}"/>
    <cellStyle name="Comma 2 3 4 2 4 3" xfId="1578" xr:uid="{00000000-0005-0000-0000-000013170000}"/>
    <cellStyle name="Comma 2 3 4 2 4 3 2" xfId="9420" xr:uid="{00000000-0005-0000-0000-000014170000}"/>
    <cellStyle name="Comma 2 3 4 2 4 3 2 2" xfId="22792" xr:uid="{00000000-0005-0000-0000-000015170000}"/>
    <cellStyle name="Comma 2 3 4 2 4 3 3" xfId="9419" xr:uid="{00000000-0005-0000-0000-000016170000}"/>
    <cellStyle name="Comma 2 3 4 2 4 3 4" xfId="26408" xr:uid="{6F08A611-A19D-48C6-9B54-E06F17D6F2F0}"/>
    <cellStyle name="Comma 2 3 4 2 4 4" xfId="9421" xr:uid="{00000000-0005-0000-0000-000017170000}"/>
    <cellStyle name="Comma 2 3 4 2 4 4 2" xfId="19720" xr:uid="{00000000-0005-0000-0000-000018170000}"/>
    <cellStyle name="Comma 2 3 4 2 4 5" xfId="9414" xr:uid="{00000000-0005-0000-0000-000019170000}"/>
    <cellStyle name="Comma 2 3 4 2 4 6" xfId="26405" xr:uid="{67AA102A-E1E3-499E-8069-22F6C2E71DBC}"/>
    <cellStyle name="Comma 2 3 4 2 5" xfId="1579" xr:uid="{00000000-0005-0000-0000-00001A170000}"/>
    <cellStyle name="Comma 2 3 4 2 5 2" xfId="1580" xr:uid="{00000000-0005-0000-0000-00001B170000}"/>
    <cellStyle name="Comma 2 3 4 2 5 2 2" xfId="9424" xr:uid="{00000000-0005-0000-0000-00001C170000}"/>
    <cellStyle name="Comma 2 3 4 2 5 2 2 2" xfId="23560" xr:uid="{00000000-0005-0000-0000-00001D170000}"/>
    <cellStyle name="Comma 2 3 4 2 5 2 3" xfId="9423" xr:uid="{00000000-0005-0000-0000-00001E170000}"/>
    <cellStyle name="Comma 2 3 4 2 5 2 4" xfId="26410" xr:uid="{5135D24B-25C2-4548-BAEF-250956252028}"/>
    <cellStyle name="Comma 2 3 4 2 5 3" xfId="9425" xr:uid="{00000000-0005-0000-0000-00001F170000}"/>
    <cellStyle name="Comma 2 3 4 2 5 3 2" xfId="20488" xr:uid="{00000000-0005-0000-0000-000020170000}"/>
    <cellStyle name="Comma 2 3 4 2 5 4" xfId="9422" xr:uid="{00000000-0005-0000-0000-000021170000}"/>
    <cellStyle name="Comma 2 3 4 2 5 5" xfId="26409" xr:uid="{B0F2AC54-36C6-4801-8E3E-47EFDC154CDD}"/>
    <cellStyle name="Comma 2 3 4 2 6" xfId="1581" xr:uid="{00000000-0005-0000-0000-000022170000}"/>
    <cellStyle name="Comma 2 3 4 2 6 2" xfId="9427" xr:uid="{00000000-0005-0000-0000-000023170000}"/>
    <cellStyle name="Comma 2 3 4 2 6 2 2" xfId="22024" xr:uid="{00000000-0005-0000-0000-000024170000}"/>
    <cellStyle name="Comma 2 3 4 2 6 3" xfId="9426" xr:uid="{00000000-0005-0000-0000-000025170000}"/>
    <cellStyle name="Comma 2 3 4 2 6 4" xfId="26411" xr:uid="{5E7B419B-923A-431C-A36C-B2A9FD61140F}"/>
    <cellStyle name="Comma 2 3 4 2 7" xfId="9428" xr:uid="{00000000-0005-0000-0000-000026170000}"/>
    <cellStyle name="Comma 2 3 4 2 7 2" xfId="18952" xr:uid="{00000000-0005-0000-0000-000027170000}"/>
    <cellStyle name="Comma 2 3 4 2 8" xfId="9365" xr:uid="{00000000-0005-0000-0000-000028170000}"/>
    <cellStyle name="Comma 2 3 4 2 9" xfId="26380" xr:uid="{FB35F5CA-C344-4D30-8939-AECEC4B1CBFD}"/>
    <cellStyle name="Comma 2 3 4 3" xfId="1582" xr:uid="{00000000-0005-0000-0000-000029170000}"/>
    <cellStyle name="Comma 2 3 4 3 2" xfId="1583" xr:uid="{00000000-0005-0000-0000-00002A170000}"/>
    <cellStyle name="Comma 2 3 4 3 2 2" xfId="1584" xr:uid="{00000000-0005-0000-0000-00002B170000}"/>
    <cellStyle name="Comma 2 3 4 3 2 2 2" xfId="1585" xr:uid="{00000000-0005-0000-0000-00002C170000}"/>
    <cellStyle name="Comma 2 3 4 3 2 2 2 2" xfId="1586" xr:uid="{00000000-0005-0000-0000-00002D170000}"/>
    <cellStyle name="Comma 2 3 4 3 2 2 2 2 2" xfId="9434" xr:uid="{00000000-0005-0000-0000-00002E170000}"/>
    <cellStyle name="Comma 2 3 4 3 2 2 2 2 2 2" xfId="24808" xr:uid="{00000000-0005-0000-0000-00002F170000}"/>
    <cellStyle name="Comma 2 3 4 3 2 2 2 2 3" xfId="9433" xr:uid="{00000000-0005-0000-0000-000030170000}"/>
    <cellStyle name="Comma 2 3 4 3 2 2 2 2 4" xfId="26416" xr:uid="{E0D1388E-EDF1-4D6C-B283-4963587CEE30}"/>
    <cellStyle name="Comma 2 3 4 3 2 2 2 3" xfId="9435" xr:uid="{00000000-0005-0000-0000-000031170000}"/>
    <cellStyle name="Comma 2 3 4 3 2 2 2 3 2" xfId="21736" xr:uid="{00000000-0005-0000-0000-000032170000}"/>
    <cellStyle name="Comma 2 3 4 3 2 2 2 4" xfId="9432" xr:uid="{00000000-0005-0000-0000-000033170000}"/>
    <cellStyle name="Comma 2 3 4 3 2 2 2 5" xfId="26415" xr:uid="{2DD75102-7199-449E-AC95-842C612462CD}"/>
    <cellStyle name="Comma 2 3 4 3 2 2 3" xfId="1587" xr:uid="{00000000-0005-0000-0000-000034170000}"/>
    <cellStyle name="Comma 2 3 4 3 2 2 3 2" xfId="9437" xr:uid="{00000000-0005-0000-0000-000035170000}"/>
    <cellStyle name="Comma 2 3 4 3 2 2 3 2 2" xfId="23272" xr:uid="{00000000-0005-0000-0000-000036170000}"/>
    <cellStyle name="Comma 2 3 4 3 2 2 3 3" xfId="9436" xr:uid="{00000000-0005-0000-0000-000037170000}"/>
    <cellStyle name="Comma 2 3 4 3 2 2 3 4" xfId="26417" xr:uid="{EA906DF6-F452-470E-ADB3-F78C313F86B1}"/>
    <cellStyle name="Comma 2 3 4 3 2 2 4" xfId="9438" xr:uid="{00000000-0005-0000-0000-000038170000}"/>
    <cellStyle name="Comma 2 3 4 3 2 2 4 2" xfId="20200" xr:uid="{00000000-0005-0000-0000-000039170000}"/>
    <cellStyle name="Comma 2 3 4 3 2 2 5" xfId="9431" xr:uid="{00000000-0005-0000-0000-00003A170000}"/>
    <cellStyle name="Comma 2 3 4 3 2 2 6" xfId="26414" xr:uid="{CD9C8E0F-1BE3-4E6A-885E-646C6BE82124}"/>
    <cellStyle name="Comma 2 3 4 3 2 3" xfId="1588" xr:uid="{00000000-0005-0000-0000-00003B170000}"/>
    <cellStyle name="Comma 2 3 4 3 2 3 2" xfId="1589" xr:uid="{00000000-0005-0000-0000-00003C170000}"/>
    <cellStyle name="Comma 2 3 4 3 2 3 2 2" xfId="9441" xr:uid="{00000000-0005-0000-0000-00003D170000}"/>
    <cellStyle name="Comma 2 3 4 3 2 3 2 2 2" xfId="24040" xr:uid="{00000000-0005-0000-0000-00003E170000}"/>
    <cellStyle name="Comma 2 3 4 3 2 3 2 3" xfId="9440" xr:uid="{00000000-0005-0000-0000-00003F170000}"/>
    <cellStyle name="Comma 2 3 4 3 2 3 2 4" xfId="26419" xr:uid="{9724C95A-5273-456E-8EEC-1D021A7A6C1E}"/>
    <cellStyle name="Comma 2 3 4 3 2 3 3" xfId="9442" xr:uid="{00000000-0005-0000-0000-000040170000}"/>
    <cellStyle name="Comma 2 3 4 3 2 3 3 2" xfId="20968" xr:uid="{00000000-0005-0000-0000-000041170000}"/>
    <cellStyle name="Comma 2 3 4 3 2 3 4" xfId="9439" xr:uid="{00000000-0005-0000-0000-000042170000}"/>
    <cellStyle name="Comma 2 3 4 3 2 3 5" xfId="26418" xr:uid="{A2AAD4E2-567F-45B5-A165-D359FA5AB4FE}"/>
    <cellStyle name="Comma 2 3 4 3 2 4" xfId="1590" xr:uid="{00000000-0005-0000-0000-000043170000}"/>
    <cellStyle name="Comma 2 3 4 3 2 4 2" xfId="9444" xr:uid="{00000000-0005-0000-0000-000044170000}"/>
    <cellStyle name="Comma 2 3 4 3 2 4 2 2" xfId="22504" xr:uid="{00000000-0005-0000-0000-000045170000}"/>
    <cellStyle name="Comma 2 3 4 3 2 4 3" xfId="9443" xr:uid="{00000000-0005-0000-0000-000046170000}"/>
    <cellStyle name="Comma 2 3 4 3 2 4 4" xfId="26420" xr:uid="{2704675C-AD32-4D23-B21F-676DD65E823F}"/>
    <cellStyle name="Comma 2 3 4 3 2 5" xfId="9445" xr:uid="{00000000-0005-0000-0000-000047170000}"/>
    <cellStyle name="Comma 2 3 4 3 2 5 2" xfId="19432" xr:uid="{00000000-0005-0000-0000-000048170000}"/>
    <cellStyle name="Comma 2 3 4 3 2 6" xfId="9430" xr:uid="{00000000-0005-0000-0000-000049170000}"/>
    <cellStyle name="Comma 2 3 4 3 2 7" xfId="26413" xr:uid="{FFACBDA8-175F-464A-ACA1-A99DA57C81D7}"/>
    <cellStyle name="Comma 2 3 4 3 3" xfId="1591" xr:uid="{00000000-0005-0000-0000-00004A170000}"/>
    <cellStyle name="Comma 2 3 4 3 3 2" xfId="1592" xr:uid="{00000000-0005-0000-0000-00004B170000}"/>
    <cellStyle name="Comma 2 3 4 3 3 2 2" xfId="1593" xr:uid="{00000000-0005-0000-0000-00004C170000}"/>
    <cellStyle name="Comma 2 3 4 3 3 2 2 2" xfId="9449" xr:uid="{00000000-0005-0000-0000-00004D170000}"/>
    <cellStyle name="Comma 2 3 4 3 3 2 2 2 2" xfId="24424" xr:uid="{00000000-0005-0000-0000-00004E170000}"/>
    <cellStyle name="Comma 2 3 4 3 3 2 2 3" xfId="9448" xr:uid="{00000000-0005-0000-0000-00004F170000}"/>
    <cellStyle name="Comma 2 3 4 3 3 2 2 4" xfId="26423" xr:uid="{AE550B96-2604-48D9-88CB-F8AABF0D21D6}"/>
    <cellStyle name="Comma 2 3 4 3 3 2 3" xfId="9450" xr:uid="{00000000-0005-0000-0000-000050170000}"/>
    <cellStyle name="Comma 2 3 4 3 3 2 3 2" xfId="21352" xr:uid="{00000000-0005-0000-0000-000051170000}"/>
    <cellStyle name="Comma 2 3 4 3 3 2 4" xfId="9447" xr:uid="{00000000-0005-0000-0000-000052170000}"/>
    <cellStyle name="Comma 2 3 4 3 3 2 5" xfId="26422" xr:uid="{F080CA0D-70FB-4235-A370-427DC75DF1E2}"/>
    <cellStyle name="Comma 2 3 4 3 3 3" xfId="1594" xr:uid="{00000000-0005-0000-0000-000053170000}"/>
    <cellStyle name="Comma 2 3 4 3 3 3 2" xfId="9452" xr:uid="{00000000-0005-0000-0000-000054170000}"/>
    <cellStyle name="Comma 2 3 4 3 3 3 2 2" xfId="22888" xr:uid="{00000000-0005-0000-0000-000055170000}"/>
    <cellStyle name="Comma 2 3 4 3 3 3 3" xfId="9451" xr:uid="{00000000-0005-0000-0000-000056170000}"/>
    <cellStyle name="Comma 2 3 4 3 3 3 4" xfId="26424" xr:uid="{EEBE09F3-B0C5-4055-ADF0-A620C6BEB045}"/>
    <cellStyle name="Comma 2 3 4 3 3 4" xfId="9453" xr:uid="{00000000-0005-0000-0000-000057170000}"/>
    <cellStyle name="Comma 2 3 4 3 3 4 2" xfId="19816" xr:uid="{00000000-0005-0000-0000-000058170000}"/>
    <cellStyle name="Comma 2 3 4 3 3 5" xfId="9446" xr:uid="{00000000-0005-0000-0000-000059170000}"/>
    <cellStyle name="Comma 2 3 4 3 3 6" xfId="26421" xr:uid="{32E7B3FF-5601-4ABA-AAC5-C8C9E9158824}"/>
    <cellStyle name="Comma 2 3 4 3 4" xfId="1595" xr:uid="{00000000-0005-0000-0000-00005A170000}"/>
    <cellStyle name="Comma 2 3 4 3 4 2" xfId="1596" xr:uid="{00000000-0005-0000-0000-00005B170000}"/>
    <cellStyle name="Comma 2 3 4 3 4 2 2" xfId="9456" xr:uid="{00000000-0005-0000-0000-00005C170000}"/>
    <cellStyle name="Comma 2 3 4 3 4 2 2 2" xfId="23656" xr:uid="{00000000-0005-0000-0000-00005D170000}"/>
    <cellStyle name="Comma 2 3 4 3 4 2 3" xfId="9455" xr:uid="{00000000-0005-0000-0000-00005E170000}"/>
    <cellStyle name="Comma 2 3 4 3 4 2 4" xfId="26426" xr:uid="{C5CC4283-BAD9-4FEC-834F-8F902D12FA8F}"/>
    <cellStyle name="Comma 2 3 4 3 4 3" xfId="9457" xr:uid="{00000000-0005-0000-0000-00005F170000}"/>
    <cellStyle name="Comma 2 3 4 3 4 3 2" xfId="20584" xr:uid="{00000000-0005-0000-0000-000060170000}"/>
    <cellStyle name="Comma 2 3 4 3 4 4" xfId="9454" xr:uid="{00000000-0005-0000-0000-000061170000}"/>
    <cellStyle name="Comma 2 3 4 3 4 5" xfId="26425" xr:uid="{9F2A2106-27BB-4E4F-9A5B-4D39CFA5A75E}"/>
    <cellStyle name="Comma 2 3 4 3 5" xfId="1597" xr:uid="{00000000-0005-0000-0000-000062170000}"/>
    <cellStyle name="Comma 2 3 4 3 5 2" xfId="9459" xr:uid="{00000000-0005-0000-0000-000063170000}"/>
    <cellStyle name="Comma 2 3 4 3 5 2 2" xfId="22120" xr:uid="{00000000-0005-0000-0000-000064170000}"/>
    <cellStyle name="Comma 2 3 4 3 5 3" xfId="9458" xr:uid="{00000000-0005-0000-0000-000065170000}"/>
    <cellStyle name="Comma 2 3 4 3 5 4" xfId="26427" xr:uid="{6C9B6BAB-065E-4C51-9926-CFC0ECA2CD14}"/>
    <cellStyle name="Comma 2 3 4 3 6" xfId="9460" xr:uid="{00000000-0005-0000-0000-000066170000}"/>
    <cellStyle name="Comma 2 3 4 3 6 2" xfId="19048" xr:uid="{00000000-0005-0000-0000-000067170000}"/>
    <cellStyle name="Comma 2 3 4 3 7" xfId="9429" xr:uid="{00000000-0005-0000-0000-000068170000}"/>
    <cellStyle name="Comma 2 3 4 3 8" xfId="26412" xr:uid="{702440B6-1943-4266-9971-75CA266D9B82}"/>
    <cellStyle name="Comma 2 3 4 4" xfId="1598" xr:uid="{00000000-0005-0000-0000-000069170000}"/>
    <cellStyle name="Comma 2 3 4 4 2" xfId="1599" xr:uid="{00000000-0005-0000-0000-00006A170000}"/>
    <cellStyle name="Comma 2 3 4 4 2 2" xfId="1600" xr:uid="{00000000-0005-0000-0000-00006B170000}"/>
    <cellStyle name="Comma 2 3 4 4 2 2 2" xfId="1601" xr:uid="{00000000-0005-0000-0000-00006C170000}"/>
    <cellStyle name="Comma 2 3 4 4 2 2 2 2" xfId="9465" xr:uid="{00000000-0005-0000-0000-00006D170000}"/>
    <cellStyle name="Comma 2 3 4 4 2 2 2 2 2" xfId="24616" xr:uid="{00000000-0005-0000-0000-00006E170000}"/>
    <cellStyle name="Comma 2 3 4 4 2 2 2 3" xfId="9464" xr:uid="{00000000-0005-0000-0000-00006F170000}"/>
    <cellStyle name="Comma 2 3 4 4 2 2 2 4" xfId="26431" xr:uid="{06EB2091-DE84-42F4-9CBA-B0F55287707B}"/>
    <cellStyle name="Comma 2 3 4 4 2 2 3" xfId="9466" xr:uid="{00000000-0005-0000-0000-000070170000}"/>
    <cellStyle name="Comma 2 3 4 4 2 2 3 2" xfId="21544" xr:uid="{00000000-0005-0000-0000-000071170000}"/>
    <cellStyle name="Comma 2 3 4 4 2 2 4" xfId="9463" xr:uid="{00000000-0005-0000-0000-000072170000}"/>
    <cellStyle name="Comma 2 3 4 4 2 2 5" xfId="26430" xr:uid="{0B7F68AA-D96F-41A5-870F-75C3F32A1E6E}"/>
    <cellStyle name="Comma 2 3 4 4 2 3" xfId="1602" xr:uid="{00000000-0005-0000-0000-000073170000}"/>
    <cellStyle name="Comma 2 3 4 4 2 3 2" xfId="9468" xr:uid="{00000000-0005-0000-0000-000074170000}"/>
    <cellStyle name="Comma 2 3 4 4 2 3 2 2" xfId="23080" xr:uid="{00000000-0005-0000-0000-000075170000}"/>
    <cellStyle name="Comma 2 3 4 4 2 3 3" xfId="9467" xr:uid="{00000000-0005-0000-0000-000076170000}"/>
    <cellStyle name="Comma 2 3 4 4 2 3 4" xfId="26432" xr:uid="{F49CB1BD-C119-4D5D-8D4F-29C79870AC00}"/>
    <cellStyle name="Comma 2 3 4 4 2 4" xfId="9469" xr:uid="{00000000-0005-0000-0000-000077170000}"/>
    <cellStyle name="Comma 2 3 4 4 2 4 2" xfId="20008" xr:uid="{00000000-0005-0000-0000-000078170000}"/>
    <cellStyle name="Comma 2 3 4 4 2 5" xfId="9462" xr:uid="{00000000-0005-0000-0000-000079170000}"/>
    <cellStyle name="Comma 2 3 4 4 2 6" xfId="26429" xr:uid="{6C55D501-D2AB-44BE-933F-0466046124DD}"/>
    <cellStyle name="Comma 2 3 4 4 3" xfId="1603" xr:uid="{00000000-0005-0000-0000-00007A170000}"/>
    <cellStyle name="Comma 2 3 4 4 3 2" xfId="1604" xr:uid="{00000000-0005-0000-0000-00007B170000}"/>
    <cellStyle name="Comma 2 3 4 4 3 2 2" xfId="9472" xr:uid="{00000000-0005-0000-0000-00007C170000}"/>
    <cellStyle name="Comma 2 3 4 4 3 2 2 2" xfId="23848" xr:uid="{00000000-0005-0000-0000-00007D170000}"/>
    <cellStyle name="Comma 2 3 4 4 3 2 3" xfId="9471" xr:uid="{00000000-0005-0000-0000-00007E170000}"/>
    <cellStyle name="Comma 2 3 4 4 3 2 4" xfId="26434" xr:uid="{2CE07BAA-CAFE-4A60-9221-D34E1A42898A}"/>
    <cellStyle name="Comma 2 3 4 4 3 3" xfId="9473" xr:uid="{00000000-0005-0000-0000-00007F170000}"/>
    <cellStyle name="Comma 2 3 4 4 3 3 2" xfId="20776" xr:uid="{00000000-0005-0000-0000-000080170000}"/>
    <cellStyle name="Comma 2 3 4 4 3 4" xfId="9470" xr:uid="{00000000-0005-0000-0000-000081170000}"/>
    <cellStyle name="Comma 2 3 4 4 3 5" xfId="26433" xr:uid="{A4C9CFEE-A08F-4028-A543-7B8D24BD2D0C}"/>
    <cellStyle name="Comma 2 3 4 4 4" xfId="1605" xr:uid="{00000000-0005-0000-0000-000082170000}"/>
    <cellStyle name="Comma 2 3 4 4 4 2" xfId="9475" xr:uid="{00000000-0005-0000-0000-000083170000}"/>
    <cellStyle name="Comma 2 3 4 4 4 2 2" xfId="22312" xr:uid="{00000000-0005-0000-0000-000084170000}"/>
    <cellStyle name="Comma 2 3 4 4 4 3" xfId="9474" xr:uid="{00000000-0005-0000-0000-000085170000}"/>
    <cellStyle name="Comma 2 3 4 4 4 4" xfId="26435" xr:uid="{51E5857B-D3C2-4D54-99B2-517C3249D096}"/>
    <cellStyle name="Comma 2 3 4 4 5" xfId="9476" xr:uid="{00000000-0005-0000-0000-000086170000}"/>
    <cellStyle name="Comma 2 3 4 4 5 2" xfId="19240" xr:uid="{00000000-0005-0000-0000-000087170000}"/>
    <cellStyle name="Comma 2 3 4 4 6" xfId="9461" xr:uid="{00000000-0005-0000-0000-000088170000}"/>
    <cellStyle name="Comma 2 3 4 4 7" xfId="26428" xr:uid="{55663163-3633-48DC-946D-18172CD96632}"/>
    <cellStyle name="Comma 2 3 4 5" xfId="1606" xr:uid="{00000000-0005-0000-0000-000089170000}"/>
    <cellStyle name="Comma 2 3 4 5 2" xfId="1607" xr:uid="{00000000-0005-0000-0000-00008A170000}"/>
    <cellStyle name="Comma 2 3 4 5 2 2" xfId="1608" xr:uid="{00000000-0005-0000-0000-00008B170000}"/>
    <cellStyle name="Comma 2 3 4 5 2 2 2" xfId="9480" xr:uid="{00000000-0005-0000-0000-00008C170000}"/>
    <cellStyle name="Comma 2 3 4 5 2 2 2 2" xfId="24232" xr:uid="{00000000-0005-0000-0000-00008D170000}"/>
    <cellStyle name="Comma 2 3 4 5 2 2 3" xfId="9479" xr:uid="{00000000-0005-0000-0000-00008E170000}"/>
    <cellStyle name="Comma 2 3 4 5 2 2 4" xfId="26438" xr:uid="{C4C7B142-F060-4E40-A345-CD06449C2954}"/>
    <cellStyle name="Comma 2 3 4 5 2 3" xfId="9481" xr:uid="{00000000-0005-0000-0000-00008F170000}"/>
    <cellStyle name="Comma 2 3 4 5 2 3 2" xfId="21160" xr:uid="{00000000-0005-0000-0000-000090170000}"/>
    <cellStyle name="Comma 2 3 4 5 2 4" xfId="9478" xr:uid="{00000000-0005-0000-0000-000091170000}"/>
    <cellStyle name="Comma 2 3 4 5 2 5" xfId="26437" xr:uid="{6D8F4D01-FEC9-4A8B-9428-6AD2D442AA14}"/>
    <cellStyle name="Comma 2 3 4 5 3" xfId="1609" xr:uid="{00000000-0005-0000-0000-000092170000}"/>
    <cellStyle name="Comma 2 3 4 5 3 2" xfId="9483" xr:uid="{00000000-0005-0000-0000-000093170000}"/>
    <cellStyle name="Comma 2 3 4 5 3 2 2" xfId="22696" xr:uid="{00000000-0005-0000-0000-000094170000}"/>
    <cellStyle name="Comma 2 3 4 5 3 3" xfId="9482" xr:uid="{00000000-0005-0000-0000-000095170000}"/>
    <cellStyle name="Comma 2 3 4 5 3 4" xfId="26439" xr:uid="{80C34CEC-5779-470F-A056-896F659FCA4F}"/>
    <cellStyle name="Comma 2 3 4 5 4" xfId="9484" xr:uid="{00000000-0005-0000-0000-000096170000}"/>
    <cellStyle name="Comma 2 3 4 5 4 2" xfId="19624" xr:uid="{00000000-0005-0000-0000-000097170000}"/>
    <cellStyle name="Comma 2 3 4 5 5" xfId="9477" xr:uid="{00000000-0005-0000-0000-000098170000}"/>
    <cellStyle name="Comma 2 3 4 5 6" xfId="26436" xr:uid="{5E804A46-DF06-4DEB-96B8-936122C53654}"/>
    <cellStyle name="Comma 2 3 4 6" xfId="1610" xr:uid="{00000000-0005-0000-0000-000099170000}"/>
    <cellStyle name="Comma 2 3 4 6 2" xfId="1611" xr:uid="{00000000-0005-0000-0000-00009A170000}"/>
    <cellStyle name="Comma 2 3 4 6 2 2" xfId="9487" xr:uid="{00000000-0005-0000-0000-00009B170000}"/>
    <cellStyle name="Comma 2 3 4 6 2 2 2" xfId="23464" xr:uid="{00000000-0005-0000-0000-00009C170000}"/>
    <cellStyle name="Comma 2 3 4 6 2 3" xfId="9486" xr:uid="{00000000-0005-0000-0000-00009D170000}"/>
    <cellStyle name="Comma 2 3 4 6 2 4" xfId="26441" xr:uid="{29A9C51D-905B-4879-9557-CEF4F72940AB}"/>
    <cellStyle name="Comma 2 3 4 6 3" xfId="9488" xr:uid="{00000000-0005-0000-0000-00009E170000}"/>
    <cellStyle name="Comma 2 3 4 6 3 2" xfId="20392" xr:uid="{00000000-0005-0000-0000-00009F170000}"/>
    <cellStyle name="Comma 2 3 4 6 4" xfId="9485" xr:uid="{00000000-0005-0000-0000-0000A0170000}"/>
    <cellStyle name="Comma 2 3 4 6 5" xfId="26440" xr:uid="{B2D92B98-1B06-4E48-B227-287350E7AE90}"/>
    <cellStyle name="Comma 2 3 4 7" xfId="1612" xr:uid="{00000000-0005-0000-0000-0000A1170000}"/>
    <cellStyle name="Comma 2 3 4 7 2" xfId="9490" xr:uid="{00000000-0005-0000-0000-0000A2170000}"/>
    <cellStyle name="Comma 2 3 4 7 2 2" xfId="21928" xr:uid="{00000000-0005-0000-0000-0000A3170000}"/>
    <cellStyle name="Comma 2 3 4 7 3" xfId="9489" xr:uid="{00000000-0005-0000-0000-0000A4170000}"/>
    <cellStyle name="Comma 2 3 4 7 4" xfId="26442" xr:uid="{E070AAA3-9CAD-4F72-9185-D1B415F1CC8F}"/>
    <cellStyle name="Comma 2 3 4 8" xfId="9491" xr:uid="{00000000-0005-0000-0000-0000A5170000}"/>
    <cellStyle name="Comma 2 3 4 8 2" xfId="18856" xr:uid="{00000000-0005-0000-0000-0000A6170000}"/>
    <cellStyle name="Comma 2 3 4 9" xfId="9364" xr:uid="{00000000-0005-0000-0000-0000A7170000}"/>
    <cellStyle name="Comma 2 3 5" xfId="1613" xr:uid="{00000000-0005-0000-0000-0000A8170000}"/>
    <cellStyle name="Comma 2 3 5 2" xfId="1614" xr:uid="{00000000-0005-0000-0000-0000A9170000}"/>
    <cellStyle name="Comma 2 3 5 2 2" xfId="1615" xr:uid="{00000000-0005-0000-0000-0000AA170000}"/>
    <cellStyle name="Comma 2 3 5 2 2 2" xfId="1616" xr:uid="{00000000-0005-0000-0000-0000AB170000}"/>
    <cellStyle name="Comma 2 3 5 2 2 2 2" xfId="1617" xr:uid="{00000000-0005-0000-0000-0000AC170000}"/>
    <cellStyle name="Comma 2 3 5 2 2 2 2 2" xfId="1618" xr:uid="{00000000-0005-0000-0000-0000AD170000}"/>
    <cellStyle name="Comma 2 3 5 2 2 2 2 2 2" xfId="9498" xr:uid="{00000000-0005-0000-0000-0000AE170000}"/>
    <cellStyle name="Comma 2 3 5 2 2 2 2 2 2 2" xfId="24856" xr:uid="{00000000-0005-0000-0000-0000AF170000}"/>
    <cellStyle name="Comma 2 3 5 2 2 2 2 2 3" xfId="9497" xr:uid="{00000000-0005-0000-0000-0000B0170000}"/>
    <cellStyle name="Comma 2 3 5 2 2 2 2 2 4" xfId="26448" xr:uid="{1E682017-4F37-48E1-AA55-EA49C3B718A5}"/>
    <cellStyle name="Comma 2 3 5 2 2 2 2 3" xfId="9499" xr:uid="{00000000-0005-0000-0000-0000B1170000}"/>
    <cellStyle name="Comma 2 3 5 2 2 2 2 3 2" xfId="21784" xr:uid="{00000000-0005-0000-0000-0000B2170000}"/>
    <cellStyle name="Comma 2 3 5 2 2 2 2 4" xfId="9496" xr:uid="{00000000-0005-0000-0000-0000B3170000}"/>
    <cellStyle name="Comma 2 3 5 2 2 2 2 5" xfId="26447" xr:uid="{76513581-2225-4413-90F4-A49AB8C38AEB}"/>
    <cellStyle name="Comma 2 3 5 2 2 2 3" xfId="1619" xr:uid="{00000000-0005-0000-0000-0000B4170000}"/>
    <cellStyle name="Comma 2 3 5 2 2 2 3 2" xfId="9501" xr:uid="{00000000-0005-0000-0000-0000B5170000}"/>
    <cellStyle name="Comma 2 3 5 2 2 2 3 2 2" xfId="23320" xr:uid="{00000000-0005-0000-0000-0000B6170000}"/>
    <cellStyle name="Comma 2 3 5 2 2 2 3 3" xfId="9500" xr:uid="{00000000-0005-0000-0000-0000B7170000}"/>
    <cellStyle name="Comma 2 3 5 2 2 2 3 4" xfId="26449" xr:uid="{FD8EF558-545C-4B27-B63D-AB99915888B6}"/>
    <cellStyle name="Comma 2 3 5 2 2 2 4" xfId="9502" xr:uid="{00000000-0005-0000-0000-0000B8170000}"/>
    <cellStyle name="Comma 2 3 5 2 2 2 4 2" xfId="20248" xr:uid="{00000000-0005-0000-0000-0000B9170000}"/>
    <cellStyle name="Comma 2 3 5 2 2 2 5" xfId="9495" xr:uid="{00000000-0005-0000-0000-0000BA170000}"/>
    <cellStyle name="Comma 2 3 5 2 2 2 6" xfId="26446" xr:uid="{E57629A1-F8B4-4645-ABD3-1B1527134638}"/>
    <cellStyle name="Comma 2 3 5 2 2 3" xfId="1620" xr:uid="{00000000-0005-0000-0000-0000BB170000}"/>
    <cellStyle name="Comma 2 3 5 2 2 3 2" xfId="1621" xr:uid="{00000000-0005-0000-0000-0000BC170000}"/>
    <cellStyle name="Comma 2 3 5 2 2 3 2 2" xfId="9505" xr:uid="{00000000-0005-0000-0000-0000BD170000}"/>
    <cellStyle name="Comma 2 3 5 2 2 3 2 2 2" xfId="24088" xr:uid="{00000000-0005-0000-0000-0000BE170000}"/>
    <cellStyle name="Comma 2 3 5 2 2 3 2 3" xfId="9504" xr:uid="{00000000-0005-0000-0000-0000BF170000}"/>
    <cellStyle name="Comma 2 3 5 2 2 3 2 4" xfId="26451" xr:uid="{89C71D75-63CC-4989-A048-178091C5A935}"/>
    <cellStyle name="Comma 2 3 5 2 2 3 3" xfId="9506" xr:uid="{00000000-0005-0000-0000-0000C0170000}"/>
    <cellStyle name="Comma 2 3 5 2 2 3 3 2" xfId="21016" xr:uid="{00000000-0005-0000-0000-0000C1170000}"/>
    <cellStyle name="Comma 2 3 5 2 2 3 4" xfId="9503" xr:uid="{00000000-0005-0000-0000-0000C2170000}"/>
    <cellStyle name="Comma 2 3 5 2 2 3 5" xfId="26450" xr:uid="{8C2440D8-2BF0-4791-8C89-06B26288703C}"/>
    <cellStyle name="Comma 2 3 5 2 2 4" xfId="1622" xr:uid="{00000000-0005-0000-0000-0000C3170000}"/>
    <cellStyle name="Comma 2 3 5 2 2 4 2" xfId="9508" xr:uid="{00000000-0005-0000-0000-0000C4170000}"/>
    <cellStyle name="Comma 2 3 5 2 2 4 2 2" xfId="22552" xr:uid="{00000000-0005-0000-0000-0000C5170000}"/>
    <cellStyle name="Comma 2 3 5 2 2 4 3" xfId="9507" xr:uid="{00000000-0005-0000-0000-0000C6170000}"/>
    <cellStyle name="Comma 2 3 5 2 2 4 4" xfId="26452" xr:uid="{C1F7AF9D-E630-4BAD-AC70-3B06A105C7A5}"/>
    <cellStyle name="Comma 2 3 5 2 2 5" xfId="9509" xr:uid="{00000000-0005-0000-0000-0000C7170000}"/>
    <cellStyle name="Comma 2 3 5 2 2 5 2" xfId="19480" xr:uid="{00000000-0005-0000-0000-0000C8170000}"/>
    <cellStyle name="Comma 2 3 5 2 2 6" xfId="9494" xr:uid="{00000000-0005-0000-0000-0000C9170000}"/>
    <cellStyle name="Comma 2 3 5 2 2 7" xfId="26445" xr:uid="{292439DF-B3D7-453B-80E3-C4727E6B7434}"/>
    <cellStyle name="Comma 2 3 5 2 3" xfId="1623" xr:uid="{00000000-0005-0000-0000-0000CA170000}"/>
    <cellStyle name="Comma 2 3 5 2 3 2" xfId="1624" xr:uid="{00000000-0005-0000-0000-0000CB170000}"/>
    <cellStyle name="Comma 2 3 5 2 3 2 2" xfId="1625" xr:uid="{00000000-0005-0000-0000-0000CC170000}"/>
    <cellStyle name="Comma 2 3 5 2 3 2 2 2" xfId="9513" xr:uid="{00000000-0005-0000-0000-0000CD170000}"/>
    <cellStyle name="Comma 2 3 5 2 3 2 2 2 2" xfId="24472" xr:uid="{00000000-0005-0000-0000-0000CE170000}"/>
    <cellStyle name="Comma 2 3 5 2 3 2 2 3" xfId="9512" xr:uid="{00000000-0005-0000-0000-0000CF170000}"/>
    <cellStyle name="Comma 2 3 5 2 3 2 2 4" xfId="26455" xr:uid="{E145D08C-F368-4A45-8F79-F8224390C2EC}"/>
    <cellStyle name="Comma 2 3 5 2 3 2 3" xfId="9514" xr:uid="{00000000-0005-0000-0000-0000D0170000}"/>
    <cellStyle name="Comma 2 3 5 2 3 2 3 2" xfId="21400" xr:uid="{00000000-0005-0000-0000-0000D1170000}"/>
    <cellStyle name="Comma 2 3 5 2 3 2 4" xfId="9511" xr:uid="{00000000-0005-0000-0000-0000D2170000}"/>
    <cellStyle name="Comma 2 3 5 2 3 2 5" xfId="26454" xr:uid="{CAF5349A-CA86-4323-85DA-C86C316CFA6D}"/>
    <cellStyle name="Comma 2 3 5 2 3 3" xfId="1626" xr:uid="{00000000-0005-0000-0000-0000D3170000}"/>
    <cellStyle name="Comma 2 3 5 2 3 3 2" xfId="9516" xr:uid="{00000000-0005-0000-0000-0000D4170000}"/>
    <cellStyle name="Comma 2 3 5 2 3 3 2 2" xfId="22936" xr:uid="{00000000-0005-0000-0000-0000D5170000}"/>
    <cellStyle name="Comma 2 3 5 2 3 3 3" xfId="9515" xr:uid="{00000000-0005-0000-0000-0000D6170000}"/>
    <cellStyle name="Comma 2 3 5 2 3 3 4" xfId="26456" xr:uid="{6D68A342-D5C8-4B92-BE5B-CC3411BF39DE}"/>
    <cellStyle name="Comma 2 3 5 2 3 4" xfId="9517" xr:uid="{00000000-0005-0000-0000-0000D7170000}"/>
    <cellStyle name="Comma 2 3 5 2 3 4 2" xfId="19864" xr:uid="{00000000-0005-0000-0000-0000D8170000}"/>
    <cellStyle name="Comma 2 3 5 2 3 5" xfId="9510" xr:uid="{00000000-0005-0000-0000-0000D9170000}"/>
    <cellStyle name="Comma 2 3 5 2 3 6" xfId="26453" xr:uid="{7E3BDBEB-FE2A-4FA2-9D19-6D24B61236ED}"/>
    <cellStyle name="Comma 2 3 5 2 4" xfId="1627" xr:uid="{00000000-0005-0000-0000-0000DA170000}"/>
    <cellStyle name="Comma 2 3 5 2 4 2" xfId="1628" xr:uid="{00000000-0005-0000-0000-0000DB170000}"/>
    <cellStyle name="Comma 2 3 5 2 4 2 2" xfId="9520" xr:uid="{00000000-0005-0000-0000-0000DC170000}"/>
    <cellStyle name="Comma 2 3 5 2 4 2 2 2" xfId="23704" xr:uid="{00000000-0005-0000-0000-0000DD170000}"/>
    <cellStyle name="Comma 2 3 5 2 4 2 3" xfId="9519" xr:uid="{00000000-0005-0000-0000-0000DE170000}"/>
    <cellStyle name="Comma 2 3 5 2 4 2 4" xfId="26458" xr:uid="{689FE251-7E25-47F3-AA17-5C591AF8CFCD}"/>
    <cellStyle name="Comma 2 3 5 2 4 3" xfId="9521" xr:uid="{00000000-0005-0000-0000-0000DF170000}"/>
    <cellStyle name="Comma 2 3 5 2 4 3 2" xfId="20632" xr:uid="{00000000-0005-0000-0000-0000E0170000}"/>
    <cellStyle name="Comma 2 3 5 2 4 4" xfId="9518" xr:uid="{00000000-0005-0000-0000-0000E1170000}"/>
    <cellStyle name="Comma 2 3 5 2 4 5" xfId="26457" xr:uid="{88B84D36-C4DB-428E-9E08-F761CF528C78}"/>
    <cellStyle name="Comma 2 3 5 2 5" xfId="1629" xr:uid="{00000000-0005-0000-0000-0000E2170000}"/>
    <cellStyle name="Comma 2 3 5 2 5 2" xfId="9523" xr:uid="{00000000-0005-0000-0000-0000E3170000}"/>
    <cellStyle name="Comma 2 3 5 2 5 2 2" xfId="22168" xr:uid="{00000000-0005-0000-0000-0000E4170000}"/>
    <cellStyle name="Comma 2 3 5 2 5 3" xfId="9522" xr:uid="{00000000-0005-0000-0000-0000E5170000}"/>
    <cellStyle name="Comma 2 3 5 2 5 4" xfId="26459" xr:uid="{5204242F-0CF2-461C-A873-CB53E86D30D4}"/>
    <cellStyle name="Comma 2 3 5 2 6" xfId="9524" xr:uid="{00000000-0005-0000-0000-0000E6170000}"/>
    <cellStyle name="Comma 2 3 5 2 6 2" xfId="19096" xr:uid="{00000000-0005-0000-0000-0000E7170000}"/>
    <cellStyle name="Comma 2 3 5 2 7" xfId="9493" xr:uid="{00000000-0005-0000-0000-0000E8170000}"/>
    <cellStyle name="Comma 2 3 5 2 8" xfId="26444" xr:uid="{D2915AE5-86C0-4F88-9259-8BE6ED581720}"/>
    <cellStyle name="Comma 2 3 5 3" xfId="1630" xr:uid="{00000000-0005-0000-0000-0000E9170000}"/>
    <cellStyle name="Comma 2 3 5 3 2" xfId="1631" xr:uid="{00000000-0005-0000-0000-0000EA170000}"/>
    <cellStyle name="Comma 2 3 5 3 2 2" xfId="1632" xr:uid="{00000000-0005-0000-0000-0000EB170000}"/>
    <cellStyle name="Comma 2 3 5 3 2 2 2" xfId="1633" xr:uid="{00000000-0005-0000-0000-0000EC170000}"/>
    <cellStyle name="Comma 2 3 5 3 2 2 2 2" xfId="9529" xr:uid="{00000000-0005-0000-0000-0000ED170000}"/>
    <cellStyle name="Comma 2 3 5 3 2 2 2 2 2" xfId="24664" xr:uid="{00000000-0005-0000-0000-0000EE170000}"/>
    <cellStyle name="Comma 2 3 5 3 2 2 2 3" xfId="9528" xr:uid="{00000000-0005-0000-0000-0000EF170000}"/>
    <cellStyle name="Comma 2 3 5 3 2 2 2 4" xfId="26463" xr:uid="{A36113D0-A1E1-475F-BEA1-9C248C3608B9}"/>
    <cellStyle name="Comma 2 3 5 3 2 2 3" xfId="9530" xr:uid="{00000000-0005-0000-0000-0000F0170000}"/>
    <cellStyle name="Comma 2 3 5 3 2 2 3 2" xfId="21592" xr:uid="{00000000-0005-0000-0000-0000F1170000}"/>
    <cellStyle name="Comma 2 3 5 3 2 2 4" xfId="9527" xr:uid="{00000000-0005-0000-0000-0000F2170000}"/>
    <cellStyle name="Comma 2 3 5 3 2 2 5" xfId="26462" xr:uid="{45C721D9-2D9C-4A8E-8652-48A52D6DA63A}"/>
    <cellStyle name="Comma 2 3 5 3 2 3" xfId="1634" xr:uid="{00000000-0005-0000-0000-0000F3170000}"/>
    <cellStyle name="Comma 2 3 5 3 2 3 2" xfId="9532" xr:uid="{00000000-0005-0000-0000-0000F4170000}"/>
    <cellStyle name="Comma 2 3 5 3 2 3 2 2" xfId="23128" xr:uid="{00000000-0005-0000-0000-0000F5170000}"/>
    <cellStyle name="Comma 2 3 5 3 2 3 3" xfId="9531" xr:uid="{00000000-0005-0000-0000-0000F6170000}"/>
    <cellStyle name="Comma 2 3 5 3 2 3 4" xfId="26464" xr:uid="{097880A5-919E-4741-9AB1-697DAED4162A}"/>
    <cellStyle name="Comma 2 3 5 3 2 4" xfId="9533" xr:uid="{00000000-0005-0000-0000-0000F7170000}"/>
    <cellStyle name="Comma 2 3 5 3 2 4 2" xfId="20056" xr:uid="{00000000-0005-0000-0000-0000F8170000}"/>
    <cellStyle name="Comma 2 3 5 3 2 5" xfId="9526" xr:uid="{00000000-0005-0000-0000-0000F9170000}"/>
    <cellStyle name="Comma 2 3 5 3 2 6" xfId="26461" xr:uid="{458736C3-5179-45B7-8849-04A33169D663}"/>
    <cellStyle name="Comma 2 3 5 3 3" xfId="1635" xr:uid="{00000000-0005-0000-0000-0000FA170000}"/>
    <cellStyle name="Comma 2 3 5 3 3 2" xfId="1636" xr:uid="{00000000-0005-0000-0000-0000FB170000}"/>
    <cellStyle name="Comma 2 3 5 3 3 2 2" xfId="9536" xr:uid="{00000000-0005-0000-0000-0000FC170000}"/>
    <cellStyle name="Comma 2 3 5 3 3 2 2 2" xfId="23896" xr:uid="{00000000-0005-0000-0000-0000FD170000}"/>
    <cellStyle name="Comma 2 3 5 3 3 2 3" xfId="9535" xr:uid="{00000000-0005-0000-0000-0000FE170000}"/>
    <cellStyle name="Comma 2 3 5 3 3 2 4" xfId="26466" xr:uid="{069FCEFE-BEC5-4864-A45D-FD96D767C0D7}"/>
    <cellStyle name="Comma 2 3 5 3 3 3" xfId="9537" xr:uid="{00000000-0005-0000-0000-0000FF170000}"/>
    <cellStyle name="Comma 2 3 5 3 3 3 2" xfId="20824" xr:uid="{00000000-0005-0000-0000-000000180000}"/>
    <cellStyle name="Comma 2 3 5 3 3 4" xfId="9534" xr:uid="{00000000-0005-0000-0000-000001180000}"/>
    <cellStyle name="Comma 2 3 5 3 3 5" xfId="26465" xr:uid="{E08474C9-6DE3-4923-88C1-1BEB10E5CDED}"/>
    <cellStyle name="Comma 2 3 5 3 4" xfId="1637" xr:uid="{00000000-0005-0000-0000-000002180000}"/>
    <cellStyle name="Comma 2 3 5 3 4 2" xfId="9539" xr:uid="{00000000-0005-0000-0000-000003180000}"/>
    <cellStyle name="Comma 2 3 5 3 4 2 2" xfId="22360" xr:uid="{00000000-0005-0000-0000-000004180000}"/>
    <cellStyle name="Comma 2 3 5 3 4 3" xfId="9538" xr:uid="{00000000-0005-0000-0000-000005180000}"/>
    <cellStyle name="Comma 2 3 5 3 4 4" xfId="26467" xr:uid="{32318C57-4831-48A9-9901-26970B9527BB}"/>
    <cellStyle name="Comma 2 3 5 3 5" xfId="9540" xr:uid="{00000000-0005-0000-0000-000006180000}"/>
    <cellStyle name="Comma 2 3 5 3 5 2" xfId="19288" xr:uid="{00000000-0005-0000-0000-000007180000}"/>
    <cellStyle name="Comma 2 3 5 3 6" xfId="9525" xr:uid="{00000000-0005-0000-0000-000008180000}"/>
    <cellStyle name="Comma 2 3 5 3 7" xfId="26460" xr:uid="{3411BC2E-7F83-49D6-AD7F-0E92D0EFFCE8}"/>
    <cellStyle name="Comma 2 3 5 4" xfId="1638" xr:uid="{00000000-0005-0000-0000-000009180000}"/>
    <cellStyle name="Comma 2 3 5 4 2" xfId="1639" xr:uid="{00000000-0005-0000-0000-00000A180000}"/>
    <cellStyle name="Comma 2 3 5 4 2 2" xfId="1640" xr:uid="{00000000-0005-0000-0000-00000B180000}"/>
    <cellStyle name="Comma 2 3 5 4 2 2 2" xfId="9544" xr:uid="{00000000-0005-0000-0000-00000C180000}"/>
    <cellStyle name="Comma 2 3 5 4 2 2 2 2" xfId="24280" xr:uid="{00000000-0005-0000-0000-00000D180000}"/>
    <cellStyle name="Comma 2 3 5 4 2 2 3" xfId="9543" xr:uid="{00000000-0005-0000-0000-00000E180000}"/>
    <cellStyle name="Comma 2 3 5 4 2 2 4" xfId="26470" xr:uid="{85D55C29-0F6E-4001-AEDB-9992A3970BA1}"/>
    <cellStyle name="Comma 2 3 5 4 2 3" xfId="9545" xr:uid="{00000000-0005-0000-0000-00000F180000}"/>
    <cellStyle name="Comma 2 3 5 4 2 3 2" xfId="21208" xr:uid="{00000000-0005-0000-0000-000010180000}"/>
    <cellStyle name="Comma 2 3 5 4 2 4" xfId="9542" xr:uid="{00000000-0005-0000-0000-000011180000}"/>
    <cellStyle name="Comma 2 3 5 4 2 5" xfId="26469" xr:uid="{5A6A6A0B-FB88-4FDD-ABB9-5981E1930666}"/>
    <cellStyle name="Comma 2 3 5 4 3" xfId="1641" xr:uid="{00000000-0005-0000-0000-000012180000}"/>
    <cellStyle name="Comma 2 3 5 4 3 2" xfId="9547" xr:uid="{00000000-0005-0000-0000-000013180000}"/>
    <cellStyle name="Comma 2 3 5 4 3 2 2" xfId="22744" xr:uid="{00000000-0005-0000-0000-000014180000}"/>
    <cellStyle name="Comma 2 3 5 4 3 3" xfId="9546" xr:uid="{00000000-0005-0000-0000-000015180000}"/>
    <cellStyle name="Comma 2 3 5 4 3 4" xfId="26471" xr:uid="{3309D03C-C6DB-4EFD-90FB-1BC23E5B0DE0}"/>
    <cellStyle name="Comma 2 3 5 4 4" xfId="9548" xr:uid="{00000000-0005-0000-0000-000016180000}"/>
    <cellStyle name="Comma 2 3 5 4 4 2" xfId="19672" xr:uid="{00000000-0005-0000-0000-000017180000}"/>
    <cellStyle name="Comma 2 3 5 4 5" xfId="9541" xr:uid="{00000000-0005-0000-0000-000018180000}"/>
    <cellStyle name="Comma 2 3 5 4 6" xfId="26468" xr:uid="{F64680DB-D17A-4339-B7F1-090582A1399E}"/>
    <cellStyle name="Comma 2 3 5 5" xfId="1642" xr:uid="{00000000-0005-0000-0000-000019180000}"/>
    <cellStyle name="Comma 2 3 5 5 2" xfId="1643" xr:uid="{00000000-0005-0000-0000-00001A180000}"/>
    <cellStyle name="Comma 2 3 5 5 2 2" xfId="9551" xr:uid="{00000000-0005-0000-0000-00001B180000}"/>
    <cellStyle name="Comma 2 3 5 5 2 2 2" xfId="23512" xr:uid="{00000000-0005-0000-0000-00001C180000}"/>
    <cellStyle name="Comma 2 3 5 5 2 3" xfId="9550" xr:uid="{00000000-0005-0000-0000-00001D180000}"/>
    <cellStyle name="Comma 2 3 5 5 2 4" xfId="26473" xr:uid="{EC681C0F-CFFF-4286-9211-498DD3FADF98}"/>
    <cellStyle name="Comma 2 3 5 5 3" xfId="9552" xr:uid="{00000000-0005-0000-0000-00001E180000}"/>
    <cellStyle name="Comma 2 3 5 5 3 2" xfId="20440" xr:uid="{00000000-0005-0000-0000-00001F180000}"/>
    <cellStyle name="Comma 2 3 5 5 4" xfId="9549" xr:uid="{00000000-0005-0000-0000-000020180000}"/>
    <cellStyle name="Comma 2 3 5 5 5" xfId="26472" xr:uid="{D9F1781B-0964-4AB7-BD11-3B5979957F8F}"/>
    <cellStyle name="Comma 2 3 5 6" xfId="1644" xr:uid="{00000000-0005-0000-0000-000021180000}"/>
    <cellStyle name="Comma 2 3 5 6 2" xfId="9554" xr:uid="{00000000-0005-0000-0000-000022180000}"/>
    <cellStyle name="Comma 2 3 5 6 2 2" xfId="21976" xr:uid="{00000000-0005-0000-0000-000023180000}"/>
    <cellStyle name="Comma 2 3 5 6 3" xfId="9553" xr:uid="{00000000-0005-0000-0000-000024180000}"/>
    <cellStyle name="Comma 2 3 5 6 4" xfId="26474" xr:uid="{F9BC2C1F-4792-4B37-B894-038E85106A83}"/>
    <cellStyle name="Comma 2 3 5 7" xfId="9555" xr:uid="{00000000-0005-0000-0000-000025180000}"/>
    <cellStyle name="Comma 2 3 5 7 2" xfId="18904" xr:uid="{00000000-0005-0000-0000-000026180000}"/>
    <cellStyle name="Comma 2 3 5 8" xfId="9492" xr:uid="{00000000-0005-0000-0000-000027180000}"/>
    <cellStyle name="Comma 2 3 5 9" xfId="26443" xr:uid="{CA985617-667F-4D60-8887-6A63A83E0AE0}"/>
    <cellStyle name="Comma 2 3 6" xfId="1645" xr:uid="{00000000-0005-0000-0000-000028180000}"/>
    <cellStyle name="Comma 2 3 6 2" xfId="1646" xr:uid="{00000000-0005-0000-0000-000029180000}"/>
    <cellStyle name="Comma 2 3 6 2 2" xfId="1647" xr:uid="{00000000-0005-0000-0000-00002A180000}"/>
    <cellStyle name="Comma 2 3 6 2 2 2" xfId="1648" xr:uid="{00000000-0005-0000-0000-00002B180000}"/>
    <cellStyle name="Comma 2 3 6 2 2 2 2" xfId="1649" xr:uid="{00000000-0005-0000-0000-00002C180000}"/>
    <cellStyle name="Comma 2 3 6 2 2 2 2 2" xfId="9561" xr:uid="{00000000-0005-0000-0000-00002D180000}"/>
    <cellStyle name="Comma 2 3 6 2 2 2 2 2 2" xfId="24760" xr:uid="{00000000-0005-0000-0000-00002E180000}"/>
    <cellStyle name="Comma 2 3 6 2 2 2 2 3" xfId="9560" xr:uid="{00000000-0005-0000-0000-00002F180000}"/>
    <cellStyle name="Comma 2 3 6 2 2 2 2 4" xfId="26479" xr:uid="{138BDE92-5491-45EE-AE6E-F019836CE6E5}"/>
    <cellStyle name="Comma 2 3 6 2 2 2 3" xfId="9562" xr:uid="{00000000-0005-0000-0000-000030180000}"/>
    <cellStyle name="Comma 2 3 6 2 2 2 3 2" xfId="21688" xr:uid="{00000000-0005-0000-0000-000031180000}"/>
    <cellStyle name="Comma 2 3 6 2 2 2 4" xfId="9559" xr:uid="{00000000-0005-0000-0000-000032180000}"/>
    <cellStyle name="Comma 2 3 6 2 2 2 5" xfId="26478" xr:uid="{AD9A6581-F24F-4353-A3DD-E2AA944A9913}"/>
    <cellStyle name="Comma 2 3 6 2 2 3" xfId="1650" xr:uid="{00000000-0005-0000-0000-000033180000}"/>
    <cellStyle name="Comma 2 3 6 2 2 3 2" xfId="9564" xr:uid="{00000000-0005-0000-0000-000034180000}"/>
    <cellStyle name="Comma 2 3 6 2 2 3 2 2" xfId="23224" xr:uid="{00000000-0005-0000-0000-000035180000}"/>
    <cellStyle name="Comma 2 3 6 2 2 3 3" xfId="9563" xr:uid="{00000000-0005-0000-0000-000036180000}"/>
    <cellStyle name="Comma 2 3 6 2 2 3 4" xfId="26480" xr:uid="{6D364E07-BF9A-465F-99DD-991B8591BB8C}"/>
    <cellStyle name="Comma 2 3 6 2 2 4" xfId="9565" xr:uid="{00000000-0005-0000-0000-000037180000}"/>
    <cellStyle name="Comma 2 3 6 2 2 4 2" xfId="20152" xr:uid="{00000000-0005-0000-0000-000038180000}"/>
    <cellStyle name="Comma 2 3 6 2 2 5" xfId="9558" xr:uid="{00000000-0005-0000-0000-000039180000}"/>
    <cellStyle name="Comma 2 3 6 2 2 6" xfId="26477" xr:uid="{C335F2EB-3B94-4C3A-B7F2-C876A266CA03}"/>
    <cellStyle name="Comma 2 3 6 2 3" xfId="1651" xr:uid="{00000000-0005-0000-0000-00003A180000}"/>
    <cellStyle name="Comma 2 3 6 2 3 2" xfId="1652" xr:uid="{00000000-0005-0000-0000-00003B180000}"/>
    <cellStyle name="Comma 2 3 6 2 3 2 2" xfId="9568" xr:uid="{00000000-0005-0000-0000-00003C180000}"/>
    <cellStyle name="Comma 2 3 6 2 3 2 2 2" xfId="23992" xr:uid="{00000000-0005-0000-0000-00003D180000}"/>
    <cellStyle name="Comma 2 3 6 2 3 2 3" xfId="9567" xr:uid="{00000000-0005-0000-0000-00003E180000}"/>
    <cellStyle name="Comma 2 3 6 2 3 2 4" xfId="26482" xr:uid="{316D2EE3-ACEC-48BD-A801-D724BAF57692}"/>
    <cellStyle name="Comma 2 3 6 2 3 3" xfId="9569" xr:uid="{00000000-0005-0000-0000-00003F180000}"/>
    <cellStyle name="Comma 2 3 6 2 3 3 2" xfId="20920" xr:uid="{00000000-0005-0000-0000-000040180000}"/>
    <cellStyle name="Comma 2 3 6 2 3 4" xfId="9566" xr:uid="{00000000-0005-0000-0000-000041180000}"/>
    <cellStyle name="Comma 2 3 6 2 3 5" xfId="26481" xr:uid="{80684CFA-12D6-4B44-AD76-E7E53AADB2E7}"/>
    <cellStyle name="Comma 2 3 6 2 4" xfId="1653" xr:uid="{00000000-0005-0000-0000-000042180000}"/>
    <cellStyle name="Comma 2 3 6 2 4 2" xfId="9571" xr:uid="{00000000-0005-0000-0000-000043180000}"/>
    <cellStyle name="Comma 2 3 6 2 4 2 2" xfId="22456" xr:uid="{00000000-0005-0000-0000-000044180000}"/>
    <cellStyle name="Comma 2 3 6 2 4 3" xfId="9570" xr:uid="{00000000-0005-0000-0000-000045180000}"/>
    <cellStyle name="Comma 2 3 6 2 4 4" xfId="26483" xr:uid="{CAD17C60-0404-4A62-9FF0-1A72C026E2B2}"/>
    <cellStyle name="Comma 2 3 6 2 5" xfId="9572" xr:uid="{00000000-0005-0000-0000-000046180000}"/>
    <cellStyle name="Comma 2 3 6 2 5 2" xfId="19384" xr:uid="{00000000-0005-0000-0000-000047180000}"/>
    <cellStyle name="Comma 2 3 6 2 6" xfId="9557" xr:uid="{00000000-0005-0000-0000-000048180000}"/>
    <cellStyle name="Comma 2 3 6 2 7" xfId="26476" xr:uid="{579AA9AE-D57B-4D62-B24C-53947180CC8E}"/>
    <cellStyle name="Comma 2 3 6 3" xfId="1654" xr:uid="{00000000-0005-0000-0000-000049180000}"/>
    <cellStyle name="Comma 2 3 6 3 2" xfId="1655" xr:uid="{00000000-0005-0000-0000-00004A180000}"/>
    <cellStyle name="Comma 2 3 6 3 2 2" xfId="1656" xr:uid="{00000000-0005-0000-0000-00004B180000}"/>
    <cellStyle name="Comma 2 3 6 3 2 2 2" xfId="9576" xr:uid="{00000000-0005-0000-0000-00004C180000}"/>
    <cellStyle name="Comma 2 3 6 3 2 2 2 2" xfId="24376" xr:uid="{00000000-0005-0000-0000-00004D180000}"/>
    <cellStyle name="Comma 2 3 6 3 2 2 3" xfId="9575" xr:uid="{00000000-0005-0000-0000-00004E180000}"/>
    <cellStyle name="Comma 2 3 6 3 2 2 4" xfId="26486" xr:uid="{ED6FC7F3-F983-4483-B983-EF5FB8CB21C5}"/>
    <cellStyle name="Comma 2 3 6 3 2 3" xfId="9577" xr:uid="{00000000-0005-0000-0000-00004F180000}"/>
    <cellStyle name="Comma 2 3 6 3 2 3 2" xfId="21304" xr:uid="{00000000-0005-0000-0000-000050180000}"/>
    <cellStyle name="Comma 2 3 6 3 2 4" xfId="9574" xr:uid="{00000000-0005-0000-0000-000051180000}"/>
    <cellStyle name="Comma 2 3 6 3 2 5" xfId="26485" xr:uid="{515CC977-E400-4721-9682-496437CACC49}"/>
    <cellStyle name="Comma 2 3 6 3 3" xfId="1657" xr:uid="{00000000-0005-0000-0000-000052180000}"/>
    <cellStyle name="Comma 2 3 6 3 3 2" xfId="9579" xr:uid="{00000000-0005-0000-0000-000053180000}"/>
    <cellStyle name="Comma 2 3 6 3 3 2 2" xfId="22840" xr:uid="{00000000-0005-0000-0000-000054180000}"/>
    <cellStyle name="Comma 2 3 6 3 3 3" xfId="9578" xr:uid="{00000000-0005-0000-0000-000055180000}"/>
    <cellStyle name="Comma 2 3 6 3 3 4" xfId="26487" xr:uid="{9D6BB2ED-26B1-4825-8757-8730C0FA1CBA}"/>
    <cellStyle name="Comma 2 3 6 3 4" xfId="9580" xr:uid="{00000000-0005-0000-0000-000056180000}"/>
    <cellStyle name="Comma 2 3 6 3 4 2" xfId="19768" xr:uid="{00000000-0005-0000-0000-000057180000}"/>
    <cellStyle name="Comma 2 3 6 3 5" xfId="9573" xr:uid="{00000000-0005-0000-0000-000058180000}"/>
    <cellStyle name="Comma 2 3 6 3 6" xfId="26484" xr:uid="{26BA2D5E-3F6D-43F4-96F6-1269BF8E98ED}"/>
    <cellStyle name="Comma 2 3 6 4" xfId="1658" xr:uid="{00000000-0005-0000-0000-000059180000}"/>
    <cellStyle name="Comma 2 3 6 4 2" xfId="1659" xr:uid="{00000000-0005-0000-0000-00005A180000}"/>
    <cellStyle name="Comma 2 3 6 4 2 2" xfId="9583" xr:uid="{00000000-0005-0000-0000-00005B180000}"/>
    <cellStyle name="Comma 2 3 6 4 2 2 2" xfId="23608" xr:uid="{00000000-0005-0000-0000-00005C180000}"/>
    <cellStyle name="Comma 2 3 6 4 2 3" xfId="9582" xr:uid="{00000000-0005-0000-0000-00005D180000}"/>
    <cellStyle name="Comma 2 3 6 4 2 4" xfId="26489" xr:uid="{CBD86BAD-4301-4DAF-A5B0-5D5A5B57169B}"/>
    <cellStyle name="Comma 2 3 6 4 3" xfId="9584" xr:uid="{00000000-0005-0000-0000-00005E180000}"/>
    <cellStyle name="Comma 2 3 6 4 3 2" xfId="20536" xr:uid="{00000000-0005-0000-0000-00005F180000}"/>
    <cellStyle name="Comma 2 3 6 4 4" xfId="9581" xr:uid="{00000000-0005-0000-0000-000060180000}"/>
    <cellStyle name="Comma 2 3 6 4 5" xfId="26488" xr:uid="{4E99C582-B2E4-42CE-BDB7-B660D7D55A64}"/>
    <cellStyle name="Comma 2 3 6 5" xfId="1660" xr:uid="{00000000-0005-0000-0000-000061180000}"/>
    <cellStyle name="Comma 2 3 6 5 2" xfId="9586" xr:uid="{00000000-0005-0000-0000-000062180000}"/>
    <cellStyle name="Comma 2 3 6 5 2 2" xfId="22072" xr:uid="{00000000-0005-0000-0000-000063180000}"/>
    <cellStyle name="Comma 2 3 6 5 3" xfId="9585" xr:uid="{00000000-0005-0000-0000-000064180000}"/>
    <cellStyle name="Comma 2 3 6 5 4" xfId="26490" xr:uid="{F0597F0A-5207-4838-AF2F-ECC45E76D7A1}"/>
    <cellStyle name="Comma 2 3 6 6" xfId="9587" xr:uid="{00000000-0005-0000-0000-000065180000}"/>
    <cellStyle name="Comma 2 3 6 6 2" xfId="19000" xr:uid="{00000000-0005-0000-0000-000066180000}"/>
    <cellStyle name="Comma 2 3 6 7" xfId="9556" xr:uid="{00000000-0005-0000-0000-000067180000}"/>
    <cellStyle name="Comma 2 3 6 8" xfId="26475" xr:uid="{5A75B6FF-DAAA-4A97-B94E-67656C898CB9}"/>
    <cellStyle name="Comma 2 3 7" xfId="1661" xr:uid="{00000000-0005-0000-0000-000068180000}"/>
    <cellStyle name="Comma 2 3 7 2" xfId="1662" xr:uid="{00000000-0005-0000-0000-000069180000}"/>
    <cellStyle name="Comma 2 3 7 2 2" xfId="1663" xr:uid="{00000000-0005-0000-0000-00006A180000}"/>
    <cellStyle name="Comma 2 3 7 2 2 2" xfId="1664" xr:uid="{00000000-0005-0000-0000-00006B180000}"/>
    <cellStyle name="Comma 2 3 7 2 2 2 2" xfId="9592" xr:uid="{00000000-0005-0000-0000-00006C180000}"/>
    <cellStyle name="Comma 2 3 7 2 2 2 2 2" xfId="24568" xr:uid="{00000000-0005-0000-0000-00006D180000}"/>
    <cellStyle name="Comma 2 3 7 2 2 2 3" xfId="9591" xr:uid="{00000000-0005-0000-0000-00006E180000}"/>
    <cellStyle name="Comma 2 3 7 2 2 2 4" xfId="26494" xr:uid="{F298FFA2-E967-4C42-A033-DF06579F8158}"/>
    <cellStyle name="Comma 2 3 7 2 2 3" xfId="9593" xr:uid="{00000000-0005-0000-0000-00006F180000}"/>
    <cellStyle name="Comma 2 3 7 2 2 3 2" xfId="21496" xr:uid="{00000000-0005-0000-0000-000070180000}"/>
    <cellStyle name="Comma 2 3 7 2 2 4" xfId="9590" xr:uid="{00000000-0005-0000-0000-000071180000}"/>
    <cellStyle name="Comma 2 3 7 2 2 5" xfId="26493" xr:uid="{03FF012C-35FE-4A48-81EB-96AF51F0AAEA}"/>
    <cellStyle name="Comma 2 3 7 2 3" xfId="1665" xr:uid="{00000000-0005-0000-0000-000072180000}"/>
    <cellStyle name="Comma 2 3 7 2 3 2" xfId="9595" xr:uid="{00000000-0005-0000-0000-000073180000}"/>
    <cellStyle name="Comma 2 3 7 2 3 2 2" xfId="23032" xr:uid="{00000000-0005-0000-0000-000074180000}"/>
    <cellStyle name="Comma 2 3 7 2 3 3" xfId="9594" xr:uid="{00000000-0005-0000-0000-000075180000}"/>
    <cellStyle name="Comma 2 3 7 2 3 4" xfId="26495" xr:uid="{8B487D9F-191E-47C9-B81E-C2F50B2222D7}"/>
    <cellStyle name="Comma 2 3 7 2 4" xfId="9596" xr:uid="{00000000-0005-0000-0000-000076180000}"/>
    <cellStyle name="Comma 2 3 7 2 4 2" xfId="19960" xr:uid="{00000000-0005-0000-0000-000077180000}"/>
    <cellStyle name="Comma 2 3 7 2 5" xfId="9589" xr:uid="{00000000-0005-0000-0000-000078180000}"/>
    <cellStyle name="Comma 2 3 7 2 6" xfId="26492" xr:uid="{278E3E84-1B6A-45F0-A042-7948DC8EC134}"/>
    <cellStyle name="Comma 2 3 7 3" xfId="1666" xr:uid="{00000000-0005-0000-0000-000079180000}"/>
    <cellStyle name="Comma 2 3 7 3 2" xfId="1667" xr:uid="{00000000-0005-0000-0000-00007A180000}"/>
    <cellStyle name="Comma 2 3 7 3 2 2" xfId="9599" xr:uid="{00000000-0005-0000-0000-00007B180000}"/>
    <cellStyle name="Comma 2 3 7 3 2 2 2" xfId="23800" xr:uid="{00000000-0005-0000-0000-00007C180000}"/>
    <cellStyle name="Comma 2 3 7 3 2 3" xfId="9598" xr:uid="{00000000-0005-0000-0000-00007D180000}"/>
    <cellStyle name="Comma 2 3 7 3 2 4" xfId="26497" xr:uid="{666743AD-8175-4783-90B9-7515253FDCED}"/>
    <cellStyle name="Comma 2 3 7 3 3" xfId="9600" xr:uid="{00000000-0005-0000-0000-00007E180000}"/>
    <cellStyle name="Comma 2 3 7 3 3 2" xfId="20728" xr:uid="{00000000-0005-0000-0000-00007F180000}"/>
    <cellStyle name="Comma 2 3 7 3 4" xfId="9597" xr:uid="{00000000-0005-0000-0000-000080180000}"/>
    <cellStyle name="Comma 2 3 7 3 5" xfId="26496" xr:uid="{2278C7CE-35E6-4DAC-A2A2-0C7860D40AE9}"/>
    <cellStyle name="Comma 2 3 7 4" xfId="1668" xr:uid="{00000000-0005-0000-0000-000081180000}"/>
    <cellStyle name="Comma 2 3 7 4 2" xfId="9602" xr:uid="{00000000-0005-0000-0000-000082180000}"/>
    <cellStyle name="Comma 2 3 7 4 2 2" xfId="22264" xr:uid="{00000000-0005-0000-0000-000083180000}"/>
    <cellStyle name="Comma 2 3 7 4 3" xfId="9601" xr:uid="{00000000-0005-0000-0000-000084180000}"/>
    <cellStyle name="Comma 2 3 7 4 4" xfId="26498" xr:uid="{393F1C29-9B96-4F4E-8F93-1F79760A68E8}"/>
    <cellStyle name="Comma 2 3 7 5" xfId="9603" xr:uid="{00000000-0005-0000-0000-000085180000}"/>
    <cellStyle name="Comma 2 3 7 5 2" xfId="19192" xr:uid="{00000000-0005-0000-0000-000086180000}"/>
    <cellStyle name="Comma 2 3 7 6" xfId="9588" xr:uid="{00000000-0005-0000-0000-000087180000}"/>
    <cellStyle name="Comma 2 3 7 7" xfId="26491" xr:uid="{96D73C00-93A6-4AC8-8D09-947D478BE559}"/>
    <cellStyle name="Comma 2 3 8" xfId="1669" xr:uid="{00000000-0005-0000-0000-000088180000}"/>
    <cellStyle name="Comma 2 3 8 2" xfId="1670" xr:uid="{00000000-0005-0000-0000-000089180000}"/>
    <cellStyle name="Comma 2 3 8 2 2" xfId="1671" xr:uid="{00000000-0005-0000-0000-00008A180000}"/>
    <cellStyle name="Comma 2 3 8 2 2 2" xfId="9607" xr:uid="{00000000-0005-0000-0000-00008B180000}"/>
    <cellStyle name="Comma 2 3 8 2 2 2 2" xfId="24184" xr:uid="{00000000-0005-0000-0000-00008C180000}"/>
    <cellStyle name="Comma 2 3 8 2 2 3" xfId="9606" xr:uid="{00000000-0005-0000-0000-00008D180000}"/>
    <cellStyle name="Comma 2 3 8 2 2 4" xfId="26501" xr:uid="{12079A5C-FB8D-4AE1-B91D-588271822DE2}"/>
    <cellStyle name="Comma 2 3 8 2 3" xfId="9608" xr:uid="{00000000-0005-0000-0000-00008E180000}"/>
    <cellStyle name="Comma 2 3 8 2 3 2" xfId="21112" xr:uid="{00000000-0005-0000-0000-00008F180000}"/>
    <cellStyle name="Comma 2 3 8 2 4" xfId="9605" xr:uid="{00000000-0005-0000-0000-000090180000}"/>
    <cellStyle name="Comma 2 3 8 2 5" xfId="26500" xr:uid="{18EB5505-9C2D-4640-B71C-25A37E8BB5DE}"/>
    <cellStyle name="Comma 2 3 8 3" xfId="1672" xr:uid="{00000000-0005-0000-0000-000091180000}"/>
    <cellStyle name="Comma 2 3 8 3 2" xfId="9610" xr:uid="{00000000-0005-0000-0000-000092180000}"/>
    <cellStyle name="Comma 2 3 8 3 2 2" xfId="22648" xr:uid="{00000000-0005-0000-0000-000093180000}"/>
    <cellStyle name="Comma 2 3 8 3 3" xfId="9609" xr:uid="{00000000-0005-0000-0000-000094180000}"/>
    <cellStyle name="Comma 2 3 8 3 4" xfId="26502" xr:uid="{5DAD33CF-CBCC-47E4-A42B-3FD723D5CB51}"/>
    <cellStyle name="Comma 2 3 8 4" xfId="9611" xr:uid="{00000000-0005-0000-0000-000095180000}"/>
    <cellStyle name="Comma 2 3 8 4 2" xfId="19576" xr:uid="{00000000-0005-0000-0000-000096180000}"/>
    <cellStyle name="Comma 2 3 8 5" xfId="9604" xr:uid="{00000000-0005-0000-0000-000097180000}"/>
    <cellStyle name="Comma 2 3 8 6" xfId="26499" xr:uid="{13E592AE-8B2C-4051-87BD-1C49B64755C7}"/>
    <cellStyle name="Comma 2 3 9" xfId="1673" xr:uid="{00000000-0005-0000-0000-000098180000}"/>
    <cellStyle name="Comma 2 3 9 2" xfId="1674" xr:uid="{00000000-0005-0000-0000-000099180000}"/>
    <cellStyle name="Comma 2 3 9 2 2" xfId="9614" xr:uid="{00000000-0005-0000-0000-00009A180000}"/>
    <cellStyle name="Comma 2 3 9 2 2 2" xfId="23416" xr:uid="{00000000-0005-0000-0000-00009B180000}"/>
    <cellStyle name="Comma 2 3 9 2 3" xfId="9613" xr:uid="{00000000-0005-0000-0000-00009C180000}"/>
    <cellStyle name="Comma 2 3 9 2 4" xfId="26504" xr:uid="{254CAC34-89F8-4EE9-AC50-608308967286}"/>
    <cellStyle name="Comma 2 3 9 3" xfId="9615" xr:uid="{00000000-0005-0000-0000-00009D180000}"/>
    <cellStyle name="Comma 2 3 9 3 2" xfId="20344" xr:uid="{00000000-0005-0000-0000-00009E180000}"/>
    <cellStyle name="Comma 2 3 9 4" xfId="9612" xr:uid="{00000000-0005-0000-0000-00009F180000}"/>
    <cellStyle name="Comma 2 3 9 5" xfId="26503" xr:uid="{68111CB2-4B0A-48B0-9C81-0CB174A6E62E}"/>
    <cellStyle name="Comma 2 4" xfId="1675" xr:uid="{00000000-0005-0000-0000-0000A0180000}"/>
    <cellStyle name="Comma 2 4 10" xfId="9617" xr:uid="{00000000-0005-0000-0000-0000A1180000}"/>
    <cellStyle name="Comma 2 4 10 2" xfId="18814" xr:uid="{00000000-0005-0000-0000-0000A2180000}"/>
    <cellStyle name="Comma 2 4 11" xfId="9616" xr:uid="{00000000-0005-0000-0000-0000A3180000}"/>
    <cellStyle name="Comma 2 4 12" xfId="24959" xr:uid="{B0F69528-4270-405F-9D55-6F1516A9FE22}"/>
    <cellStyle name="Comma 2 4 13" xfId="26505" xr:uid="{D7DA40EE-0F37-45A7-B7C8-C89B43984362}"/>
    <cellStyle name="Comma 2 4 2" xfId="1676" xr:uid="{00000000-0005-0000-0000-0000A4180000}"/>
    <cellStyle name="Comma 2 4 2 10" xfId="9618" xr:uid="{00000000-0005-0000-0000-0000A5180000}"/>
    <cellStyle name="Comma 2 4 2 11" xfId="26506" xr:uid="{2E6792AC-5810-48A1-B0D0-BC625A8A01A3}"/>
    <cellStyle name="Comma 2 4 2 2" xfId="1677" xr:uid="{00000000-0005-0000-0000-0000A6180000}"/>
    <cellStyle name="Comma 2 4 2 2 10" xfId="26507" xr:uid="{7672D654-7875-4777-924B-0FF500AC0ACB}"/>
    <cellStyle name="Comma 2 4 2 2 2" xfId="1678" xr:uid="{00000000-0005-0000-0000-0000A7180000}"/>
    <cellStyle name="Comma 2 4 2 2 2 2" xfId="1679" xr:uid="{00000000-0005-0000-0000-0000A8180000}"/>
    <cellStyle name="Comma 2 4 2 2 2 2 2" xfId="1680" xr:uid="{00000000-0005-0000-0000-0000A9180000}"/>
    <cellStyle name="Comma 2 4 2 2 2 2 2 2" xfId="1681" xr:uid="{00000000-0005-0000-0000-0000AA180000}"/>
    <cellStyle name="Comma 2 4 2 2 2 2 2 2 2" xfId="1682" xr:uid="{00000000-0005-0000-0000-0000AB180000}"/>
    <cellStyle name="Comma 2 4 2 2 2 2 2 2 2 2" xfId="1683" xr:uid="{00000000-0005-0000-0000-0000AC180000}"/>
    <cellStyle name="Comma 2 4 2 2 2 2 2 2 2 2 2" xfId="9626" xr:uid="{00000000-0005-0000-0000-0000AD180000}"/>
    <cellStyle name="Comma 2 4 2 2 2 2 2 2 2 2 2 2" xfId="24934" xr:uid="{00000000-0005-0000-0000-0000AE180000}"/>
    <cellStyle name="Comma 2 4 2 2 2 2 2 2 2 2 3" xfId="9625" xr:uid="{00000000-0005-0000-0000-0000AF180000}"/>
    <cellStyle name="Comma 2 4 2 2 2 2 2 2 2 2 4" xfId="26513" xr:uid="{C8BF5A89-9BF9-44F0-862C-C98A615CF3F5}"/>
    <cellStyle name="Comma 2 4 2 2 2 2 2 2 2 3" xfId="9627" xr:uid="{00000000-0005-0000-0000-0000B0180000}"/>
    <cellStyle name="Comma 2 4 2 2 2 2 2 2 2 3 2" xfId="21862" xr:uid="{00000000-0005-0000-0000-0000B1180000}"/>
    <cellStyle name="Comma 2 4 2 2 2 2 2 2 2 4" xfId="9624" xr:uid="{00000000-0005-0000-0000-0000B2180000}"/>
    <cellStyle name="Comma 2 4 2 2 2 2 2 2 2 5" xfId="26512" xr:uid="{88D0366D-4932-4B72-B635-8E20F8981B45}"/>
    <cellStyle name="Comma 2 4 2 2 2 2 2 2 3" xfId="1684" xr:uid="{00000000-0005-0000-0000-0000B3180000}"/>
    <cellStyle name="Comma 2 4 2 2 2 2 2 2 3 2" xfId="9629" xr:uid="{00000000-0005-0000-0000-0000B4180000}"/>
    <cellStyle name="Comma 2 4 2 2 2 2 2 2 3 2 2" xfId="23398" xr:uid="{00000000-0005-0000-0000-0000B5180000}"/>
    <cellStyle name="Comma 2 4 2 2 2 2 2 2 3 3" xfId="9628" xr:uid="{00000000-0005-0000-0000-0000B6180000}"/>
    <cellStyle name="Comma 2 4 2 2 2 2 2 2 3 4" xfId="26514" xr:uid="{74C4188B-8AC0-4012-896D-2571C58CBC0A}"/>
    <cellStyle name="Comma 2 4 2 2 2 2 2 2 4" xfId="9630" xr:uid="{00000000-0005-0000-0000-0000B7180000}"/>
    <cellStyle name="Comma 2 4 2 2 2 2 2 2 4 2" xfId="20326" xr:uid="{00000000-0005-0000-0000-0000B8180000}"/>
    <cellStyle name="Comma 2 4 2 2 2 2 2 2 5" xfId="9623" xr:uid="{00000000-0005-0000-0000-0000B9180000}"/>
    <cellStyle name="Comma 2 4 2 2 2 2 2 2 6" xfId="26511" xr:uid="{20FCB4B1-8B64-46C1-A087-DB476307989F}"/>
    <cellStyle name="Comma 2 4 2 2 2 2 2 3" xfId="1685" xr:uid="{00000000-0005-0000-0000-0000BA180000}"/>
    <cellStyle name="Comma 2 4 2 2 2 2 2 3 2" xfId="1686" xr:uid="{00000000-0005-0000-0000-0000BB180000}"/>
    <cellStyle name="Comma 2 4 2 2 2 2 2 3 2 2" xfId="9633" xr:uid="{00000000-0005-0000-0000-0000BC180000}"/>
    <cellStyle name="Comma 2 4 2 2 2 2 2 3 2 2 2" xfId="24166" xr:uid="{00000000-0005-0000-0000-0000BD180000}"/>
    <cellStyle name="Comma 2 4 2 2 2 2 2 3 2 3" xfId="9632" xr:uid="{00000000-0005-0000-0000-0000BE180000}"/>
    <cellStyle name="Comma 2 4 2 2 2 2 2 3 2 4" xfId="26516" xr:uid="{5FBCF9A6-4BDE-46CC-80F8-7634F3064A4C}"/>
    <cellStyle name="Comma 2 4 2 2 2 2 2 3 3" xfId="9634" xr:uid="{00000000-0005-0000-0000-0000BF180000}"/>
    <cellStyle name="Comma 2 4 2 2 2 2 2 3 3 2" xfId="21094" xr:uid="{00000000-0005-0000-0000-0000C0180000}"/>
    <cellStyle name="Comma 2 4 2 2 2 2 2 3 4" xfId="9631" xr:uid="{00000000-0005-0000-0000-0000C1180000}"/>
    <cellStyle name="Comma 2 4 2 2 2 2 2 3 5" xfId="26515" xr:uid="{8E98BF71-1AFD-4570-89D1-1F3E92564621}"/>
    <cellStyle name="Comma 2 4 2 2 2 2 2 4" xfId="1687" xr:uid="{00000000-0005-0000-0000-0000C2180000}"/>
    <cellStyle name="Comma 2 4 2 2 2 2 2 4 2" xfId="9636" xr:uid="{00000000-0005-0000-0000-0000C3180000}"/>
    <cellStyle name="Comma 2 4 2 2 2 2 2 4 2 2" xfId="22630" xr:uid="{00000000-0005-0000-0000-0000C4180000}"/>
    <cellStyle name="Comma 2 4 2 2 2 2 2 4 3" xfId="9635" xr:uid="{00000000-0005-0000-0000-0000C5180000}"/>
    <cellStyle name="Comma 2 4 2 2 2 2 2 4 4" xfId="26517" xr:uid="{45D844E8-6AF9-41AF-AE62-AA36CF93EAA2}"/>
    <cellStyle name="Comma 2 4 2 2 2 2 2 5" xfId="9637" xr:uid="{00000000-0005-0000-0000-0000C6180000}"/>
    <cellStyle name="Comma 2 4 2 2 2 2 2 5 2" xfId="19558" xr:uid="{00000000-0005-0000-0000-0000C7180000}"/>
    <cellStyle name="Comma 2 4 2 2 2 2 2 6" xfId="9622" xr:uid="{00000000-0005-0000-0000-0000C8180000}"/>
    <cellStyle name="Comma 2 4 2 2 2 2 2 7" xfId="26510" xr:uid="{F0604338-D812-4E10-99F0-91093EC00BA8}"/>
    <cellStyle name="Comma 2 4 2 2 2 2 3" xfId="1688" xr:uid="{00000000-0005-0000-0000-0000C9180000}"/>
    <cellStyle name="Comma 2 4 2 2 2 2 3 2" xfId="1689" xr:uid="{00000000-0005-0000-0000-0000CA180000}"/>
    <cellStyle name="Comma 2 4 2 2 2 2 3 2 2" xfId="1690" xr:uid="{00000000-0005-0000-0000-0000CB180000}"/>
    <cellStyle name="Comma 2 4 2 2 2 2 3 2 2 2" xfId="9641" xr:uid="{00000000-0005-0000-0000-0000CC180000}"/>
    <cellStyle name="Comma 2 4 2 2 2 2 3 2 2 2 2" xfId="24550" xr:uid="{00000000-0005-0000-0000-0000CD180000}"/>
    <cellStyle name="Comma 2 4 2 2 2 2 3 2 2 3" xfId="9640" xr:uid="{00000000-0005-0000-0000-0000CE180000}"/>
    <cellStyle name="Comma 2 4 2 2 2 2 3 2 2 4" xfId="26520" xr:uid="{93B6E88C-3703-4C24-B547-85011FE8AD96}"/>
    <cellStyle name="Comma 2 4 2 2 2 2 3 2 3" xfId="9642" xr:uid="{00000000-0005-0000-0000-0000CF180000}"/>
    <cellStyle name="Comma 2 4 2 2 2 2 3 2 3 2" xfId="21478" xr:uid="{00000000-0005-0000-0000-0000D0180000}"/>
    <cellStyle name="Comma 2 4 2 2 2 2 3 2 4" xfId="9639" xr:uid="{00000000-0005-0000-0000-0000D1180000}"/>
    <cellStyle name="Comma 2 4 2 2 2 2 3 2 5" xfId="26519" xr:uid="{C38565B3-C501-42CD-92EB-150DF3E9EB84}"/>
    <cellStyle name="Comma 2 4 2 2 2 2 3 3" xfId="1691" xr:uid="{00000000-0005-0000-0000-0000D2180000}"/>
    <cellStyle name="Comma 2 4 2 2 2 2 3 3 2" xfId="9644" xr:uid="{00000000-0005-0000-0000-0000D3180000}"/>
    <cellStyle name="Comma 2 4 2 2 2 2 3 3 2 2" xfId="23014" xr:uid="{00000000-0005-0000-0000-0000D4180000}"/>
    <cellStyle name="Comma 2 4 2 2 2 2 3 3 3" xfId="9643" xr:uid="{00000000-0005-0000-0000-0000D5180000}"/>
    <cellStyle name="Comma 2 4 2 2 2 2 3 3 4" xfId="26521" xr:uid="{EC0AAB1E-16C2-47E1-A8F9-0F2F56D36D29}"/>
    <cellStyle name="Comma 2 4 2 2 2 2 3 4" xfId="9645" xr:uid="{00000000-0005-0000-0000-0000D6180000}"/>
    <cellStyle name="Comma 2 4 2 2 2 2 3 4 2" xfId="19942" xr:uid="{00000000-0005-0000-0000-0000D7180000}"/>
    <cellStyle name="Comma 2 4 2 2 2 2 3 5" xfId="9638" xr:uid="{00000000-0005-0000-0000-0000D8180000}"/>
    <cellStyle name="Comma 2 4 2 2 2 2 3 6" xfId="26518" xr:uid="{4F550076-D76E-4620-9CD3-403D3AFD8101}"/>
    <cellStyle name="Comma 2 4 2 2 2 2 4" xfId="1692" xr:uid="{00000000-0005-0000-0000-0000D9180000}"/>
    <cellStyle name="Comma 2 4 2 2 2 2 4 2" xfId="1693" xr:uid="{00000000-0005-0000-0000-0000DA180000}"/>
    <cellStyle name="Comma 2 4 2 2 2 2 4 2 2" xfId="9648" xr:uid="{00000000-0005-0000-0000-0000DB180000}"/>
    <cellStyle name="Comma 2 4 2 2 2 2 4 2 2 2" xfId="23782" xr:uid="{00000000-0005-0000-0000-0000DC180000}"/>
    <cellStyle name="Comma 2 4 2 2 2 2 4 2 3" xfId="9647" xr:uid="{00000000-0005-0000-0000-0000DD180000}"/>
    <cellStyle name="Comma 2 4 2 2 2 2 4 2 4" xfId="26523" xr:uid="{F9B36240-B529-475B-A0BE-08682F6DC478}"/>
    <cellStyle name="Comma 2 4 2 2 2 2 4 3" xfId="9649" xr:uid="{00000000-0005-0000-0000-0000DE180000}"/>
    <cellStyle name="Comma 2 4 2 2 2 2 4 3 2" xfId="20710" xr:uid="{00000000-0005-0000-0000-0000DF180000}"/>
    <cellStyle name="Comma 2 4 2 2 2 2 4 4" xfId="9646" xr:uid="{00000000-0005-0000-0000-0000E0180000}"/>
    <cellStyle name="Comma 2 4 2 2 2 2 4 5" xfId="26522" xr:uid="{5484F06F-81E6-4AEA-8394-DD53C04098F9}"/>
    <cellStyle name="Comma 2 4 2 2 2 2 5" xfId="1694" xr:uid="{00000000-0005-0000-0000-0000E1180000}"/>
    <cellStyle name="Comma 2 4 2 2 2 2 5 2" xfId="9651" xr:uid="{00000000-0005-0000-0000-0000E2180000}"/>
    <cellStyle name="Comma 2 4 2 2 2 2 5 2 2" xfId="22246" xr:uid="{00000000-0005-0000-0000-0000E3180000}"/>
    <cellStyle name="Comma 2 4 2 2 2 2 5 3" xfId="9650" xr:uid="{00000000-0005-0000-0000-0000E4180000}"/>
    <cellStyle name="Comma 2 4 2 2 2 2 5 4" xfId="26524" xr:uid="{16211CFC-C7B5-4D3F-B40A-F14812459BF5}"/>
    <cellStyle name="Comma 2 4 2 2 2 2 6" xfId="9652" xr:uid="{00000000-0005-0000-0000-0000E5180000}"/>
    <cellStyle name="Comma 2 4 2 2 2 2 6 2" xfId="19174" xr:uid="{00000000-0005-0000-0000-0000E6180000}"/>
    <cellStyle name="Comma 2 4 2 2 2 2 7" xfId="9621" xr:uid="{00000000-0005-0000-0000-0000E7180000}"/>
    <cellStyle name="Comma 2 4 2 2 2 2 8" xfId="26509" xr:uid="{C721E186-CCB5-406A-B6B8-160A13A57A79}"/>
    <cellStyle name="Comma 2 4 2 2 2 3" xfId="1695" xr:uid="{00000000-0005-0000-0000-0000E8180000}"/>
    <cellStyle name="Comma 2 4 2 2 2 3 2" xfId="1696" xr:uid="{00000000-0005-0000-0000-0000E9180000}"/>
    <cellStyle name="Comma 2 4 2 2 2 3 2 2" xfId="1697" xr:uid="{00000000-0005-0000-0000-0000EA180000}"/>
    <cellStyle name="Comma 2 4 2 2 2 3 2 2 2" xfId="1698" xr:uid="{00000000-0005-0000-0000-0000EB180000}"/>
    <cellStyle name="Comma 2 4 2 2 2 3 2 2 2 2" xfId="9657" xr:uid="{00000000-0005-0000-0000-0000EC180000}"/>
    <cellStyle name="Comma 2 4 2 2 2 3 2 2 2 2 2" xfId="24742" xr:uid="{00000000-0005-0000-0000-0000ED180000}"/>
    <cellStyle name="Comma 2 4 2 2 2 3 2 2 2 3" xfId="9656" xr:uid="{00000000-0005-0000-0000-0000EE180000}"/>
    <cellStyle name="Comma 2 4 2 2 2 3 2 2 2 4" xfId="26528" xr:uid="{AC6B9891-08BF-4696-AAEE-315ABE22C892}"/>
    <cellStyle name="Comma 2 4 2 2 2 3 2 2 3" xfId="9658" xr:uid="{00000000-0005-0000-0000-0000EF180000}"/>
    <cellStyle name="Comma 2 4 2 2 2 3 2 2 3 2" xfId="21670" xr:uid="{00000000-0005-0000-0000-0000F0180000}"/>
    <cellStyle name="Comma 2 4 2 2 2 3 2 2 4" xfId="9655" xr:uid="{00000000-0005-0000-0000-0000F1180000}"/>
    <cellStyle name="Comma 2 4 2 2 2 3 2 2 5" xfId="26527" xr:uid="{5CA0CA05-9A26-402C-B122-5A37AB634CAC}"/>
    <cellStyle name="Comma 2 4 2 2 2 3 2 3" xfId="1699" xr:uid="{00000000-0005-0000-0000-0000F2180000}"/>
    <cellStyle name="Comma 2 4 2 2 2 3 2 3 2" xfId="9660" xr:uid="{00000000-0005-0000-0000-0000F3180000}"/>
    <cellStyle name="Comma 2 4 2 2 2 3 2 3 2 2" xfId="23206" xr:uid="{00000000-0005-0000-0000-0000F4180000}"/>
    <cellStyle name="Comma 2 4 2 2 2 3 2 3 3" xfId="9659" xr:uid="{00000000-0005-0000-0000-0000F5180000}"/>
    <cellStyle name="Comma 2 4 2 2 2 3 2 3 4" xfId="26529" xr:uid="{1E5FC2D5-B6F6-410E-8E75-AF024A18753E}"/>
    <cellStyle name="Comma 2 4 2 2 2 3 2 4" xfId="9661" xr:uid="{00000000-0005-0000-0000-0000F6180000}"/>
    <cellStyle name="Comma 2 4 2 2 2 3 2 4 2" xfId="20134" xr:uid="{00000000-0005-0000-0000-0000F7180000}"/>
    <cellStyle name="Comma 2 4 2 2 2 3 2 5" xfId="9654" xr:uid="{00000000-0005-0000-0000-0000F8180000}"/>
    <cellStyle name="Comma 2 4 2 2 2 3 2 6" xfId="26526" xr:uid="{8C2C5EFB-9DD2-4CAF-AFF3-81B8AB2ACCC2}"/>
    <cellStyle name="Comma 2 4 2 2 2 3 3" xfId="1700" xr:uid="{00000000-0005-0000-0000-0000F9180000}"/>
    <cellStyle name="Comma 2 4 2 2 2 3 3 2" xfId="1701" xr:uid="{00000000-0005-0000-0000-0000FA180000}"/>
    <cellStyle name="Comma 2 4 2 2 2 3 3 2 2" xfId="9664" xr:uid="{00000000-0005-0000-0000-0000FB180000}"/>
    <cellStyle name="Comma 2 4 2 2 2 3 3 2 2 2" xfId="23974" xr:uid="{00000000-0005-0000-0000-0000FC180000}"/>
    <cellStyle name="Comma 2 4 2 2 2 3 3 2 3" xfId="9663" xr:uid="{00000000-0005-0000-0000-0000FD180000}"/>
    <cellStyle name="Comma 2 4 2 2 2 3 3 2 4" xfId="26531" xr:uid="{788C8072-A857-4366-864E-A0829C2F9E80}"/>
    <cellStyle name="Comma 2 4 2 2 2 3 3 3" xfId="9665" xr:uid="{00000000-0005-0000-0000-0000FE180000}"/>
    <cellStyle name="Comma 2 4 2 2 2 3 3 3 2" xfId="20902" xr:uid="{00000000-0005-0000-0000-0000FF180000}"/>
    <cellStyle name="Comma 2 4 2 2 2 3 3 4" xfId="9662" xr:uid="{00000000-0005-0000-0000-000000190000}"/>
    <cellStyle name="Comma 2 4 2 2 2 3 3 5" xfId="26530" xr:uid="{FDF944F5-7382-42E1-9920-9D4EBFD0B9D3}"/>
    <cellStyle name="Comma 2 4 2 2 2 3 4" xfId="1702" xr:uid="{00000000-0005-0000-0000-000001190000}"/>
    <cellStyle name="Comma 2 4 2 2 2 3 4 2" xfId="9667" xr:uid="{00000000-0005-0000-0000-000002190000}"/>
    <cellStyle name="Comma 2 4 2 2 2 3 4 2 2" xfId="22438" xr:uid="{00000000-0005-0000-0000-000003190000}"/>
    <cellStyle name="Comma 2 4 2 2 2 3 4 3" xfId="9666" xr:uid="{00000000-0005-0000-0000-000004190000}"/>
    <cellStyle name="Comma 2 4 2 2 2 3 4 4" xfId="26532" xr:uid="{93C4B6E9-0D30-490C-BADB-D8F40CEEDCB8}"/>
    <cellStyle name="Comma 2 4 2 2 2 3 5" xfId="9668" xr:uid="{00000000-0005-0000-0000-000005190000}"/>
    <cellStyle name="Comma 2 4 2 2 2 3 5 2" xfId="19366" xr:uid="{00000000-0005-0000-0000-000006190000}"/>
    <cellStyle name="Comma 2 4 2 2 2 3 6" xfId="9653" xr:uid="{00000000-0005-0000-0000-000007190000}"/>
    <cellStyle name="Comma 2 4 2 2 2 3 7" xfId="26525" xr:uid="{54D4A63D-95E6-49F2-8474-69D45B37F519}"/>
    <cellStyle name="Comma 2 4 2 2 2 4" xfId="1703" xr:uid="{00000000-0005-0000-0000-000008190000}"/>
    <cellStyle name="Comma 2 4 2 2 2 4 2" xfId="1704" xr:uid="{00000000-0005-0000-0000-000009190000}"/>
    <cellStyle name="Comma 2 4 2 2 2 4 2 2" xfId="1705" xr:uid="{00000000-0005-0000-0000-00000A190000}"/>
    <cellStyle name="Comma 2 4 2 2 2 4 2 2 2" xfId="9672" xr:uid="{00000000-0005-0000-0000-00000B190000}"/>
    <cellStyle name="Comma 2 4 2 2 2 4 2 2 2 2" xfId="24358" xr:uid="{00000000-0005-0000-0000-00000C190000}"/>
    <cellStyle name="Comma 2 4 2 2 2 4 2 2 3" xfId="9671" xr:uid="{00000000-0005-0000-0000-00000D190000}"/>
    <cellStyle name="Comma 2 4 2 2 2 4 2 2 4" xfId="26535" xr:uid="{4306498C-13C9-49F3-9842-7101E39CB577}"/>
    <cellStyle name="Comma 2 4 2 2 2 4 2 3" xfId="9673" xr:uid="{00000000-0005-0000-0000-00000E190000}"/>
    <cellStyle name="Comma 2 4 2 2 2 4 2 3 2" xfId="21286" xr:uid="{00000000-0005-0000-0000-00000F190000}"/>
    <cellStyle name="Comma 2 4 2 2 2 4 2 4" xfId="9670" xr:uid="{00000000-0005-0000-0000-000010190000}"/>
    <cellStyle name="Comma 2 4 2 2 2 4 2 5" xfId="26534" xr:uid="{768A3235-4663-414B-BDF0-5314B0A8E1F3}"/>
    <cellStyle name="Comma 2 4 2 2 2 4 3" xfId="1706" xr:uid="{00000000-0005-0000-0000-000011190000}"/>
    <cellStyle name="Comma 2 4 2 2 2 4 3 2" xfId="9675" xr:uid="{00000000-0005-0000-0000-000012190000}"/>
    <cellStyle name="Comma 2 4 2 2 2 4 3 2 2" xfId="22822" xr:uid="{00000000-0005-0000-0000-000013190000}"/>
    <cellStyle name="Comma 2 4 2 2 2 4 3 3" xfId="9674" xr:uid="{00000000-0005-0000-0000-000014190000}"/>
    <cellStyle name="Comma 2 4 2 2 2 4 3 4" xfId="26536" xr:uid="{9A389271-A0D7-4D77-9EAA-16858C1FAF4D}"/>
    <cellStyle name="Comma 2 4 2 2 2 4 4" xfId="9676" xr:uid="{00000000-0005-0000-0000-000015190000}"/>
    <cellStyle name="Comma 2 4 2 2 2 4 4 2" xfId="19750" xr:uid="{00000000-0005-0000-0000-000016190000}"/>
    <cellStyle name="Comma 2 4 2 2 2 4 5" xfId="9669" xr:uid="{00000000-0005-0000-0000-000017190000}"/>
    <cellStyle name="Comma 2 4 2 2 2 4 6" xfId="26533" xr:uid="{1F50DC50-F21D-4888-B65A-7C9D1D5A80E9}"/>
    <cellStyle name="Comma 2 4 2 2 2 5" xfId="1707" xr:uid="{00000000-0005-0000-0000-000018190000}"/>
    <cellStyle name="Comma 2 4 2 2 2 5 2" xfId="1708" xr:uid="{00000000-0005-0000-0000-000019190000}"/>
    <cellStyle name="Comma 2 4 2 2 2 5 2 2" xfId="9679" xr:uid="{00000000-0005-0000-0000-00001A190000}"/>
    <cellStyle name="Comma 2 4 2 2 2 5 2 2 2" xfId="23590" xr:uid="{00000000-0005-0000-0000-00001B190000}"/>
    <cellStyle name="Comma 2 4 2 2 2 5 2 3" xfId="9678" xr:uid="{00000000-0005-0000-0000-00001C190000}"/>
    <cellStyle name="Comma 2 4 2 2 2 5 2 4" xfId="26538" xr:uid="{98946518-3B3D-48D7-A94E-351DEE46D6DE}"/>
    <cellStyle name="Comma 2 4 2 2 2 5 3" xfId="9680" xr:uid="{00000000-0005-0000-0000-00001D190000}"/>
    <cellStyle name="Comma 2 4 2 2 2 5 3 2" xfId="20518" xr:uid="{00000000-0005-0000-0000-00001E190000}"/>
    <cellStyle name="Comma 2 4 2 2 2 5 4" xfId="9677" xr:uid="{00000000-0005-0000-0000-00001F190000}"/>
    <cellStyle name="Comma 2 4 2 2 2 5 5" xfId="26537" xr:uid="{D446EF8A-4FB0-44A5-96AA-3B40ECE4A2D4}"/>
    <cellStyle name="Comma 2 4 2 2 2 6" xfId="1709" xr:uid="{00000000-0005-0000-0000-000020190000}"/>
    <cellStyle name="Comma 2 4 2 2 2 6 2" xfId="9682" xr:uid="{00000000-0005-0000-0000-000021190000}"/>
    <cellStyle name="Comma 2 4 2 2 2 6 2 2" xfId="22054" xr:uid="{00000000-0005-0000-0000-000022190000}"/>
    <cellStyle name="Comma 2 4 2 2 2 6 3" xfId="9681" xr:uid="{00000000-0005-0000-0000-000023190000}"/>
    <cellStyle name="Comma 2 4 2 2 2 6 4" xfId="26539" xr:uid="{CC7A61AB-BB8A-49E9-AA30-CB7E08046821}"/>
    <cellStyle name="Comma 2 4 2 2 2 7" xfId="9683" xr:uid="{00000000-0005-0000-0000-000024190000}"/>
    <cellStyle name="Comma 2 4 2 2 2 7 2" xfId="18982" xr:uid="{00000000-0005-0000-0000-000025190000}"/>
    <cellStyle name="Comma 2 4 2 2 2 8" xfId="9620" xr:uid="{00000000-0005-0000-0000-000026190000}"/>
    <cellStyle name="Comma 2 4 2 2 2 9" xfId="26508" xr:uid="{21BEE76A-2E2E-48A4-A717-6186501C9766}"/>
    <cellStyle name="Comma 2 4 2 2 3" xfId="1710" xr:uid="{00000000-0005-0000-0000-000027190000}"/>
    <cellStyle name="Comma 2 4 2 2 3 2" xfId="1711" xr:uid="{00000000-0005-0000-0000-000028190000}"/>
    <cellStyle name="Comma 2 4 2 2 3 2 2" xfId="1712" xr:uid="{00000000-0005-0000-0000-000029190000}"/>
    <cellStyle name="Comma 2 4 2 2 3 2 2 2" xfId="1713" xr:uid="{00000000-0005-0000-0000-00002A190000}"/>
    <cellStyle name="Comma 2 4 2 2 3 2 2 2 2" xfId="1714" xr:uid="{00000000-0005-0000-0000-00002B190000}"/>
    <cellStyle name="Comma 2 4 2 2 3 2 2 2 2 2" xfId="9689" xr:uid="{00000000-0005-0000-0000-00002C190000}"/>
    <cellStyle name="Comma 2 4 2 2 3 2 2 2 2 2 2" xfId="24838" xr:uid="{00000000-0005-0000-0000-00002D190000}"/>
    <cellStyle name="Comma 2 4 2 2 3 2 2 2 2 3" xfId="9688" xr:uid="{00000000-0005-0000-0000-00002E190000}"/>
    <cellStyle name="Comma 2 4 2 2 3 2 2 2 2 4" xfId="26544" xr:uid="{8EEA0109-60D6-4F25-A320-D60CB332B501}"/>
    <cellStyle name="Comma 2 4 2 2 3 2 2 2 3" xfId="9690" xr:uid="{00000000-0005-0000-0000-00002F190000}"/>
    <cellStyle name="Comma 2 4 2 2 3 2 2 2 3 2" xfId="21766" xr:uid="{00000000-0005-0000-0000-000030190000}"/>
    <cellStyle name="Comma 2 4 2 2 3 2 2 2 4" xfId="9687" xr:uid="{00000000-0005-0000-0000-000031190000}"/>
    <cellStyle name="Comma 2 4 2 2 3 2 2 2 5" xfId="26543" xr:uid="{45C26536-8D94-4760-9E64-8F59FA33C140}"/>
    <cellStyle name="Comma 2 4 2 2 3 2 2 3" xfId="1715" xr:uid="{00000000-0005-0000-0000-000032190000}"/>
    <cellStyle name="Comma 2 4 2 2 3 2 2 3 2" xfId="9692" xr:uid="{00000000-0005-0000-0000-000033190000}"/>
    <cellStyle name="Comma 2 4 2 2 3 2 2 3 2 2" xfId="23302" xr:uid="{00000000-0005-0000-0000-000034190000}"/>
    <cellStyle name="Comma 2 4 2 2 3 2 2 3 3" xfId="9691" xr:uid="{00000000-0005-0000-0000-000035190000}"/>
    <cellStyle name="Comma 2 4 2 2 3 2 2 3 4" xfId="26545" xr:uid="{781A678A-71FE-473F-8F79-F5D712264E67}"/>
    <cellStyle name="Comma 2 4 2 2 3 2 2 4" xfId="9693" xr:uid="{00000000-0005-0000-0000-000036190000}"/>
    <cellStyle name="Comma 2 4 2 2 3 2 2 4 2" xfId="20230" xr:uid="{00000000-0005-0000-0000-000037190000}"/>
    <cellStyle name="Comma 2 4 2 2 3 2 2 5" xfId="9686" xr:uid="{00000000-0005-0000-0000-000038190000}"/>
    <cellStyle name="Comma 2 4 2 2 3 2 2 6" xfId="26542" xr:uid="{B654892D-C3E5-41AB-8210-9767BA3BD1F9}"/>
    <cellStyle name="Comma 2 4 2 2 3 2 3" xfId="1716" xr:uid="{00000000-0005-0000-0000-000039190000}"/>
    <cellStyle name="Comma 2 4 2 2 3 2 3 2" xfId="1717" xr:uid="{00000000-0005-0000-0000-00003A190000}"/>
    <cellStyle name="Comma 2 4 2 2 3 2 3 2 2" xfId="9696" xr:uid="{00000000-0005-0000-0000-00003B190000}"/>
    <cellStyle name="Comma 2 4 2 2 3 2 3 2 2 2" xfId="24070" xr:uid="{00000000-0005-0000-0000-00003C190000}"/>
    <cellStyle name="Comma 2 4 2 2 3 2 3 2 3" xfId="9695" xr:uid="{00000000-0005-0000-0000-00003D190000}"/>
    <cellStyle name="Comma 2 4 2 2 3 2 3 2 4" xfId="26547" xr:uid="{BAAD7917-2123-4B25-A2AC-92AA574EEA59}"/>
    <cellStyle name="Comma 2 4 2 2 3 2 3 3" xfId="9697" xr:uid="{00000000-0005-0000-0000-00003E190000}"/>
    <cellStyle name="Comma 2 4 2 2 3 2 3 3 2" xfId="20998" xr:uid="{00000000-0005-0000-0000-00003F190000}"/>
    <cellStyle name="Comma 2 4 2 2 3 2 3 4" xfId="9694" xr:uid="{00000000-0005-0000-0000-000040190000}"/>
    <cellStyle name="Comma 2 4 2 2 3 2 3 5" xfId="26546" xr:uid="{57ED0364-16AB-48F9-926A-0EDB9B94EC84}"/>
    <cellStyle name="Comma 2 4 2 2 3 2 4" xfId="1718" xr:uid="{00000000-0005-0000-0000-000041190000}"/>
    <cellStyle name="Comma 2 4 2 2 3 2 4 2" xfId="9699" xr:uid="{00000000-0005-0000-0000-000042190000}"/>
    <cellStyle name="Comma 2 4 2 2 3 2 4 2 2" xfId="22534" xr:uid="{00000000-0005-0000-0000-000043190000}"/>
    <cellStyle name="Comma 2 4 2 2 3 2 4 3" xfId="9698" xr:uid="{00000000-0005-0000-0000-000044190000}"/>
    <cellStyle name="Comma 2 4 2 2 3 2 4 4" xfId="26548" xr:uid="{A867198F-45B8-4021-B613-4F15D6D38150}"/>
    <cellStyle name="Comma 2 4 2 2 3 2 5" xfId="9700" xr:uid="{00000000-0005-0000-0000-000045190000}"/>
    <cellStyle name="Comma 2 4 2 2 3 2 5 2" xfId="19462" xr:uid="{00000000-0005-0000-0000-000046190000}"/>
    <cellStyle name="Comma 2 4 2 2 3 2 6" xfId="9685" xr:uid="{00000000-0005-0000-0000-000047190000}"/>
    <cellStyle name="Comma 2 4 2 2 3 2 7" xfId="26541" xr:uid="{54954DF2-437C-403A-BC25-0A5D92AAE90F}"/>
    <cellStyle name="Comma 2 4 2 2 3 3" xfId="1719" xr:uid="{00000000-0005-0000-0000-000048190000}"/>
    <cellStyle name="Comma 2 4 2 2 3 3 2" xfId="1720" xr:uid="{00000000-0005-0000-0000-000049190000}"/>
    <cellStyle name="Comma 2 4 2 2 3 3 2 2" xfId="1721" xr:uid="{00000000-0005-0000-0000-00004A190000}"/>
    <cellStyle name="Comma 2 4 2 2 3 3 2 2 2" xfId="9704" xr:uid="{00000000-0005-0000-0000-00004B190000}"/>
    <cellStyle name="Comma 2 4 2 2 3 3 2 2 2 2" xfId="24454" xr:uid="{00000000-0005-0000-0000-00004C190000}"/>
    <cellStyle name="Comma 2 4 2 2 3 3 2 2 3" xfId="9703" xr:uid="{00000000-0005-0000-0000-00004D190000}"/>
    <cellStyle name="Comma 2 4 2 2 3 3 2 2 4" xfId="26551" xr:uid="{12580EE1-36F7-4195-BD02-7E48DD06D770}"/>
    <cellStyle name="Comma 2 4 2 2 3 3 2 3" xfId="9705" xr:uid="{00000000-0005-0000-0000-00004E190000}"/>
    <cellStyle name="Comma 2 4 2 2 3 3 2 3 2" xfId="21382" xr:uid="{00000000-0005-0000-0000-00004F190000}"/>
    <cellStyle name="Comma 2 4 2 2 3 3 2 4" xfId="9702" xr:uid="{00000000-0005-0000-0000-000050190000}"/>
    <cellStyle name="Comma 2 4 2 2 3 3 2 5" xfId="26550" xr:uid="{D487AD0C-0BC6-4F9B-9F75-95786A3670B9}"/>
    <cellStyle name="Comma 2 4 2 2 3 3 3" xfId="1722" xr:uid="{00000000-0005-0000-0000-000051190000}"/>
    <cellStyle name="Comma 2 4 2 2 3 3 3 2" xfId="9707" xr:uid="{00000000-0005-0000-0000-000052190000}"/>
    <cellStyle name="Comma 2 4 2 2 3 3 3 2 2" xfId="22918" xr:uid="{00000000-0005-0000-0000-000053190000}"/>
    <cellStyle name="Comma 2 4 2 2 3 3 3 3" xfId="9706" xr:uid="{00000000-0005-0000-0000-000054190000}"/>
    <cellStyle name="Comma 2 4 2 2 3 3 3 4" xfId="26552" xr:uid="{4AC50025-C890-479C-9790-5E375A595941}"/>
    <cellStyle name="Comma 2 4 2 2 3 3 4" xfId="9708" xr:uid="{00000000-0005-0000-0000-000055190000}"/>
    <cellStyle name="Comma 2 4 2 2 3 3 4 2" xfId="19846" xr:uid="{00000000-0005-0000-0000-000056190000}"/>
    <cellStyle name="Comma 2 4 2 2 3 3 5" xfId="9701" xr:uid="{00000000-0005-0000-0000-000057190000}"/>
    <cellStyle name="Comma 2 4 2 2 3 3 6" xfId="26549" xr:uid="{ADECB83F-105C-4079-A24B-12C8414885E2}"/>
    <cellStyle name="Comma 2 4 2 2 3 4" xfId="1723" xr:uid="{00000000-0005-0000-0000-000058190000}"/>
    <cellStyle name="Comma 2 4 2 2 3 4 2" xfId="1724" xr:uid="{00000000-0005-0000-0000-000059190000}"/>
    <cellStyle name="Comma 2 4 2 2 3 4 2 2" xfId="9711" xr:uid="{00000000-0005-0000-0000-00005A190000}"/>
    <cellStyle name="Comma 2 4 2 2 3 4 2 2 2" xfId="23686" xr:uid="{00000000-0005-0000-0000-00005B190000}"/>
    <cellStyle name="Comma 2 4 2 2 3 4 2 3" xfId="9710" xr:uid="{00000000-0005-0000-0000-00005C190000}"/>
    <cellStyle name="Comma 2 4 2 2 3 4 2 4" xfId="26554" xr:uid="{778EF345-1AE6-4552-9C54-0726DA3BE287}"/>
    <cellStyle name="Comma 2 4 2 2 3 4 3" xfId="9712" xr:uid="{00000000-0005-0000-0000-00005D190000}"/>
    <cellStyle name="Comma 2 4 2 2 3 4 3 2" xfId="20614" xr:uid="{00000000-0005-0000-0000-00005E190000}"/>
    <cellStyle name="Comma 2 4 2 2 3 4 4" xfId="9709" xr:uid="{00000000-0005-0000-0000-00005F190000}"/>
    <cellStyle name="Comma 2 4 2 2 3 4 5" xfId="26553" xr:uid="{6DC3A52D-5943-422A-86AD-29F8BA809F6D}"/>
    <cellStyle name="Comma 2 4 2 2 3 5" xfId="1725" xr:uid="{00000000-0005-0000-0000-000060190000}"/>
    <cellStyle name="Comma 2 4 2 2 3 5 2" xfId="9714" xr:uid="{00000000-0005-0000-0000-000061190000}"/>
    <cellStyle name="Comma 2 4 2 2 3 5 2 2" xfId="22150" xr:uid="{00000000-0005-0000-0000-000062190000}"/>
    <cellStyle name="Comma 2 4 2 2 3 5 3" xfId="9713" xr:uid="{00000000-0005-0000-0000-000063190000}"/>
    <cellStyle name="Comma 2 4 2 2 3 5 4" xfId="26555" xr:uid="{5B12679F-00A5-4B2A-BBD0-3F77E03BEE00}"/>
    <cellStyle name="Comma 2 4 2 2 3 6" xfId="9715" xr:uid="{00000000-0005-0000-0000-000064190000}"/>
    <cellStyle name="Comma 2 4 2 2 3 6 2" xfId="19078" xr:uid="{00000000-0005-0000-0000-000065190000}"/>
    <cellStyle name="Comma 2 4 2 2 3 7" xfId="9684" xr:uid="{00000000-0005-0000-0000-000066190000}"/>
    <cellStyle name="Comma 2 4 2 2 3 8" xfId="26540" xr:uid="{614F014D-6304-4291-A88C-977C9E24EEF3}"/>
    <cellStyle name="Comma 2 4 2 2 4" xfId="1726" xr:uid="{00000000-0005-0000-0000-000067190000}"/>
    <cellStyle name="Comma 2 4 2 2 4 2" xfId="1727" xr:uid="{00000000-0005-0000-0000-000068190000}"/>
    <cellStyle name="Comma 2 4 2 2 4 2 2" xfId="1728" xr:uid="{00000000-0005-0000-0000-000069190000}"/>
    <cellStyle name="Comma 2 4 2 2 4 2 2 2" xfId="1729" xr:uid="{00000000-0005-0000-0000-00006A190000}"/>
    <cellStyle name="Comma 2 4 2 2 4 2 2 2 2" xfId="9720" xr:uid="{00000000-0005-0000-0000-00006B190000}"/>
    <cellStyle name="Comma 2 4 2 2 4 2 2 2 2 2" xfId="24646" xr:uid="{00000000-0005-0000-0000-00006C190000}"/>
    <cellStyle name="Comma 2 4 2 2 4 2 2 2 3" xfId="9719" xr:uid="{00000000-0005-0000-0000-00006D190000}"/>
    <cellStyle name="Comma 2 4 2 2 4 2 2 2 4" xfId="26559" xr:uid="{A3A8CABA-E32A-4F57-AF52-0E983AEE751E}"/>
    <cellStyle name="Comma 2 4 2 2 4 2 2 3" xfId="9721" xr:uid="{00000000-0005-0000-0000-00006E190000}"/>
    <cellStyle name="Comma 2 4 2 2 4 2 2 3 2" xfId="21574" xr:uid="{00000000-0005-0000-0000-00006F190000}"/>
    <cellStyle name="Comma 2 4 2 2 4 2 2 4" xfId="9718" xr:uid="{00000000-0005-0000-0000-000070190000}"/>
    <cellStyle name="Comma 2 4 2 2 4 2 2 5" xfId="26558" xr:uid="{4A8B3F68-B553-4A11-BE46-8B03E7C22BE6}"/>
    <cellStyle name="Comma 2 4 2 2 4 2 3" xfId="1730" xr:uid="{00000000-0005-0000-0000-000071190000}"/>
    <cellStyle name="Comma 2 4 2 2 4 2 3 2" xfId="9723" xr:uid="{00000000-0005-0000-0000-000072190000}"/>
    <cellStyle name="Comma 2 4 2 2 4 2 3 2 2" xfId="23110" xr:uid="{00000000-0005-0000-0000-000073190000}"/>
    <cellStyle name="Comma 2 4 2 2 4 2 3 3" xfId="9722" xr:uid="{00000000-0005-0000-0000-000074190000}"/>
    <cellStyle name="Comma 2 4 2 2 4 2 3 4" xfId="26560" xr:uid="{FCE1F89F-7B92-40EE-BCE7-366DF4EAFF59}"/>
    <cellStyle name="Comma 2 4 2 2 4 2 4" xfId="9724" xr:uid="{00000000-0005-0000-0000-000075190000}"/>
    <cellStyle name="Comma 2 4 2 2 4 2 4 2" xfId="20038" xr:uid="{00000000-0005-0000-0000-000076190000}"/>
    <cellStyle name="Comma 2 4 2 2 4 2 5" xfId="9717" xr:uid="{00000000-0005-0000-0000-000077190000}"/>
    <cellStyle name="Comma 2 4 2 2 4 2 6" xfId="26557" xr:uid="{0C1CC441-5A79-4E3C-93EB-85B01A865E59}"/>
    <cellStyle name="Comma 2 4 2 2 4 3" xfId="1731" xr:uid="{00000000-0005-0000-0000-000078190000}"/>
    <cellStyle name="Comma 2 4 2 2 4 3 2" xfId="1732" xr:uid="{00000000-0005-0000-0000-000079190000}"/>
    <cellStyle name="Comma 2 4 2 2 4 3 2 2" xfId="9727" xr:uid="{00000000-0005-0000-0000-00007A190000}"/>
    <cellStyle name="Comma 2 4 2 2 4 3 2 2 2" xfId="23878" xr:uid="{00000000-0005-0000-0000-00007B190000}"/>
    <cellStyle name="Comma 2 4 2 2 4 3 2 3" xfId="9726" xr:uid="{00000000-0005-0000-0000-00007C190000}"/>
    <cellStyle name="Comma 2 4 2 2 4 3 2 4" xfId="26562" xr:uid="{ADC07129-5EA9-4473-A914-13BDBFAAA39B}"/>
    <cellStyle name="Comma 2 4 2 2 4 3 3" xfId="9728" xr:uid="{00000000-0005-0000-0000-00007D190000}"/>
    <cellStyle name="Comma 2 4 2 2 4 3 3 2" xfId="20806" xr:uid="{00000000-0005-0000-0000-00007E190000}"/>
    <cellStyle name="Comma 2 4 2 2 4 3 4" xfId="9725" xr:uid="{00000000-0005-0000-0000-00007F190000}"/>
    <cellStyle name="Comma 2 4 2 2 4 3 5" xfId="26561" xr:uid="{A243E7B1-3368-4D1D-8271-AC69BB8284BB}"/>
    <cellStyle name="Comma 2 4 2 2 4 4" xfId="1733" xr:uid="{00000000-0005-0000-0000-000080190000}"/>
    <cellStyle name="Comma 2 4 2 2 4 4 2" xfId="9730" xr:uid="{00000000-0005-0000-0000-000081190000}"/>
    <cellStyle name="Comma 2 4 2 2 4 4 2 2" xfId="22342" xr:uid="{00000000-0005-0000-0000-000082190000}"/>
    <cellStyle name="Comma 2 4 2 2 4 4 3" xfId="9729" xr:uid="{00000000-0005-0000-0000-000083190000}"/>
    <cellStyle name="Comma 2 4 2 2 4 4 4" xfId="26563" xr:uid="{E3F8F410-9EF9-4B36-BE22-28C614CCEBB5}"/>
    <cellStyle name="Comma 2 4 2 2 4 5" xfId="9731" xr:uid="{00000000-0005-0000-0000-000084190000}"/>
    <cellStyle name="Comma 2 4 2 2 4 5 2" xfId="19270" xr:uid="{00000000-0005-0000-0000-000085190000}"/>
    <cellStyle name="Comma 2 4 2 2 4 6" xfId="9716" xr:uid="{00000000-0005-0000-0000-000086190000}"/>
    <cellStyle name="Comma 2 4 2 2 4 7" xfId="26556" xr:uid="{7B267EE7-F5DF-4774-8809-B168F9B6D60A}"/>
    <cellStyle name="Comma 2 4 2 2 5" xfId="1734" xr:uid="{00000000-0005-0000-0000-000087190000}"/>
    <cellStyle name="Comma 2 4 2 2 5 2" xfId="1735" xr:uid="{00000000-0005-0000-0000-000088190000}"/>
    <cellStyle name="Comma 2 4 2 2 5 2 2" xfId="1736" xr:uid="{00000000-0005-0000-0000-000089190000}"/>
    <cellStyle name="Comma 2 4 2 2 5 2 2 2" xfId="9735" xr:uid="{00000000-0005-0000-0000-00008A190000}"/>
    <cellStyle name="Comma 2 4 2 2 5 2 2 2 2" xfId="24262" xr:uid="{00000000-0005-0000-0000-00008B190000}"/>
    <cellStyle name="Comma 2 4 2 2 5 2 2 3" xfId="9734" xr:uid="{00000000-0005-0000-0000-00008C190000}"/>
    <cellStyle name="Comma 2 4 2 2 5 2 2 4" xfId="26566" xr:uid="{464A2AA1-BBA0-4E11-A9B7-5D562C2BD500}"/>
    <cellStyle name="Comma 2 4 2 2 5 2 3" xfId="9736" xr:uid="{00000000-0005-0000-0000-00008D190000}"/>
    <cellStyle name="Comma 2 4 2 2 5 2 3 2" xfId="21190" xr:uid="{00000000-0005-0000-0000-00008E190000}"/>
    <cellStyle name="Comma 2 4 2 2 5 2 4" xfId="9733" xr:uid="{00000000-0005-0000-0000-00008F190000}"/>
    <cellStyle name="Comma 2 4 2 2 5 2 5" xfId="26565" xr:uid="{5EF5755A-7882-4062-9632-7A07B2E7AF44}"/>
    <cellStyle name="Comma 2 4 2 2 5 3" xfId="1737" xr:uid="{00000000-0005-0000-0000-000090190000}"/>
    <cellStyle name="Comma 2 4 2 2 5 3 2" xfId="9738" xr:uid="{00000000-0005-0000-0000-000091190000}"/>
    <cellStyle name="Comma 2 4 2 2 5 3 2 2" xfId="22726" xr:uid="{00000000-0005-0000-0000-000092190000}"/>
    <cellStyle name="Comma 2 4 2 2 5 3 3" xfId="9737" xr:uid="{00000000-0005-0000-0000-000093190000}"/>
    <cellStyle name="Comma 2 4 2 2 5 3 4" xfId="26567" xr:uid="{8E06EF3F-A5CB-404D-9403-6097869A65D5}"/>
    <cellStyle name="Comma 2 4 2 2 5 4" xfId="9739" xr:uid="{00000000-0005-0000-0000-000094190000}"/>
    <cellStyle name="Comma 2 4 2 2 5 4 2" xfId="19654" xr:uid="{00000000-0005-0000-0000-000095190000}"/>
    <cellStyle name="Comma 2 4 2 2 5 5" xfId="9732" xr:uid="{00000000-0005-0000-0000-000096190000}"/>
    <cellStyle name="Comma 2 4 2 2 5 6" xfId="26564" xr:uid="{437C5182-581F-4824-91E3-938955363F96}"/>
    <cellStyle name="Comma 2 4 2 2 6" xfId="1738" xr:uid="{00000000-0005-0000-0000-000097190000}"/>
    <cellStyle name="Comma 2 4 2 2 6 2" xfId="1739" xr:uid="{00000000-0005-0000-0000-000098190000}"/>
    <cellStyle name="Comma 2 4 2 2 6 2 2" xfId="9742" xr:uid="{00000000-0005-0000-0000-000099190000}"/>
    <cellStyle name="Comma 2 4 2 2 6 2 2 2" xfId="23494" xr:uid="{00000000-0005-0000-0000-00009A190000}"/>
    <cellStyle name="Comma 2 4 2 2 6 2 3" xfId="9741" xr:uid="{00000000-0005-0000-0000-00009B190000}"/>
    <cellStyle name="Comma 2 4 2 2 6 2 4" xfId="26569" xr:uid="{77DBBBC8-E591-43A7-8C9A-AE863FB6F849}"/>
    <cellStyle name="Comma 2 4 2 2 6 3" xfId="9743" xr:uid="{00000000-0005-0000-0000-00009C190000}"/>
    <cellStyle name="Comma 2 4 2 2 6 3 2" xfId="20422" xr:uid="{00000000-0005-0000-0000-00009D190000}"/>
    <cellStyle name="Comma 2 4 2 2 6 4" xfId="9740" xr:uid="{00000000-0005-0000-0000-00009E190000}"/>
    <cellStyle name="Comma 2 4 2 2 6 5" xfId="26568" xr:uid="{C16C2369-2F0C-4A4F-A72B-7B6FDB9A88A1}"/>
    <cellStyle name="Comma 2 4 2 2 7" xfId="1740" xr:uid="{00000000-0005-0000-0000-00009F190000}"/>
    <cellStyle name="Comma 2 4 2 2 7 2" xfId="9745" xr:uid="{00000000-0005-0000-0000-0000A0190000}"/>
    <cellStyle name="Comma 2 4 2 2 7 2 2" xfId="21958" xr:uid="{00000000-0005-0000-0000-0000A1190000}"/>
    <cellStyle name="Comma 2 4 2 2 7 3" xfId="9744" xr:uid="{00000000-0005-0000-0000-0000A2190000}"/>
    <cellStyle name="Comma 2 4 2 2 7 4" xfId="26570" xr:uid="{328E0708-6804-4901-8C9B-4CF1677EAC0F}"/>
    <cellStyle name="Comma 2 4 2 2 8" xfId="9746" xr:uid="{00000000-0005-0000-0000-0000A3190000}"/>
    <cellStyle name="Comma 2 4 2 2 8 2" xfId="18886" xr:uid="{00000000-0005-0000-0000-0000A4190000}"/>
    <cellStyle name="Comma 2 4 2 2 9" xfId="9619" xr:uid="{00000000-0005-0000-0000-0000A5190000}"/>
    <cellStyle name="Comma 2 4 2 3" xfId="1741" xr:uid="{00000000-0005-0000-0000-0000A6190000}"/>
    <cellStyle name="Comma 2 4 2 3 2" xfId="1742" xr:uid="{00000000-0005-0000-0000-0000A7190000}"/>
    <cellStyle name="Comma 2 4 2 3 2 2" xfId="1743" xr:uid="{00000000-0005-0000-0000-0000A8190000}"/>
    <cellStyle name="Comma 2 4 2 3 2 2 2" xfId="1744" xr:uid="{00000000-0005-0000-0000-0000A9190000}"/>
    <cellStyle name="Comma 2 4 2 3 2 2 2 2" xfId="1745" xr:uid="{00000000-0005-0000-0000-0000AA190000}"/>
    <cellStyle name="Comma 2 4 2 3 2 2 2 2 2" xfId="1746" xr:uid="{00000000-0005-0000-0000-0000AB190000}"/>
    <cellStyle name="Comma 2 4 2 3 2 2 2 2 2 2" xfId="9753" xr:uid="{00000000-0005-0000-0000-0000AC190000}"/>
    <cellStyle name="Comma 2 4 2 3 2 2 2 2 2 2 2" xfId="24886" xr:uid="{00000000-0005-0000-0000-0000AD190000}"/>
    <cellStyle name="Comma 2 4 2 3 2 2 2 2 2 3" xfId="9752" xr:uid="{00000000-0005-0000-0000-0000AE190000}"/>
    <cellStyle name="Comma 2 4 2 3 2 2 2 2 2 4" xfId="26576" xr:uid="{4305BB5D-1431-4D9B-B149-DB6689BCD16D}"/>
    <cellStyle name="Comma 2 4 2 3 2 2 2 2 3" xfId="9754" xr:uid="{00000000-0005-0000-0000-0000AF190000}"/>
    <cellStyle name="Comma 2 4 2 3 2 2 2 2 3 2" xfId="21814" xr:uid="{00000000-0005-0000-0000-0000B0190000}"/>
    <cellStyle name="Comma 2 4 2 3 2 2 2 2 4" xfId="9751" xr:uid="{00000000-0005-0000-0000-0000B1190000}"/>
    <cellStyle name="Comma 2 4 2 3 2 2 2 2 5" xfId="26575" xr:uid="{563BE85D-495B-4AC7-849C-45521010A9B7}"/>
    <cellStyle name="Comma 2 4 2 3 2 2 2 3" xfId="1747" xr:uid="{00000000-0005-0000-0000-0000B2190000}"/>
    <cellStyle name="Comma 2 4 2 3 2 2 2 3 2" xfId="9756" xr:uid="{00000000-0005-0000-0000-0000B3190000}"/>
    <cellStyle name="Comma 2 4 2 3 2 2 2 3 2 2" xfId="23350" xr:uid="{00000000-0005-0000-0000-0000B4190000}"/>
    <cellStyle name="Comma 2 4 2 3 2 2 2 3 3" xfId="9755" xr:uid="{00000000-0005-0000-0000-0000B5190000}"/>
    <cellStyle name="Comma 2 4 2 3 2 2 2 3 4" xfId="26577" xr:uid="{10D7E82D-B7FD-4C92-801F-413C1A344B21}"/>
    <cellStyle name="Comma 2 4 2 3 2 2 2 4" xfId="9757" xr:uid="{00000000-0005-0000-0000-0000B6190000}"/>
    <cellStyle name="Comma 2 4 2 3 2 2 2 4 2" xfId="20278" xr:uid="{00000000-0005-0000-0000-0000B7190000}"/>
    <cellStyle name="Comma 2 4 2 3 2 2 2 5" xfId="9750" xr:uid="{00000000-0005-0000-0000-0000B8190000}"/>
    <cellStyle name="Comma 2 4 2 3 2 2 2 6" xfId="26574" xr:uid="{9B6A0737-0102-488F-B6D0-5DBB95CE1623}"/>
    <cellStyle name="Comma 2 4 2 3 2 2 3" xfId="1748" xr:uid="{00000000-0005-0000-0000-0000B9190000}"/>
    <cellStyle name="Comma 2 4 2 3 2 2 3 2" xfId="1749" xr:uid="{00000000-0005-0000-0000-0000BA190000}"/>
    <cellStyle name="Comma 2 4 2 3 2 2 3 2 2" xfId="9760" xr:uid="{00000000-0005-0000-0000-0000BB190000}"/>
    <cellStyle name="Comma 2 4 2 3 2 2 3 2 2 2" xfId="24118" xr:uid="{00000000-0005-0000-0000-0000BC190000}"/>
    <cellStyle name="Comma 2 4 2 3 2 2 3 2 3" xfId="9759" xr:uid="{00000000-0005-0000-0000-0000BD190000}"/>
    <cellStyle name="Comma 2 4 2 3 2 2 3 2 4" xfId="26579" xr:uid="{684702BA-A289-49E9-B43F-AFC63975D7B3}"/>
    <cellStyle name="Comma 2 4 2 3 2 2 3 3" xfId="9761" xr:uid="{00000000-0005-0000-0000-0000BE190000}"/>
    <cellStyle name="Comma 2 4 2 3 2 2 3 3 2" xfId="21046" xr:uid="{00000000-0005-0000-0000-0000BF190000}"/>
    <cellStyle name="Comma 2 4 2 3 2 2 3 4" xfId="9758" xr:uid="{00000000-0005-0000-0000-0000C0190000}"/>
    <cellStyle name="Comma 2 4 2 3 2 2 3 5" xfId="26578" xr:uid="{C07AA9BF-81D8-4FB4-ABAD-148F5292DB74}"/>
    <cellStyle name="Comma 2 4 2 3 2 2 4" xfId="1750" xr:uid="{00000000-0005-0000-0000-0000C1190000}"/>
    <cellStyle name="Comma 2 4 2 3 2 2 4 2" xfId="9763" xr:uid="{00000000-0005-0000-0000-0000C2190000}"/>
    <cellStyle name="Comma 2 4 2 3 2 2 4 2 2" xfId="22582" xr:uid="{00000000-0005-0000-0000-0000C3190000}"/>
    <cellStyle name="Comma 2 4 2 3 2 2 4 3" xfId="9762" xr:uid="{00000000-0005-0000-0000-0000C4190000}"/>
    <cellStyle name="Comma 2 4 2 3 2 2 4 4" xfId="26580" xr:uid="{FB503D81-0574-477B-B0F8-48BBA5572456}"/>
    <cellStyle name="Comma 2 4 2 3 2 2 5" xfId="9764" xr:uid="{00000000-0005-0000-0000-0000C5190000}"/>
    <cellStyle name="Comma 2 4 2 3 2 2 5 2" xfId="19510" xr:uid="{00000000-0005-0000-0000-0000C6190000}"/>
    <cellStyle name="Comma 2 4 2 3 2 2 6" xfId="9749" xr:uid="{00000000-0005-0000-0000-0000C7190000}"/>
    <cellStyle name="Comma 2 4 2 3 2 2 7" xfId="26573" xr:uid="{34D92CE6-095F-4ECE-B9D1-FD04A5683727}"/>
    <cellStyle name="Comma 2 4 2 3 2 3" xfId="1751" xr:uid="{00000000-0005-0000-0000-0000C8190000}"/>
    <cellStyle name="Comma 2 4 2 3 2 3 2" xfId="1752" xr:uid="{00000000-0005-0000-0000-0000C9190000}"/>
    <cellStyle name="Comma 2 4 2 3 2 3 2 2" xfId="1753" xr:uid="{00000000-0005-0000-0000-0000CA190000}"/>
    <cellStyle name="Comma 2 4 2 3 2 3 2 2 2" xfId="9768" xr:uid="{00000000-0005-0000-0000-0000CB190000}"/>
    <cellStyle name="Comma 2 4 2 3 2 3 2 2 2 2" xfId="24502" xr:uid="{00000000-0005-0000-0000-0000CC190000}"/>
    <cellStyle name="Comma 2 4 2 3 2 3 2 2 3" xfId="9767" xr:uid="{00000000-0005-0000-0000-0000CD190000}"/>
    <cellStyle name="Comma 2 4 2 3 2 3 2 2 4" xfId="26583" xr:uid="{F99AB74D-82DF-4005-AD96-6EBF9572E569}"/>
    <cellStyle name="Comma 2 4 2 3 2 3 2 3" xfId="9769" xr:uid="{00000000-0005-0000-0000-0000CE190000}"/>
    <cellStyle name="Comma 2 4 2 3 2 3 2 3 2" xfId="21430" xr:uid="{00000000-0005-0000-0000-0000CF190000}"/>
    <cellStyle name="Comma 2 4 2 3 2 3 2 4" xfId="9766" xr:uid="{00000000-0005-0000-0000-0000D0190000}"/>
    <cellStyle name="Comma 2 4 2 3 2 3 2 5" xfId="26582" xr:uid="{6250CC9E-3420-401F-AFB8-3CCFCA3B3C7B}"/>
    <cellStyle name="Comma 2 4 2 3 2 3 3" xfId="1754" xr:uid="{00000000-0005-0000-0000-0000D1190000}"/>
    <cellStyle name="Comma 2 4 2 3 2 3 3 2" xfId="9771" xr:uid="{00000000-0005-0000-0000-0000D2190000}"/>
    <cellStyle name="Comma 2 4 2 3 2 3 3 2 2" xfId="22966" xr:uid="{00000000-0005-0000-0000-0000D3190000}"/>
    <cellStyle name="Comma 2 4 2 3 2 3 3 3" xfId="9770" xr:uid="{00000000-0005-0000-0000-0000D4190000}"/>
    <cellStyle name="Comma 2 4 2 3 2 3 3 4" xfId="26584" xr:uid="{7671A8E2-2E52-46B3-B3E1-76A470148649}"/>
    <cellStyle name="Comma 2 4 2 3 2 3 4" xfId="9772" xr:uid="{00000000-0005-0000-0000-0000D5190000}"/>
    <cellStyle name="Comma 2 4 2 3 2 3 4 2" xfId="19894" xr:uid="{00000000-0005-0000-0000-0000D6190000}"/>
    <cellStyle name="Comma 2 4 2 3 2 3 5" xfId="9765" xr:uid="{00000000-0005-0000-0000-0000D7190000}"/>
    <cellStyle name="Comma 2 4 2 3 2 3 6" xfId="26581" xr:uid="{3319D03A-F805-4C47-B709-EACC1F83FFAB}"/>
    <cellStyle name="Comma 2 4 2 3 2 4" xfId="1755" xr:uid="{00000000-0005-0000-0000-0000D8190000}"/>
    <cellStyle name="Comma 2 4 2 3 2 4 2" xfId="1756" xr:uid="{00000000-0005-0000-0000-0000D9190000}"/>
    <cellStyle name="Comma 2 4 2 3 2 4 2 2" xfId="9775" xr:uid="{00000000-0005-0000-0000-0000DA190000}"/>
    <cellStyle name="Comma 2 4 2 3 2 4 2 2 2" xfId="23734" xr:uid="{00000000-0005-0000-0000-0000DB190000}"/>
    <cellStyle name="Comma 2 4 2 3 2 4 2 3" xfId="9774" xr:uid="{00000000-0005-0000-0000-0000DC190000}"/>
    <cellStyle name="Comma 2 4 2 3 2 4 2 4" xfId="26586" xr:uid="{F15B4EA9-5D3B-4710-A128-F665FB429157}"/>
    <cellStyle name="Comma 2 4 2 3 2 4 3" xfId="9776" xr:uid="{00000000-0005-0000-0000-0000DD190000}"/>
    <cellStyle name="Comma 2 4 2 3 2 4 3 2" xfId="20662" xr:uid="{00000000-0005-0000-0000-0000DE190000}"/>
    <cellStyle name="Comma 2 4 2 3 2 4 4" xfId="9773" xr:uid="{00000000-0005-0000-0000-0000DF190000}"/>
    <cellStyle name="Comma 2 4 2 3 2 4 5" xfId="26585" xr:uid="{C7BCF4E7-BE8C-4200-94AB-B223140F14A1}"/>
    <cellStyle name="Comma 2 4 2 3 2 5" xfId="1757" xr:uid="{00000000-0005-0000-0000-0000E0190000}"/>
    <cellStyle name="Comma 2 4 2 3 2 5 2" xfId="9778" xr:uid="{00000000-0005-0000-0000-0000E1190000}"/>
    <cellStyle name="Comma 2 4 2 3 2 5 2 2" xfId="22198" xr:uid="{00000000-0005-0000-0000-0000E2190000}"/>
    <cellStyle name="Comma 2 4 2 3 2 5 3" xfId="9777" xr:uid="{00000000-0005-0000-0000-0000E3190000}"/>
    <cellStyle name="Comma 2 4 2 3 2 5 4" xfId="26587" xr:uid="{335E10D3-9492-4D7D-96FD-37D276948D74}"/>
    <cellStyle name="Comma 2 4 2 3 2 6" xfId="9779" xr:uid="{00000000-0005-0000-0000-0000E4190000}"/>
    <cellStyle name="Comma 2 4 2 3 2 6 2" xfId="19126" xr:uid="{00000000-0005-0000-0000-0000E5190000}"/>
    <cellStyle name="Comma 2 4 2 3 2 7" xfId="9748" xr:uid="{00000000-0005-0000-0000-0000E6190000}"/>
    <cellStyle name="Comma 2 4 2 3 2 8" xfId="26572" xr:uid="{3E2FB630-B42C-477A-BDE9-895A31EACB7D}"/>
    <cellStyle name="Comma 2 4 2 3 3" xfId="1758" xr:uid="{00000000-0005-0000-0000-0000E7190000}"/>
    <cellStyle name="Comma 2 4 2 3 3 2" xfId="1759" xr:uid="{00000000-0005-0000-0000-0000E8190000}"/>
    <cellStyle name="Comma 2 4 2 3 3 2 2" xfId="1760" xr:uid="{00000000-0005-0000-0000-0000E9190000}"/>
    <cellStyle name="Comma 2 4 2 3 3 2 2 2" xfId="1761" xr:uid="{00000000-0005-0000-0000-0000EA190000}"/>
    <cellStyle name="Comma 2 4 2 3 3 2 2 2 2" xfId="9784" xr:uid="{00000000-0005-0000-0000-0000EB190000}"/>
    <cellStyle name="Comma 2 4 2 3 3 2 2 2 2 2" xfId="24694" xr:uid="{00000000-0005-0000-0000-0000EC190000}"/>
    <cellStyle name="Comma 2 4 2 3 3 2 2 2 3" xfId="9783" xr:uid="{00000000-0005-0000-0000-0000ED190000}"/>
    <cellStyle name="Comma 2 4 2 3 3 2 2 2 4" xfId="26591" xr:uid="{8BBBAE84-2AC9-41E3-9300-E54CB3CB5F76}"/>
    <cellStyle name="Comma 2 4 2 3 3 2 2 3" xfId="9785" xr:uid="{00000000-0005-0000-0000-0000EE190000}"/>
    <cellStyle name="Comma 2 4 2 3 3 2 2 3 2" xfId="21622" xr:uid="{00000000-0005-0000-0000-0000EF190000}"/>
    <cellStyle name="Comma 2 4 2 3 3 2 2 4" xfId="9782" xr:uid="{00000000-0005-0000-0000-0000F0190000}"/>
    <cellStyle name="Comma 2 4 2 3 3 2 2 5" xfId="26590" xr:uid="{801AAE87-EB57-4D23-BDC9-9EED133D7FC0}"/>
    <cellStyle name="Comma 2 4 2 3 3 2 3" xfId="1762" xr:uid="{00000000-0005-0000-0000-0000F1190000}"/>
    <cellStyle name="Comma 2 4 2 3 3 2 3 2" xfId="9787" xr:uid="{00000000-0005-0000-0000-0000F2190000}"/>
    <cellStyle name="Comma 2 4 2 3 3 2 3 2 2" xfId="23158" xr:uid="{00000000-0005-0000-0000-0000F3190000}"/>
    <cellStyle name="Comma 2 4 2 3 3 2 3 3" xfId="9786" xr:uid="{00000000-0005-0000-0000-0000F4190000}"/>
    <cellStyle name="Comma 2 4 2 3 3 2 3 4" xfId="26592" xr:uid="{0ABA2592-BCB2-4683-B31A-E76B166C46F4}"/>
    <cellStyle name="Comma 2 4 2 3 3 2 4" xfId="9788" xr:uid="{00000000-0005-0000-0000-0000F5190000}"/>
    <cellStyle name="Comma 2 4 2 3 3 2 4 2" xfId="20086" xr:uid="{00000000-0005-0000-0000-0000F6190000}"/>
    <cellStyle name="Comma 2 4 2 3 3 2 5" xfId="9781" xr:uid="{00000000-0005-0000-0000-0000F7190000}"/>
    <cellStyle name="Comma 2 4 2 3 3 2 6" xfId="26589" xr:uid="{D4566F5C-E6FB-4B95-8D41-700FE3BD1CDB}"/>
    <cellStyle name="Comma 2 4 2 3 3 3" xfId="1763" xr:uid="{00000000-0005-0000-0000-0000F8190000}"/>
    <cellStyle name="Comma 2 4 2 3 3 3 2" xfId="1764" xr:uid="{00000000-0005-0000-0000-0000F9190000}"/>
    <cellStyle name="Comma 2 4 2 3 3 3 2 2" xfId="9791" xr:uid="{00000000-0005-0000-0000-0000FA190000}"/>
    <cellStyle name="Comma 2 4 2 3 3 3 2 2 2" xfId="23926" xr:uid="{00000000-0005-0000-0000-0000FB190000}"/>
    <cellStyle name="Comma 2 4 2 3 3 3 2 3" xfId="9790" xr:uid="{00000000-0005-0000-0000-0000FC190000}"/>
    <cellStyle name="Comma 2 4 2 3 3 3 2 4" xfId="26594" xr:uid="{2BB522B8-4207-4F2C-870D-FE2D8F94EB8E}"/>
    <cellStyle name="Comma 2 4 2 3 3 3 3" xfId="9792" xr:uid="{00000000-0005-0000-0000-0000FD190000}"/>
    <cellStyle name="Comma 2 4 2 3 3 3 3 2" xfId="20854" xr:uid="{00000000-0005-0000-0000-0000FE190000}"/>
    <cellStyle name="Comma 2 4 2 3 3 3 4" xfId="9789" xr:uid="{00000000-0005-0000-0000-0000FF190000}"/>
    <cellStyle name="Comma 2 4 2 3 3 3 5" xfId="26593" xr:uid="{0D9DFD39-2F6A-4F88-8457-D057C3359E79}"/>
    <cellStyle name="Comma 2 4 2 3 3 4" xfId="1765" xr:uid="{00000000-0005-0000-0000-0000001A0000}"/>
    <cellStyle name="Comma 2 4 2 3 3 4 2" xfId="9794" xr:uid="{00000000-0005-0000-0000-0000011A0000}"/>
    <cellStyle name="Comma 2 4 2 3 3 4 2 2" xfId="22390" xr:uid="{00000000-0005-0000-0000-0000021A0000}"/>
    <cellStyle name="Comma 2 4 2 3 3 4 3" xfId="9793" xr:uid="{00000000-0005-0000-0000-0000031A0000}"/>
    <cellStyle name="Comma 2 4 2 3 3 4 4" xfId="26595" xr:uid="{4CDB67F8-C042-4B76-B034-6443400EAFFC}"/>
    <cellStyle name="Comma 2 4 2 3 3 5" xfId="9795" xr:uid="{00000000-0005-0000-0000-0000041A0000}"/>
    <cellStyle name="Comma 2 4 2 3 3 5 2" xfId="19318" xr:uid="{00000000-0005-0000-0000-0000051A0000}"/>
    <cellStyle name="Comma 2 4 2 3 3 6" xfId="9780" xr:uid="{00000000-0005-0000-0000-0000061A0000}"/>
    <cellStyle name="Comma 2 4 2 3 3 7" xfId="26588" xr:uid="{531555D1-5E96-43C3-B750-C8189F50907C}"/>
    <cellStyle name="Comma 2 4 2 3 4" xfId="1766" xr:uid="{00000000-0005-0000-0000-0000071A0000}"/>
    <cellStyle name="Comma 2 4 2 3 4 2" xfId="1767" xr:uid="{00000000-0005-0000-0000-0000081A0000}"/>
    <cellStyle name="Comma 2 4 2 3 4 2 2" xfId="1768" xr:uid="{00000000-0005-0000-0000-0000091A0000}"/>
    <cellStyle name="Comma 2 4 2 3 4 2 2 2" xfId="9799" xr:uid="{00000000-0005-0000-0000-00000A1A0000}"/>
    <cellStyle name="Comma 2 4 2 3 4 2 2 2 2" xfId="24310" xr:uid="{00000000-0005-0000-0000-00000B1A0000}"/>
    <cellStyle name="Comma 2 4 2 3 4 2 2 3" xfId="9798" xr:uid="{00000000-0005-0000-0000-00000C1A0000}"/>
    <cellStyle name="Comma 2 4 2 3 4 2 2 4" xfId="26598" xr:uid="{F1EA2C29-D68C-4FE9-B4FF-EC0ACA669921}"/>
    <cellStyle name="Comma 2 4 2 3 4 2 3" xfId="9800" xr:uid="{00000000-0005-0000-0000-00000D1A0000}"/>
    <cellStyle name="Comma 2 4 2 3 4 2 3 2" xfId="21238" xr:uid="{00000000-0005-0000-0000-00000E1A0000}"/>
    <cellStyle name="Comma 2 4 2 3 4 2 4" xfId="9797" xr:uid="{00000000-0005-0000-0000-00000F1A0000}"/>
    <cellStyle name="Comma 2 4 2 3 4 2 5" xfId="26597" xr:uid="{F6DA4419-1F41-481B-B498-7DA770437BE2}"/>
    <cellStyle name="Comma 2 4 2 3 4 3" xfId="1769" xr:uid="{00000000-0005-0000-0000-0000101A0000}"/>
    <cellStyle name="Comma 2 4 2 3 4 3 2" xfId="9802" xr:uid="{00000000-0005-0000-0000-0000111A0000}"/>
    <cellStyle name="Comma 2 4 2 3 4 3 2 2" xfId="22774" xr:uid="{00000000-0005-0000-0000-0000121A0000}"/>
    <cellStyle name="Comma 2 4 2 3 4 3 3" xfId="9801" xr:uid="{00000000-0005-0000-0000-0000131A0000}"/>
    <cellStyle name="Comma 2 4 2 3 4 3 4" xfId="26599" xr:uid="{F583D846-724F-4541-81A7-27B576F4E112}"/>
    <cellStyle name="Comma 2 4 2 3 4 4" xfId="9803" xr:uid="{00000000-0005-0000-0000-0000141A0000}"/>
    <cellStyle name="Comma 2 4 2 3 4 4 2" xfId="19702" xr:uid="{00000000-0005-0000-0000-0000151A0000}"/>
    <cellStyle name="Comma 2 4 2 3 4 5" xfId="9796" xr:uid="{00000000-0005-0000-0000-0000161A0000}"/>
    <cellStyle name="Comma 2 4 2 3 4 6" xfId="26596" xr:uid="{B2C18CF1-3F70-4415-9C9E-8C934C608022}"/>
    <cellStyle name="Comma 2 4 2 3 5" xfId="1770" xr:uid="{00000000-0005-0000-0000-0000171A0000}"/>
    <cellStyle name="Comma 2 4 2 3 5 2" xfId="1771" xr:uid="{00000000-0005-0000-0000-0000181A0000}"/>
    <cellStyle name="Comma 2 4 2 3 5 2 2" xfId="9806" xr:uid="{00000000-0005-0000-0000-0000191A0000}"/>
    <cellStyle name="Comma 2 4 2 3 5 2 2 2" xfId="23542" xr:uid="{00000000-0005-0000-0000-00001A1A0000}"/>
    <cellStyle name="Comma 2 4 2 3 5 2 3" xfId="9805" xr:uid="{00000000-0005-0000-0000-00001B1A0000}"/>
    <cellStyle name="Comma 2 4 2 3 5 2 4" xfId="26601" xr:uid="{48DC68EC-8741-4B81-8C90-30162DB05C10}"/>
    <cellStyle name="Comma 2 4 2 3 5 3" xfId="9807" xr:uid="{00000000-0005-0000-0000-00001C1A0000}"/>
    <cellStyle name="Comma 2 4 2 3 5 3 2" xfId="20470" xr:uid="{00000000-0005-0000-0000-00001D1A0000}"/>
    <cellStyle name="Comma 2 4 2 3 5 4" xfId="9804" xr:uid="{00000000-0005-0000-0000-00001E1A0000}"/>
    <cellStyle name="Comma 2 4 2 3 5 5" xfId="26600" xr:uid="{A6FC4671-9F89-4D3C-BA37-DCD9068DA58B}"/>
    <cellStyle name="Comma 2 4 2 3 6" xfId="1772" xr:uid="{00000000-0005-0000-0000-00001F1A0000}"/>
    <cellStyle name="Comma 2 4 2 3 6 2" xfId="9809" xr:uid="{00000000-0005-0000-0000-0000201A0000}"/>
    <cellStyle name="Comma 2 4 2 3 6 2 2" xfId="22006" xr:uid="{00000000-0005-0000-0000-0000211A0000}"/>
    <cellStyle name="Comma 2 4 2 3 6 3" xfId="9808" xr:uid="{00000000-0005-0000-0000-0000221A0000}"/>
    <cellStyle name="Comma 2 4 2 3 6 4" xfId="26602" xr:uid="{008B537F-1B84-49A8-A433-709C49DE3D1C}"/>
    <cellStyle name="Comma 2 4 2 3 7" xfId="9810" xr:uid="{00000000-0005-0000-0000-0000231A0000}"/>
    <cellStyle name="Comma 2 4 2 3 7 2" xfId="18934" xr:uid="{00000000-0005-0000-0000-0000241A0000}"/>
    <cellStyle name="Comma 2 4 2 3 8" xfId="9747" xr:uid="{00000000-0005-0000-0000-0000251A0000}"/>
    <cellStyle name="Comma 2 4 2 3 9" xfId="26571" xr:uid="{19281906-F52B-43DB-8B83-860C7C849764}"/>
    <cellStyle name="Comma 2 4 2 4" xfId="1773" xr:uid="{00000000-0005-0000-0000-0000261A0000}"/>
    <cellStyle name="Comma 2 4 2 4 2" xfId="1774" xr:uid="{00000000-0005-0000-0000-0000271A0000}"/>
    <cellStyle name="Comma 2 4 2 4 2 2" xfId="1775" xr:uid="{00000000-0005-0000-0000-0000281A0000}"/>
    <cellStyle name="Comma 2 4 2 4 2 2 2" xfId="1776" xr:uid="{00000000-0005-0000-0000-0000291A0000}"/>
    <cellStyle name="Comma 2 4 2 4 2 2 2 2" xfId="1777" xr:uid="{00000000-0005-0000-0000-00002A1A0000}"/>
    <cellStyle name="Comma 2 4 2 4 2 2 2 2 2" xfId="9816" xr:uid="{00000000-0005-0000-0000-00002B1A0000}"/>
    <cellStyle name="Comma 2 4 2 4 2 2 2 2 2 2" xfId="24790" xr:uid="{00000000-0005-0000-0000-00002C1A0000}"/>
    <cellStyle name="Comma 2 4 2 4 2 2 2 2 3" xfId="9815" xr:uid="{00000000-0005-0000-0000-00002D1A0000}"/>
    <cellStyle name="Comma 2 4 2 4 2 2 2 2 4" xfId="26607" xr:uid="{EFA10CC0-65FB-47A4-9906-4365AD325349}"/>
    <cellStyle name="Comma 2 4 2 4 2 2 2 3" xfId="9817" xr:uid="{00000000-0005-0000-0000-00002E1A0000}"/>
    <cellStyle name="Comma 2 4 2 4 2 2 2 3 2" xfId="21718" xr:uid="{00000000-0005-0000-0000-00002F1A0000}"/>
    <cellStyle name="Comma 2 4 2 4 2 2 2 4" xfId="9814" xr:uid="{00000000-0005-0000-0000-0000301A0000}"/>
    <cellStyle name="Comma 2 4 2 4 2 2 2 5" xfId="26606" xr:uid="{4B1347E7-F6ED-41CE-8977-F5E4CD9DB6CD}"/>
    <cellStyle name="Comma 2 4 2 4 2 2 3" xfId="1778" xr:uid="{00000000-0005-0000-0000-0000311A0000}"/>
    <cellStyle name="Comma 2 4 2 4 2 2 3 2" xfId="9819" xr:uid="{00000000-0005-0000-0000-0000321A0000}"/>
    <cellStyle name="Comma 2 4 2 4 2 2 3 2 2" xfId="23254" xr:uid="{00000000-0005-0000-0000-0000331A0000}"/>
    <cellStyle name="Comma 2 4 2 4 2 2 3 3" xfId="9818" xr:uid="{00000000-0005-0000-0000-0000341A0000}"/>
    <cellStyle name="Comma 2 4 2 4 2 2 3 4" xfId="26608" xr:uid="{D9188187-5CD6-4635-B642-AEAC7391F04C}"/>
    <cellStyle name="Comma 2 4 2 4 2 2 4" xfId="9820" xr:uid="{00000000-0005-0000-0000-0000351A0000}"/>
    <cellStyle name="Comma 2 4 2 4 2 2 4 2" xfId="20182" xr:uid="{00000000-0005-0000-0000-0000361A0000}"/>
    <cellStyle name="Comma 2 4 2 4 2 2 5" xfId="9813" xr:uid="{00000000-0005-0000-0000-0000371A0000}"/>
    <cellStyle name="Comma 2 4 2 4 2 2 6" xfId="26605" xr:uid="{FF3F4951-5916-4A77-843B-62FB5B0C2922}"/>
    <cellStyle name="Comma 2 4 2 4 2 3" xfId="1779" xr:uid="{00000000-0005-0000-0000-0000381A0000}"/>
    <cellStyle name="Comma 2 4 2 4 2 3 2" xfId="1780" xr:uid="{00000000-0005-0000-0000-0000391A0000}"/>
    <cellStyle name="Comma 2 4 2 4 2 3 2 2" xfId="9823" xr:uid="{00000000-0005-0000-0000-00003A1A0000}"/>
    <cellStyle name="Comma 2 4 2 4 2 3 2 2 2" xfId="24022" xr:uid="{00000000-0005-0000-0000-00003B1A0000}"/>
    <cellStyle name="Comma 2 4 2 4 2 3 2 3" xfId="9822" xr:uid="{00000000-0005-0000-0000-00003C1A0000}"/>
    <cellStyle name="Comma 2 4 2 4 2 3 2 4" xfId="26610" xr:uid="{5F25DB59-952E-4BB2-A3C5-8FDAE98FCFCF}"/>
    <cellStyle name="Comma 2 4 2 4 2 3 3" xfId="9824" xr:uid="{00000000-0005-0000-0000-00003D1A0000}"/>
    <cellStyle name="Comma 2 4 2 4 2 3 3 2" xfId="20950" xr:uid="{00000000-0005-0000-0000-00003E1A0000}"/>
    <cellStyle name="Comma 2 4 2 4 2 3 4" xfId="9821" xr:uid="{00000000-0005-0000-0000-00003F1A0000}"/>
    <cellStyle name="Comma 2 4 2 4 2 3 5" xfId="26609" xr:uid="{9E18E4F9-6C59-4A69-B863-DE2616E54F11}"/>
    <cellStyle name="Comma 2 4 2 4 2 4" xfId="1781" xr:uid="{00000000-0005-0000-0000-0000401A0000}"/>
    <cellStyle name="Comma 2 4 2 4 2 4 2" xfId="9826" xr:uid="{00000000-0005-0000-0000-0000411A0000}"/>
    <cellStyle name="Comma 2 4 2 4 2 4 2 2" xfId="22486" xr:uid="{00000000-0005-0000-0000-0000421A0000}"/>
    <cellStyle name="Comma 2 4 2 4 2 4 3" xfId="9825" xr:uid="{00000000-0005-0000-0000-0000431A0000}"/>
    <cellStyle name="Comma 2 4 2 4 2 4 4" xfId="26611" xr:uid="{347CCCAE-FFDB-4392-A35D-E05D63034CE9}"/>
    <cellStyle name="Comma 2 4 2 4 2 5" xfId="9827" xr:uid="{00000000-0005-0000-0000-0000441A0000}"/>
    <cellStyle name="Comma 2 4 2 4 2 5 2" xfId="19414" xr:uid="{00000000-0005-0000-0000-0000451A0000}"/>
    <cellStyle name="Comma 2 4 2 4 2 6" xfId="9812" xr:uid="{00000000-0005-0000-0000-0000461A0000}"/>
    <cellStyle name="Comma 2 4 2 4 2 7" xfId="26604" xr:uid="{17C23D92-45AE-4CA7-B6F4-988BDE07340D}"/>
    <cellStyle name="Comma 2 4 2 4 3" xfId="1782" xr:uid="{00000000-0005-0000-0000-0000471A0000}"/>
    <cellStyle name="Comma 2 4 2 4 3 2" xfId="1783" xr:uid="{00000000-0005-0000-0000-0000481A0000}"/>
    <cellStyle name="Comma 2 4 2 4 3 2 2" xfId="1784" xr:uid="{00000000-0005-0000-0000-0000491A0000}"/>
    <cellStyle name="Comma 2 4 2 4 3 2 2 2" xfId="9831" xr:uid="{00000000-0005-0000-0000-00004A1A0000}"/>
    <cellStyle name="Comma 2 4 2 4 3 2 2 2 2" xfId="24406" xr:uid="{00000000-0005-0000-0000-00004B1A0000}"/>
    <cellStyle name="Comma 2 4 2 4 3 2 2 3" xfId="9830" xr:uid="{00000000-0005-0000-0000-00004C1A0000}"/>
    <cellStyle name="Comma 2 4 2 4 3 2 2 4" xfId="26614" xr:uid="{894004FE-F68A-4531-8929-B6D125236532}"/>
    <cellStyle name="Comma 2 4 2 4 3 2 3" xfId="9832" xr:uid="{00000000-0005-0000-0000-00004D1A0000}"/>
    <cellStyle name="Comma 2 4 2 4 3 2 3 2" xfId="21334" xr:uid="{00000000-0005-0000-0000-00004E1A0000}"/>
    <cellStyle name="Comma 2 4 2 4 3 2 4" xfId="9829" xr:uid="{00000000-0005-0000-0000-00004F1A0000}"/>
    <cellStyle name="Comma 2 4 2 4 3 2 5" xfId="26613" xr:uid="{83A8D06C-DFCE-4503-91AE-2F15AB1ABF0B}"/>
    <cellStyle name="Comma 2 4 2 4 3 3" xfId="1785" xr:uid="{00000000-0005-0000-0000-0000501A0000}"/>
    <cellStyle name="Comma 2 4 2 4 3 3 2" xfId="9834" xr:uid="{00000000-0005-0000-0000-0000511A0000}"/>
    <cellStyle name="Comma 2 4 2 4 3 3 2 2" xfId="22870" xr:uid="{00000000-0005-0000-0000-0000521A0000}"/>
    <cellStyle name="Comma 2 4 2 4 3 3 3" xfId="9833" xr:uid="{00000000-0005-0000-0000-0000531A0000}"/>
    <cellStyle name="Comma 2 4 2 4 3 3 4" xfId="26615" xr:uid="{52611905-3A24-48E2-B5C5-385F9544E0BE}"/>
    <cellStyle name="Comma 2 4 2 4 3 4" xfId="9835" xr:uid="{00000000-0005-0000-0000-0000541A0000}"/>
    <cellStyle name="Comma 2 4 2 4 3 4 2" xfId="19798" xr:uid="{00000000-0005-0000-0000-0000551A0000}"/>
    <cellStyle name="Comma 2 4 2 4 3 5" xfId="9828" xr:uid="{00000000-0005-0000-0000-0000561A0000}"/>
    <cellStyle name="Comma 2 4 2 4 3 6" xfId="26612" xr:uid="{0D4E5CAA-F190-4A07-8BC3-4E13FA586067}"/>
    <cellStyle name="Comma 2 4 2 4 4" xfId="1786" xr:uid="{00000000-0005-0000-0000-0000571A0000}"/>
    <cellStyle name="Comma 2 4 2 4 4 2" xfId="1787" xr:uid="{00000000-0005-0000-0000-0000581A0000}"/>
    <cellStyle name="Comma 2 4 2 4 4 2 2" xfId="9838" xr:uid="{00000000-0005-0000-0000-0000591A0000}"/>
    <cellStyle name="Comma 2 4 2 4 4 2 2 2" xfId="23638" xr:uid="{00000000-0005-0000-0000-00005A1A0000}"/>
    <cellStyle name="Comma 2 4 2 4 4 2 3" xfId="9837" xr:uid="{00000000-0005-0000-0000-00005B1A0000}"/>
    <cellStyle name="Comma 2 4 2 4 4 2 4" xfId="26617" xr:uid="{3ACEA1B9-475C-4CC7-A1D9-38B74A5A8C24}"/>
    <cellStyle name="Comma 2 4 2 4 4 3" xfId="9839" xr:uid="{00000000-0005-0000-0000-00005C1A0000}"/>
    <cellStyle name="Comma 2 4 2 4 4 3 2" xfId="20566" xr:uid="{00000000-0005-0000-0000-00005D1A0000}"/>
    <cellStyle name="Comma 2 4 2 4 4 4" xfId="9836" xr:uid="{00000000-0005-0000-0000-00005E1A0000}"/>
    <cellStyle name="Comma 2 4 2 4 4 5" xfId="26616" xr:uid="{2D8B231A-F469-4D63-ADAD-65CF78281821}"/>
    <cellStyle name="Comma 2 4 2 4 5" xfId="1788" xr:uid="{00000000-0005-0000-0000-00005F1A0000}"/>
    <cellStyle name="Comma 2 4 2 4 5 2" xfId="9841" xr:uid="{00000000-0005-0000-0000-0000601A0000}"/>
    <cellStyle name="Comma 2 4 2 4 5 2 2" xfId="22102" xr:uid="{00000000-0005-0000-0000-0000611A0000}"/>
    <cellStyle name="Comma 2 4 2 4 5 3" xfId="9840" xr:uid="{00000000-0005-0000-0000-0000621A0000}"/>
    <cellStyle name="Comma 2 4 2 4 5 4" xfId="26618" xr:uid="{187F9BC9-E4AE-4A76-A203-13D4F6406D51}"/>
    <cellStyle name="Comma 2 4 2 4 6" xfId="9842" xr:uid="{00000000-0005-0000-0000-0000631A0000}"/>
    <cellStyle name="Comma 2 4 2 4 6 2" xfId="19030" xr:uid="{00000000-0005-0000-0000-0000641A0000}"/>
    <cellStyle name="Comma 2 4 2 4 7" xfId="9811" xr:uid="{00000000-0005-0000-0000-0000651A0000}"/>
    <cellStyle name="Comma 2 4 2 4 8" xfId="26603" xr:uid="{D29CFB95-B2BF-4EC5-97E8-252F4251FD40}"/>
    <cellStyle name="Comma 2 4 2 5" xfId="1789" xr:uid="{00000000-0005-0000-0000-0000661A0000}"/>
    <cellStyle name="Comma 2 4 2 5 2" xfId="1790" xr:uid="{00000000-0005-0000-0000-0000671A0000}"/>
    <cellStyle name="Comma 2 4 2 5 2 2" xfId="1791" xr:uid="{00000000-0005-0000-0000-0000681A0000}"/>
    <cellStyle name="Comma 2 4 2 5 2 2 2" xfId="1792" xr:uid="{00000000-0005-0000-0000-0000691A0000}"/>
    <cellStyle name="Comma 2 4 2 5 2 2 2 2" xfId="9847" xr:uid="{00000000-0005-0000-0000-00006A1A0000}"/>
    <cellStyle name="Comma 2 4 2 5 2 2 2 2 2" xfId="24598" xr:uid="{00000000-0005-0000-0000-00006B1A0000}"/>
    <cellStyle name="Comma 2 4 2 5 2 2 2 3" xfId="9846" xr:uid="{00000000-0005-0000-0000-00006C1A0000}"/>
    <cellStyle name="Comma 2 4 2 5 2 2 2 4" xfId="26622" xr:uid="{65590C75-B33F-4F38-BF15-6033986A54C8}"/>
    <cellStyle name="Comma 2 4 2 5 2 2 3" xfId="9848" xr:uid="{00000000-0005-0000-0000-00006D1A0000}"/>
    <cellStyle name="Comma 2 4 2 5 2 2 3 2" xfId="21526" xr:uid="{00000000-0005-0000-0000-00006E1A0000}"/>
    <cellStyle name="Comma 2 4 2 5 2 2 4" xfId="9845" xr:uid="{00000000-0005-0000-0000-00006F1A0000}"/>
    <cellStyle name="Comma 2 4 2 5 2 2 5" xfId="26621" xr:uid="{4D398B0A-AEB3-4A0E-9DEE-2EFC124FA59B}"/>
    <cellStyle name="Comma 2 4 2 5 2 3" xfId="1793" xr:uid="{00000000-0005-0000-0000-0000701A0000}"/>
    <cellStyle name="Comma 2 4 2 5 2 3 2" xfId="9850" xr:uid="{00000000-0005-0000-0000-0000711A0000}"/>
    <cellStyle name="Comma 2 4 2 5 2 3 2 2" xfId="23062" xr:uid="{00000000-0005-0000-0000-0000721A0000}"/>
    <cellStyle name="Comma 2 4 2 5 2 3 3" xfId="9849" xr:uid="{00000000-0005-0000-0000-0000731A0000}"/>
    <cellStyle name="Comma 2 4 2 5 2 3 4" xfId="26623" xr:uid="{E239FFEB-0B82-4C14-ADD7-870316B51161}"/>
    <cellStyle name="Comma 2 4 2 5 2 4" xfId="9851" xr:uid="{00000000-0005-0000-0000-0000741A0000}"/>
    <cellStyle name="Comma 2 4 2 5 2 4 2" xfId="19990" xr:uid="{00000000-0005-0000-0000-0000751A0000}"/>
    <cellStyle name="Comma 2 4 2 5 2 5" xfId="9844" xr:uid="{00000000-0005-0000-0000-0000761A0000}"/>
    <cellStyle name="Comma 2 4 2 5 2 6" xfId="26620" xr:uid="{D6595036-C1F9-48D7-BEF3-3D3FF82116C5}"/>
    <cellStyle name="Comma 2 4 2 5 3" xfId="1794" xr:uid="{00000000-0005-0000-0000-0000771A0000}"/>
    <cellStyle name="Comma 2 4 2 5 3 2" xfId="1795" xr:uid="{00000000-0005-0000-0000-0000781A0000}"/>
    <cellStyle name="Comma 2 4 2 5 3 2 2" xfId="9854" xr:uid="{00000000-0005-0000-0000-0000791A0000}"/>
    <cellStyle name="Comma 2 4 2 5 3 2 2 2" xfId="23830" xr:uid="{00000000-0005-0000-0000-00007A1A0000}"/>
    <cellStyle name="Comma 2 4 2 5 3 2 3" xfId="9853" xr:uid="{00000000-0005-0000-0000-00007B1A0000}"/>
    <cellStyle name="Comma 2 4 2 5 3 2 4" xfId="26625" xr:uid="{95BC4EB4-025A-4670-89D2-60DE1FCA5CDE}"/>
    <cellStyle name="Comma 2 4 2 5 3 3" xfId="9855" xr:uid="{00000000-0005-0000-0000-00007C1A0000}"/>
    <cellStyle name="Comma 2 4 2 5 3 3 2" xfId="20758" xr:uid="{00000000-0005-0000-0000-00007D1A0000}"/>
    <cellStyle name="Comma 2 4 2 5 3 4" xfId="9852" xr:uid="{00000000-0005-0000-0000-00007E1A0000}"/>
    <cellStyle name="Comma 2 4 2 5 3 5" xfId="26624" xr:uid="{DD963B81-CAC3-4959-9D0C-1AD249DAD036}"/>
    <cellStyle name="Comma 2 4 2 5 4" xfId="1796" xr:uid="{00000000-0005-0000-0000-00007F1A0000}"/>
    <cellStyle name="Comma 2 4 2 5 4 2" xfId="9857" xr:uid="{00000000-0005-0000-0000-0000801A0000}"/>
    <cellStyle name="Comma 2 4 2 5 4 2 2" xfId="22294" xr:uid="{00000000-0005-0000-0000-0000811A0000}"/>
    <cellStyle name="Comma 2 4 2 5 4 3" xfId="9856" xr:uid="{00000000-0005-0000-0000-0000821A0000}"/>
    <cellStyle name="Comma 2 4 2 5 4 4" xfId="26626" xr:uid="{08BD3C54-D3C3-4385-ADC2-75DC56E13D25}"/>
    <cellStyle name="Comma 2 4 2 5 5" xfId="9858" xr:uid="{00000000-0005-0000-0000-0000831A0000}"/>
    <cellStyle name="Comma 2 4 2 5 5 2" xfId="19222" xr:uid="{00000000-0005-0000-0000-0000841A0000}"/>
    <cellStyle name="Comma 2 4 2 5 6" xfId="9843" xr:uid="{00000000-0005-0000-0000-0000851A0000}"/>
    <cellStyle name="Comma 2 4 2 5 7" xfId="26619" xr:uid="{6723A766-449A-4B85-8219-52066811703B}"/>
    <cellStyle name="Comma 2 4 2 6" xfId="1797" xr:uid="{00000000-0005-0000-0000-0000861A0000}"/>
    <cellStyle name="Comma 2 4 2 6 2" xfId="1798" xr:uid="{00000000-0005-0000-0000-0000871A0000}"/>
    <cellStyle name="Comma 2 4 2 6 2 2" xfId="1799" xr:uid="{00000000-0005-0000-0000-0000881A0000}"/>
    <cellStyle name="Comma 2 4 2 6 2 2 2" xfId="9862" xr:uid="{00000000-0005-0000-0000-0000891A0000}"/>
    <cellStyle name="Comma 2 4 2 6 2 2 2 2" xfId="24214" xr:uid="{00000000-0005-0000-0000-00008A1A0000}"/>
    <cellStyle name="Comma 2 4 2 6 2 2 3" xfId="9861" xr:uid="{00000000-0005-0000-0000-00008B1A0000}"/>
    <cellStyle name="Comma 2 4 2 6 2 2 4" xfId="26629" xr:uid="{6B0ED361-86A3-40B9-A4DD-67DD50118E14}"/>
    <cellStyle name="Comma 2 4 2 6 2 3" xfId="9863" xr:uid="{00000000-0005-0000-0000-00008C1A0000}"/>
    <cellStyle name="Comma 2 4 2 6 2 3 2" xfId="21142" xr:uid="{00000000-0005-0000-0000-00008D1A0000}"/>
    <cellStyle name="Comma 2 4 2 6 2 4" xfId="9860" xr:uid="{00000000-0005-0000-0000-00008E1A0000}"/>
    <cellStyle name="Comma 2 4 2 6 2 5" xfId="26628" xr:uid="{15279B43-F1F8-483C-8407-CE939510FB93}"/>
    <cellStyle name="Comma 2 4 2 6 3" xfId="1800" xr:uid="{00000000-0005-0000-0000-00008F1A0000}"/>
    <cellStyle name="Comma 2 4 2 6 3 2" xfId="9865" xr:uid="{00000000-0005-0000-0000-0000901A0000}"/>
    <cellStyle name="Comma 2 4 2 6 3 2 2" xfId="22678" xr:uid="{00000000-0005-0000-0000-0000911A0000}"/>
    <cellStyle name="Comma 2 4 2 6 3 3" xfId="9864" xr:uid="{00000000-0005-0000-0000-0000921A0000}"/>
    <cellStyle name="Comma 2 4 2 6 3 4" xfId="26630" xr:uid="{BE99CD6D-AA69-4567-A4C5-4F7A93464394}"/>
    <cellStyle name="Comma 2 4 2 6 4" xfId="9866" xr:uid="{00000000-0005-0000-0000-0000931A0000}"/>
    <cellStyle name="Comma 2 4 2 6 4 2" xfId="19606" xr:uid="{00000000-0005-0000-0000-0000941A0000}"/>
    <cellStyle name="Comma 2 4 2 6 5" xfId="9859" xr:uid="{00000000-0005-0000-0000-0000951A0000}"/>
    <cellStyle name="Comma 2 4 2 6 6" xfId="26627" xr:uid="{B35269B3-27A0-454F-8155-76B2AA0B0B27}"/>
    <cellStyle name="Comma 2 4 2 7" xfId="1801" xr:uid="{00000000-0005-0000-0000-0000961A0000}"/>
    <cellStyle name="Comma 2 4 2 7 2" xfId="1802" xr:uid="{00000000-0005-0000-0000-0000971A0000}"/>
    <cellStyle name="Comma 2 4 2 7 2 2" xfId="9869" xr:uid="{00000000-0005-0000-0000-0000981A0000}"/>
    <cellStyle name="Comma 2 4 2 7 2 2 2" xfId="23446" xr:uid="{00000000-0005-0000-0000-0000991A0000}"/>
    <cellStyle name="Comma 2 4 2 7 2 3" xfId="9868" xr:uid="{00000000-0005-0000-0000-00009A1A0000}"/>
    <cellStyle name="Comma 2 4 2 7 2 4" xfId="26632" xr:uid="{16F17BD8-5D2C-4C76-B0D8-5EE8F0D11D53}"/>
    <cellStyle name="Comma 2 4 2 7 3" xfId="9870" xr:uid="{00000000-0005-0000-0000-00009B1A0000}"/>
    <cellStyle name="Comma 2 4 2 7 3 2" xfId="20374" xr:uid="{00000000-0005-0000-0000-00009C1A0000}"/>
    <cellStyle name="Comma 2 4 2 7 4" xfId="9867" xr:uid="{00000000-0005-0000-0000-00009D1A0000}"/>
    <cellStyle name="Comma 2 4 2 7 5" xfId="26631" xr:uid="{E706F89A-72F2-4D21-9B01-E6574E05F5B8}"/>
    <cellStyle name="Comma 2 4 2 8" xfId="1803" xr:uid="{00000000-0005-0000-0000-00009E1A0000}"/>
    <cellStyle name="Comma 2 4 2 8 2" xfId="9872" xr:uid="{00000000-0005-0000-0000-00009F1A0000}"/>
    <cellStyle name="Comma 2 4 2 8 2 2" xfId="21910" xr:uid="{00000000-0005-0000-0000-0000A01A0000}"/>
    <cellStyle name="Comma 2 4 2 8 3" xfId="9871" xr:uid="{00000000-0005-0000-0000-0000A11A0000}"/>
    <cellStyle name="Comma 2 4 2 8 4" xfId="26633" xr:uid="{4F75C3C9-CA8D-46D6-8A48-CEE89B1CE226}"/>
    <cellStyle name="Comma 2 4 2 9" xfId="9873" xr:uid="{00000000-0005-0000-0000-0000A21A0000}"/>
    <cellStyle name="Comma 2 4 2 9 2" xfId="18838" xr:uid="{00000000-0005-0000-0000-0000A31A0000}"/>
    <cellStyle name="Comma 2 4 3" xfId="1804" xr:uid="{00000000-0005-0000-0000-0000A41A0000}"/>
    <cellStyle name="Comma 2 4 3 10" xfId="26634" xr:uid="{BFFDA1F7-2070-4DED-A58F-B242961D3797}"/>
    <cellStyle name="Comma 2 4 3 2" xfId="1805" xr:uid="{00000000-0005-0000-0000-0000A51A0000}"/>
    <cellStyle name="Comma 2 4 3 2 2" xfId="1806" xr:uid="{00000000-0005-0000-0000-0000A61A0000}"/>
    <cellStyle name="Comma 2 4 3 2 2 2" xfId="1807" xr:uid="{00000000-0005-0000-0000-0000A71A0000}"/>
    <cellStyle name="Comma 2 4 3 2 2 2 2" xfId="1808" xr:uid="{00000000-0005-0000-0000-0000A81A0000}"/>
    <cellStyle name="Comma 2 4 3 2 2 2 2 2" xfId="1809" xr:uid="{00000000-0005-0000-0000-0000A91A0000}"/>
    <cellStyle name="Comma 2 4 3 2 2 2 2 2 2" xfId="1810" xr:uid="{00000000-0005-0000-0000-0000AA1A0000}"/>
    <cellStyle name="Comma 2 4 3 2 2 2 2 2 2 2" xfId="9881" xr:uid="{00000000-0005-0000-0000-0000AB1A0000}"/>
    <cellStyle name="Comma 2 4 3 2 2 2 2 2 2 2 2" xfId="24910" xr:uid="{00000000-0005-0000-0000-0000AC1A0000}"/>
    <cellStyle name="Comma 2 4 3 2 2 2 2 2 2 3" xfId="9880" xr:uid="{00000000-0005-0000-0000-0000AD1A0000}"/>
    <cellStyle name="Comma 2 4 3 2 2 2 2 2 2 4" xfId="26640" xr:uid="{1DC08D19-198E-4467-B0A8-428CB9E2D0A2}"/>
    <cellStyle name="Comma 2 4 3 2 2 2 2 2 3" xfId="9882" xr:uid="{00000000-0005-0000-0000-0000AE1A0000}"/>
    <cellStyle name="Comma 2 4 3 2 2 2 2 2 3 2" xfId="21838" xr:uid="{00000000-0005-0000-0000-0000AF1A0000}"/>
    <cellStyle name="Comma 2 4 3 2 2 2 2 2 4" xfId="9879" xr:uid="{00000000-0005-0000-0000-0000B01A0000}"/>
    <cellStyle name="Comma 2 4 3 2 2 2 2 2 5" xfId="26639" xr:uid="{A8082274-1CE0-48E2-9867-96BBE7AAB629}"/>
    <cellStyle name="Comma 2 4 3 2 2 2 2 3" xfId="1811" xr:uid="{00000000-0005-0000-0000-0000B11A0000}"/>
    <cellStyle name="Comma 2 4 3 2 2 2 2 3 2" xfId="9884" xr:uid="{00000000-0005-0000-0000-0000B21A0000}"/>
    <cellStyle name="Comma 2 4 3 2 2 2 2 3 2 2" xfId="23374" xr:uid="{00000000-0005-0000-0000-0000B31A0000}"/>
    <cellStyle name="Comma 2 4 3 2 2 2 2 3 3" xfId="9883" xr:uid="{00000000-0005-0000-0000-0000B41A0000}"/>
    <cellStyle name="Comma 2 4 3 2 2 2 2 3 4" xfId="26641" xr:uid="{7EC7A3BE-C359-486A-BBFA-20724C3FAB30}"/>
    <cellStyle name="Comma 2 4 3 2 2 2 2 4" xfId="9885" xr:uid="{00000000-0005-0000-0000-0000B51A0000}"/>
    <cellStyle name="Comma 2 4 3 2 2 2 2 4 2" xfId="20302" xr:uid="{00000000-0005-0000-0000-0000B61A0000}"/>
    <cellStyle name="Comma 2 4 3 2 2 2 2 5" xfId="9878" xr:uid="{00000000-0005-0000-0000-0000B71A0000}"/>
    <cellStyle name="Comma 2 4 3 2 2 2 2 6" xfId="26638" xr:uid="{DF22BB75-45E8-4EFE-815F-65D0C8718175}"/>
    <cellStyle name="Comma 2 4 3 2 2 2 3" xfId="1812" xr:uid="{00000000-0005-0000-0000-0000B81A0000}"/>
    <cellStyle name="Comma 2 4 3 2 2 2 3 2" xfId="1813" xr:uid="{00000000-0005-0000-0000-0000B91A0000}"/>
    <cellStyle name="Comma 2 4 3 2 2 2 3 2 2" xfId="9888" xr:uid="{00000000-0005-0000-0000-0000BA1A0000}"/>
    <cellStyle name="Comma 2 4 3 2 2 2 3 2 2 2" xfId="24142" xr:uid="{00000000-0005-0000-0000-0000BB1A0000}"/>
    <cellStyle name="Comma 2 4 3 2 2 2 3 2 3" xfId="9887" xr:uid="{00000000-0005-0000-0000-0000BC1A0000}"/>
    <cellStyle name="Comma 2 4 3 2 2 2 3 2 4" xfId="26643" xr:uid="{CF15A5C8-1241-4CDB-A8EC-6DD8F2941868}"/>
    <cellStyle name="Comma 2 4 3 2 2 2 3 3" xfId="9889" xr:uid="{00000000-0005-0000-0000-0000BD1A0000}"/>
    <cellStyle name="Comma 2 4 3 2 2 2 3 3 2" xfId="21070" xr:uid="{00000000-0005-0000-0000-0000BE1A0000}"/>
    <cellStyle name="Comma 2 4 3 2 2 2 3 4" xfId="9886" xr:uid="{00000000-0005-0000-0000-0000BF1A0000}"/>
    <cellStyle name="Comma 2 4 3 2 2 2 3 5" xfId="26642" xr:uid="{F1F15504-4F54-45A9-9FCA-8F0E8EA1AE1F}"/>
    <cellStyle name="Comma 2 4 3 2 2 2 4" xfId="1814" xr:uid="{00000000-0005-0000-0000-0000C01A0000}"/>
    <cellStyle name="Comma 2 4 3 2 2 2 4 2" xfId="9891" xr:uid="{00000000-0005-0000-0000-0000C11A0000}"/>
    <cellStyle name="Comma 2 4 3 2 2 2 4 2 2" xfId="22606" xr:uid="{00000000-0005-0000-0000-0000C21A0000}"/>
    <cellStyle name="Comma 2 4 3 2 2 2 4 3" xfId="9890" xr:uid="{00000000-0005-0000-0000-0000C31A0000}"/>
    <cellStyle name="Comma 2 4 3 2 2 2 4 4" xfId="26644" xr:uid="{7C3E26A7-654C-4B92-A462-E41C759EE3FE}"/>
    <cellStyle name="Comma 2 4 3 2 2 2 5" xfId="9892" xr:uid="{00000000-0005-0000-0000-0000C41A0000}"/>
    <cellStyle name="Comma 2 4 3 2 2 2 5 2" xfId="19534" xr:uid="{00000000-0005-0000-0000-0000C51A0000}"/>
    <cellStyle name="Comma 2 4 3 2 2 2 6" xfId="9877" xr:uid="{00000000-0005-0000-0000-0000C61A0000}"/>
    <cellStyle name="Comma 2 4 3 2 2 2 7" xfId="26637" xr:uid="{9329B2AB-E2A8-44B4-B59B-F0095805446D}"/>
    <cellStyle name="Comma 2 4 3 2 2 3" xfId="1815" xr:uid="{00000000-0005-0000-0000-0000C71A0000}"/>
    <cellStyle name="Comma 2 4 3 2 2 3 2" xfId="1816" xr:uid="{00000000-0005-0000-0000-0000C81A0000}"/>
    <cellStyle name="Comma 2 4 3 2 2 3 2 2" xfId="1817" xr:uid="{00000000-0005-0000-0000-0000C91A0000}"/>
    <cellStyle name="Comma 2 4 3 2 2 3 2 2 2" xfId="9896" xr:uid="{00000000-0005-0000-0000-0000CA1A0000}"/>
    <cellStyle name="Comma 2 4 3 2 2 3 2 2 2 2" xfId="24526" xr:uid="{00000000-0005-0000-0000-0000CB1A0000}"/>
    <cellStyle name="Comma 2 4 3 2 2 3 2 2 3" xfId="9895" xr:uid="{00000000-0005-0000-0000-0000CC1A0000}"/>
    <cellStyle name="Comma 2 4 3 2 2 3 2 2 4" xfId="26647" xr:uid="{B6303F03-BA74-408A-97C6-DC5C30F510DD}"/>
    <cellStyle name="Comma 2 4 3 2 2 3 2 3" xfId="9897" xr:uid="{00000000-0005-0000-0000-0000CD1A0000}"/>
    <cellStyle name="Comma 2 4 3 2 2 3 2 3 2" xfId="21454" xr:uid="{00000000-0005-0000-0000-0000CE1A0000}"/>
    <cellStyle name="Comma 2 4 3 2 2 3 2 4" xfId="9894" xr:uid="{00000000-0005-0000-0000-0000CF1A0000}"/>
    <cellStyle name="Comma 2 4 3 2 2 3 2 5" xfId="26646" xr:uid="{87EBB421-035E-4353-A54A-C6D49B233565}"/>
    <cellStyle name="Comma 2 4 3 2 2 3 3" xfId="1818" xr:uid="{00000000-0005-0000-0000-0000D01A0000}"/>
    <cellStyle name="Comma 2 4 3 2 2 3 3 2" xfId="9899" xr:uid="{00000000-0005-0000-0000-0000D11A0000}"/>
    <cellStyle name="Comma 2 4 3 2 2 3 3 2 2" xfId="22990" xr:uid="{00000000-0005-0000-0000-0000D21A0000}"/>
    <cellStyle name="Comma 2 4 3 2 2 3 3 3" xfId="9898" xr:uid="{00000000-0005-0000-0000-0000D31A0000}"/>
    <cellStyle name="Comma 2 4 3 2 2 3 3 4" xfId="26648" xr:uid="{570184DC-75CA-4FE0-B08E-525406C4DA55}"/>
    <cellStyle name="Comma 2 4 3 2 2 3 4" xfId="9900" xr:uid="{00000000-0005-0000-0000-0000D41A0000}"/>
    <cellStyle name="Comma 2 4 3 2 2 3 4 2" xfId="19918" xr:uid="{00000000-0005-0000-0000-0000D51A0000}"/>
    <cellStyle name="Comma 2 4 3 2 2 3 5" xfId="9893" xr:uid="{00000000-0005-0000-0000-0000D61A0000}"/>
    <cellStyle name="Comma 2 4 3 2 2 3 6" xfId="26645" xr:uid="{21481D5A-A735-4C92-BAF0-26D0CB481BA0}"/>
    <cellStyle name="Comma 2 4 3 2 2 4" xfId="1819" xr:uid="{00000000-0005-0000-0000-0000D71A0000}"/>
    <cellStyle name="Comma 2 4 3 2 2 4 2" xfId="1820" xr:uid="{00000000-0005-0000-0000-0000D81A0000}"/>
    <cellStyle name="Comma 2 4 3 2 2 4 2 2" xfId="9903" xr:uid="{00000000-0005-0000-0000-0000D91A0000}"/>
    <cellStyle name="Comma 2 4 3 2 2 4 2 2 2" xfId="23758" xr:uid="{00000000-0005-0000-0000-0000DA1A0000}"/>
    <cellStyle name="Comma 2 4 3 2 2 4 2 3" xfId="9902" xr:uid="{00000000-0005-0000-0000-0000DB1A0000}"/>
    <cellStyle name="Comma 2 4 3 2 2 4 2 4" xfId="26650" xr:uid="{5AB7D403-6C65-49D9-AE62-31723C416EE0}"/>
    <cellStyle name="Comma 2 4 3 2 2 4 3" xfId="9904" xr:uid="{00000000-0005-0000-0000-0000DC1A0000}"/>
    <cellStyle name="Comma 2 4 3 2 2 4 3 2" xfId="20686" xr:uid="{00000000-0005-0000-0000-0000DD1A0000}"/>
    <cellStyle name="Comma 2 4 3 2 2 4 4" xfId="9901" xr:uid="{00000000-0005-0000-0000-0000DE1A0000}"/>
    <cellStyle name="Comma 2 4 3 2 2 4 5" xfId="26649" xr:uid="{C8704E78-3716-41FA-BEFA-EB0C40C81128}"/>
    <cellStyle name="Comma 2 4 3 2 2 5" xfId="1821" xr:uid="{00000000-0005-0000-0000-0000DF1A0000}"/>
    <cellStyle name="Comma 2 4 3 2 2 5 2" xfId="9906" xr:uid="{00000000-0005-0000-0000-0000E01A0000}"/>
    <cellStyle name="Comma 2 4 3 2 2 5 2 2" xfId="22222" xr:uid="{00000000-0005-0000-0000-0000E11A0000}"/>
    <cellStyle name="Comma 2 4 3 2 2 5 3" xfId="9905" xr:uid="{00000000-0005-0000-0000-0000E21A0000}"/>
    <cellStyle name="Comma 2 4 3 2 2 5 4" xfId="26651" xr:uid="{38F2B125-25F6-4E28-AEEF-56BF527D1A4C}"/>
    <cellStyle name="Comma 2 4 3 2 2 6" xfId="9907" xr:uid="{00000000-0005-0000-0000-0000E31A0000}"/>
    <cellStyle name="Comma 2 4 3 2 2 6 2" xfId="19150" xr:uid="{00000000-0005-0000-0000-0000E41A0000}"/>
    <cellStyle name="Comma 2 4 3 2 2 7" xfId="9876" xr:uid="{00000000-0005-0000-0000-0000E51A0000}"/>
    <cellStyle name="Comma 2 4 3 2 2 8" xfId="26636" xr:uid="{03904538-7B7C-45E0-91A2-09ADFFCA335A}"/>
    <cellStyle name="Comma 2 4 3 2 3" xfId="1822" xr:uid="{00000000-0005-0000-0000-0000E61A0000}"/>
    <cellStyle name="Comma 2 4 3 2 3 2" xfId="1823" xr:uid="{00000000-0005-0000-0000-0000E71A0000}"/>
    <cellStyle name="Comma 2 4 3 2 3 2 2" xfId="1824" xr:uid="{00000000-0005-0000-0000-0000E81A0000}"/>
    <cellStyle name="Comma 2 4 3 2 3 2 2 2" xfId="1825" xr:uid="{00000000-0005-0000-0000-0000E91A0000}"/>
    <cellStyle name="Comma 2 4 3 2 3 2 2 2 2" xfId="9912" xr:uid="{00000000-0005-0000-0000-0000EA1A0000}"/>
    <cellStyle name="Comma 2 4 3 2 3 2 2 2 2 2" xfId="24718" xr:uid="{00000000-0005-0000-0000-0000EB1A0000}"/>
    <cellStyle name="Comma 2 4 3 2 3 2 2 2 3" xfId="9911" xr:uid="{00000000-0005-0000-0000-0000EC1A0000}"/>
    <cellStyle name="Comma 2 4 3 2 3 2 2 2 4" xfId="26655" xr:uid="{BA00F399-C0AD-4603-B0CB-0A388FD242BC}"/>
    <cellStyle name="Comma 2 4 3 2 3 2 2 3" xfId="9913" xr:uid="{00000000-0005-0000-0000-0000ED1A0000}"/>
    <cellStyle name="Comma 2 4 3 2 3 2 2 3 2" xfId="21646" xr:uid="{00000000-0005-0000-0000-0000EE1A0000}"/>
    <cellStyle name="Comma 2 4 3 2 3 2 2 4" xfId="9910" xr:uid="{00000000-0005-0000-0000-0000EF1A0000}"/>
    <cellStyle name="Comma 2 4 3 2 3 2 2 5" xfId="26654" xr:uid="{D4245FD0-441D-4AEE-8575-05A27E8CE842}"/>
    <cellStyle name="Comma 2 4 3 2 3 2 3" xfId="1826" xr:uid="{00000000-0005-0000-0000-0000F01A0000}"/>
    <cellStyle name="Comma 2 4 3 2 3 2 3 2" xfId="9915" xr:uid="{00000000-0005-0000-0000-0000F11A0000}"/>
    <cellStyle name="Comma 2 4 3 2 3 2 3 2 2" xfId="23182" xr:uid="{00000000-0005-0000-0000-0000F21A0000}"/>
    <cellStyle name="Comma 2 4 3 2 3 2 3 3" xfId="9914" xr:uid="{00000000-0005-0000-0000-0000F31A0000}"/>
    <cellStyle name="Comma 2 4 3 2 3 2 3 4" xfId="26656" xr:uid="{C444D158-BDC0-4068-AEFF-37BDEB1F4D98}"/>
    <cellStyle name="Comma 2 4 3 2 3 2 4" xfId="9916" xr:uid="{00000000-0005-0000-0000-0000F41A0000}"/>
    <cellStyle name="Comma 2 4 3 2 3 2 4 2" xfId="20110" xr:uid="{00000000-0005-0000-0000-0000F51A0000}"/>
    <cellStyle name="Comma 2 4 3 2 3 2 5" xfId="9909" xr:uid="{00000000-0005-0000-0000-0000F61A0000}"/>
    <cellStyle name="Comma 2 4 3 2 3 2 6" xfId="26653" xr:uid="{298E9F2A-0579-42BE-B626-21A294CB66F5}"/>
    <cellStyle name="Comma 2 4 3 2 3 3" xfId="1827" xr:uid="{00000000-0005-0000-0000-0000F71A0000}"/>
    <cellStyle name="Comma 2 4 3 2 3 3 2" xfId="1828" xr:uid="{00000000-0005-0000-0000-0000F81A0000}"/>
    <cellStyle name="Comma 2 4 3 2 3 3 2 2" xfId="9919" xr:uid="{00000000-0005-0000-0000-0000F91A0000}"/>
    <cellStyle name="Comma 2 4 3 2 3 3 2 2 2" xfId="23950" xr:uid="{00000000-0005-0000-0000-0000FA1A0000}"/>
    <cellStyle name="Comma 2 4 3 2 3 3 2 3" xfId="9918" xr:uid="{00000000-0005-0000-0000-0000FB1A0000}"/>
    <cellStyle name="Comma 2 4 3 2 3 3 2 4" xfId="26658" xr:uid="{41F863BD-9C66-495F-B31D-D12D8B17BF3B}"/>
    <cellStyle name="Comma 2 4 3 2 3 3 3" xfId="9920" xr:uid="{00000000-0005-0000-0000-0000FC1A0000}"/>
    <cellStyle name="Comma 2 4 3 2 3 3 3 2" xfId="20878" xr:uid="{00000000-0005-0000-0000-0000FD1A0000}"/>
    <cellStyle name="Comma 2 4 3 2 3 3 4" xfId="9917" xr:uid="{00000000-0005-0000-0000-0000FE1A0000}"/>
    <cellStyle name="Comma 2 4 3 2 3 3 5" xfId="26657" xr:uid="{2C082F46-AAC7-4F3A-9564-57CFF8E79541}"/>
    <cellStyle name="Comma 2 4 3 2 3 4" xfId="1829" xr:uid="{00000000-0005-0000-0000-0000FF1A0000}"/>
    <cellStyle name="Comma 2 4 3 2 3 4 2" xfId="9922" xr:uid="{00000000-0005-0000-0000-0000001B0000}"/>
    <cellStyle name="Comma 2 4 3 2 3 4 2 2" xfId="22414" xr:uid="{00000000-0005-0000-0000-0000011B0000}"/>
    <cellStyle name="Comma 2 4 3 2 3 4 3" xfId="9921" xr:uid="{00000000-0005-0000-0000-0000021B0000}"/>
    <cellStyle name="Comma 2 4 3 2 3 4 4" xfId="26659" xr:uid="{A50AF299-6AA9-4EE9-88CE-5B930B569F3F}"/>
    <cellStyle name="Comma 2 4 3 2 3 5" xfId="9923" xr:uid="{00000000-0005-0000-0000-0000031B0000}"/>
    <cellStyle name="Comma 2 4 3 2 3 5 2" xfId="19342" xr:uid="{00000000-0005-0000-0000-0000041B0000}"/>
    <cellStyle name="Comma 2 4 3 2 3 6" xfId="9908" xr:uid="{00000000-0005-0000-0000-0000051B0000}"/>
    <cellStyle name="Comma 2 4 3 2 3 7" xfId="26652" xr:uid="{5805373B-37A5-4F26-AE38-87861C52F1C0}"/>
    <cellStyle name="Comma 2 4 3 2 4" xfId="1830" xr:uid="{00000000-0005-0000-0000-0000061B0000}"/>
    <cellStyle name="Comma 2 4 3 2 4 2" xfId="1831" xr:uid="{00000000-0005-0000-0000-0000071B0000}"/>
    <cellStyle name="Comma 2 4 3 2 4 2 2" xfId="1832" xr:uid="{00000000-0005-0000-0000-0000081B0000}"/>
    <cellStyle name="Comma 2 4 3 2 4 2 2 2" xfId="9927" xr:uid="{00000000-0005-0000-0000-0000091B0000}"/>
    <cellStyle name="Comma 2 4 3 2 4 2 2 2 2" xfId="24334" xr:uid="{00000000-0005-0000-0000-00000A1B0000}"/>
    <cellStyle name="Comma 2 4 3 2 4 2 2 3" xfId="9926" xr:uid="{00000000-0005-0000-0000-00000B1B0000}"/>
    <cellStyle name="Comma 2 4 3 2 4 2 2 4" xfId="26662" xr:uid="{A1EABAAB-92A6-44E5-B5ED-46B0A9C19B9F}"/>
    <cellStyle name="Comma 2 4 3 2 4 2 3" xfId="9928" xr:uid="{00000000-0005-0000-0000-00000C1B0000}"/>
    <cellStyle name="Comma 2 4 3 2 4 2 3 2" xfId="21262" xr:uid="{00000000-0005-0000-0000-00000D1B0000}"/>
    <cellStyle name="Comma 2 4 3 2 4 2 4" xfId="9925" xr:uid="{00000000-0005-0000-0000-00000E1B0000}"/>
    <cellStyle name="Comma 2 4 3 2 4 2 5" xfId="26661" xr:uid="{97663BA7-D2FD-4036-85C5-04EDDB54178A}"/>
    <cellStyle name="Comma 2 4 3 2 4 3" xfId="1833" xr:uid="{00000000-0005-0000-0000-00000F1B0000}"/>
    <cellStyle name="Comma 2 4 3 2 4 3 2" xfId="9930" xr:uid="{00000000-0005-0000-0000-0000101B0000}"/>
    <cellStyle name="Comma 2 4 3 2 4 3 2 2" xfId="22798" xr:uid="{00000000-0005-0000-0000-0000111B0000}"/>
    <cellStyle name="Comma 2 4 3 2 4 3 3" xfId="9929" xr:uid="{00000000-0005-0000-0000-0000121B0000}"/>
    <cellStyle name="Comma 2 4 3 2 4 3 4" xfId="26663" xr:uid="{4D823D20-5929-47BD-BA21-62A6838EAEB8}"/>
    <cellStyle name="Comma 2 4 3 2 4 4" xfId="9931" xr:uid="{00000000-0005-0000-0000-0000131B0000}"/>
    <cellStyle name="Comma 2 4 3 2 4 4 2" xfId="19726" xr:uid="{00000000-0005-0000-0000-0000141B0000}"/>
    <cellStyle name="Comma 2 4 3 2 4 5" xfId="9924" xr:uid="{00000000-0005-0000-0000-0000151B0000}"/>
    <cellStyle name="Comma 2 4 3 2 4 6" xfId="26660" xr:uid="{A277867D-343E-439E-87F8-7B38298381DF}"/>
    <cellStyle name="Comma 2 4 3 2 5" xfId="1834" xr:uid="{00000000-0005-0000-0000-0000161B0000}"/>
    <cellStyle name="Comma 2 4 3 2 5 2" xfId="1835" xr:uid="{00000000-0005-0000-0000-0000171B0000}"/>
    <cellStyle name="Comma 2 4 3 2 5 2 2" xfId="9934" xr:uid="{00000000-0005-0000-0000-0000181B0000}"/>
    <cellStyle name="Comma 2 4 3 2 5 2 2 2" xfId="23566" xr:uid="{00000000-0005-0000-0000-0000191B0000}"/>
    <cellStyle name="Comma 2 4 3 2 5 2 3" xfId="9933" xr:uid="{00000000-0005-0000-0000-00001A1B0000}"/>
    <cellStyle name="Comma 2 4 3 2 5 2 4" xfId="26665" xr:uid="{99211C30-F3EE-4DF9-8649-521F42F26D6A}"/>
    <cellStyle name="Comma 2 4 3 2 5 3" xfId="9935" xr:uid="{00000000-0005-0000-0000-00001B1B0000}"/>
    <cellStyle name="Comma 2 4 3 2 5 3 2" xfId="20494" xr:uid="{00000000-0005-0000-0000-00001C1B0000}"/>
    <cellStyle name="Comma 2 4 3 2 5 4" xfId="9932" xr:uid="{00000000-0005-0000-0000-00001D1B0000}"/>
    <cellStyle name="Comma 2 4 3 2 5 5" xfId="26664" xr:uid="{AD242CF2-AAFD-4D93-81B9-EB0208E0BC35}"/>
    <cellStyle name="Comma 2 4 3 2 6" xfId="1836" xr:uid="{00000000-0005-0000-0000-00001E1B0000}"/>
    <cellStyle name="Comma 2 4 3 2 6 2" xfId="9937" xr:uid="{00000000-0005-0000-0000-00001F1B0000}"/>
    <cellStyle name="Comma 2 4 3 2 6 2 2" xfId="22030" xr:uid="{00000000-0005-0000-0000-0000201B0000}"/>
    <cellStyle name="Comma 2 4 3 2 6 3" xfId="9936" xr:uid="{00000000-0005-0000-0000-0000211B0000}"/>
    <cellStyle name="Comma 2 4 3 2 6 4" xfId="26666" xr:uid="{7AEA49E1-F04A-4E8D-8D87-95D199B95795}"/>
    <cellStyle name="Comma 2 4 3 2 7" xfId="9938" xr:uid="{00000000-0005-0000-0000-0000221B0000}"/>
    <cellStyle name="Comma 2 4 3 2 7 2" xfId="18958" xr:uid="{00000000-0005-0000-0000-0000231B0000}"/>
    <cellStyle name="Comma 2 4 3 2 8" xfId="9875" xr:uid="{00000000-0005-0000-0000-0000241B0000}"/>
    <cellStyle name="Comma 2 4 3 2 9" xfId="26635" xr:uid="{261F40A4-9FA2-4855-BA86-E6DAE7F35C9B}"/>
    <cellStyle name="Comma 2 4 3 3" xfId="1837" xr:uid="{00000000-0005-0000-0000-0000251B0000}"/>
    <cellStyle name="Comma 2 4 3 3 2" xfId="1838" xr:uid="{00000000-0005-0000-0000-0000261B0000}"/>
    <cellStyle name="Comma 2 4 3 3 2 2" xfId="1839" xr:uid="{00000000-0005-0000-0000-0000271B0000}"/>
    <cellStyle name="Comma 2 4 3 3 2 2 2" xfId="1840" xr:uid="{00000000-0005-0000-0000-0000281B0000}"/>
    <cellStyle name="Comma 2 4 3 3 2 2 2 2" xfId="1841" xr:uid="{00000000-0005-0000-0000-0000291B0000}"/>
    <cellStyle name="Comma 2 4 3 3 2 2 2 2 2" xfId="9944" xr:uid="{00000000-0005-0000-0000-00002A1B0000}"/>
    <cellStyle name="Comma 2 4 3 3 2 2 2 2 2 2" xfId="24814" xr:uid="{00000000-0005-0000-0000-00002B1B0000}"/>
    <cellStyle name="Comma 2 4 3 3 2 2 2 2 3" xfId="9943" xr:uid="{00000000-0005-0000-0000-00002C1B0000}"/>
    <cellStyle name="Comma 2 4 3 3 2 2 2 2 4" xfId="26671" xr:uid="{9D7E0025-5F69-44E1-8ADE-10B3EB84E32C}"/>
    <cellStyle name="Comma 2 4 3 3 2 2 2 3" xfId="9945" xr:uid="{00000000-0005-0000-0000-00002D1B0000}"/>
    <cellStyle name="Comma 2 4 3 3 2 2 2 3 2" xfId="21742" xr:uid="{00000000-0005-0000-0000-00002E1B0000}"/>
    <cellStyle name="Comma 2 4 3 3 2 2 2 4" xfId="9942" xr:uid="{00000000-0005-0000-0000-00002F1B0000}"/>
    <cellStyle name="Comma 2 4 3 3 2 2 2 5" xfId="26670" xr:uid="{90723BE0-5663-4452-A9D6-5A6831E1544E}"/>
    <cellStyle name="Comma 2 4 3 3 2 2 3" xfId="1842" xr:uid="{00000000-0005-0000-0000-0000301B0000}"/>
    <cellStyle name="Comma 2 4 3 3 2 2 3 2" xfId="9947" xr:uid="{00000000-0005-0000-0000-0000311B0000}"/>
    <cellStyle name="Comma 2 4 3 3 2 2 3 2 2" xfId="23278" xr:uid="{00000000-0005-0000-0000-0000321B0000}"/>
    <cellStyle name="Comma 2 4 3 3 2 2 3 3" xfId="9946" xr:uid="{00000000-0005-0000-0000-0000331B0000}"/>
    <cellStyle name="Comma 2 4 3 3 2 2 3 4" xfId="26672" xr:uid="{10897F1B-F8C4-493B-A1AF-37DF8C45EBA7}"/>
    <cellStyle name="Comma 2 4 3 3 2 2 4" xfId="9948" xr:uid="{00000000-0005-0000-0000-0000341B0000}"/>
    <cellStyle name="Comma 2 4 3 3 2 2 4 2" xfId="20206" xr:uid="{00000000-0005-0000-0000-0000351B0000}"/>
    <cellStyle name="Comma 2 4 3 3 2 2 5" xfId="9941" xr:uid="{00000000-0005-0000-0000-0000361B0000}"/>
    <cellStyle name="Comma 2 4 3 3 2 2 6" xfId="26669" xr:uid="{EBD5C219-1DE0-497B-A928-5CDC0F5D2503}"/>
    <cellStyle name="Comma 2 4 3 3 2 3" xfId="1843" xr:uid="{00000000-0005-0000-0000-0000371B0000}"/>
    <cellStyle name="Comma 2 4 3 3 2 3 2" xfId="1844" xr:uid="{00000000-0005-0000-0000-0000381B0000}"/>
    <cellStyle name="Comma 2 4 3 3 2 3 2 2" xfId="9951" xr:uid="{00000000-0005-0000-0000-0000391B0000}"/>
    <cellStyle name="Comma 2 4 3 3 2 3 2 2 2" xfId="24046" xr:uid="{00000000-0005-0000-0000-00003A1B0000}"/>
    <cellStyle name="Comma 2 4 3 3 2 3 2 3" xfId="9950" xr:uid="{00000000-0005-0000-0000-00003B1B0000}"/>
    <cellStyle name="Comma 2 4 3 3 2 3 2 4" xfId="26674" xr:uid="{A2E51F33-E1C0-4D99-89BD-FA5CEB781558}"/>
    <cellStyle name="Comma 2 4 3 3 2 3 3" xfId="9952" xr:uid="{00000000-0005-0000-0000-00003C1B0000}"/>
    <cellStyle name="Comma 2 4 3 3 2 3 3 2" xfId="20974" xr:uid="{00000000-0005-0000-0000-00003D1B0000}"/>
    <cellStyle name="Comma 2 4 3 3 2 3 4" xfId="9949" xr:uid="{00000000-0005-0000-0000-00003E1B0000}"/>
    <cellStyle name="Comma 2 4 3 3 2 3 5" xfId="26673" xr:uid="{3E5ECFC3-48BF-4B47-9117-2C4A9E855F05}"/>
    <cellStyle name="Comma 2 4 3 3 2 4" xfId="1845" xr:uid="{00000000-0005-0000-0000-00003F1B0000}"/>
    <cellStyle name="Comma 2 4 3 3 2 4 2" xfId="9954" xr:uid="{00000000-0005-0000-0000-0000401B0000}"/>
    <cellStyle name="Comma 2 4 3 3 2 4 2 2" xfId="22510" xr:uid="{00000000-0005-0000-0000-0000411B0000}"/>
    <cellStyle name="Comma 2 4 3 3 2 4 3" xfId="9953" xr:uid="{00000000-0005-0000-0000-0000421B0000}"/>
    <cellStyle name="Comma 2 4 3 3 2 4 4" xfId="26675" xr:uid="{FB99A586-26E4-4AAD-BC92-AADA4AF2299A}"/>
    <cellStyle name="Comma 2 4 3 3 2 5" xfId="9955" xr:uid="{00000000-0005-0000-0000-0000431B0000}"/>
    <cellStyle name="Comma 2 4 3 3 2 5 2" xfId="19438" xr:uid="{00000000-0005-0000-0000-0000441B0000}"/>
    <cellStyle name="Comma 2 4 3 3 2 6" xfId="9940" xr:uid="{00000000-0005-0000-0000-0000451B0000}"/>
    <cellStyle name="Comma 2 4 3 3 2 7" xfId="26668" xr:uid="{9109DFFE-5CB8-4AED-B286-4C25EEE42FBE}"/>
    <cellStyle name="Comma 2 4 3 3 3" xfId="1846" xr:uid="{00000000-0005-0000-0000-0000461B0000}"/>
    <cellStyle name="Comma 2 4 3 3 3 2" xfId="1847" xr:uid="{00000000-0005-0000-0000-0000471B0000}"/>
    <cellStyle name="Comma 2 4 3 3 3 2 2" xfId="1848" xr:uid="{00000000-0005-0000-0000-0000481B0000}"/>
    <cellStyle name="Comma 2 4 3 3 3 2 2 2" xfId="9959" xr:uid="{00000000-0005-0000-0000-0000491B0000}"/>
    <cellStyle name="Comma 2 4 3 3 3 2 2 2 2" xfId="24430" xr:uid="{00000000-0005-0000-0000-00004A1B0000}"/>
    <cellStyle name="Comma 2 4 3 3 3 2 2 3" xfId="9958" xr:uid="{00000000-0005-0000-0000-00004B1B0000}"/>
    <cellStyle name="Comma 2 4 3 3 3 2 2 4" xfId="26678" xr:uid="{6ACA3E62-24D0-4756-B73C-53D133681117}"/>
    <cellStyle name="Comma 2 4 3 3 3 2 3" xfId="9960" xr:uid="{00000000-0005-0000-0000-00004C1B0000}"/>
    <cellStyle name="Comma 2 4 3 3 3 2 3 2" xfId="21358" xr:uid="{00000000-0005-0000-0000-00004D1B0000}"/>
    <cellStyle name="Comma 2 4 3 3 3 2 4" xfId="9957" xr:uid="{00000000-0005-0000-0000-00004E1B0000}"/>
    <cellStyle name="Comma 2 4 3 3 3 2 5" xfId="26677" xr:uid="{7E59B035-44E5-431A-A72B-A811F3A5F204}"/>
    <cellStyle name="Comma 2 4 3 3 3 3" xfId="1849" xr:uid="{00000000-0005-0000-0000-00004F1B0000}"/>
    <cellStyle name="Comma 2 4 3 3 3 3 2" xfId="9962" xr:uid="{00000000-0005-0000-0000-0000501B0000}"/>
    <cellStyle name="Comma 2 4 3 3 3 3 2 2" xfId="22894" xr:uid="{00000000-0005-0000-0000-0000511B0000}"/>
    <cellStyle name="Comma 2 4 3 3 3 3 3" xfId="9961" xr:uid="{00000000-0005-0000-0000-0000521B0000}"/>
    <cellStyle name="Comma 2 4 3 3 3 3 4" xfId="26679" xr:uid="{17D9C640-A7A2-4FDE-BCCE-0A687D1B0DF3}"/>
    <cellStyle name="Comma 2 4 3 3 3 4" xfId="9963" xr:uid="{00000000-0005-0000-0000-0000531B0000}"/>
    <cellStyle name="Comma 2 4 3 3 3 4 2" xfId="19822" xr:uid="{00000000-0005-0000-0000-0000541B0000}"/>
    <cellStyle name="Comma 2 4 3 3 3 5" xfId="9956" xr:uid="{00000000-0005-0000-0000-0000551B0000}"/>
    <cellStyle name="Comma 2 4 3 3 3 6" xfId="26676" xr:uid="{11A385E0-19B6-482B-A857-B5198F1ED537}"/>
    <cellStyle name="Comma 2 4 3 3 4" xfId="1850" xr:uid="{00000000-0005-0000-0000-0000561B0000}"/>
    <cellStyle name="Comma 2 4 3 3 4 2" xfId="1851" xr:uid="{00000000-0005-0000-0000-0000571B0000}"/>
    <cellStyle name="Comma 2 4 3 3 4 2 2" xfId="9966" xr:uid="{00000000-0005-0000-0000-0000581B0000}"/>
    <cellStyle name="Comma 2 4 3 3 4 2 2 2" xfId="23662" xr:uid="{00000000-0005-0000-0000-0000591B0000}"/>
    <cellStyle name="Comma 2 4 3 3 4 2 3" xfId="9965" xr:uid="{00000000-0005-0000-0000-00005A1B0000}"/>
    <cellStyle name="Comma 2 4 3 3 4 2 4" xfId="26681" xr:uid="{10A5A753-30F0-4F92-922C-012869B5A701}"/>
    <cellStyle name="Comma 2 4 3 3 4 3" xfId="9967" xr:uid="{00000000-0005-0000-0000-00005B1B0000}"/>
    <cellStyle name="Comma 2 4 3 3 4 3 2" xfId="20590" xr:uid="{00000000-0005-0000-0000-00005C1B0000}"/>
    <cellStyle name="Comma 2 4 3 3 4 4" xfId="9964" xr:uid="{00000000-0005-0000-0000-00005D1B0000}"/>
    <cellStyle name="Comma 2 4 3 3 4 5" xfId="26680" xr:uid="{82566796-F8FE-450B-889E-20A9E6A9FC31}"/>
    <cellStyle name="Comma 2 4 3 3 5" xfId="1852" xr:uid="{00000000-0005-0000-0000-00005E1B0000}"/>
    <cellStyle name="Comma 2 4 3 3 5 2" xfId="9969" xr:uid="{00000000-0005-0000-0000-00005F1B0000}"/>
    <cellStyle name="Comma 2 4 3 3 5 2 2" xfId="22126" xr:uid="{00000000-0005-0000-0000-0000601B0000}"/>
    <cellStyle name="Comma 2 4 3 3 5 3" xfId="9968" xr:uid="{00000000-0005-0000-0000-0000611B0000}"/>
    <cellStyle name="Comma 2 4 3 3 5 4" xfId="26682" xr:uid="{D0430AF4-1510-4764-A44C-15B33C35F582}"/>
    <cellStyle name="Comma 2 4 3 3 6" xfId="9970" xr:uid="{00000000-0005-0000-0000-0000621B0000}"/>
    <cellStyle name="Comma 2 4 3 3 6 2" xfId="19054" xr:uid="{00000000-0005-0000-0000-0000631B0000}"/>
    <cellStyle name="Comma 2 4 3 3 7" xfId="9939" xr:uid="{00000000-0005-0000-0000-0000641B0000}"/>
    <cellStyle name="Comma 2 4 3 3 8" xfId="26667" xr:uid="{9F54FDE0-A999-4483-9FB4-A502D621ADD3}"/>
    <cellStyle name="Comma 2 4 3 4" xfId="1853" xr:uid="{00000000-0005-0000-0000-0000651B0000}"/>
    <cellStyle name="Comma 2 4 3 4 2" xfId="1854" xr:uid="{00000000-0005-0000-0000-0000661B0000}"/>
    <cellStyle name="Comma 2 4 3 4 2 2" xfId="1855" xr:uid="{00000000-0005-0000-0000-0000671B0000}"/>
    <cellStyle name="Comma 2 4 3 4 2 2 2" xfId="1856" xr:uid="{00000000-0005-0000-0000-0000681B0000}"/>
    <cellStyle name="Comma 2 4 3 4 2 2 2 2" xfId="9975" xr:uid="{00000000-0005-0000-0000-0000691B0000}"/>
    <cellStyle name="Comma 2 4 3 4 2 2 2 2 2" xfId="24622" xr:uid="{00000000-0005-0000-0000-00006A1B0000}"/>
    <cellStyle name="Comma 2 4 3 4 2 2 2 3" xfId="9974" xr:uid="{00000000-0005-0000-0000-00006B1B0000}"/>
    <cellStyle name="Comma 2 4 3 4 2 2 2 4" xfId="26686" xr:uid="{85466799-4AE0-4B64-9865-43A38D953755}"/>
    <cellStyle name="Comma 2 4 3 4 2 2 3" xfId="9976" xr:uid="{00000000-0005-0000-0000-00006C1B0000}"/>
    <cellStyle name="Comma 2 4 3 4 2 2 3 2" xfId="21550" xr:uid="{00000000-0005-0000-0000-00006D1B0000}"/>
    <cellStyle name="Comma 2 4 3 4 2 2 4" xfId="9973" xr:uid="{00000000-0005-0000-0000-00006E1B0000}"/>
    <cellStyle name="Comma 2 4 3 4 2 2 5" xfId="26685" xr:uid="{519160E3-2CAD-4BFF-9F5C-5F59FCBF5052}"/>
    <cellStyle name="Comma 2 4 3 4 2 3" xfId="1857" xr:uid="{00000000-0005-0000-0000-00006F1B0000}"/>
    <cellStyle name="Comma 2 4 3 4 2 3 2" xfId="9978" xr:uid="{00000000-0005-0000-0000-0000701B0000}"/>
    <cellStyle name="Comma 2 4 3 4 2 3 2 2" xfId="23086" xr:uid="{00000000-0005-0000-0000-0000711B0000}"/>
    <cellStyle name="Comma 2 4 3 4 2 3 3" xfId="9977" xr:uid="{00000000-0005-0000-0000-0000721B0000}"/>
    <cellStyle name="Comma 2 4 3 4 2 3 4" xfId="26687" xr:uid="{E3D9E816-01C1-4847-AF75-2A7651212A97}"/>
    <cellStyle name="Comma 2 4 3 4 2 4" xfId="9979" xr:uid="{00000000-0005-0000-0000-0000731B0000}"/>
    <cellStyle name="Comma 2 4 3 4 2 4 2" xfId="20014" xr:uid="{00000000-0005-0000-0000-0000741B0000}"/>
    <cellStyle name="Comma 2 4 3 4 2 5" xfId="9972" xr:uid="{00000000-0005-0000-0000-0000751B0000}"/>
    <cellStyle name="Comma 2 4 3 4 2 6" xfId="26684" xr:uid="{525F6C56-8FF9-4939-A33C-5A166FF92E23}"/>
    <cellStyle name="Comma 2 4 3 4 3" xfId="1858" xr:uid="{00000000-0005-0000-0000-0000761B0000}"/>
    <cellStyle name="Comma 2 4 3 4 3 2" xfId="1859" xr:uid="{00000000-0005-0000-0000-0000771B0000}"/>
    <cellStyle name="Comma 2 4 3 4 3 2 2" xfId="9982" xr:uid="{00000000-0005-0000-0000-0000781B0000}"/>
    <cellStyle name="Comma 2 4 3 4 3 2 2 2" xfId="23854" xr:uid="{00000000-0005-0000-0000-0000791B0000}"/>
    <cellStyle name="Comma 2 4 3 4 3 2 3" xfId="9981" xr:uid="{00000000-0005-0000-0000-00007A1B0000}"/>
    <cellStyle name="Comma 2 4 3 4 3 2 4" xfId="26689" xr:uid="{73A3BD56-E970-43D7-AFE7-73C53014EF31}"/>
    <cellStyle name="Comma 2 4 3 4 3 3" xfId="9983" xr:uid="{00000000-0005-0000-0000-00007B1B0000}"/>
    <cellStyle name="Comma 2 4 3 4 3 3 2" xfId="20782" xr:uid="{00000000-0005-0000-0000-00007C1B0000}"/>
    <cellStyle name="Comma 2 4 3 4 3 4" xfId="9980" xr:uid="{00000000-0005-0000-0000-00007D1B0000}"/>
    <cellStyle name="Comma 2 4 3 4 3 5" xfId="26688" xr:uid="{8EC9A265-084D-4CD9-A05D-48560D67081D}"/>
    <cellStyle name="Comma 2 4 3 4 4" xfId="1860" xr:uid="{00000000-0005-0000-0000-00007E1B0000}"/>
    <cellStyle name="Comma 2 4 3 4 4 2" xfId="9985" xr:uid="{00000000-0005-0000-0000-00007F1B0000}"/>
    <cellStyle name="Comma 2 4 3 4 4 2 2" xfId="22318" xr:uid="{00000000-0005-0000-0000-0000801B0000}"/>
    <cellStyle name="Comma 2 4 3 4 4 3" xfId="9984" xr:uid="{00000000-0005-0000-0000-0000811B0000}"/>
    <cellStyle name="Comma 2 4 3 4 4 4" xfId="26690" xr:uid="{ED5B66B0-5488-4A4E-BE01-12BBF2429354}"/>
    <cellStyle name="Comma 2 4 3 4 5" xfId="9986" xr:uid="{00000000-0005-0000-0000-0000821B0000}"/>
    <cellStyle name="Comma 2 4 3 4 5 2" xfId="19246" xr:uid="{00000000-0005-0000-0000-0000831B0000}"/>
    <cellStyle name="Comma 2 4 3 4 6" xfId="9971" xr:uid="{00000000-0005-0000-0000-0000841B0000}"/>
    <cellStyle name="Comma 2 4 3 4 7" xfId="26683" xr:uid="{D3D976EB-EAA0-4AF3-807F-63BCACF34A04}"/>
    <cellStyle name="Comma 2 4 3 5" xfId="1861" xr:uid="{00000000-0005-0000-0000-0000851B0000}"/>
    <cellStyle name="Comma 2 4 3 5 2" xfId="1862" xr:uid="{00000000-0005-0000-0000-0000861B0000}"/>
    <cellStyle name="Comma 2 4 3 5 2 2" xfId="1863" xr:uid="{00000000-0005-0000-0000-0000871B0000}"/>
    <cellStyle name="Comma 2 4 3 5 2 2 2" xfId="9990" xr:uid="{00000000-0005-0000-0000-0000881B0000}"/>
    <cellStyle name="Comma 2 4 3 5 2 2 2 2" xfId="24238" xr:uid="{00000000-0005-0000-0000-0000891B0000}"/>
    <cellStyle name="Comma 2 4 3 5 2 2 3" xfId="9989" xr:uid="{00000000-0005-0000-0000-00008A1B0000}"/>
    <cellStyle name="Comma 2 4 3 5 2 2 4" xfId="26693" xr:uid="{AA50072A-CFF0-409F-8772-A598FD7C4BFE}"/>
    <cellStyle name="Comma 2 4 3 5 2 3" xfId="9991" xr:uid="{00000000-0005-0000-0000-00008B1B0000}"/>
    <cellStyle name="Comma 2 4 3 5 2 3 2" xfId="21166" xr:uid="{00000000-0005-0000-0000-00008C1B0000}"/>
    <cellStyle name="Comma 2 4 3 5 2 4" xfId="9988" xr:uid="{00000000-0005-0000-0000-00008D1B0000}"/>
    <cellStyle name="Comma 2 4 3 5 2 5" xfId="26692" xr:uid="{036D7A3F-A55A-413B-8E6D-264499417390}"/>
    <cellStyle name="Comma 2 4 3 5 3" xfId="1864" xr:uid="{00000000-0005-0000-0000-00008E1B0000}"/>
    <cellStyle name="Comma 2 4 3 5 3 2" xfId="9993" xr:uid="{00000000-0005-0000-0000-00008F1B0000}"/>
    <cellStyle name="Comma 2 4 3 5 3 2 2" xfId="22702" xr:uid="{00000000-0005-0000-0000-0000901B0000}"/>
    <cellStyle name="Comma 2 4 3 5 3 3" xfId="9992" xr:uid="{00000000-0005-0000-0000-0000911B0000}"/>
    <cellStyle name="Comma 2 4 3 5 3 4" xfId="26694" xr:uid="{FC918557-3F27-4BE9-ADC6-028285453C42}"/>
    <cellStyle name="Comma 2 4 3 5 4" xfId="9994" xr:uid="{00000000-0005-0000-0000-0000921B0000}"/>
    <cellStyle name="Comma 2 4 3 5 4 2" xfId="19630" xr:uid="{00000000-0005-0000-0000-0000931B0000}"/>
    <cellStyle name="Comma 2 4 3 5 5" xfId="9987" xr:uid="{00000000-0005-0000-0000-0000941B0000}"/>
    <cellStyle name="Comma 2 4 3 5 6" xfId="26691" xr:uid="{59811547-36AF-492E-B926-AF37409A17AF}"/>
    <cellStyle name="Comma 2 4 3 6" xfId="1865" xr:uid="{00000000-0005-0000-0000-0000951B0000}"/>
    <cellStyle name="Comma 2 4 3 6 2" xfId="1866" xr:uid="{00000000-0005-0000-0000-0000961B0000}"/>
    <cellStyle name="Comma 2 4 3 6 2 2" xfId="9997" xr:uid="{00000000-0005-0000-0000-0000971B0000}"/>
    <cellStyle name="Comma 2 4 3 6 2 2 2" xfId="23470" xr:uid="{00000000-0005-0000-0000-0000981B0000}"/>
    <cellStyle name="Comma 2 4 3 6 2 3" xfId="9996" xr:uid="{00000000-0005-0000-0000-0000991B0000}"/>
    <cellStyle name="Comma 2 4 3 6 2 4" xfId="26696" xr:uid="{287492C5-8820-4C8D-9553-31C58839E5FE}"/>
    <cellStyle name="Comma 2 4 3 6 3" xfId="9998" xr:uid="{00000000-0005-0000-0000-00009A1B0000}"/>
    <cellStyle name="Comma 2 4 3 6 3 2" xfId="20398" xr:uid="{00000000-0005-0000-0000-00009B1B0000}"/>
    <cellStyle name="Comma 2 4 3 6 4" xfId="9995" xr:uid="{00000000-0005-0000-0000-00009C1B0000}"/>
    <cellStyle name="Comma 2 4 3 6 5" xfId="26695" xr:uid="{58C1F6C3-15B5-458F-8D4C-A284F3E46305}"/>
    <cellStyle name="Comma 2 4 3 7" xfId="1867" xr:uid="{00000000-0005-0000-0000-00009D1B0000}"/>
    <cellStyle name="Comma 2 4 3 7 2" xfId="10000" xr:uid="{00000000-0005-0000-0000-00009E1B0000}"/>
    <cellStyle name="Comma 2 4 3 7 2 2" xfId="21934" xr:uid="{00000000-0005-0000-0000-00009F1B0000}"/>
    <cellStyle name="Comma 2 4 3 7 3" xfId="9999" xr:uid="{00000000-0005-0000-0000-0000A01B0000}"/>
    <cellStyle name="Comma 2 4 3 7 4" xfId="26697" xr:uid="{C582442E-C86D-423F-B102-0914D196B2DB}"/>
    <cellStyle name="Comma 2 4 3 8" xfId="10001" xr:uid="{00000000-0005-0000-0000-0000A11B0000}"/>
    <cellStyle name="Comma 2 4 3 8 2" xfId="18862" xr:uid="{00000000-0005-0000-0000-0000A21B0000}"/>
    <cellStyle name="Comma 2 4 3 9" xfId="9874" xr:uid="{00000000-0005-0000-0000-0000A31B0000}"/>
    <cellStyle name="Comma 2 4 4" xfId="1868" xr:uid="{00000000-0005-0000-0000-0000A41B0000}"/>
    <cellStyle name="Comma 2 4 4 2" xfId="1869" xr:uid="{00000000-0005-0000-0000-0000A51B0000}"/>
    <cellStyle name="Comma 2 4 4 2 2" xfId="1870" xr:uid="{00000000-0005-0000-0000-0000A61B0000}"/>
    <cellStyle name="Comma 2 4 4 2 2 2" xfId="1871" xr:uid="{00000000-0005-0000-0000-0000A71B0000}"/>
    <cellStyle name="Comma 2 4 4 2 2 2 2" xfId="1872" xr:uid="{00000000-0005-0000-0000-0000A81B0000}"/>
    <cellStyle name="Comma 2 4 4 2 2 2 2 2" xfId="1873" xr:uid="{00000000-0005-0000-0000-0000A91B0000}"/>
    <cellStyle name="Comma 2 4 4 2 2 2 2 2 2" xfId="10008" xr:uid="{00000000-0005-0000-0000-0000AA1B0000}"/>
    <cellStyle name="Comma 2 4 4 2 2 2 2 2 2 2" xfId="24862" xr:uid="{00000000-0005-0000-0000-0000AB1B0000}"/>
    <cellStyle name="Comma 2 4 4 2 2 2 2 2 3" xfId="10007" xr:uid="{00000000-0005-0000-0000-0000AC1B0000}"/>
    <cellStyle name="Comma 2 4 4 2 2 2 2 2 4" xfId="26703" xr:uid="{15436959-938C-4164-B0B3-618588D0AB09}"/>
    <cellStyle name="Comma 2 4 4 2 2 2 2 3" xfId="10009" xr:uid="{00000000-0005-0000-0000-0000AD1B0000}"/>
    <cellStyle name="Comma 2 4 4 2 2 2 2 3 2" xfId="21790" xr:uid="{00000000-0005-0000-0000-0000AE1B0000}"/>
    <cellStyle name="Comma 2 4 4 2 2 2 2 4" xfId="10006" xr:uid="{00000000-0005-0000-0000-0000AF1B0000}"/>
    <cellStyle name="Comma 2 4 4 2 2 2 2 5" xfId="26702" xr:uid="{11C3A310-0B71-4885-B1DA-0191E15BF54D}"/>
    <cellStyle name="Comma 2 4 4 2 2 2 3" xfId="1874" xr:uid="{00000000-0005-0000-0000-0000B01B0000}"/>
    <cellStyle name="Comma 2 4 4 2 2 2 3 2" xfId="10011" xr:uid="{00000000-0005-0000-0000-0000B11B0000}"/>
    <cellStyle name="Comma 2 4 4 2 2 2 3 2 2" xfId="23326" xr:uid="{00000000-0005-0000-0000-0000B21B0000}"/>
    <cellStyle name="Comma 2 4 4 2 2 2 3 3" xfId="10010" xr:uid="{00000000-0005-0000-0000-0000B31B0000}"/>
    <cellStyle name="Comma 2 4 4 2 2 2 3 4" xfId="26704" xr:uid="{CBBE2D9E-9F07-45AA-A800-A362A0A7AC25}"/>
    <cellStyle name="Comma 2 4 4 2 2 2 4" xfId="10012" xr:uid="{00000000-0005-0000-0000-0000B41B0000}"/>
    <cellStyle name="Comma 2 4 4 2 2 2 4 2" xfId="20254" xr:uid="{00000000-0005-0000-0000-0000B51B0000}"/>
    <cellStyle name="Comma 2 4 4 2 2 2 5" xfId="10005" xr:uid="{00000000-0005-0000-0000-0000B61B0000}"/>
    <cellStyle name="Comma 2 4 4 2 2 2 6" xfId="26701" xr:uid="{9A9F7F9D-33E4-45C3-87BD-406DEA385431}"/>
    <cellStyle name="Comma 2 4 4 2 2 3" xfId="1875" xr:uid="{00000000-0005-0000-0000-0000B71B0000}"/>
    <cellStyle name="Comma 2 4 4 2 2 3 2" xfId="1876" xr:uid="{00000000-0005-0000-0000-0000B81B0000}"/>
    <cellStyle name="Comma 2 4 4 2 2 3 2 2" xfId="10015" xr:uid="{00000000-0005-0000-0000-0000B91B0000}"/>
    <cellStyle name="Comma 2 4 4 2 2 3 2 2 2" xfId="24094" xr:uid="{00000000-0005-0000-0000-0000BA1B0000}"/>
    <cellStyle name="Comma 2 4 4 2 2 3 2 3" xfId="10014" xr:uid="{00000000-0005-0000-0000-0000BB1B0000}"/>
    <cellStyle name="Comma 2 4 4 2 2 3 2 4" xfId="26706" xr:uid="{D09458CF-882F-4885-8BE5-CF91655472C0}"/>
    <cellStyle name="Comma 2 4 4 2 2 3 3" xfId="10016" xr:uid="{00000000-0005-0000-0000-0000BC1B0000}"/>
    <cellStyle name="Comma 2 4 4 2 2 3 3 2" xfId="21022" xr:uid="{00000000-0005-0000-0000-0000BD1B0000}"/>
    <cellStyle name="Comma 2 4 4 2 2 3 4" xfId="10013" xr:uid="{00000000-0005-0000-0000-0000BE1B0000}"/>
    <cellStyle name="Comma 2 4 4 2 2 3 5" xfId="26705" xr:uid="{E93150CC-88CA-47CC-A919-6F03AFF8856C}"/>
    <cellStyle name="Comma 2 4 4 2 2 4" xfId="1877" xr:uid="{00000000-0005-0000-0000-0000BF1B0000}"/>
    <cellStyle name="Comma 2 4 4 2 2 4 2" xfId="10018" xr:uid="{00000000-0005-0000-0000-0000C01B0000}"/>
    <cellStyle name="Comma 2 4 4 2 2 4 2 2" xfId="22558" xr:uid="{00000000-0005-0000-0000-0000C11B0000}"/>
    <cellStyle name="Comma 2 4 4 2 2 4 3" xfId="10017" xr:uid="{00000000-0005-0000-0000-0000C21B0000}"/>
    <cellStyle name="Comma 2 4 4 2 2 4 4" xfId="26707" xr:uid="{6F20AF1F-DD11-41AB-A59C-57224A2C9CA2}"/>
    <cellStyle name="Comma 2 4 4 2 2 5" xfId="10019" xr:uid="{00000000-0005-0000-0000-0000C31B0000}"/>
    <cellStyle name="Comma 2 4 4 2 2 5 2" xfId="19486" xr:uid="{00000000-0005-0000-0000-0000C41B0000}"/>
    <cellStyle name="Comma 2 4 4 2 2 6" xfId="10004" xr:uid="{00000000-0005-0000-0000-0000C51B0000}"/>
    <cellStyle name="Comma 2 4 4 2 2 7" xfId="26700" xr:uid="{2963149D-CD2B-4787-B10D-18E7B6A7A9C2}"/>
    <cellStyle name="Comma 2 4 4 2 3" xfId="1878" xr:uid="{00000000-0005-0000-0000-0000C61B0000}"/>
    <cellStyle name="Comma 2 4 4 2 3 2" xfId="1879" xr:uid="{00000000-0005-0000-0000-0000C71B0000}"/>
    <cellStyle name="Comma 2 4 4 2 3 2 2" xfId="1880" xr:uid="{00000000-0005-0000-0000-0000C81B0000}"/>
    <cellStyle name="Comma 2 4 4 2 3 2 2 2" xfId="10023" xr:uid="{00000000-0005-0000-0000-0000C91B0000}"/>
    <cellStyle name="Comma 2 4 4 2 3 2 2 2 2" xfId="24478" xr:uid="{00000000-0005-0000-0000-0000CA1B0000}"/>
    <cellStyle name="Comma 2 4 4 2 3 2 2 3" xfId="10022" xr:uid="{00000000-0005-0000-0000-0000CB1B0000}"/>
    <cellStyle name="Comma 2 4 4 2 3 2 2 4" xfId="26710" xr:uid="{A6138D91-F7EE-4775-8B9C-AC21B51A9249}"/>
    <cellStyle name="Comma 2 4 4 2 3 2 3" xfId="10024" xr:uid="{00000000-0005-0000-0000-0000CC1B0000}"/>
    <cellStyle name="Comma 2 4 4 2 3 2 3 2" xfId="21406" xr:uid="{00000000-0005-0000-0000-0000CD1B0000}"/>
    <cellStyle name="Comma 2 4 4 2 3 2 4" xfId="10021" xr:uid="{00000000-0005-0000-0000-0000CE1B0000}"/>
    <cellStyle name="Comma 2 4 4 2 3 2 5" xfId="26709" xr:uid="{FE249C35-6D87-4EB6-BC93-C132619D194B}"/>
    <cellStyle name="Comma 2 4 4 2 3 3" xfId="1881" xr:uid="{00000000-0005-0000-0000-0000CF1B0000}"/>
    <cellStyle name="Comma 2 4 4 2 3 3 2" xfId="10026" xr:uid="{00000000-0005-0000-0000-0000D01B0000}"/>
    <cellStyle name="Comma 2 4 4 2 3 3 2 2" xfId="22942" xr:uid="{00000000-0005-0000-0000-0000D11B0000}"/>
    <cellStyle name="Comma 2 4 4 2 3 3 3" xfId="10025" xr:uid="{00000000-0005-0000-0000-0000D21B0000}"/>
    <cellStyle name="Comma 2 4 4 2 3 3 4" xfId="26711" xr:uid="{AE28B809-C360-48F2-A25E-D5EF27AF59A7}"/>
    <cellStyle name="Comma 2 4 4 2 3 4" xfId="10027" xr:uid="{00000000-0005-0000-0000-0000D31B0000}"/>
    <cellStyle name="Comma 2 4 4 2 3 4 2" xfId="19870" xr:uid="{00000000-0005-0000-0000-0000D41B0000}"/>
    <cellStyle name="Comma 2 4 4 2 3 5" xfId="10020" xr:uid="{00000000-0005-0000-0000-0000D51B0000}"/>
    <cellStyle name="Comma 2 4 4 2 3 6" xfId="26708" xr:uid="{03B43AE1-27F9-4B1E-8C18-04EFEFA584E4}"/>
    <cellStyle name="Comma 2 4 4 2 4" xfId="1882" xr:uid="{00000000-0005-0000-0000-0000D61B0000}"/>
    <cellStyle name="Comma 2 4 4 2 4 2" xfId="1883" xr:uid="{00000000-0005-0000-0000-0000D71B0000}"/>
    <cellStyle name="Comma 2 4 4 2 4 2 2" xfId="10030" xr:uid="{00000000-0005-0000-0000-0000D81B0000}"/>
    <cellStyle name="Comma 2 4 4 2 4 2 2 2" xfId="23710" xr:uid="{00000000-0005-0000-0000-0000D91B0000}"/>
    <cellStyle name="Comma 2 4 4 2 4 2 3" xfId="10029" xr:uid="{00000000-0005-0000-0000-0000DA1B0000}"/>
    <cellStyle name="Comma 2 4 4 2 4 2 4" xfId="26713" xr:uid="{B7E3C8A3-069D-4E7E-9E80-FADC87EBFD12}"/>
    <cellStyle name="Comma 2 4 4 2 4 3" xfId="10031" xr:uid="{00000000-0005-0000-0000-0000DB1B0000}"/>
    <cellStyle name="Comma 2 4 4 2 4 3 2" xfId="20638" xr:uid="{00000000-0005-0000-0000-0000DC1B0000}"/>
    <cellStyle name="Comma 2 4 4 2 4 4" xfId="10028" xr:uid="{00000000-0005-0000-0000-0000DD1B0000}"/>
    <cellStyle name="Comma 2 4 4 2 4 5" xfId="26712" xr:uid="{D07E1731-D7ED-4287-9A18-13A5A04C5E38}"/>
    <cellStyle name="Comma 2 4 4 2 5" xfId="1884" xr:uid="{00000000-0005-0000-0000-0000DE1B0000}"/>
    <cellStyle name="Comma 2 4 4 2 5 2" xfId="10033" xr:uid="{00000000-0005-0000-0000-0000DF1B0000}"/>
    <cellStyle name="Comma 2 4 4 2 5 2 2" xfId="22174" xr:uid="{00000000-0005-0000-0000-0000E01B0000}"/>
    <cellStyle name="Comma 2 4 4 2 5 3" xfId="10032" xr:uid="{00000000-0005-0000-0000-0000E11B0000}"/>
    <cellStyle name="Comma 2 4 4 2 5 4" xfId="26714" xr:uid="{2C126933-E117-47A5-B050-FBE4ED5E2EC5}"/>
    <cellStyle name="Comma 2 4 4 2 6" xfId="10034" xr:uid="{00000000-0005-0000-0000-0000E21B0000}"/>
    <cellStyle name="Comma 2 4 4 2 6 2" xfId="19102" xr:uid="{00000000-0005-0000-0000-0000E31B0000}"/>
    <cellStyle name="Comma 2 4 4 2 7" xfId="10003" xr:uid="{00000000-0005-0000-0000-0000E41B0000}"/>
    <cellStyle name="Comma 2 4 4 2 8" xfId="26699" xr:uid="{100E2213-8381-4432-8FDA-07D36FABD237}"/>
    <cellStyle name="Comma 2 4 4 3" xfId="1885" xr:uid="{00000000-0005-0000-0000-0000E51B0000}"/>
    <cellStyle name="Comma 2 4 4 3 2" xfId="1886" xr:uid="{00000000-0005-0000-0000-0000E61B0000}"/>
    <cellStyle name="Comma 2 4 4 3 2 2" xfId="1887" xr:uid="{00000000-0005-0000-0000-0000E71B0000}"/>
    <cellStyle name="Comma 2 4 4 3 2 2 2" xfId="1888" xr:uid="{00000000-0005-0000-0000-0000E81B0000}"/>
    <cellStyle name="Comma 2 4 4 3 2 2 2 2" xfId="10039" xr:uid="{00000000-0005-0000-0000-0000E91B0000}"/>
    <cellStyle name="Comma 2 4 4 3 2 2 2 2 2" xfId="24670" xr:uid="{00000000-0005-0000-0000-0000EA1B0000}"/>
    <cellStyle name="Comma 2 4 4 3 2 2 2 3" xfId="10038" xr:uid="{00000000-0005-0000-0000-0000EB1B0000}"/>
    <cellStyle name="Comma 2 4 4 3 2 2 2 4" xfId="26718" xr:uid="{D422E734-1FBF-42DF-9865-FC91C641A3F2}"/>
    <cellStyle name="Comma 2 4 4 3 2 2 3" xfId="10040" xr:uid="{00000000-0005-0000-0000-0000EC1B0000}"/>
    <cellStyle name="Comma 2 4 4 3 2 2 3 2" xfId="21598" xr:uid="{00000000-0005-0000-0000-0000ED1B0000}"/>
    <cellStyle name="Comma 2 4 4 3 2 2 4" xfId="10037" xr:uid="{00000000-0005-0000-0000-0000EE1B0000}"/>
    <cellStyle name="Comma 2 4 4 3 2 2 5" xfId="26717" xr:uid="{4FCC4E61-FF3D-410A-AD6A-55EBBB9457C2}"/>
    <cellStyle name="Comma 2 4 4 3 2 3" xfId="1889" xr:uid="{00000000-0005-0000-0000-0000EF1B0000}"/>
    <cellStyle name="Comma 2 4 4 3 2 3 2" xfId="10042" xr:uid="{00000000-0005-0000-0000-0000F01B0000}"/>
    <cellStyle name="Comma 2 4 4 3 2 3 2 2" xfId="23134" xr:uid="{00000000-0005-0000-0000-0000F11B0000}"/>
    <cellStyle name="Comma 2 4 4 3 2 3 3" xfId="10041" xr:uid="{00000000-0005-0000-0000-0000F21B0000}"/>
    <cellStyle name="Comma 2 4 4 3 2 3 4" xfId="26719" xr:uid="{E8DB077D-C52F-4856-802C-11C34198D488}"/>
    <cellStyle name="Comma 2 4 4 3 2 4" xfId="10043" xr:uid="{00000000-0005-0000-0000-0000F31B0000}"/>
    <cellStyle name="Comma 2 4 4 3 2 4 2" xfId="20062" xr:uid="{00000000-0005-0000-0000-0000F41B0000}"/>
    <cellStyle name="Comma 2 4 4 3 2 5" xfId="10036" xr:uid="{00000000-0005-0000-0000-0000F51B0000}"/>
    <cellStyle name="Comma 2 4 4 3 2 6" xfId="26716" xr:uid="{49900115-0D8A-47DF-8DEC-BC826FFBA72E}"/>
    <cellStyle name="Comma 2 4 4 3 3" xfId="1890" xr:uid="{00000000-0005-0000-0000-0000F61B0000}"/>
    <cellStyle name="Comma 2 4 4 3 3 2" xfId="1891" xr:uid="{00000000-0005-0000-0000-0000F71B0000}"/>
    <cellStyle name="Comma 2 4 4 3 3 2 2" xfId="10046" xr:uid="{00000000-0005-0000-0000-0000F81B0000}"/>
    <cellStyle name="Comma 2 4 4 3 3 2 2 2" xfId="23902" xr:uid="{00000000-0005-0000-0000-0000F91B0000}"/>
    <cellStyle name="Comma 2 4 4 3 3 2 3" xfId="10045" xr:uid="{00000000-0005-0000-0000-0000FA1B0000}"/>
    <cellStyle name="Comma 2 4 4 3 3 2 4" xfId="26721" xr:uid="{2805E34F-265F-4D94-A1BB-60BF0A0FE565}"/>
    <cellStyle name="Comma 2 4 4 3 3 3" xfId="10047" xr:uid="{00000000-0005-0000-0000-0000FB1B0000}"/>
    <cellStyle name="Comma 2 4 4 3 3 3 2" xfId="20830" xr:uid="{00000000-0005-0000-0000-0000FC1B0000}"/>
    <cellStyle name="Comma 2 4 4 3 3 4" xfId="10044" xr:uid="{00000000-0005-0000-0000-0000FD1B0000}"/>
    <cellStyle name="Comma 2 4 4 3 3 5" xfId="26720" xr:uid="{9B71EF9E-61BE-4A79-A9F4-952ED3869900}"/>
    <cellStyle name="Comma 2 4 4 3 4" xfId="1892" xr:uid="{00000000-0005-0000-0000-0000FE1B0000}"/>
    <cellStyle name="Comma 2 4 4 3 4 2" xfId="10049" xr:uid="{00000000-0005-0000-0000-0000FF1B0000}"/>
    <cellStyle name="Comma 2 4 4 3 4 2 2" xfId="22366" xr:uid="{00000000-0005-0000-0000-0000001C0000}"/>
    <cellStyle name="Comma 2 4 4 3 4 3" xfId="10048" xr:uid="{00000000-0005-0000-0000-0000011C0000}"/>
    <cellStyle name="Comma 2 4 4 3 4 4" xfId="26722" xr:uid="{5ECCC624-EE87-43D4-8E78-25E55709A1E1}"/>
    <cellStyle name="Comma 2 4 4 3 5" xfId="10050" xr:uid="{00000000-0005-0000-0000-0000021C0000}"/>
    <cellStyle name="Comma 2 4 4 3 5 2" xfId="19294" xr:uid="{00000000-0005-0000-0000-0000031C0000}"/>
    <cellStyle name="Comma 2 4 4 3 6" xfId="10035" xr:uid="{00000000-0005-0000-0000-0000041C0000}"/>
    <cellStyle name="Comma 2 4 4 3 7" xfId="26715" xr:uid="{A5D6B3DE-CD09-4345-923F-685F8459FDF3}"/>
    <cellStyle name="Comma 2 4 4 4" xfId="1893" xr:uid="{00000000-0005-0000-0000-0000051C0000}"/>
    <cellStyle name="Comma 2 4 4 4 2" xfId="1894" xr:uid="{00000000-0005-0000-0000-0000061C0000}"/>
    <cellStyle name="Comma 2 4 4 4 2 2" xfId="1895" xr:uid="{00000000-0005-0000-0000-0000071C0000}"/>
    <cellStyle name="Comma 2 4 4 4 2 2 2" xfId="10054" xr:uid="{00000000-0005-0000-0000-0000081C0000}"/>
    <cellStyle name="Comma 2 4 4 4 2 2 2 2" xfId="24286" xr:uid="{00000000-0005-0000-0000-0000091C0000}"/>
    <cellStyle name="Comma 2 4 4 4 2 2 3" xfId="10053" xr:uid="{00000000-0005-0000-0000-00000A1C0000}"/>
    <cellStyle name="Comma 2 4 4 4 2 2 4" xfId="26725" xr:uid="{6F2DDB84-C82B-44C0-AD4D-58EA2A95DC61}"/>
    <cellStyle name="Comma 2 4 4 4 2 3" xfId="10055" xr:uid="{00000000-0005-0000-0000-00000B1C0000}"/>
    <cellStyle name="Comma 2 4 4 4 2 3 2" xfId="21214" xr:uid="{00000000-0005-0000-0000-00000C1C0000}"/>
    <cellStyle name="Comma 2 4 4 4 2 4" xfId="10052" xr:uid="{00000000-0005-0000-0000-00000D1C0000}"/>
    <cellStyle name="Comma 2 4 4 4 2 5" xfId="26724" xr:uid="{A50BB002-461B-4128-884C-D358CADA5CA5}"/>
    <cellStyle name="Comma 2 4 4 4 3" xfId="1896" xr:uid="{00000000-0005-0000-0000-00000E1C0000}"/>
    <cellStyle name="Comma 2 4 4 4 3 2" xfId="10057" xr:uid="{00000000-0005-0000-0000-00000F1C0000}"/>
    <cellStyle name="Comma 2 4 4 4 3 2 2" xfId="22750" xr:uid="{00000000-0005-0000-0000-0000101C0000}"/>
    <cellStyle name="Comma 2 4 4 4 3 3" xfId="10056" xr:uid="{00000000-0005-0000-0000-0000111C0000}"/>
    <cellStyle name="Comma 2 4 4 4 3 4" xfId="26726" xr:uid="{347590E3-B4E3-431F-AFC1-23629C84B975}"/>
    <cellStyle name="Comma 2 4 4 4 4" xfId="10058" xr:uid="{00000000-0005-0000-0000-0000121C0000}"/>
    <cellStyle name="Comma 2 4 4 4 4 2" xfId="19678" xr:uid="{00000000-0005-0000-0000-0000131C0000}"/>
    <cellStyle name="Comma 2 4 4 4 5" xfId="10051" xr:uid="{00000000-0005-0000-0000-0000141C0000}"/>
    <cellStyle name="Comma 2 4 4 4 6" xfId="26723" xr:uid="{2ED04DE2-F47C-4CEE-A522-D8555641A19B}"/>
    <cellStyle name="Comma 2 4 4 5" xfId="1897" xr:uid="{00000000-0005-0000-0000-0000151C0000}"/>
    <cellStyle name="Comma 2 4 4 5 2" xfId="1898" xr:uid="{00000000-0005-0000-0000-0000161C0000}"/>
    <cellStyle name="Comma 2 4 4 5 2 2" xfId="10061" xr:uid="{00000000-0005-0000-0000-0000171C0000}"/>
    <cellStyle name="Comma 2 4 4 5 2 2 2" xfId="23518" xr:uid="{00000000-0005-0000-0000-0000181C0000}"/>
    <cellStyle name="Comma 2 4 4 5 2 3" xfId="10060" xr:uid="{00000000-0005-0000-0000-0000191C0000}"/>
    <cellStyle name="Comma 2 4 4 5 2 4" xfId="26728" xr:uid="{B3CD91E4-8003-47F0-96A4-2F5E53C51FC4}"/>
    <cellStyle name="Comma 2 4 4 5 3" xfId="10062" xr:uid="{00000000-0005-0000-0000-00001A1C0000}"/>
    <cellStyle name="Comma 2 4 4 5 3 2" xfId="20446" xr:uid="{00000000-0005-0000-0000-00001B1C0000}"/>
    <cellStyle name="Comma 2 4 4 5 4" xfId="10059" xr:uid="{00000000-0005-0000-0000-00001C1C0000}"/>
    <cellStyle name="Comma 2 4 4 5 5" xfId="26727" xr:uid="{1732DADB-A1AC-482A-9FDF-1EA6914D37FC}"/>
    <cellStyle name="Comma 2 4 4 6" xfId="1899" xr:uid="{00000000-0005-0000-0000-00001D1C0000}"/>
    <cellStyle name="Comma 2 4 4 6 2" xfId="10064" xr:uid="{00000000-0005-0000-0000-00001E1C0000}"/>
    <cellStyle name="Comma 2 4 4 6 2 2" xfId="21982" xr:uid="{00000000-0005-0000-0000-00001F1C0000}"/>
    <cellStyle name="Comma 2 4 4 6 3" xfId="10063" xr:uid="{00000000-0005-0000-0000-0000201C0000}"/>
    <cellStyle name="Comma 2 4 4 6 4" xfId="26729" xr:uid="{2A7E74B9-65D0-498A-98C5-80C16916F4BD}"/>
    <cellStyle name="Comma 2 4 4 7" xfId="10065" xr:uid="{00000000-0005-0000-0000-0000211C0000}"/>
    <cellStyle name="Comma 2 4 4 7 2" xfId="18910" xr:uid="{00000000-0005-0000-0000-0000221C0000}"/>
    <cellStyle name="Comma 2 4 4 8" xfId="10002" xr:uid="{00000000-0005-0000-0000-0000231C0000}"/>
    <cellStyle name="Comma 2 4 4 9" xfId="26698" xr:uid="{5ABE9482-AC09-43D7-BF6F-0C69FE74CE72}"/>
    <cellStyle name="Comma 2 4 5" xfId="1900" xr:uid="{00000000-0005-0000-0000-0000241C0000}"/>
    <cellStyle name="Comma 2 4 5 2" xfId="1901" xr:uid="{00000000-0005-0000-0000-0000251C0000}"/>
    <cellStyle name="Comma 2 4 5 2 2" xfId="1902" xr:uid="{00000000-0005-0000-0000-0000261C0000}"/>
    <cellStyle name="Comma 2 4 5 2 2 2" xfId="1903" xr:uid="{00000000-0005-0000-0000-0000271C0000}"/>
    <cellStyle name="Comma 2 4 5 2 2 2 2" xfId="1904" xr:uid="{00000000-0005-0000-0000-0000281C0000}"/>
    <cellStyle name="Comma 2 4 5 2 2 2 2 2" xfId="10071" xr:uid="{00000000-0005-0000-0000-0000291C0000}"/>
    <cellStyle name="Comma 2 4 5 2 2 2 2 2 2" xfId="24766" xr:uid="{00000000-0005-0000-0000-00002A1C0000}"/>
    <cellStyle name="Comma 2 4 5 2 2 2 2 3" xfId="10070" xr:uid="{00000000-0005-0000-0000-00002B1C0000}"/>
    <cellStyle name="Comma 2 4 5 2 2 2 2 4" xfId="26734" xr:uid="{B1945399-A05F-4C7A-9BEB-DF8F4B582AF8}"/>
    <cellStyle name="Comma 2 4 5 2 2 2 3" xfId="10072" xr:uid="{00000000-0005-0000-0000-00002C1C0000}"/>
    <cellStyle name="Comma 2 4 5 2 2 2 3 2" xfId="21694" xr:uid="{00000000-0005-0000-0000-00002D1C0000}"/>
    <cellStyle name="Comma 2 4 5 2 2 2 4" xfId="10069" xr:uid="{00000000-0005-0000-0000-00002E1C0000}"/>
    <cellStyle name="Comma 2 4 5 2 2 2 5" xfId="26733" xr:uid="{A478C0AF-0D7F-4D34-B07B-BEAA239BAC69}"/>
    <cellStyle name="Comma 2 4 5 2 2 3" xfId="1905" xr:uid="{00000000-0005-0000-0000-00002F1C0000}"/>
    <cellStyle name="Comma 2 4 5 2 2 3 2" xfId="10074" xr:uid="{00000000-0005-0000-0000-0000301C0000}"/>
    <cellStyle name="Comma 2 4 5 2 2 3 2 2" xfId="23230" xr:uid="{00000000-0005-0000-0000-0000311C0000}"/>
    <cellStyle name="Comma 2 4 5 2 2 3 3" xfId="10073" xr:uid="{00000000-0005-0000-0000-0000321C0000}"/>
    <cellStyle name="Comma 2 4 5 2 2 3 4" xfId="26735" xr:uid="{2111DB37-A080-4C45-988F-A03C0341FE7C}"/>
    <cellStyle name="Comma 2 4 5 2 2 4" xfId="10075" xr:uid="{00000000-0005-0000-0000-0000331C0000}"/>
    <cellStyle name="Comma 2 4 5 2 2 4 2" xfId="20158" xr:uid="{00000000-0005-0000-0000-0000341C0000}"/>
    <cellStyle name="Comma 2 4 5 2 2 5" xfId="10068" xr:uid="{00000000-0005-0000-0000-0000351C0000}"/>
    <cellStyle name="Comma 2 4 5 2 2 6" xfId="26732" xr:uid="{D8A6A84A-D593-4B8A-9074-63EF5AA207BF}"/>
    <cellStyle name="Comma 2 4 5 2 3" xfId="1906" xr:uid="{00000000-0005-0000-0000-0000361C0000}"/>
    <cellStyle name="Comma 2 4 5 2 3 2" xfId="1907" xr:uid="{00000000-0005-0000-0000-0000371C0000}"/>
    <cellStyle name="Comma 2 4 5 2 3 2 2" xfId="10078" xr:uid="{00000000-0005-0000-0000-0000381C0000}"/>
    <cellStyle name="Comma 2 4 5 2 3 2 2 2" xfId="23998" xr:uid="{00000000-0005-0000-0000-0000391C0000}"/>
    <cellStyle name="Comma 2 4 5 2 3 2 3" xfId="10077" xr:uid="{00000000-0005-0000-0000-00003A1C0000}"/>
    <cellStyle name="Comma 2 4 5 2 3 2 4" xfId="26737" xr:uid="{D016CE1D-3C44-4B30-ACDD-CCB860387C58}"/>
    <cellStyle name="Comma 2 4 5 2 3 3" xfId="10079" xr:uid="{00000000-0005-0000-0000-00003B1C0000}"/>
    <cellStyle name="Comma 2 4 5 2 3 3 2" xfId="20926" xr:uid="{00000000-0005-0000-0000-00003C1C0000}"/>
    <cellStyle name="Comma 2 4 5 2 3 4" xfId="10076" xr:uid="{00000000-0005-0000-0000-00003D1C0000}"/>
    <cellStyle name="Comma 2 4 5 2 3 5" xfId="26736" xr:uid="{EF80CFE0-9B81-47C3-A4F6-BB675C1B7019}"/>
    <cellStyle name="Comma 2 4 5 2 4" xfId="1908" xr:uid="{00000000-0005-0000-0000-00003E1C0000}"/>
    <cellStyle name="Comma 2 4 5 2 4 2" xfId="10081" xr:uid="{00000000-0005-0000-0000-00003F1C0000}"/>
    <cellStyle name="Comma 2 4 5 2 4 2 2" xfId="22462" xr:uid="{00000000-0005-0000-0000-0000401C0000}"/>
    <cellStyle name="Comma 2 4 5 2 4 3" xfId="10080" xr:uid="{00000000-0005-0000-0000-0000411C0000}"/>
    <cellStyle name="Comma 2 4 5 2 4 4" xfId="26738" xr:uid="{9F9B3B3B-A452-437B-9A11-972FBAC00B83}"/>
    <cellStyle name="Comma 2 4 5 2 5" xfId="10082" xr:uid="{00000000-0005-0000-0000-0000421C0000}"/>
    <cellStyle name="Comma 2 4 5 2 5 2" xfId="19390" xr:uid="{00000000-0005-0000-0000-0000431C0000}"/>
    <cellStyle name="Comma 2 4 5 2 6" xfId="10067" xr:uid="{00000000-0005-0000-0000-0000441C0000}"/>
    <cellStyle name="Comma 2 4 5 2 7" xfId="26731" xr:uid="{CF10586C-CF05-4C89-A874-7AE9758F615F}"/>
    <cellStyle name="Comma 2 4 5 3" xfId="1909" xr:uid="{00000000-0005-0000-0000-0000451C0000}"/>
    <cellStyle name="Comma 2 4 5 3 2" xfId="1910" xr:uid="{00000000-0005-0000-0000-0000461C0000}"/>
    <cellStyle name="Comma 2 4 5 3 2 2" xfId="1911" xr:uid="{00000000-0005-0000-0000-0000471C0000}"/>
    <cellStyle name="Comma 2 4 5 3 2 2 2" xfId="10086" xr:uid="{00000000-0005-0000-0000-0000481C0000}"/>
    <cellStyle name="Comma 2 4 5 3 2 2 2 2" xfId="24382" xr:uid="{00000000-0005-0000-0000-0000491C0000}"/>
    <cellStyle name="Comma 2 4 5 3 2 2 3" xfId="10085" xr:uid="{00000000-0005-0000-0000-00004A1C0000}"/>
    <cellStyle name="Comma 2 4 5 3 2 2 4" xfId="26741" xr:uid="{68F5710F-A13C-4D64-832C-68F2EB5F2605}"/>
    <cellStyle name="Comma 2 4 5 3 2 3" xfId="10087" xr:uid="{00000000-0005-0000-0000-00004B1C0000}"/>
    <cellStyle name="Comma 2 4 5 3 2 3 2" xfId="21310" xr:uid="{00000000-0005-0000-0000-00004C1C0000}"/>
    <cellStyle name="Comma 2 4 5 3 2 4" xfId="10084" xr:uid="{00000000-0005-0000-0000-00004D1C0000}"/>
    <cellStyle name="Comma 2 4 5 3 2 5" xfId="26740" xr:uid="{4EE960CF-1DB9-4C9B-8033-FE9C0681F6AE}"/>
    <cellStyle name="Comma 2 4 5 3 3" xfId="1912" xr:uid="{00000000-0005-0000-0000-00004E1C0000}"/>
    <cellStyle name="Comma 2 4 5 3 3 2" xfId="10089" xr:uid="{00000000-0005-0000-0000-00004F1C0000}"/>
    <cellStyle name="Comma 2 4 5 3 3 2 2" xfId="22846" xr:uid="{00000000-0005-0000-0000-0000501C0000}"/>
    <cellStyle name="Comma 2 4 5 3 3 3" xfId="10088" xr:uid="{00000000-0005-0000-0000-0000511C0000}"/>
    <cellStyle name="Comma 2 4 5 3 3 4" xfId="26742" xr:uid="{4C8E0997-95D4-475E-8720-EFB36E4D1B3C}"/>
    <cellStyle name="Comma 2 4 5 3 4" xfId="10090" xr:uid="{00000000-0005-0000-0000-0000521C0000}"/>
    <cellStyle name="Comma 2 4 5 3 4 2" xfId="19774" xr:uid="{00000000-0005-0000-0000-0000531C0000}"/>
    <cellStyle name="Comma 2 4 5 3 5" xfId="10083" xr:uid="{00000000-0005-0000-0000-0000541C0000}"/>
    <cellStyle name="Comma 2 4 5 3 6" xfId="26739" xr:uid="{9085779A-24B2-46E5-91E9-8A786E749E63}"/>
    <cellStyle name="Comma 2 4 5 4" xfId="1913" xr:uid="{00000000-0005-0000-0000-0000551C0000}"/>
    <cellStyle name="Comma 2 4 5 4 2" xfId="1914" xr:uid="{00000000-0005-0000-0000-0000561C0000}"/>
    <cellStyle name="Comma 2 4 5 4 2 2" xfId="10093" xr:uid="{00000000-0005-0000-0000-0000571C0000}"/>
    <cellStyle name="Comma 2 4 5 4 2 2 2" xfId="23614" xr:uid="{00000000-0005-0000-0000-0000581C0000}"/>
    <cellStyle name="Comma 2 4 5 4 2 3" xfId="10092" xr:uid="{00000000-0005-0000-0000-0000591C0000}"/>
    <cellStyle name="Comma 2 4 5 4 2 4" xfId="26744" xr:uid="{A2DA94A7-49D3-4ADC-8BC7-10D5CD6C4BFE}"/>
    <cellStyle name="Comma 2 4 5 4 3" xfId="10094" xr:uid="{00000000-0005-0000-0000-00005A1C0000}"/>
    <cellStyle name="Comma 2 4 5 4 3 2" xfId="20542" xr:uid="{00000000-0005-0000-0000-00005B1C0000}"/>
    <cellStyle name="Comma 2 4 5 4 4" xfId="10091" xr:uid="{00000000-0005-0000-0000-00005C1C0000}"/>
    <cellStyle name="Comma 2 4 5 4 5" xfId="26743" xr:uid="{4C815779-1E13-4DA0-A767-4D3201149B0C}"/>
    <cellStyle name="Comma 2 4 5 5" xfId="1915" xr:uid="{00000000-0005-0000-0000-00005D1C0000}"/>
    <cellStyle name="Comma 2 4 5 5 2" xfId="10096" xr:uid="{00000000-0005-0000-0000-00005E1C0000}"/>
    <cellStyle name="Comma 2 4 5 5 2 2" xfId="22078" xr:uid="{00000000-0005-0000-0000-00005F1C0000}"/>
    <cellStyle name="Comma 2 4 5 5 3" xfId="10095" xr:uid="{00000000-0005-0000-0000-0000601C0000}"/>
    <cellStyle name="Comma 2 4 5 5 4" xfId="26745" xr:uid="{8764DD75-B7E1-4F96-BA8B-53E6ED07BB2F}"/>
    <cellStyle name="Comma 2 4 5 6" xfId="10097" xr:uid="{00000000-0005-0000-0000-0000611C0000}"/>
    <cellStyle name="Comma 2 4 5 6 2" xfId="19006" xr:uid="{00000000-0005-0000-0000-0000621C0000}"/>
    <cellStyle name="Comma 2 4 5 7" xfId="10066" xr:uid="{00000000-0005-0000-0000-0000631C0000}"/>
    <cellStyle name="Comma 2 4 5 8" xfId="26730" xr:uid="{A183BE08-BAE6-41C1-B65F-844B8DF19794}"/>
    <cellStyle name="Comma 2 4 6" xfId="1916" xr:uid="{00000000-0005-0000-0000-0000641C0000}"/>
    <cellStyle name="Comma 2 4 6 2" xfId="1917" xr:uid="{00000000-0005-0000-0000-0000651C0000}"/>
    <cellStyle name="Comma 2 4 6 2 2" xfId="1918" xr:uid="{00000000-0005-0000-0000-0000661C0000}"/>
    <cellStyle name="Comma 2 4 6 2 2 2" xfId="1919" xr:uid="{00000000-0005-0000-0000-0000671C0000}"/>
    <cellStyle name="Comma 2 4 6 2 2 2 2" xfId="10102" xr:uid="{00000000-0005-0000-0000-0000681C0000}"/>
    <cellStyle name="Comma 2 4 6 2 2 2 2 2" xfId="24574" xr:uid="{00000000-0005-0000-0000-0000691C0000}"/>
    <cellStyle name="Comma 2 4 6 2 2 2 3" xfId="10101" xr:uid="{00000000-0005-0000-0000-00006A1C0000}"/>
    <cellStyle name="Comma 2 4 6 2 2 2 4" xfId="26749" xr:uid="{ECF7A5B7-255C-4D72-BCC2-5F05359D18D3}"/>
    <cellStyle name="Comma 2 4 6 2 2 3" xfId="10103" xr:uid="{00000000-0005-0000-0000-00006B1C0000}"/>
    <cellStyle name="Comma 2 4 6 2 2 3 2" xfId="21502" xr:uid="{00000000-0005-0000-0000-00006C1C0000}"/>
    <cellStyle name="Comma 2 4 6 2 2 4" xfId="10100" xr:uid="{00000000-0005-0000-0000-00006D1C0000}"/>
    <cellStyle name="Comma 2 4 6 2 2 5" xfId="26748" xr:uid="{EE086ADE-ECC9-454E-B635-C932C40864FF}"/>
    <cellStyle name="Comma 2 4 6 2 3" xfId="1920" xr:uid="{00000000-0005-0000-0000-00006E1C0000}"/>
    <cellStyle name="Comma 2 4 6 2 3 2" xfId="10105" xr:uid="{00000000-0005-0000-0000-00006F1C0000}"/>
    <cellStyle name="Comma 2 4 6 2 3 2 2" xfId="23038" xr:uid="{00000000-0005-0000-0000-0000701C0000}"/>
    <cellStyle name="Comma 2 4 6 2 3 3" xfId="10104" xr:uid="{00000000-0005-0000-0000-0000711C0000}"/>
    <cellStyle name="Comma 2 4 6 2 3 4" xfId="26750" xr:uid="{66CC15AF-E4F3-4798-929E-83E3360FAE7D}"/>
    <cellStyle name="Comma 2 4 6 2 4" xfId="10106" xr:uid="{00000000-0005-0000-0000-0000721C0000}"/>
    <cellStyle name="Comma 2 4 6 2 4 2" xfId="19966" xr:uid="{00000000-0005-0000-0000-0000731C0000}"/>
    <cellStyle name="Comma 2 4 6 2 5" xfId="10099" xr:uid="{00000000-0005-0000-0000-0000741C0000}"/>
    <cellStyle name="Comma 2 4 6 2 6" xfId="26747" xr:uid="{CD75CDB7-8D99-49FC-9048-F05A8E09349D}"/>
    <cellStyle name="Comma 2 4 6 3" xfId="1921" xr:uid="{00000000-0005-0000-0000-0000751C0000}"/>
    <cellStyle name="Comma 2 4 6 3 2" xfId="1922" xr:uid="{00000000-0005-0000-0000-0000761C0000}"/>
    <cellStyle name="Comma 2 4 6 3 2 2" xfId="10109" xr:uid="{00000000-0005-0000-0000-0000771C0000}"/>
    <cellStyle name="Comma 2 4 6 3 2 2 2" xfId="23806" xr:uid="{00000000-0005-0000-0000-0000781C0000}"/>
    <cellStyle name="Comma 2 4 6 3 2 3" xfId="10108" xr:uid="{00000000-0005-0000-0000-0000791C0000}"/>
    <cellStyle name="Comma 2 4 6 3 2 4" xfId="26752" xr:uid="{A833848C-106D-46FF-8B73-13EC1E89C786}"/>
    <cellStyle name="Comma 2 4 6 3 3" xfId="10110" xr:uid="{00000000-0005-0000-0000-00007A1C0000}"/>
    <cellStyle name="Comma 2 4 6 3 3 2" xfId="20734" xr:uid="{00000000-0005-0000-0000-00007B1C0000}"/>
    <cellStyle name="Comma 2 4 6 3 4" xfId="10107" xr:uid="{00000000-0005-0000-0000-00007C1C0000}"/>
    <cellStyle name="Comma 2 4 6 3 5" xfId="26751" xr:uid="{48C0E45F-7F55-4B51-8E04-8D752565D090}"/>
    <cellStyle name="Comma 2 4 6 4" xfId="1923" xr:uid="{00000000-0005-0000-0000-00007D1C0000}"/>
    <cellStyle name="Comma 2 4 6 4 2" xfId="10112" xr:uid="{00000000-0005-0000-0000-00007E1C0000}"/>
    <cellStyle name="Comma 2 4 6 4 2 2" xfId="22270" xr:uid="{00000000-0005-0000-0000-00007F1C0000}"/>
    <cellStyle name="Comma 2 4 6 4 3" xfId="10111" xr:uid="{00000000-0005-0000-0000-0000801C0000}"/>
    <cellStyle name="Comma 2 4 6 4 4" xfId="26753" xr:uid="{03195DCB-3EF8-441F-BFA9-6B408A449E4F}"/>
    <cellStyle name="Comma 2 4 6 5" xfId="10113" xr:uid="{00000000-0005-0000-0000-0000811C0000}"/>
    <cellStyle name="Comma 2 4 6 5 2" xfId="19198" xr:uid="{00000000-0005-0000-0000-0000821C0000}"/>
    <cellStyle name="Comma 2 4 6 6" xfId="10098" xr:uid="{00000000-0005-0000-0000-0000831C0000}"/>
    <cellStyle name="Comma 2 4 6 7" xfId="26746" xr:uid="{B7377B00-E1F6-4924-8F01-073DF42576CB}"/>
    <cellStyle name="Comma 2 4 7" xfId="1924" xr:uid="{00000000-0005-0000-0000-0000841C0000}"/>
    <cellStyle name="Comma 2 4 7 2" xfId="1925" xr:uid="{00000000-0005-0000-0000-0000851C0000}"/>
    <cellStyle name="Comma 2 4 7 2 2" xfId="1926" xr:uid="{00000000-0005-0000-0000-0000861C0000}"/>
    <cellStyle name="Comma 2 4 7 2 2 2" xfId="10117" xr:uid="{00000000-0005-0000-0000-0000871C0000}"/>
    <cellStyle name="Comma 2 4 7 2 2 2 2" xfId="24190" xr:uid="{00000000-0005-0000-0000-0000881C0000}"/>
    <cellStyle name="Comma 2 4 7 2 2 3" xfId="10116" xr:uid="{00000000-0005-0000-0000-0000891C0000}"/>
    <cellStyle name="Comma 2 4 7 2 2 4" xfId="26756" xr:uid="{C8B2675B-CD0F-431F-A5F1-95AB4587C814}"/>
    <cellStyle name="Comma 2 4 7 2 3" xfId="10118" xr:uid="{00000000-0005-0000-0000-00008A1C0000}"/>
    <cellStyle name="Comma 2 4 7 2 3 2" xfId="21118" xr:uid="{00000000-0005-0000-0000-00008B1C0000}"/>
    <cellStyle name="Comma 2 4 7 2 4" xfId="10115" xr:uid="{00000000-0005-0000-0000-00008C1C0000}"/>
    <cellStyle name="Comma 2 4 7 2 5" xfId="26755" xr:uid="{1887B4E4-A559-4020-B1A0-6615D3CDCA04}"/>
    <cellStyle name="Comma 2 4 7 3" xfId="1927" xr:uid="{00000000-0005-0000-0000-00008D1C0000}"/>
    <cellStyle name="Comma 2 4 7 3 2" xfId="10120" xr:uid="{00000000-0005-0000-0000-00008E1C0000}"/>
    <cellStyle name="Comma 2 4 7 3 2 2" xfId="22654" xr:uid="{00000000-0005-0000-0000-00008F1C0000}"/>
    <cellStyle name="Comma 2 4 7 3 3" xfId="10119" xr:uid="{00000000-0005-0000-0000-0000901C0000}"/>
    <cellStyle name="Comma 2 4 7 3 4" xfId="26757" xr:uid="{FCE5DC73-A508-4939-9528-71E5D2B60CE0}"/>
    <cellStyle name="Comma 2 4 7 4" xfId="10121" xr:uid="{00000000-0005-0000-0000-0000911C0000}"/>
    <cellStyle name="Comma 2 4 7 4 2" xfId="19582" xr:uid="{00000000-0005-0000-0000-0000921C0000}"/>
    <cellStyle name="Comma 2 4 7 5" xfId="10114" xr:uid="{00000000-0005-0000-0000-0000931C0000}"/>
    <cellStyle name="Comma 2 4 7 6" xfId="26754" xr:uid="{22215BA9-B798-480F-BB2F-2B92EBDEE143}"/>
    <cellStyle name="Comma 2 4 8" xfId="1928" xr:uid="{00000000-0005-0000-0000-0000941C0000}"/>
    <cellStyle name="Comma 2 4 8 2" xfId="1929" xr:uid="{00000000-0005-0000-0000-0000951C0000}"/>
    <cellStyle name="Comma 2 4 8 2 2" xfId="10124" xr:uid="{00000000-0005-0000-0000-0000961C0000}"/>
    <cellStyle name="Comma 2 4 8 2 2 2" xfId="23422" xr:uid="{00000000-0005-0000-0000-0000971C0000}"/>
    <cellStyle name="Comma 2 4 8 2 3" xfId="10123" xr:uid="{00000000-0005-0000-0000-0000981C0000}"/>
    <cellStyle name="Comma 2 4 8 2 4" xfId="26759" xr:uid="{456CAA7B-8188-4127-B12F-0087CD4C9A18}"/>
    <cellStyle name="Comma 2 4 8 3" xfId="10125" xr:uid="{00000000-0005-0000-0000-0000991C0000}"/>
    <cellStyle name="Comma 2 4 8 3 2" xfId="20350" xr:uid="{00000000-0005-0000-0000-00009A1C0000}"/>
    <cellStyle name="Comma 2 4 8 4" xfId="10122" xr:uid="{00000000-0005-0000-0000-00009B1C0000}"/>
    <cellStyle name="Comma 2 4 8 5" xfId="26758" xr:uid="{D1EA54AD-A026-4A78-9395-1DF4CE16ED17}"/>
    <cellStyle name="Comma 2 4 9" xfId="1930" xr:uid="{00000000-0005-0000-0000-00009C1C0000}"/>
    <cellStyle name="Comma 2 4 9 2" xfId="10127" xr:uid="{00000000-0005-0000-0000-00009D1C0000}"/>
    <cellStyle name="Comma 2 4 9 2 2" xfId="21886" xr:uid="{00000000-0005-0000-0000-00009E1C0000}"/>
    <cellStyle name="Comma 2 4 9 3" xfId="10126" xr:uid="{00000000-0005-0000-0000-00009F1C0000}"/>
    <cellStyle name="Comma 2 4 9 4" xfId="26760" xr:uid="{0B804A2C-D0FA-481B-9E0E-97D66FB1673F}"/>
    <cellStyle name="Comma 2 5" xfId="1931" xr:uid="{00000000-0005-0000-0000-0000A01C0000}"/>
    <cellStyle name="Comma 2 5 10" xfId="10128" xr:uid="{00000000-0005-0000-0000-0000A11C0000}"/>
    <cellStyle name="Comma 2 5 11" xfId="26761" xr:uid="{7AD3DD19-EE92-4BFB-871E-9A945B8676F3}"/>
    <cellStyle name="Comma 2 5 2" xfId="1932" xr:uid="{00000000-0005-0000-0000-0000A21C0000}"/>
    <cellStyle name="Comma 2 5 2 10" xfId="26762" xr:uid="{FF9FECB3-57F4-4270-AD75-CA0F80C0F2F2}"/>
    <cellStyle name="Comma 2 5 2 2" xfId="1933" xr:uid="{00000000-0005-0000-0000-0000A31C0000}"/>
    <cellStyle name="Comma 2 5 2 2 2" xfId="1934" xr:uid="{00000000-0005-0000-0000-0000A41C0000}"/>
    <cellStyle name="Comma 2 5 2 2 2 2" xfId="1935" xr:uid="{00000000-0005-0000-0000-0000A51C0000}"/>
    <cellStyle name="Comma 2 5 2 2 2 2 2" xfId="1936" xr:uid="{00000000-0005-0000-0000-0000A61C0000}"/>
    <cellStyle name="Comma 2 5 2 2 2 2 2 2" xfId="1937" xr:uid="{00000000-0005-0000-0000-0000A71C0000}"/>
    <cellStyle name="Comma 2 5 2 2 2 2 2 2 2" xfId="1938" xr:uid="{00000000-0005-0000-0000-0000A81C0000}"/>
    <cellStyle name="Comma 2 5 2 2 2 2 2 2 2 2" xfId="10136" xr:uid="{00000000-0005-0000-0000-0000A91C0000}"/>
    <cellStyle name="Comma 2 5 2 2 2 2 2 2 2 2 2" xfId="24922" xr:uid="{00000000-0005-0000-0000-0000AA1C0000}"/>
    <cellStyle name="Comma 2 5 2 2 2 2 2 2 2 3" xfId="10135" xr:uid="{00000000-0005-0000-0000-0000AB1C0000}"/>
    <cellStyle name="Comma 2 5 2 2 2 2 2 2 2 4" xfId="26768" xr:uid="{F32C6066-43D6-4DE7-86B4-D3511C882615}"/>
    <cellStyle name="Comma 2 5 2 2 2 2 2 2 3" xfId="10137" xr:uid="{00000000-0005-0000-0000-0000AC1C0000}"/>
    <cellStyle name="Comma 2 5 2 2 2 2 2 2 3 2" xfId="21850" xr:uid="{00000000-0005-0000-0000-0000AD1C0000}"/>
    <cellStyle name="Comma 2 5 2 2 2 2 2 2 4" xfId="10134" xr:uid="{00000000-0005-0000-0000-0000AE1C0000}"/>
    <cellStyle name="Comma 2 5 2 2 2 2 2 2 5" xfId="26767" xr:uid="{A174AB15-5B79-4BFF-B596-94D729F46E10}"/>
    <cellStyle name="Comma 2 5 2 2 2 2 2 3" xfId="1939" xr:uid="{00000000-0005-0000-0000-0000AF1C0000}"/>
    <cellStyle name="Comma 2 5 2 2 2 2 2 3 2" xfId="10139" xr:uid="{00000000-0005-0000-0000-0000B01C0000}"/>
    <cellStyle name="Comma 2 5 2 2 2 2 2 3 2 2" xfId="23386" xr:uid="{00000000-0005-0000-0000-0000B11C0000}"/>
    <cellStyle name="Comma 2 5 2 2 2 2 2 3 3" xfId="10138" xr:uid="{00000000-0005-0000-0000-0000B21C0000}"/>
    <cellStyle name="Comma 2 5 2 2 2 2 2 3 4" xfId="26769" xr:uid="{C542B659-B773-432A-8DE4-F9F568236EE7}"/>
    <cellStyle name="Comma 2 5 2 2 2 2 2 4" xfId="10140" xr:uid="{00000000-0005-0000-0000-0000B31C0000}"/>
    <cellStyle name="Comma 2 5 2 2 2 2 2 4 2" xfId="20314" xr:uid="{00000000-0005-0000-0000-0000B41C0000}"/>
    <cellStyle name="Comma 2 5 2 2 2 2 2 5" xfId="10133" xr:uid="{00000000-0005-0000-0000-0000B51C0000}"/>
    <cellStyle name="Comma 2 5 2 2 2 2 2 6" xfId="26766" xr:uid="{F2C893A1-15A4-4074-8E46-2CEDDBC1CE3E}"/>
    <cellStyle name="Comma 2 5 2 2 2 2 3" xfId="1940" xr:uid="{00000000-0005-0000-0000-0000B61C0000}"/>
    <cellStyle name="Comma 2 5 2 2 2 2 3 2" xfId="1941" xr:uid="{00000000-0005-0000-0000-0000B71C0000}"/>
    <cellStyle name="Comma 2 5 2 2 2 2 3 2 2" xfId="10143" xr:uid="{00000000-0005-0000-0000-0000B81C0000}"/>
    <cellStyle name="Comma 2 5 2 2 2 2 3 2 2 2" xfId="24154" xr:uid="{00000000-0005-0000-0000-0000B91C0000}"/>
    <cellStyle name="Comma 2 5 2 2 2 2 3 2 3" xfId="10142" xr:uid="{00000000-0005-0000-0000-0000BA1C0000}"/>
    <cellStyle name="Comma 2 5 2 2 2 2 3 2 4" xfId="26771" xr:uid="{A338F9DE-5CA1-4EB0-A7B0-F7E012ED1C2C}"/>
    <cellStyle name="Comma 2 5 2 2 2 2 3 3" xfId="10144" xr:uid="{00000000-0005-0000-0000-0000BB1C0000}"/>
    <cellStyle name="Comma 2 5 2 2 2 2 3 3 2" xfId="21082" xr:uid="{00000000-0005-0000-0000-0000BC1C0000}"/>
    <cellStyle name="Comma 2 5 2 2 2 2 3 4" xfId="10141" xr:uid="{00000000-0005-0000-0000-0000BD1C0000}"/>
    <cellStyle name="Comma 2 5 2 2 2 2 3 5" xfId="26770" xr:uid="{0B78EB73-A64C-4695-A2CE-976B6DA5E5D2}"/>
    <cellStyle name="Comma 2 5 2 2 2 2 4" xfId="1942" xr:uid="{00000000-0005-0000-0000-0000BE1C0000}"/>
    <cellStyle name="Comma 2 5 2 2 2 2 4 2" xfId="10146" xr:uid="{00000000-0005-0000-0000-0000BF1C0000}"/>
    <cellStyle name="Comma 2 5 2 2 2 2 4 2 2" xfId="22618" xr:uid="{00000000-0005-0000-0000-0000C01C0000}"/>
    <cellStyle name="Comma 2 5 2 2 2 2 4 3" xfId="10145" xr:uid="{00000000-0005-0000-0000-0000C11C0000}"/>
    <cellStyle name="Comma 2 5 2 2 2 2 4 4" xfId="26772" xr:uid="{E5C598A1-87BE-4709-9D58-6D3811F2B8CA}"/>
    <cellStyle name="Comma 2 5 2 2 2 2 5" xfId="10147" xr:uid="{00000000-0005-0000-0000-0000C21C0000}"/>
    <cellStyle name="Comma 2 5 2 2 2 2 5 2" xfId="19546" xr:uid="{00000000-0005-0000-0000-0000C31C0000}"/>
    <cellStyle name="Comma 2 5 2 2 2 2 6" xfId="10132" xr:uid="{00000000-0005-0000-0000-0000C41C0000}"/>
    <cellStyle name="Comma 2 5 2 2 2 2 7" xfId="26765" xr:uid="{7A25E4A1-7C8A-4C12-A885-45DF588C4FC4}"/>
    <cellStyle name="Comma 2 5 2 2 2 3" xfId="1943" xr:uid="{00000000-0005-0000-0000-0000C51C0000}"/>
    <cellStyle name="Comma 2 5 2 2 2 3 2" xfId="1944" xr:uid="{00000000-0005-0000-0000-0000C61C0000}"/>
    <cellStyle name="Comma 2 5 2 2 2 3 2 2" xfId="1945" xr:uid="{00000000-0005-0000-0000-0000C71C0000}"/>
    <cellStyle name="Comma 2 5 2 2 2 3 2 2 2" xfId="10151" xr:uid="{00000000-0005-0000-0000-0000C81C0000}"/>
    <cellStyle name="Comma 2 5 2 2 2 3 2 2 2 2" xfId="24538" xr:uid="{00000000-0005-0000-0000-0000C91C0000}"/>
    <cellStyle name="Comma 2 5 2 2 2 3 2 2 3" xfId="10150" xr:uid="{00000000-0005-0000-0000-0000CA1C0000}"/>
    <cellStyle name="Comma 2 5 2 2 2 3 2 2 4" xfId="26775" xr:uid="{450B5F77-A852-4EE6-B922-134B936EBFD6}"/>
    <cellStyle name="Comma 2 5 2 2 2 3 2 3" xfId="10152" xr:uid="{00000000-0005-0000-0000-0000CB1C0000}"/>
    <cellStyle name="Comma 2 5 2 2 2 3 2 3 2" xfId="21466" xr:uid="{00000000-0005-0000-0000-0000CC1C0000}"/>
    <cellStyle name="Comma 2 5 2 2 2 3 2 4" xfId="10149" xr:uid="{00000000-0005-0000-0000-0000CD1C0000}"/>
    <cellStyle name="Comma 2 5 2 2 2 3 2 5" xfId="26774" xr:uid="{BBA7A0F7-B967-4127-B75B-48B32B587C52}"/>
    <cellStyle name="Comma 2 5 2 2 2 3 3" xfId="1946" xr:uid="{00000000-0005-0000-0000-0000CE1C0000}"/>
    <cellStyle name="Comma 2 5 2 2 2 3 3 2" xfId="10154" xr:uid="{00000000-0005-0000-0000-0000CF1C0000}"/>
    <cellStyle name="Comma 2 5 2 2 2 3 3 2 2" xfId="23002" xr:uid="{00000000-0005-0000-0000-0000D01C0000}"/>
    <cellStyle name="Comma 2 5 2 2 2 3 3 3" xfId="10153" xr:uid="{00000000-0005-0000-0000-0000D11C0000}"/>
    <cellStyle name="Comma 2 5 2 2 2 3 3 4" xfId="26776" xr:uid="{BA6D416D-4BE7-42E8-AE81-678668ADB3BA}"/>
    <cellStyle name="Comma 2 5 2 2 2 3 4" xfId="10155" xr:uid="{00000000-0005-0000-0000-0000D21C0000}"/>
    <cellStyle name="Comma 2 5 2 2 2 3 4 2" xfId="19930" xr:uid="{00000000-0005-0000-0000-0000D31C0000}"/>
    <cellStyle name="Comma 2 5 2 2 2 3 5" xfId="10148" xr:uid="{00000000-0005-0000-0000-0000D41C0000}"/>
    <cellStyle name="Comma 2 5 2 2 2 3 6" xfId="26773" xr:uid="{D7349353-7264-40F2-8B13-40AE89FDF475}"/>
    <cellStyle name="Comma 2 5 2 2 2 4" xfId="1947" xr:uid="{00000000-0005-0000-0000-0000D51C0000}"/>
    <cellStyle name="Comma 2 5 2 2 2 4 2" xfId="1948" xr:uid="{00000000-0005-0000-0000-0000D61C0000}"/>
    <cellStyle name="Comma 2 5 2 2 2 4 2 2" xfId="10158" xr:uid="{00000000-0005-0000-0000-0000D71C0000}"/>
    <cellStyle name="Comma 2 5 2 2 2 4 2 2 2" xfId="23770" xr:uid="{00000000-0005-0000-0000-0000D81C0000}"/>
    <cellStyle name="Comma 2 5 2 2 2 4 2 3" xfId="10157" xr:uid="{00000000-0005-0000-0000-0000D91C0000}"/>
    <cellStyle name="Comma 2 5 2 2 2 4 2 4" xfId="26778" xr:uid="{BEFDD4CC-53B1-495E-9AF1-B6EF991C5070}"/>
    <cellStyle name="Comma 2 5 2 2 2 4 3" xfId="10159" xr:uid="{00000000-0005-0000-0000-0000DA1C0000}"/>
    <cellStyle name="Comma 2 5 2 2 2 4 3 2" xfId="20698" xr:uid="{00000000-0005-0000-0000-0000DB1C0000}"/>
    <cellStyle name="Comma 2 5 2 2 2 4 4" xfId="10156" xr:uid="{00000000-0005-0000-0000-0000DC1C0000}"/>
    <cellStyle name="Comma 2 5 2 2 2 4 5" xfId="26777" xr:uid="{F702961D-0071-4FDA-88ED-234E62B67E22}"/>
    <cellStyle name="Comma 2 5 2 2 2 5" xfId="1949" xr:uid="{00000000-0005-0000-0000-0000DD1C0000}"/>
    <cellStyle name="Comma 2 5 2 2 2 5 2" xfId="10161" xr:uid="{00000000-0005-0000-0000-0000DE1C0000}"/>
    <cellStyle name="Comma 2 5 2 2 2 5 2 2" xfId="22234" xr:uid="{00000000-0005-0000-0000-0000DF1C0000}"/>
    <cellStyle name="Comma 2 5 2 2 2 5 3" xfId="10160" xr:uid="{00000000-0005-0000-0000-0000E01C0000}"/>
    <cellStyle name="Comma 2 5 2 2 2 5 4" xfId="26779" xr:uid="{E6FCBBC1-448B-41C0-9DC6-1B60BCE97289}"/>
    <cellStyle name="Comma 2 5 2 2 2 6" xfId="10162" xr:uid="{00000000-0005-0000-0000-0000E11C0000}"/>
    <cellStyle name="Comma 2 5 2 2 2 6 2" xfId="19162" xr:uid="{00000000-0005-0000-0000-0000E21C0000}"/>
    <cellStyle name="Comma 2 5 2 2 2 7" xfId="10131" xr:uid="{00000000-0005-0000-0000-0000E31C0000}"/>
    <cellStyle name="Comma 2 5 2 2 2 8" xfId="26764" xr:uid="{FB7AF6F2-8FB5-4CFA-83B7-EAB53C7788BC}"/>
    <cellStyle name="Comma 2 5 2 2 3" xfId="1950" xr:uid="{00000000-0005-0000-0000-0000E41C0000}"/>
    <cellStyle name="Comma 2 5 2 2 3 2" xfId="1951" xr:uid="{00000000-0005-0000-0000-0000E51C0000}"/>
    <cellStyle name="Comma 2 5 2 2 3 2 2" xfId="1952" xr:uid="{00000000-0005-0000-0000-0000E61C0000}"/>
    <cellStyle name="Comma 2 5 2 2 3 2 2 2" xfId="1953" xr:uid="{00000000-0005-0000-0000-0000E71C0000}"/>
    <cellStyle name="Comma 2 5 2 2 3 2 2 2 2" xfId="10167" xr:uid="{00000000-0005-0000-0000-0000E81C0000}"/>
    <cellStyle name="Comma 2 5 2 2 3 2 2 2 2 2" xfId="24730" xr:uid="{00000000-0005-0000-0000-0000E91C0000}"/>
    <cellStyle name="Comma 2 5 2 2 3 2 2 2 3" xfId="10166" xr:uid="{00000000-0005-0000-0000-0000EA1C0000}"/>
    <cellStyle name="Comma 2 5 2 2 3 2 2 2 4" xfId="26783" xr:uid="{EBA74958-3EC7-4168-893B-69FEFFDCD419}"/>
    <cellStyle name="Comma 2 5 2 2 3 2 2 3" xfId="10168" xr:uid="{00000000-0005-0000-0000-0000EB1C0000}"/>
    <cellStyle name="Comma 2 5 2 2 3 2 2 3 2" xfId="21658" xr:uid="{00000000-0005-0000-0000-0000EC1C0000}"/>
    <cellStyle name="Comma 2 5 2 2 3 2 2 4" xfId="10165" xr:uid="{00000000-0005-0000-0000-0000ED1C0000}"/>
    <cellStyle name="Comma 2 5 2 2 3 2 2 5" xfId="26782" xr:uid="{2BED8D2A-51E4-492F-84B2-E6FDDE30B845}"/>
    <cellStyle name="Comma 2 5 2 2 3 2 3" xfId="1954" xr:uid="{00000000-0005-0000-0000-0000EE1C0000}"/>
    <cellStyle name="Comma 2 5 2 2 3 2 3 2" xfId="10170" xr:uid="{00000000-0005-0000-0000-0000EF1C0000}"/>
    <cellStyle name="Comma 2 5 2 2 3 2 3 2 2" xfId="23194" xr:uid="{00000000-0005-0000-0000-0000F01C0000}"/>
    <cellStyle name="Comma 2 5 2 2 3 2 3 3" xfId="10169" xr:uid="{00000000-0005-0000-0000-0000F11C0000}"/>
    <cellStyle name="Comma 2 5 2 2 3 2 3 4" xfId="26784" xr:uid="{D8A7F1EF-D043-400A-A891-EA9714E07D1A}"/>
    <cellStyle name="Comma 2 5 2 2 3 2 4" xfId="10171" xr:uid="{00000000-0005-0000-0000-0000F21C0000}"/>
    <cellStyle name="Comma 2 5 2 2 3 2 4 2" xfId="20122" xr:uid="{00000000-0005-0000-0000-0000F31C0000}"/>
    <cellStyle name="Comma 2 5 2 2 3 2 5" xfId="10164" xr:uid="{00000000-0005-0000-0000-0000F41C0000}"/>
    <cellStyle name="Comma 2 5 2 2 3 2 6" xfId="26781" xr:uid="{9E4A5232-F00D-4A5E-B938-74126C09EFF0}"/>
    <cellStyle name="Comma 2 5 2 2 3 3" xfId="1955" xr:uid="{00000000-0005-0000-0000-0000F51C0000}"/>
    <cellStyle name="Comma 2 5 2 2 3 3 2" xfId="1956" xr:uid="{00000000-0005-0000-0000-0000F61C0000}"/>
    <cellStyle name="Comma 2 5 2 2 3 3 2 2" xfId="10174" xr:uid="{00000000-0005-0000-0000-0000F71C0000}"/>
    <cellStyle name="Comma 2 5 2 2 3 3 2 2 2" xfId="23962" xr:uid="{00000000-0005-0000-0000-0000F81C0000}"/>
    <cellStyle name="Comma 2 5 2 2 3 3 2 3" xfId="10173" xr:uid="{00000000-0005-0000-0000-0000F91C0000}"/>
    <cellStyle name="Comma 2 5 2 2 3 3 2 4" xfId="26786" xr:uid="{F0313149-158E-4C77-B228-815C4A70C233}"/>
    <cellStyle name="Comma 2 5 2 2 3 3 3" xfId="10175" xr:uid="{00000000-0005-0000-0000-0000FA1C0000}"/>
    <cellStyle name="Comma 2 5 2 2 3 3 3 2" xfId="20890" xr:uid="{00000000-0005-0000-0000-0000FB1C0000}"/>
    <cellStyle name="Comma 2 5 2 2 3 3 4" xfId="10172" xr:uid="{00000000-0005-0000-0000-0000FC1C0000}"/>
    <cellStyle name="Comma 2 5 2 2 3 3 5" xfId="26785" xr:uid="{12BA592D-E498-4B58-8E06-0678306A15E2}"/>
    <cellStyle name="Comma 2 5 2 2 3 4" xfId="1957" xr:uid="{00000000-0005-0000-0000-0000FD1C0000}"/>
    <cellStyle name="Comma 2 5 2 2 3 4 2" xfId="10177" xr:uid="{00000000-0005-0000-0000-0000FE1C0000}"/>
    <cellStyle name="Comma 2 5 2 2 3 4 2 2" xfId="22426" xr:uid="{00000000-0005-0000-0000-0000FF1C0000}"/>
    <cellStyle name="Comma 2 5 2 2 3 4 3" xfId="10176" xr:uid="{00000000-0005-0000-0000-0000001D0000}"/>
    <cellStyle name="Comma 2 5 2 2 3 4 4" xfId="26787" xr:uid="{36620998-F820-41B5-96C9-41965C71593A}"/>
    <cellStyle name="Comma 2 5 2 2 3 5" xfId="10178" xr:uid="{00000000-0005-0000-0000-0000011D0000}"/>
    <cellStyle name="Comma 2 5 2 2 3 5 2" xfId="19354" xr:uid="{00000000-0005-0000-0000-0000021D0000}"/>
    <cellStyle name="Comma 2 5 2 2 3 6" xfId="10163" xr:uid="{00000000-0005-0000-0000-0000031D0000}"/>
    <cellStyle name="Comma 2 5 2 2 3 7" xfId="26780" xr:uid="{BC8331D9-C906-49D5-A002-3AF97E0B8309}"/>
    <cellStyle name="Comma 2 5 2 2 4" xfId="1958" xr:uid="{00000000-0005-0000-0000-0000041D0000}"/>
    <cellStyle name="Comma 2 5 2 2 4 2" xfId="1959" xr:uid="{00000000-0005-0000-0000-0000051D0000}"/>
    <cellStyle name="Comma 2 5 2 2 4 2 2" xfId="1960" xr:uid="{00000000-0005-0000-0000-0000061D0000}"/>
    <cellStyle name="Comma 2 5 2 2 4 2 2 2" xfId="10182" xr:uid="{00000000-0005-0000-0000-0000071D0000}"/>
    <cellStyle name="Comma 2 5 2 2 4 2 2 2 2" xfId="24346" xr:uid="{00000000-0005-0000-0000-0000081D0000}"/>
    <cellStyle name="Comma 2 5 2 2 4 2 2 3" xfId="10181" xr:uid="{00000000-0005-0000-0000-0000091D0000}"/>
    <cellStyle name="Comma 2 5 2 2 4 2 2 4" xfId="26790" xr:uid="{AADC2732-6E7C-4F26-A54E-51AD6A4B1F86}"/>
    <cellStyle name="Comma 2 5 2 2 4 2 3" xfId="10183" xr:uid="{00000000-0005-0000-0000-00000A1D0000}"/>
    <cellStyle name="Comma 2 5 2 2 4 2 3 2" xfId="21274" xr:uid="{00000000-0005-0000-0000-00000B1D0000}"/>
    <cellStyle name="Comma 2 5 2 2 4 2 4" xfId="10180" xr:uid="{00000000-0005-0000-0000-00000C1D0000}"/>
    <cellStyle name="Comma 2 5 2 2 4 2 5" xfId="26789" xr:uid="{06C9F924-969E-4E2B-A47B-A1AA4C843CFD}"/>
    <cellStyle name="Comma 2 5 2 2 4 3" xfId="1961" xr:uid="{00000000-0005-0000-0000-00000D1D0000}"/>
    <cellStyle name="Comma 2 5 2 2 4 3 2" xfId="10185" xr:uid="{00000000-0005-0000-0000-00000E1D0000}"/>
    <cellStyle name="Comma 2 5 2 2 4 3 2 2" xfId="22810" xr:uid="{00000000-0005-0000-0000-00000F1D0000}"/>
    <cellStyle name="Comma 2 5 2 2 4 3 3" xfId="10184" xr:uid="{00000000-0005-0000-0000-0000101D0000}"/>
    <cellStyle name="Comma 2 5 2 2 4 3 4" xfId="26791" xr:uid="{38C2E3A0-5870-4FC7-8BFD-16743A9333AE}"/>
    <cellStyle name="Comma 2 5 2 2 4 4" xfId="10186" xr:uid="{00000000-0005-0000-0000-0000111D0000}"/>
    <cellStyle name="Comma 2 5 2 2 4 4 2" xfId="19738" xr:uid="{00000000-0005-0000-0000-0000121D0000}"/>
    <cellStyle name="Comma 2 5 2 2 4 5" xfId="10179" xr:uid="{00000000-0005-0000-0000-0000131D0000}"/>
    <cellStyle name="Comma 2 5 2 2 4 6" xfId="26788" xr:uid="{A1795557-FDC5-4CE4-812E-ED2CC1865E3D}"/>
    <cellStyle name="Comma 2 5 2 2 5" xfId="1962" xr:uid="{00000000-0005-0000-0000-0000141D0000}"/>
    <cellStyle name="Comma 2 5 2 2 5 2" xfId="1963" xr:uid="{00000000-0005-0000-0000-0000151D0000}"/>
    <cellStyle name="Comma 2 5 2 2 5 2 2" xfId="10189" xr:uid="{00000000-0005-0000-0000-0000161D0000}"/>
    <cellStyle name="Comma 2 5 2 2 5 2 2 2" xfId="23578" xr:uid="{00000000-0005-0000-0000-0000171D0000}"/>
    <cellStyle name="Comma 2 5 2 2 5 2 3" xfId="10188" xr:uid="{00000000-0005-0000-0000-0000181D0000}"/>
    <cellStyle name="Comma 2 5 2 2 5 2 4" xfId="26793" xr:uid="{4965D140-9822-44A7-8B70-7DC999361FFD}"/>
    <cellStyle name="Comma 2 5 2 2 5 3" xfId="10190" xr:uid="{00000000-0005-0000-0000-0000191D0000}"/>
    <cellStyle name="Comma 2 5 2 2 5 3 2" xfId="20506" xr:uid="{00000000-0005-0000-0000-00001A1D0000}"/>
    <cellStyle name="Comma 2 5 2 2 5 4" xfId="10187" xr:uid="{00000000-0005-0000-0000-00001B1D0000}"/>
    <cellStyle name="Comma 2 5 2 2 5 5" xfId="26792" xr:uid="{F01C5ED5-F387-4989-9773-2FE39190B528}"/>
    <cellStyle name="Comma 2 5 2 2 6" xfId="1964" xr:uid="{00000000-0005-0000-0000-00001C1D0000}"/>
    <cellStyle name="Comma 2 5 2 2 6 2" xfId="10192" xr:uid="{00000000-0005-0000-0000-00001D1D0000}"/>
    <cellStyle name="Comma 2 5 2 2 6 2 2" xfId="22042" xr:uid="{00000000-0005-0000-0000-00001E1D0000}"/>
    <cellStyle name="Comma 2 5 2 2 6 3" xfId="10191" xr:uid="{00000000-0005-0000-0000-00001F1D0000}"/>
    <cellStyle name="Comma 2 5 2 2 6 4" xfId="26794" xr:uid="{1F44C25A-3269-4E99-A111-D2C09B5C1C56}"/>
    <cellStyle name="Comma 2 5 2 2 7" xfId="10193" xr:uid="{00000000-0005-0000-0000-0000201D0000}"/>
    <cellStyle name="Comma 2 5 2 2 7 2" xfId="18970" xr:uid="{00000000-0005-0000-0000-0000211D0000}"/>
    <cellStyle name="Comma 2 5 2 2 8" xfId="10130" xr:uid="{00000000-0005-0000-0000-0000221D0000}"/>
    <cellStyle name="Comma 2 5 2 2 9" xfId="26763" xr:uid="{62EBB0F9-DE5C-4E3D-86C2-7DA26EE2751F}"/>
    <cellStyle name="Comma 2 5 2 3" xfId="1965" xr:uid="{00000000-0005-0000-0000-0000231D0000}"/>
    <cellStyle name="Comma 2 5 2 3 2" xfId="1966" xr:uid="{00000000-0005-0000-0000-0000241D0000}"/>
    <cellStyle name="Comma 2 5 2 3 2 2" xfId="1967" xr:uid="{00000000-0005-0000-0000-0000251D0000}"/>
    <cellStyle name="Comma 2 5 2 3 2 2 2" xfId="1968" xr:uid="{00000000-0005-0000-0000-0000261D0000}"/>
    <cellStyle name="Comma 2 5 2 3 2 2 2 2" xfId="1969" xr:uid="{00000000-0005-0000-0000-0000271D0000}"/>
    <cellStyle name="Comma 2 5 2 3 2 2 2 2 2" xfId="10199" xr:uid="{00000000-0005-0000-0000-0000281D0000}"/>
    <cellStyle name="Comma 2 5 2 3 2 2 2 2 2 2" xfId="24826" xr:uid="{00000000-0005-0000-0000-0000291D0000}"/>
    <cellStyle name="Comma 2 5 2 3 2 2 2 2 3" xfId="10198" xr:uid="{00000000-0005-0000-0000-00002A1D0000}"/>
    <cellStyle name="Comma 2 5 2 3 2 2 2 2 4" xfId="26799" xr:uid="{8BB9A5A4-6324-4E18-B738-D59B54B3CF54}"/>
    <cellStyle name="Comma 2 5 2 3 2 2 2 3" xfId="10200" xr:uid="{00000000-0005-0000-0000-00002B1D0000}"/>
    <cellStyle name="Comma 2 5 2 3 2 2 2 3 2" xfId="21754" xr:uid="{00000000-0005-0000-0000-00002C1D0000}"/>
    <cellStyle name="Comma 2 5 2 3 2 2 2 4" xfId="10197" xr:uid="{00000000-0005-0000-0000-00002D1D0000}"/>
    <cellStyle name="Comma 2 5 2 3 2 2 2 5" xfId="26798" xr:uid="{A8578BEA-BBC5-4726-A50C-F7D17AAFD659}"/>
    <cellStyle name="Comma 2 5 2 3 2 2 3" xfId="1970" xr:uid="{00000000-0005-0000-0000-00002E1D0000}"/>
    <cellStyle name="Comma 2 5 2 3 2 2 3 2" xfId="10202" xr:uid="{00000000-0005-0000-0000-00002F1D0000}"/>
    <cellStyle name="Comma 2 5 2 3 2 2 3 2 2" xfId="23290" xr:uid="{00000000-0005-0000-0000-0000301D0000}"/>
    <cellStyle name="Comma 2 5 2 3 2 2 3 3" xfId="10201" xr:uid="{00000000-0005-0000-0000-0000311D0000}"/>
    <cellStyle name="Comma 2 5 2 3 2 2 3 4" xfId="26800" xr:uid="{3555FB22-7803-4BB7-B029-EC40EC546995}"/>
    <cellStyle name="Comma 2 5 2 3 2 2 4" xfId="10203" xr:uid="{00000000-0005-0000-0000-0000321D0000}"/>
    <cellStyle name="Comma 2 5 2 3 2 2 4 2" xfId="20218" xr:uid="{00000000-0005-0000-0000-0000331D0000}"/>
    <cellStyle name="Comma 2 5 2 3 2 2 5" xfId="10196" xr:uid="{00000000-0005-0000-0000-0000341D0000}"/>
    <cellStyle name="Comma 2 5 2 3 2 2 6" xfId="26797" xr:uid="{34CB778D-8998-49D7-847A-19019AAEA55C}"/>
    <cellStyle name="Comma 2 5 2 3 2 3" xfId="1971" xr:uid="{00000000-0005-0000-0000-0000351D0000}"/>
    <cellStyle name="Comma 2 5 2 3 2 3 2" xfId="1972" xr:uid="{00000000-0005-0000-0000-0000361D0000}"/>
    <cellStyle name="Comma 2 5 2 3 2 3 2 2" xfId="10206" xr:uid="{00000000-0005-0000-0000-0000371D0000}"/>
    <cellStyle name="Comma 2 5 2 3 2 3 2 2 2" xfId="24058" xr:uid="{00000000-0005-0000-0000-0000381D0000}"/>
    <cellStyle name="Comma 2 5 2 3 2 3 2 3" xfId="10205" xr:uid="{00000000-0005-0000-0000-0000391D0000}"/>
    <cellStyle name="Comma 2 5 2 3 2 3 2 4" xfId="26802" xr:uid="{F3C3428C-72DE-4D2B-A6D4-9CC7A3AD17FC}"/>
    <cellStyle name="Comma 2 5 2 3 2 3 3" xfId="10207" xr:uid="{00000000-0005-0000-0000-00003A1D0000}"/>
    <cellStyle name="Comma 2 5 2 3 2 3 3 2" xfId="20986" xr:uid="{00000000-0005-0000-0000-00003B1D0000}"/>
    <cellStyle name="Comma 2 5 2 3 2 3 4" xfId="10204" xr:uid="{00000000-0005-0000-0000-00003C1D0000}"/>
    <cellStyle name="Comma 2 5 2 3 2 3 5" xfId="26801" xr:uid="{AF45AD59-FD6A-4F05-A785-15359D61E82A}"/>
    <cellStyle name="Comma 2 5 2 3 2 4" xfId="1973" xr:uid="{00000000-0005-0000-0000-00003D1D0000}"/>
    <cellStyle name="Comma 2 5 2 3 2 4 2" xfId="10209" xr:uid="{00000000-0005-0000-0000-00003E1D0000}"/>
    <cellStyle name="Comma 2 5 2 3 2 4 2 2" xfId="22522" xr:uid="{00000000-0005-0000-0000-00003F1D0000}"/>
    <cellStyle name="Comma 2 5 2 3 2 4 3" xfId="10208" xr:uid="{00000000-0005-0000-0000-0000401D0000}"/>
    <cellStyle name="Comma 2 5 2 3 2 4 4" xfId="26803" xr:uid="{29A1D1DA-F608-4CD8-A7BC-8994F4A87472}"/>
    <cellStyle name="Comma 2 5 2 3 2 5" xfId="10210" xr:uid="{00000000-0005-0000-0000-0000411D0000}"/>
    <cellStyle name="Comma 2 5 2 3 2 5 2" xfId="19450" xr:uid="{00000000-0005-0000-0000-0000421D0000}"/>
    <cellStyle name="Comma 2 5 2 3 2 6" xfId="10195" xr:uid="{00000000-0005-0000-0000-0000431D0000}"/>
    <cellStyle name="Comma 2 5 2 3 2 7" xfId="26796" xr:uid="{8DB6B2C5-248F-4907-9B66-A97CC4614569}"/>
    <cellStyle name="Comma 2 5 2 3 3" xfId="1974" xr:uid="{00000000-0005-0000-0000-0000441D0000}"/>
    <cellStyle name="Comma 2 5 2 3 3 2" xfId="1975" xr:uid="{00000000-0005-0000-0000-0000451D0000}"/>
    <cellStyle name="Comma 2 5 2 3 3 2 2" xfId="1976" xr:uid="{00000000-0005-0000-0000-0000461D0000}"/>
    <cellStyle name="Comma 2 5 2 3 3 2 2 2" xfId="10214" xr:uid="{00000000-0005-0000-0000-0000471D0000}"/>
    <cellStyle name="Comma 2 5 2 3 3 2 2 2 2" xfId="24442" xr:uid="{00000000-0005-0000-0000-0000481D0000}"/>
    <cellStyle name="Comma 2 5 2 3 3 2 2 3" xfId="10213" xr:uid="{00000000-0005-0000-0000-0000491D0000}"/>
    <cellStyle name="Comma 2 5 2 3 3 2 2 4" xfId="26806" xr:uid="{77DD3D97-CC49-4E01-A2F6-54D27045366D}"/>
    <cellStyle name="Comma 2 5 2 3 3 2 3" xfId="10215" xr:uid="{00000000-0005-0000-0000-00004A1D0000}"/>
    <cellStyle name="Comma 2 5 2 3 3 2 3 2" xfId="21370" xr:uid="{00000000-0005-0000-0000-00004B1D0000}"/>
    <cellStyle name="Comma 2 5 2 3 3 2 4" xfId="10212" xr:uid="{00000000-0005-0000-0000-00004C1D0000}"/>
    <cellStyle name="Comma 2 5 2 3 3 2 5" xfId="26805" xr:uid="{D975B279-BC88-40F9-B4A7-0A42FD2BF82C}"/>
    <cellStyle name="Comma 2 5 2 3 3 3" xfId="1977" xr:uid="{00000000-0005-0000-0000-00004D1D0000}"/>
    <cellStyle name="Comma 2 5 2 3 3 3 2" xfId="10217" xr:uid="{00000000-0005-0000-0000-00004E1D0000}"/>
    <cellStyle name="Comma 2 5 2 3 3 3 2 2" xfId="22906" xr:uid="{00000000-0005-0000-0000-00004F1D0000}"/>
    <cellStyle name="Comma 2 5 2 3 3 3 3" xfId="10216" xr:uid="{00000000-0005-0000-0000-0000501D0000}"/>
    <cellStyle name="Comma 2 5 2 3 3 3 4" xfId="26807" xr:uid="{7BA49022-53B1-40BE-8E17-1C247E5B4B58}"/>
    <cellStyle name="Comma 2 5 2 3 3 4" xfId="10218" xr:uid="{00000000-0005-0000-0000-0000511D0000}"/>
    <cellStyle name="Comma 2 5 2 3 3 4 2" xfId="19834" xr:uid="{00000000-0005-0000-0000-0000521D0000}"/>
    <cellStyle name="Comma 2 5 2 3 3 5" xfId="10211" xr:uid="{00000000-0005-0000-0000-0000531D0000}"/>
    <cellStyle name="Comma 2 5 2 3 3 6" xfId="26804" xr:uid="{78DD6B9B-3E08-4F4D-98D3-4BEF10918BF8}"/>
    <cellStyle name="Comma 2 5 2 3 4" xfId="1978" xr:uid="{00000000-0005-0000-0000-0000541D0000}"/>
    <cellStyle name="Comma 2 5 2 3 4 2" xfId="1979" xr:uid="{00000000-0005-0000-0000-0000551D0000}"/>
    <cellStyle name="Comma 2 5 2 3 4 2 2" xfId="10221" xr:uid="{00000000-0005-0000-0000-0000561D0000}"/>
    <cellStyle name="Comma 2 5 2 3 4 2 2 2" xfId="23674" xr:uid="{00000000-0005-0000-0000-0000571D0000}"/>
    <cellStyle name="Comma 2 5 2 3 4 2 3" xfId="10220" xr:uid="{00000000-0005-0000-0000-0000581D0000}"/>
    <cellStyle name="Comma 2 5 2 3 4 2 4" xfId="26809" xr:uid="{45DB5F3A-6A5F-47FE-8884-025FDEE8F0F6}"/>
    <cellStyle name="Comma 2 5 2 3 4 3" xfId="10222" xr:uid="{00000000-0005-0000-0000-0000591D0000}"/>
    <cellStyle name="Comma 2 5 2 3 4 3 2" xfId="20602" xr:uid="{00000000-0005-0000-0000-00005A1D0000}"/>
    <cellStyle name="Comma 2 5 2 3 4 4" xfId="10219" xr:uid="{00000000-0005-0000-0000-00005B1D0000}"/>
    <cellStyle name="Comma 2 5 2 3 4 5" xfId="26808" xr:uid="{A4EA2FF1-5A06-413D-80E6-E1A2BC0CC998}"/>
    <cellStyle name="Comma 2 5 2 3 5" xfId="1980" xr:uid="{00000000-0005-0000-0000-00005C1D0000}"/>
    <cellStyle name="Comma 2 5 2 3 5 2" xfId="10224" xr:uid="{00000000-0005-0000-0000-00005D1D0000}"/>
    <cellStyle name="Comma 2 5 2 3 5 2 2" xfId="22138" xr:uid="{00000000-0005-0000-0000-00005E1D0000}"/>
    <cellStyle name="Comma 2 5 2 3 5 3" xfId="10223" xr:uid="{00000000-0005-0000-0000-00005F1D0000}"/>
    <cellStyle name="Comma 2 5 2 3 5 4" xfId="26810" xr:uid="{611F3278-61D4-4B48-BB1C-FA6950C8BC57}"/>
    <cellStyle name="Comma 2 5 2 3 6" xfId="10225" xr:uid="{00000000-0005-0000-0000-0000601D0000}"/>
    <cellStyle name="Comma 2 5 2 3 6 2" xfId="19066" xr:uid="{00000000-0005-0000-0000-0000611D0000}"/>
    <cellStyle name="Comma 2 5 2 3 7" xfId="10194" xr:uid="{00000000-0005-0000-0000-0000621D0000}"/>
    <cellStyle name="Comma 2 5 2 3 8" xfId="26795" xr:uid="{59E57C4E-FF79-44FF-B4F6-C0BEEC99BA69}"/>
    <cellStyle name="Comma 2 5 2 4" xfId="1981" xr:uid="{00000000-0005-0000-0000-0000631D0000}"/>
    <cellStyle name="Comma 2 5 2 4 2" xfId="1982" xr:uid="{00000000-0005-0000-0000-0000641D0000}"/>
    <cellStyle name="Comma 2 5 2 4 2 2" xfId="1983" xr:uid="{00000000-0005-0000-0000-0000651D0000}"/>
    <cellStyle name="Comma 2 5 2 4 2 2 2" xfId="1984" xr:uid="{00000000-0005-0000-0000-0000661D0000}"/>
    <cellStyle name="Comma 2 5 2 4 2 2 2 2" xfId="10230" xr:uid="{00000000-0005-0000-0000-0000671D0000}"/>
    <cellStyle name="Comma 2 5 2 4 2 2 2 2 2" xfId="24634" xr:uid="{00000000-0005-0000-0000-0000681D0000}"/>
    <cellStyle name="Comma 2 5 2 4 2 2 2 3" xfId="10229" xr:uid="{00000000-0005-0000-0000-0000691D0000}"/>
    <cellStyle name="Comma 2 5 2 4 2 2 2 4" xfId="26814" xr:uid="{571431B3-55EC-416A-8142-AD3C6DFC4577}"/>
    <cellStyle name="Comma 2 5 2 4 2 2 3" xfId="10231" xr:uid="{00000000-0005-0000-0000-00006A1D0000}"/>
    <cellStyle name="Comma 2 5 2 4 2 2 3 2" xfId="21562" xr:uid="{00000000-0005-0000-0000-00006B1D0000}"/>
    <cellStyle name="Comma 2 5 2 4 2 2 4" xfId="10228" xr:uid="{00000000-0005-0000-0000-00006C1D0000}"/>
    <cellStyle name="Comma 2 5 2 4 2 2 5" xfId="26813" xr:uid="{601AB141-A0D0-4BD1-95E4-83885A1207D8}"/>
    <cellStyle name="Comma 2 5 2 4 2 3" xfId="1985" xr:uid="{00000000-0005-0000-0000-00006D1D0000}"/>
    <cellStyle name="Comma 2 5 2 4 2 3 2" xfId="10233" xr:uid="{00000000-0005-0000-0000-00006E1D0000}"/>
    <cellStyle name="Comma 2 5 2 4 2 3 2 2" xfId="23098" xr:uid="{00000000-0005-0000-0000-00006F1D0000}"/>
    <cellStyle name="Comma 2 5 2 4 2 3 3" xfId="10232" xr:uid="{00000000-0005-0000-0000-0000701D0000}"/>
    <cellStyle name="Comma 2 5 2 4 2 3 4" xfId="26815" xr:uid="{1667A672-F997-45FA-92A4-923AAC7E4D7B}"/>
    <cellStyle name="Comma 2 5 2 4 2 4" xfId="10234" xr:uid="{00000000-0005-0000-0000-0000711D0000}"/>
    <cellStyle name="Comma 2 5 2 4 2 4 2" xfId="20026" xr:uid="{00000000-0005-0000-0000-0000721D0000}"/>
    <cellStyle name="Comma 2 5 2 4 2 5" xfId="10227" xr:uid="{00000000-0005-0000-0000-0000731D0000}"/>
    <cellStyle name="Comma 2 5 2 4 2 6" xfId="26812" xr:uid="{E584ACC9-6230-449E-9D86-D8E52D9F2A28}"/>
    <cellStyle name="Comma 2 5 2 4 3" xfId="1986" xr:uid="{00000000-0005-0000-0000-0000741D0000}"/>
    <cellStyle name="Comma 2 5 2 4 3 2" xfId="1987" xr:uid="{00000000-0005-0000-0000-0000751D0000}"/>
    <cellStyle name="Comma 2 5 2 4 3 2 2" xfId="10237" xr:uid="{00000000-0005-0000-0000-0000761D0000}"/>
    <cellStyle name="Comma 2 5 2 4 3 2 2 2" xfId="23866" xr:uid="{00000000-0005-0000-0000-0000771D0000}"/>
    <cellStyle name="Comma 2 5 2 4 3 2 3" xfId="10236" xr:uid="{00000000-0005-0000-0000-0000781D0000}"/>
    <cellStyle name="Comma 2 5 2 4 3 2 4" xfId="26817" xr:uid="{CB1BA666-92A6-4484-8CEF-BEA7BAE6D544}"/>
    <cellStyle name="Comma 2 5 2 4 3 3" xfId="10238" xr:uid="{00000000-0005-0000-0000-0000791D0000}"/>
    <cellStyle name="Comma 2 5 2 4 3 3 2" xfId="20794" xr:uid="{00000000-0005-0000-0000-00007A1D0000}"/>
    <cellStyle name="Comma 2 5 2 4 3 4" xfId="10235" xr:uid="{00000000-0005-0000-0000-00007B1D0000}"/>
    <cellStyle name="Comma 2 5 2 4 3 5" xfId="26816" xr:uid="{25DB7EB9-B941-465D-87B0-077515DF61C6}"/>
    <cellStyle name="Comma 2 5 2 4 4" xfId="1988" xr:uid="{00000000-0005-0000-0000-00007C1D0000}"/>
    <cellStyle name="Comma 2 5 2 4 4 2" xfId="10240" xr:uid="{00000000-0005-0000-0000-00007D1D0000}"/>
    <cellStyle name="Comma 2 5 2 4 4 2 2" xfId="22330" xr:uid="{00000000-0005-0000-0000-00007E1D0000}"/>
    <cellStyle name="Comma 2 5 2 4 4 3" xfId="10239" xr:uid="{00000000-0005-0000-0000-00007F1D0000}"/>
    <cellStyle name="Comma 2 5 2 4 4 4" xfId="26818" xr:uid="{3E4D10FD-E6BE-4FA3-88BC-F85B4D11E2D8}"/>
    <cellStyle name="Comma 2 5 2 4 5" xfId="10241" xr:uid="{00000000-0005-0000-0000-0000801D0000}"/>
    <cellStyle name="Comma 2 5 2 4 5 2" xfId="19258" xr:uid="{00000000-0005-0000-0000-0000811D0000}"/>
    <cellStyle name="Comma 2 5 2 4 6" xfId="10226" xr:uid="{00000000-0005-0000-0000-0000821D0000}"/>
    <cellStyle name="Comma 2 5 2 4 7" xfId="26811" xr:uid="{BCFE9662-088C-4604-923A-A290746C312A}"/>
    <cellStyle name="Comma 2 5 2 5" xfId="1989" xr:uid="{00000000-0005-0000-0000-0000831D0000}"/>
    <cellStyle name="Comma 2 5 2 5 2" xfId="1990" xr:uid="{00000000-0005-0000-0000-0000841D0000}"/>
    <cellStyle name="Comma 2 5 2 5 2 2" xfId="1991" xr:uid="{00000000-0005-0000-0000-0000851D0000}"/>
    <cellStyle name="Comma 2 5 2 5 2 2 2" xfId="10245" xr:uid="{00000000-0005-0000-0000-0000861D0000}"/>
    <cellStyle name="Comma 2 5 2 5 2 2 2 2" xfId="24250" xr:uid="{00000000-0005-0000-0000-0000871D0000}"/>
    <cellStyle name="Comma 2 5 2 5 2 2 3" xfId="10244" xr:uid="{00000000-0005-0000-0000-0000881D0000}"/>
    <cellStyle name="Comma 2 5 2 5 2 2 4" xfId="26821" xr:uid="{FBB3A42C-518E-4753-B99F-E19A06C73908}"/>
    <cellStyle name="Comma 2 5 2 5 2 3" xfId="10246" xr:uid="{00000000-0005-0000-0000-0000891D0000}"/>
    <cellStyle name="Comma 2 5 2 5 2 3 2" xfId="21178" xr:uid="{00000000-0005-0000-0000-00008A1D0000}"/>
    <cellStyle name="Comma 2 5 2 5 2 4" xfId="10243" xr:uid="{00000000-0005-0000-0000-00008B1D0000}"/>
    <cellStyle name="Comma 2 5 2 5 2 5" xfId="26820" xr:uid="{4AC2C88D-8EED-46E1-A06C-55CF51CC5E69}"/>
    <cellStyle name="Comma 2 5 2 5 3" xfId="1992" xr:uid="{00000000-0005-0000-0000-00008C1D0000}"/>
    <cellStyle name="Comma 2 5 2 5 3 2" xfId="10248" xr:uid="{00000000-0005-0000-0000-00008D1D0000}"/>
    <cellStyle name="Comma 2 5 2 5 3 2 2" xfId="22714" xr:uid="{00000000-0005-0000-0000-00008E1D0000}"/>
    <cellStyle name="Comma 2 5 2 5 3 3" xfId="10247" xr:uid="{00000000-0005-0000-0000-00008F1D0000}"/>
    <cellStyle name="Comma 2 5 2 5 3 4" xfId="26822" xr:uid="{C3BC723C-3AE8-402E-8BD5-7C55DD7F4E8B}"/>
    <cellStyle name="Comma 2 5 2 5 4" xfId="10249" xr:uid="{00000000-0005-0000-0000-0000901D0000}"/>
    <cellStyle name="Comma 2 5 2 5 4 2" xfId="19642" xr:uid="{00000000-0005-0000-0000-0000911D0000}"/>
    <cellStyle name="Comma 2 5 2 5 5" xfId="10242" xr:uid="{00000000-0005-0000-0000-0000921D0000}"/>
    <cellStyle name="Comma 2 5 2 5 6" xfId="26819" xr:uid="{FC40801F-F88B-4A14-9FD8-56FD8CE09FC6}"/>
    <cellStyle name="Comma 2 5 2 6" xfId="1993" xr:uid="{00000000-0005-0000-0000-0000931D0000}"/>
    <cellStyle name="Comma 2 5 2 6 2" xfId="1994" xr:uid="{00000000-0005-0000-0000-0000941D0000}"/>
    <cellStyle name="Comma 2 5 2 6 2 2" xfId="10252" xr:uid="{00000000-0005-0000-0000-0000951D0000}"/>
    <cellStyle name="Comma 2 5 2 6 2 2 2" xfId="23482" xr:uid="{00000000-0005-0000-0000-0000961D0000}"/>
    <cellStyle name="Comma 2 5 2 6 2 3" xfId="10251" xr:uid="{00000000-0005-0000-0000-0000971D0000}"/>
    <cellStyle name="Comma 2 5 2 6 2 4" xfId="26824" xr:uid="{70AE994C-73C4-426E-A15D-B9A0B522EEAA}"/>
    <cellStyle name="Comma 2 5 2 6 3" xfId="10253" xr:uid="{00000000-0005-0000-0000-0000981D0000}"/>
    <cellStyle name="Comma 2 5 2 6 3 2" xfId="20410" xr:uid="{00000000-0005-0000-0000-0000991D0000}"/>
    <cellStyle name="Comma 2 5 2 6 4" xfId="10250" xr:uid="{00000000-0005-0000-0000-00009A1D0000}"/>
    <cellStyle name="Comma 2 5 2 6 5" xfId="26823" xr:uid="{AC252C53-5E17-4C37-9BBD-BA01DDDBDA83}"/>
    <cellStyle name="Comma 2 5 2 7" xfId="1995" xr:uid="{00000000-0005-0000-0000-00009B1D0000}"/>
    <cellStyle name="Comma 2 5 2 7 2" xfId="10255" xr:uid="{00000000-0005-0000-0000-00009C1D0000}"/>
    <cellStyle name="Comma 2 5 2 7 2 2" xfId="21946" xr:uid="{00000000-0005-0000-0000-00009D1D0000}"/>
    <cellStyle name="Comma 2 5 2 7 3" xfId="10254" xr:uid="{00000000-0005-0000-0000-00009E1D0000}"/>
    <cellStyle name="Comma 2 5 2 7 4" xfId="26825" xr:uid="{860689D0-BCEB-4A4A-B348-910EFE8BC159}"/>
    <cellStyle name="Comma 2 5 2 8" xfId="10256" xr:uid="{00000000-0005-0000-0000-00009F1D0000}"/>
    <cellStyle name="Comma 2 5 2 8 2" xfId="18874" xr:uid="{00000000-0005-0000-0000-0000A01D0000}"/>
    <cellStyle name="Comma 2 5 2 9" xfId="10129" xr:uid="{00000000-0005-0000-0000-0000A11D0000}"/>
    <cellStyle name="Comma 2 5 3" xfId="1996" xr:uid="{00000000-0005-0000-0000-0000A21D0000}"/>
    <cellStyle name="Comma 2 5 3 2" xfId="1997" xr:uid="{00000000-0005-0000-0000-0000A31D0000}"/>
    <cellStyle name="Comma 2 5 3 2 2" xfId="1998" xr:uid="{00000000-0005-0000-0000-0000A41D0000}"/>
    <cellStyle name="Comma 2 5 3 2 2 2" xfId="1999" xr:uid="{00000000-0005-0000-0000-0000A51D0000}"/>
    <cellStyle name="Comma 2 5 3 2 2 2 2" xfId="2000" xr:uid="{00000000-0005-0000-0000-0000A61D0000}"/>
    <cellStyle name="Comma 2 5 3 2 2 2 2 2" xfId="2001" xr:uid="{00000000-0005-0000-0000-0000A71D0000}"/>
    <cellStyle name="Comma 2 5 3 2 2 2 2 2 2" xfId="10263" xr:uid="{00000000-0005-0000-0000-0000A81D0000}"/>
    <cellStyle name="Comma 2 5 3 2 2 2 2 2 2 2" xfId="24874" xr:uid="{00000000-0005-0000-0000-0000A91D0000}"/>
    <cellStyle name="Comma 2 5 3 2 2 2 2 2 3" xfId="10262" xr:uid="{00000000-0005-0000-0000-0000AA1D0000}"/>
    <cellStyle name="Comma 2 5 3 2 2 2 2 2 4" xfId="26831" xr:uid="{1332E173-B856-412E-9C62-332AB3CBA987}"/>
    <cellStyle name="Comma 2 5 3 2 2 2 2 3" xfId="10264" xr:uid="{00000000-0005-0000-0000-0000AB1D0000}"/>
    <cellStyle name="Comma 2 5 3 2 2 2 2 3 2" xfId="21802" xr:uid="{00000000-0005-0000-0000-0000AC1D0000}"/>
    <cellStyle name="Comma 2 5 3 2 2 2 2 4" xfId="10261" xr:uid="{00000000-0005-0000-0000-0000AD1D0000}"/>
    <cellStyle name="Comma 2 5 3 2 2 2 2 5" xfId="26830" xr:uid="{618592B5-AE58-4599-A055-608C0C651FFA}"/>
    <cellStyle name="Comma 2 5 3 2 2 2 3" xfId="2002" xr:uid="{00000000-0005-0000-0000-0000AE1D0000}"/>
    <cellStyle name="Comma 2 5 3 2 2 2 3 2" xfId="10266" xr:uid="{00000000-0005-0000-0000-0000AF1D0000}"/>
    <cellStyle name="Comma 2 5 3 2 2 2 3 2 2" xfId="23338" xr:uid="{00000000-0005-0000-0000-0000B01D0000}"/>
    <cellStyle name="Comma 2 5 3 2 2 2 3 3" xfId="10265" xr:uid="{00000000-0005-0000-0000-0000B11D0000}"/>
    <cellStyle name="Comma 2 5 3 2 2 2 3 4" xfId="26832" xr:uid="{CB3040DD-953A-4A0F-B5CC-CCC0329BCCA1}"/>
    <cellStyle name="Comma 2 5 3 2 2 2 4" xfId="10267" xr:uid="{00000000-0005-0000-0000-0000B21D0000}"/>
    <cellStyle name="Comma 2 5 3 2 2 2 4 2" xfId="20266" xr:uid="{00000000-0005-0000-0000-0000B31D0000}"/>
    <cellStyle name="Comma 2 5 3 2 2 2 5" xfId="10260" xr:uid="{00000000-0005-0000-0000-0000B41D0000}"/>
    <cellStyle name="Comma 2 5 3 2 2 2 6" xfId="26829" xr:uid="{27EA5865-BA26-49B3-920E-B9A0A20F4A62}"/>
    <cellStyle name="Comma 2 5 3 2 2 3" xfId="2003" xr:uid="{00000000-0005-0000-0000-0000B51D0000}"/>
    <cellStyle name="Comma 2 5 3 2 2 3 2" xfId="2004" xr:uid="{00000000-0005-0000-0000-0000B61D0000}"/>
    <cellStyle name="Comma 2 5 3 2 2 3 2 2" xfId="10270" xr:uid="{00000000-0005-0000-0000-0000B71D0000}"/>
    <cellStyle name="Comma 2 5 3 2 2 3 2 2 2" xfId="24106" xr:uid="{00000000-0005-0000-0000-0000B81D0000}"/>
    <cellStyle name="Comma 2 5 3 2 2 3 2 3" xfId="10269" xr:uid="{00000000-0005-0000-0000-0000B91D0000}"/>
    <cellStyle name="Comma 2 5 3 2 2 3 2 4" xfId="26834" xr:uid="{001164CD-0AAD-4DEC-8F26-045796A1F590}"/>
    <cellStyle name="Comma 2 5 3 2 2 3 3" xfId="10271" xr:uid="{00000000-0005-0000-0000-0000BA1D0000}"/>
    <cellStyle name="Comma 2 5 3 2 2 3 3 2" xfId="21034" xr:uid="{00000000-0005-0000-0000-0000BB1D0000}"/>
    <cellStyle name="Comma 2 5 3 2 2 3 4" xfId="10268" xr:uid="{00000000-0005-0000-0000-0000BC1D0000}"/>
    <cellStyle name="Comma 2 5 3 2 2 3 5" xfId="26833" xr:uid="{DD81845B-55B7-4852-8398-902289BF801A}"/>
    <cellStyle name="Comma 2 5 3 2 2 4" xfId="2005" xr:uid="{00000000-0005-0000-0000-0000BD1D0000}"/>
    <cellStyle name="Comma 2 5 3 2 2 4 2" xfId="10273" xr:uid="{00000000-0005-0000-0000-0000BE1D0000}"/>
    <cellStyle name="Comma 2 5 3 2 2 4 2 2" xfId="22570" xr:uid="{00000000-0005-0000-0000-0000BF1D0000}"/>
    <cellStyle name="Comma 2 5 3 2 2 4 3" xfId="10272" xr:uid="{00000000-0005-0000-0000-0000C01D0000}"/>
    <cellStyle name="Comma 2 5 3 2 2 4 4" xfId="26835" xr:uid="{49ACFC71-1901-4EA0-9A95-2A49BC9DDBD3}"/>
    <cellStyle name="Comma 2 5 3 2 2 5" xfId="10274" xr:uid="{00000000-0005-0000-0000-0000C11D0000}"/>
    <cellStyle name="Comma 2 5 3 2 2 5 2" xfId="19498" xr:uid="{00000000-0005-0000-0000-0000C21D0000}"/>
    <cellStyle name="Comma 2 5 3 2 2 6" xfId="10259" xr:uid="{00000000-0005-0000-0000-0000C31D0000}"/>
    <cellStyle name="Comma 2 5 3 2 2 7" xfId="26828" xr:uid="{E72534DF-86F1-43B9-843C-73E72C452857}"/>
    <cellStyle name="Comma 2 5 3 2 3" xfId="2006" xr:uid="{00000000-0005-0000-0000-0000C41D0000}"/>
    <cellStyle name="Comma 2 5 3 2 3 2" xfId="2007" xr:uid="{00000000-0005-0000-0000-0000C51D0000}"/>
    <cellStyle name="Comma 2 5 3 2 3 2 2" xfId="2008" xr:uid="{00000000-0005-0000-0000-0000C61D0000}"/>
    <cellStyle name="Comma 2 5 3 2 3 2 2 2" xfId="10278" xr:uid="{00000000-0005-0000-0000-0000C71D0000}"/>
    <cellStyle name="Comma 2 5 3 2 3 2 2 2 2" xfId="24490" xr:uid="{00000000-0005-0000-0000-0000C81D0000}"/>
    <cellStyle name="Comma 2 5 3 2 3 2 2 3" xfId="10277" xr:uid="{00000000-0005-0000-0000-0000C91D0000}"/>
    <cellStyle name="Comma 2 5 3 2 3 2 2 4" xfId="26838" xr:uid="{FD4B28AC-C370-46C3-8018-E66124297F08}"/>
    <cellStyle name="Comma 2 5 3 2 3 2 3" xfId="10279" xr:uid="{00000000-0005-0000-0000-0000CA1D0000}"/>
    <cellStyle name="Comma 2 5 3 2 3 2 3 2" xfId="21418" xr:uid="{00000000-0005-0000-0000-0000CB1D0000}"/>
    <cellStyle name="Comma 2 5 3 2 3 2 4" xfId="10276" xr:uid="{00000000-0005-0000-0000-0000CC1D0000}"/>
    <cellStyle name="Comma 2 5 3 2 3 2 5" xfId="26837" xr:uid="{827B31B9-EB05-4D64-8CB5-DB641E4BCE88}"/>
    <cellStyle name="Comma 2 5 3 2 3 3" xfId="2009" xr:uid="{00000000-0005-0000-0000-0000CD1D0000}"/>
    <cellStyle name="Comma 2 5 3 2 3 3 2" xfId="10281" xr:uid="{00000000-0005-0000-0000-0000CE1D0000}"/>
    <cellStyle name="Comma 2 5 3 2 3 3 2 2" xfId="22954" xr:uid="{00000000-0005-0000-0000-0000CF1D0000}"/>
    <cellStyle name="Comma 2 5 3 2 3 3 3" xfId="10280" xr:uid="{00000000-0005-0000-0000-0000D01D0000}"/>
    <cellStyle name="Comma 2 5 3 2 3 3 4" xfId="26839" xr:uid="{9395840B-2FBE-4DBA-9783-A8D0F4C10672}"/>
    <cellStyle name="Comma 2 5 3 2 3 4" xfId="10282" xr:uid="{00000000-0005-0000-0000-0000D11D0000}"/>
    <cellStyle name="Comma 2 5 3 2 3 4 2" xfId="19882" xr:uid="{00000000-0005-0000-0000-0000D21D0000}"/>
    <cellStyle name="Comma 2 5 3 2 3 5" xfId="10275" xr:uid="{00000000-0005-0000-0000-0000D31D0000}"/>
    <cellStyle name="Comma 2 5 3 2 3 6" xfId="26836" xr:uid="{2015FB36-7282-4261-B43D-A8E19C4608E6}"/>
    <cellStyle name="Comma 2 5 3 2 4" xfId="2010" xr:uid="{00000000-0005-0000-0000-0000D41D0000}"/>
    <cellStyle name="Comma 2 5 3 2 4 2" xfId="2011" xr:uid="{00000000-0005-0000-0000-0000D51D0000}"/>
    <cellStyle name="Comma 2 5 3 2 4 2 2" xfId="10285" xr:uid="{00000000-0005-0000-0000-0000D61D0000}"/>
    <cellStyle name="Comma 2 5 3 2 4 2 2 2" xfId="23722" xr:uid="{00000000-0005-0000-0000-0000D71D0000}"/>
    <cellStyle name="Comma 2 5 3 2 4 2 3" xfId="10284" xr:uid="{00000000-0005-0000-0000-0000D81D0000}"/>
    <cellStyle name="Comma 2 5 3 2 4 2 4" xfId="26841" xr:uid="{0293C4BD-C3F1-4DFB-B313-7107CDE1786B}"/>
    <cellStyle name="Comma 2 5 3 2 4 3" xfId="10286" xr:uid="{00000000-0005-0000-0000-0000D91D0000}"/>
    <cellStyle name="Comma 2 5 3 2 4 3 2" xfId="20650" xr:uid="{00000000-0005-0000-0000-0000DA1D0000}"/>
    <cellStyle name="Comma 2 5 3 2 4 4" xfId="10283" xr:uid="{00000000-0005-0000-0000-0000DB1D0000}"/>
    <cellStyle name="Comma 2 5 3 2 4 5" xfId="26840" xr:uid="{E6F60909-C739-4996-9FD9-5DE786D1C086}"/>
    <cellStyle name="Comma 2 5 3 2 5" xfId="2012" xr:uid="{00000000-0005-0000-0000-0000DC1D0000}"/>
    <cellStyle name="Comma 2 5 3 2 5 2" xfId="10288" xr:uid="{00000000-0005-0000-0000-0000DD1D0000}"/>
    <cellStyle name="Comma 2 5 3 2 5 2 2" xfId="22186" xr:uid="{00000000-0005-0000-0000-0000DE1D0000}"/>
    <cellStyle name="Comma 2 5 3 2 5 3" xfId="10287" xr:uid="{00000000-0005-0000-0000-0000DF1D0000}"/>
    <cellStyle name="Comma 2 5 3 2 5 4" xfId="26842" xr:uid="{BAB823A2-353E-4827-969D-6B5E1EC79871}"/>
    <cellStyle name="Comma 2 5 3 2 6" xfId="10289" xr:uid="{00000000-0005-0000-0000-0000E01D0000}"/>
    <cellStyle name="Comma 2 5 3 2 6 2" xfId="19114" xr:uid="{00000000-0005-0000-0000-0000E11D0000}"/>
    <cellStyle name="Comma 2 5 3 2 7" xfId="10258" xr:uid="{00000000-0005-0000-0000-0000E21D0000}"/>
    <cellStyle name="Comma 2 5 3 2 8" xfId="26827" xr:uid="{4FEB4B5D-537B-419E-AFE4-16A622E13246}"/>
    <cellStyle name="Comma 2 5 3 3" xfId="2013" xr:uid="{00000000-0005-0000-0000-0000E31D0000}"/>
    <cellStyle name="Comma 2 5 3 3 2" xfId="2014" xr:uid="{00000000-0005-0000-0000-0000E41D0000}"/>
    <cellStyle name="Comma 2 5 3 3 2 2" xfId="2015" xr:uid="{00000000-0005-0000-0000-0000E51D0000}"/>
    <cellStyle name="Comma 2 5 3 3 2 2 2" xfId="2016" xr:uid="{00000000-0005-0000-0000-0000E61D0000}"/>
    <cellStyle name="Comma 2 5 3 3 2 2 2 2" xfId="10294" xr:uid="{00000000-0005-0000-0000-0000E71D0000}"/>
    <cellStyle name="Comma 2 5 3 3 2 2 2 2 2" xfId="24682" xr:uid="{00000000-0005-0000-0000-0000E81D0000}"/>
    <cellStyle name="Comma 2 5 3 3 2 2 2 3" xfId="10293" xr:uid="{00000000-0005-0000-0000-0000E91D0000}"/>
    <cellStyle name="Comma 2 5 3 3 2 2 2 4" xfId="26846" xr:uid="{2EF8F9F5-A4F0-461F-8D61-E3461713E58B}"/>
    <cellStyle name="Comma 2 5 3 3 2 2 3" xfId="10295" xr:uid="{00000000-0005-0000-0000-0000EA1D0000}"/>
    <cellStyle name="Comma 2 5 3 3 2 2 3 2" xfId="21610" xr:uid="{00000000-0005-0000-0000-0000EB1D0000}"/>
    <cellStyle name="Comma 2 5 3 3 2 2 4" xfId="10292" xr:uid="{00000000-0005-0000-0000-0000EC1D0000}"/>
    <cellStyle name="Comma 2 5 3 3 2 2 5" xfId="26845" xr:uid="{3C321E54-48A9-4688-8F7A-6DD7A0C958D0}"/>
    <cellStyle name="Comma 2 5 3 3 2 3" xfId="2017" xr:uid="{00000000-0005-0000-0000-0000ED1D0000}"/>
    <cellStyle name="Comma 2 5 3 3 2 3 2" xfId="10297" xr:uid="{00000000-0005-0000-0000-0000EE1D0000}"/>
    <cellStyle name="Comma 2 5 3 3 2 3 2 2" xfId="23146" xr:uid="{00000000-0005-0000-0000-0000EF1D0000}"/>
    <cellStyle name="Comma 2 5 3 3 2 3 3" xfId="10296" xr:uid="{00000000-0005-0000-0000-0000F01D0000}"/>
    <cellStyle name="Comma 2 5 3 3 2 3 4" xfId="26847" xr:uid="{0FBA8761-4D10-4BB9-92B0-BEDDEE804F01}"/>
    <cellStyle name="Comma 2 5 3 3 2 4" xfId="10298" xr:uid="{00000000-0005-0000-0000-0000F11D0000}"/>
    <cellStyle name="Comma 2 5 3 3 2 4 2" xfId="20074" xr:uid="{00000000-0005-0000-0000-0000F21D0000}"/>
    <cellStyle name="Comma 2 5 3 3 2 5" xfId="10291" xr:uid="{00000000-0005-0000-0000-0000F31D0000}"/>
    <cellStyle name="Comma 2 5 3 3 2 6" xfId="26844" xr:uid="{4254505A-BB15-4A42-BD5A-ECDF104B7A49}"/>
    <cellStyle name="Comma 2 5 3 3 3" xfId="2018" xr:uid="{00000000-0005-0000-0000-0000F41D0000}"/>
    <cellStyle name="Comma 2 5 3 3 3 2" xfId="2019" xr:uid="{00000000-0005-0000-0000-0000F51D0000}"/>
    <cellStyle name="Comma 2 5 3 3 3 2 2" xfId="10301" xr:uid="{00000000-0005-0000-0000-0000F61D0000}"/>
    <cellStyle name="Comma 2 5 3 3 3 2 2 2" xfId="23914" xr:uid="{00000000-0005-0000-0000-0000F71D0000}"/>
    <cellStyle name="Comma 2 5 3 3 3 2 3" xfId="10300" xr:uid="{00000000-0005-0000-0000-0000F81D0000}"/>
    <cellStyle name="Comma 2 5 3 3 3 2 4" xfId="26849" xr:uid="{FE110D9B-F017-40E6-B6A9-2727A2054D7A}"/>
    <cellStyle name="Comma 2 5 3 3 3 3" xfId="10302" xr:uid="{00000000-0005-0000-0000-0000F91D0000}"/>
    <cellStyle name="Comma 2 5 3 3 3 3 2" xfId="20842" xr:uid="{00000000-0005-0000-0000-0000FA1D0000}"/>
    <cellStyle name="Comma 2 5 3 3 3 4" xfId="10299" xr:uid="{00000000-0005-0000-0000-0000FB1D0000}"/>
    <cellStyle name="Comma 2 5 3 3 3 5" xfId="26848" xr:uid="{CAF2913A-A628-4C66-AC47-9A12D1CD854A}"/>
    <cellStyle name="Comma 2 5 3 3 4" xfId="2020" xr:uid="{00000000-0005-0000-0000-0000FC1D0000}"/>
    <cellStyle name="Comma 2 5 3 3 4 2" xfId="10304" xr:uid="{00000000-0005-0000-0000-0000FD1D0000}"/>
    <cellStyle name="Comma 2 5 3 3 4 2 2" xfId="22378" xr:uid="{00000000-0005-0000-0000-0000FE1D0000}"/>
    <cellStyle name="Comma 2 5 3 3 4 3" xfId="10303" xr:uid="{00000000-0005-0000-0000-0000FF1D0000}"/>
    <cellStyle name="Comma 2 5 3 3 4 4" xfId="26850" xr:uid="{0C25B7F7-A066-4B10-8319-B9E9244ADE36}"/>
    <cellStyle name="Comma 2 5 3 3 5" xfId="10305" xr:uid="{00000000-0005-0000-0000-0000001E0000}"/>
    <cellStyle name="Comma 2 5 3 3 5 2" xfId="19306" xr:uid="{00000000-0005-0000-0000-0000011E0000}"/>
    <cellStyle name="Comma 2 5 3 3 6" xfId="10290" xr:uid="{00000000-0005-0000-0000-0000021E0000}"/>
    <cellStyle name="Comma 2 5 3 3 7" xfId="26843" xr:uid="{56894A45-C73D-4A34-96DE-29B2B28C3094}"/>
    <cellStyle name="Comma 2 5 3 4" xfId="2021" xr:uid="{00000000-0005-0000-0000-0000031E0000}"/>
    <cellStyle name="Comma 2 5 3 4 2" xfId="2022" xr:uid="{00000000-0005-0000-0000-0000041E0000}"/>
    <cellStyle name="Comma 2 5 3 4 2 2" xfId="2023" xr:uid="{00000000-0005-0000-0000-0000051E0000}"/>
    <cellStyle name="Comma 2 5 3 4 2 2 2" xfId="10309" xr:uid="{00000000-0005-0000-0000-0000061E0000}"/>
    <cellStyle name="Comma 2 5 3 4 2 2 2 2" xfId="24298" xr:uid="{00000000-0005-0000-0000-0000071E0000}"/>
    <cellStyle name="Comma 2 5 3 4 2 2 3" xfId="10308" xr:uid="{00000000-0005-0000-0000-0000081E0000}"/>
    <cellStyle name="Comma 2 5 3 4 2 2 4" xfId="26853" xr:uid="{CF57116C-3877-4DFC-863B-9CBC03AE38CC}"/>
    <cellStyle name="Comma 2 5 3 4 2 3" xfId="10310" xr:uid="{00000000-0005-0000-0000-0000091E0000}"/>
    <cellStyle name="Comma 2 5 3 4 2 3 2" xfId="21226" xr:uid="{00000000-0005-0000-0000-00000A1E0000}"/>
    <cellStyle name="Comma 2 5 3 4 2 4" xfId="10307" xr:uid="{00000000-0005-0000-0000-00000B1E0000}"/>
    <cellStyle name="Comma 2 5 3 4 2 5" xfId="26852" xr:uid="{DFCB909A-DCE2-4FAB-8D97-8D1E32DD8E81}"/>
    <cellStyle name="Comma 2 5 3 4 3" xfId="2024" xr:uid="{00000000-0005-0000-0000-00000C1E0000}"/>
    <cellStyle name="Comma 2 5 3 4 3 2" xfId="10312" xr:uid="{00000000-0005-0000-0000-00000D1E0000}"/>
    <cellStyle name="Comma 2 5 3 4 3 2 2" xfId="22762" xr:uid="{00000000-0005-0000-0000-00000E1E0000}"/>
    <cellStyle name="Comma 2 5 3 4 3 3" xfId="10311" xr:uid="{00000000-0005-0000-0000-00000F1E0000}"/>
    <cellStyle name="Comma 2 5 3 4 3 4" xfId="26854" xr:uid="{772A8BD1-4A9D-4B60-8E8E-AEA37DD3522A}"/>
    <cellStyle name="Comma 2 5 3 4 4" xfId="10313" xr:uid="{00000000-0005-0000-0000-0000101E0000}"/>
    <cellStyle name="Comma 2 5 3 4 4 2" xfId="19690" xr:uid="{00000000-0005-0000-0000-0000111E0000}"/>
    <cellStyle name="Comma 2 5 3 4 5" xfId="10306" xr:uid="{00000000-0005-0000-0000-0000121E0000}"/>
    <cellStyle name="Comma 2 5 3 4 6" xfId="26851" xr:uid="{DF2B9F69-D209-4D85-A94F-03D5A654850A}"/>
    <cellStyle name="Comma 2 5 3 5" xfId="2025" xr:uid="{00000000-0005-0000-0000-0000131E0000}"/>
    <cellStyle name="Comma 2 5 3 5 2" xfId="2026" xr:uid="{00000000-0005-0000-0000-0000141E0000}"/>
    <cellStyle name="Comma 2 5 3 5 2 2" xfId="10316" xr:uid="{00000000-0005-0000-0000-0000151E0000}"/>
    <cellStyle name="Comma 2 5 3 5 2 2 2" xfId="23530" xr:uid="{00000000-0005-0000-0000-0000161E0000}"/>
    <cellStyle name="Comma 2 5 3 5 2 3" xfId="10315" xr:uid="{00000000-0005-0000-0000-0000171E0000}"/>
    <cellStyle name="Comma 2 5 3 5 2 4" xfId="26856" xr:uid="{92C188C8-A576-40D9-893C-42C62D4D08AC}"/>
    <cellStyle name="Comma 2 5 3 5 3" xfId="10317" xr:uid="{00000000-0005-0000-0000-0000181E0000}"/>
    <cellStyle name="Comma 2 5 3 5 3 2" xfId="20458" xr:uid="{00000000-0005-0000-0000-0000191E0000}"/>
    <cellStyle name="Comma 2 5 3 5 4" xfId="10314" xr:uid="{00000000-0005-0000-0000-00001A1E0000}"/>
    <cellStyle name="Comma 2 5 3 5 5" xfId="26855" xr:uid="{B5C9B136-B0DC-4094-9D05-68846F3D0D62}"/>
    <cellStyle name="Comma 2 5 3 6" xfId="2027" xr:uid="{00000000-0005-0000-0000-00001B1E0000}"/>
    <cellStyle name="Comma 2 5 3 6 2" xfId="10319" xr:uid="{00000000-0005-0000-0000-00001C1E0000}"/>
    <cellStyle name="Comma 2 5 3 6 2 2" xfId="21994" xr:uid="{00000000-0005-0000-0000-00001D1E0000}"/>
    <cellStyle name="Comma 2 5 3 6 3" xfId="10318" xr:uid="{00000000-0005-0000-0000-00001E1E0000}"/>
    <cellStyle name="Comma 2 5 3 6 4" xfId="26857" xr:uid="{8BED4AF9-943E-4E67-BFCD-277D828200A4}"/>
    <cellStyle name="Comma 2 5 3 7" xfId="10320" xr:uid="{00000000-0005-0000-0000-00001F1E0000}"/>
    <cellStyle name="Comma 2 5 3 7 2" xfId="18922" xr:uid="{00000000-0005-0000-0000-0000201E0000}"/>
    <cellStyle name="Comma 2 5 3 8" xfId="10257" xr:uid="{00000000-0005-0000-0000-0000211E0000}"/>
    <cellStyle name="Comma 2 5 3 9" xfId="26826" xr:uid="{C7722A8F-10B9-43E5-8BDE-90545F219C24}"/>
    <cellStyle name="Comma 2 5 4" xfId="2028" xr:uid="{00000000-0005-0000-0000-0000221E0000}"/>
    <cellStyle name="Comma 2 5 4 2" xfId="2029" xr:uid="{00000000-0005-0000-0000-0000231E0000}"/>
    <cellStyle name="Comma 2 5 4 2 2" xfId="2030" xr:uid="{00000000-0005-0000-0000-0000241E0000}"/>
    <cellStyle name="Comma 2 5 4 2 2 2" xfId="2031" xr:uid="{00000000-0005-0000-0000-0000251E0000}"/>
    <cellStyle name="Comma 2 5 4 2 2 2 2" xfId="2032" xr:uid="{00000000-0005-0000-0000-0000261E0000}"/>
    <cellStyle name="Comma 2 5 4 2 2 2 2 2" xfId="10326" xr:uid="{00000000-0005-0000-0000-0000271E0000}"/>
    <cellStyle name="Comma 2 5 4 2 2 2 2 2 2" xfId="24778" xr:uid="{00000000-0005-0000-0000-0000281E0000}"/>
    <cellStyle name="Comma 2 5 4 2 2 2 2 3" xfId="10325" xr:uid="{00000000-0005-0000-0000-0000291E0000}"/>
    <cellStyle name="Comma 2 5 4 2 2 2 2 4" xfId="26862" xr:uid="{81417D24-6673-4967-91B3-C04B39D4D627}"/>
    <cellStyle name="Comma 2 5 4 2 2 2 3" xfId="10327" xr:uid="{00000000-0005-0000-0000-00002A1E0000}"/>
    <cellStyle name="Comma 2 5 4 2 2 2 3 2" xfId="21706" xr:uid="{00000000-0005-0000-0000-00002B1E0000}"/>
    <cellStyle name="Comma 2 5 4 2 2 2 4" xfId="10324" xr:uid="{00000000-0005-0000-0000-00002C1E0000}"/>
    <cellStyle name="Comma 2 5 4 2 2 2 5" xfId="26861" xr:uid="{A1349BA5-C72B-48DD-875D-B73F2ED8C373}"/>
    <cellStyle name="Comma 2 5 4 2 2 3" xfId="2033" xr:uid="{00000000-0005-0000-0000-00002D1E0000}"/>
    <cellStyle name="Comma 2 5 4 2 2 3 2" xfId="10329" xr:uid="{00000000-0005-0000-0000-00002E1E0000}"/>
    <cellStyle name="Comma 2 5 4 2 2 3 2 2" xfId="23242" xr:uid="{00000000-0005-0000-0000-00002F1E0000}"/>
    <cellStyle name="Comma 2 5 4 2 2 3 3" xfId="10328" xr:uid="{00000000-0005-0000-0000-0000301E0000}"/>
    <cellStyle name="Comma 2 5 4 2 2 3 4" xfId="26863" xr:uid="{FF03DDF7-A5CB-4514-960D-FF7C6FAF07BF}"/>
    <cellStyle name="Comma 2 5 4 2 2 4" xfId="10330" xr:uid="{00000000-0005-0000-0000-0000311E0000}"/>
    <cellStyle name="Comma 2 5 4 2 2 4 2" xfId="20170" xr:uid="{00000000-0005-0000-0000-0000321E0000}"/>
    <cellStyle name="Comma 2 5 4 2 2 5" xfId="10323" xr:uid="{00000000-0005-0000-0000-0000331E0000}"/>
    <cellStyle name="Comma 2 5 4 2 2 6" xfId="26860" xr:uid="{36192FCD-E4E4-4F88-A4C5-19D267791E2E}"/>
    <cellStyle name="Comma 2 5 4 2 3" xfId="2034" xr:uid="{00000000-0005-0000-0000-0000341E0000}"/>
    <cellStyle name="Comma 2 5 4 2 3 2" xfId="2035" xr:uid="{00000000-0005-0000-0000-0000351E0000}"/>
    <cellStyle name="Comma 2 5 4 2 3 2 2" xfId="10333" xr:uid="{00000000-0005-0000-0000-0000361E0000}"/>
    <cellStyle name="Comma 2 5 4 2 3 2 2 2" xfId="24010" xr:uid="{00000000-0005-0000-0000-0000371E0000}"/>
    <cellStyle name="Comma 2 5 4 2 3 2 3" xfId="10332" xr:uid="{00000000-0005-0000-0000-0000381E0000}"/>
    <cellStyle name="Comma 2 5 4 2 3 2 4" xfId="26865" xr:uid="{2ADC6684-9E64-4487-B3E3-00BE06005F63}"/>
    <cellStyle name="Comma 2 5 4 2 3 3" xfId="10334" xr:uid="{00000000-0005-0000-0000-0000391E0000}"/>
    <cellStyle name="Comma 2 5 4 2 3 3 2" xfId="20938" xr:uid="{00000000-0005-0000-0000-00003A1E0000}"/>
    <cellStyle name="Comma 2 5 4 2 3 4" xfId="10331" xr:uid="{00000000-0005-0000-0000-00003B1E0000}"/>
    <cellStyle name="Comma 2 5 4 2 3 5" xfId="26864" xr:uid="{55489924-C86A-414A-BFBC-1828628ADAE3}"/>
    <cellStyle name="Comma 2 5 4 2 4" xfId="2036" xr:uid="{00000000-0005-0000-0000-00003C1E0000}"/>
    <cellStyle name="Comma 2 5 4 2 4 2" xfId="10336" xr:uid="{00000000-0005-0000-0000-00003D1E0000}"/>
    <cellStyle name="Comma 2 5 4 2 4 2 2" xfId="22474" xr:uid="{00000000-0005-0000-0000-00003E1E0000}"/>
    <cellStyle name="Comma 2 5 4 2 4 3" xfId="10335" xr:uid="{00000000-0005-0000-0000-00003F1E0000}"/>
    <cellStyle name="Comma 2 5 4 2 4 4" xfId="26866" xr:uid="{5D3EF22E-AC48-46EE-B74B-A1A56DF2EBAD}"/>
    <cellStyle name="Comma 2 5 4 2 5" xfId="10337" xr:uid="{00000000-0005-0000-0000-0000401E0000}"/>
    <cellStyle name="Comma 2 5 4 2 5 2" xfId="19402" xr:uid="{00000000-0005-0000-0000-0000411E0000}"/>
    <cellStyle name="Comma 2 5 4 2 6" xfId="10322" xr:uid="{00000000-0005-0000-0000-0000421E0000}"/>
    <cellStyle name="Comma 2 5 4 2 7" xfId="26859" xr:uid="{A8C55CD5-4F56-4EA3-87DF-BA76478EE1F4}"/>
    <cellStyle name="Comma 2 5 4 3" xfId="2037" xr:uid="{00000000-0005-0000-0000-0000431E0000}"/>
    <cellStyle name="Comma 2 5 4 3 2" xfId="2038" xr:uid="{00000000-0005-0000-0000-0000441E0000}"/>
    <cellStyle name="Comma 2 5 4 3 2 2" xfId="2039" xr:uid="{00000000-0005-0000-0000-0000451E0000}"/>
    <cellStyle name="Comma 2 5 4 3 2 2 2" xfId="10341" xr:uid="{00000000-0005-0000-0000-0000461E0000}"/>
    <cellStyle name="Comma 2 5 4 3 2 2 2 2" xfId="24394" xr:uid="{00000000-0005-0000-0000-0000471E0000}"/>
    <cellStyle name="Comma 2 5 4 3 2 2 3" xfId="10340" xr:uid="{00000000-0005-0000-0000-0000481E0000}"/>
    <cellStyle name="Comma 2 5 4 3 2 2 4" xfId="26869" xr:uid="{C6F29027-9314-4DD7-9CD0-FD46D86C37BB}"/>
    <cellStyle name="Comma 2 5 4 3 2 3" xfId="10342" xr:uid="{00000000-0005-0000-0000-0000491E0000}"/>
    <cellStyle name="Comma 2 5 4 3 2 3 2" xfId="21322" xr:uid="{00000000-0005-0000-0000-00004A1E0000}"/>
    <cellStyle name="Comma 2 5 4 3 2 4" xfId="10339" xr:uid="{00000000-0005-0000-0000-00004B1E0000}"/>
    <cellStyle name="Comma 2 5 4 3 2 5" xfId="26868" xr:uid="{F1C265CB-6746-4782-9D3B-380815B69801}"/>
    <cellStyle name="Comma 2 5 4 3 3" xfId="2040" xr:uid="{00000000-0005-0000-0000-00004C1E0000}"/>
    <cellStyle name="Comma 2 5 4 3 3 2" xfId="10344" xr:uid="{00000000-0005-0000-0000-00004D1E0000}"/>
    <cellStyle name="Comma 2 5 4 3 3 2 2" xfId="22858" xr:uid="{00000000-0005-0000-0000-00004E1E0000}"/>
    <cellStyle name="Comma 2 5 4 3 3 3" xfId="10343" xr:uid="{00000000-0005-0000-0000-00004F1E0000}"/>
    <cellStyle name="Comma 2 5 4 3 3 4" xfId="26870" xr:uid="{10DABDBE-001B-4AFC-B97F-C9B9546FBCE8}"/>
    <cellStyle name="Comma 2 5 4 3 4" xfId="10345" xr:uid="{00000000-0005-0000-0000-0000501E0000}"/>
    <cellStyle name="Comma 2 5 4 3 4 2" xfId="19786" xr:uid="{00000000-0005-0000-0000-0000511E0000}"/>
    <cellStyle name="Comma 2 5 4 3 5" xfId="10338" xr:uid="{00000000-0005-0000-0000-0000521E0000}"/>
    <cellStyle name="Comma 2 5 4 3 6" xfId="26867" xr:uid="{0DEB747C-B1B1-4A16-BFF4-71DEF84F45F7}"/>
    <cellStyle name="Comma 2 5 4 4" xfId="2041" xr:uid="{00000000-0005-0000-0000-0000531E0000}"/>
    <cellStyle name="Comma 2 5 4 4 2" xfId="2042" xr:uid="{00000000-0005-0000-0000-0000541E0000}"/>
    <cellStyle name="Comma 2 5 4 4 2 2" xfId="10348" xr:uid="{00000000-0005-0000-0000-0000551E0000}"/>
    <cellStyle name="Comma 2 5 4 4 2 2 2" xfId="23626" xr:uid="{00000000-0005-0000-0000-0000561E0000}"/>
    <cellStyle name="Comma 2 5 4 4 2 3" xfId="10347" xr:uid="{00000000-0005-0000-0000-0000571E0000}"/>
    <cellStyle name="Comma 2 5 4 4 2 4" xfId="26872" xr:uid="{9329D404-1236-4D6E-A27F-08F32615E49C}"/>
    <cellStyle name="Comma 2 5 4 4 3" xfId="10349" xr:uid="{00000000-0005-0000-0000-0000581E0000}"/>
    <cellStyle name="Comma 2 5 4 4 3 2" xfId="20554" xr:uid="{00000000-0005-0000-0000-0000591E0000}"/>
    <cellStyle name="Comma 2 5 4 4 4" xfId="10346" xr:uid="{00000000-0005-0000-0000-00005A1E0000}"/>
    <cellStyle name="Comma 2 5 4 4 5" xfId="26871" xr:uid="{9DD1DB04-05F6-4B03-9525-FE860E4AA7AF}"/>
    <cellStyle name="Comma 2 5 4 5" xfId="2043" xr:uid="{00000000-0005-0000-0000-00005B1E0000}"/>
    <cellStyle name="Comma 2 5 4 5 2" xfId="10351" xr:uid="{00000000-0005-0000-0000-00005C1E0000}"/>
    <cellStyle name="Comma 2 5 4 5 2 2" xfId="22090" xr:uid="{00000000-0005-0000-0000-00005D1E0000}"/>
    <cellStyle name="Comma 2 5 4 5 3" xfId="10350" xr:uid="{00000000-0005-0000-0000-00005E1E0000}"/>
    <cellStyle name="Comma 2 5 4 5 4" xfId="26873" xr:uid="{BC3C08C9-23ED-4F1E-A1C7-33E7C3B1BA75}"/>
    <cellStyle name="Comma 2 5 4 6" xfId="10352" xr:uid="{00000000-0005-0000-0000-00005F1E0000}"/>
    <cellStyle name="Comma 2 5 4 6 2" xfId="19018" xr:uid="{00000000-0005-0000-0000-0000601E0000}"/>
    <cellStyle name="Comma 2 5 4 7" xfId="10321" xr:uid="{00000000-0005-0000-0000-0000611E0000}"/>
    <cellStyle name="Comma 2 5 4 8" xfId="26858" xr:uid="{26EE2996-7877-4BC3-8260-76B6BACF0A27}"/>
    <cellStyle name="Comma 2 5 5" xfId="2044" xr:uid="{00000000-0005-0000-0000-0000621E0000}"/>
    <cellStyle name="Comma 2 5 5 2" xfId="2045" xr:uid="{00000000-0005-0000-0000-0000631E0000}"/>
    <cellStyle name="Comma 2 5 5 2 2" xfId="2046" xr:uid="{00000000-0005-0000-0000-0000641E0000}"/>
    <cellStyle name="Comma 2 5 5 2 2 2" xfId="2047" xr:uid="{00000000-0005-0000-0000-0000651E0000}"/>
    <cellStyle name="Comma 2 5 5 2 2 2 2" xfId="10357" xr:uid="{00000000-0005-0000-0000-0000661E0000}"/>
    <cellStyle name="Comma 2 5 5 2 2 2 2 2" xfId="24586" xr:uid="{00000000-0005-0000-0000-0000671E0000}"/>
    <cellStyle name="Comma 2 5 5 2 2 2 3" xfId="10356" xr:uid="{00000000-0005-0000-0000-0000681E0000}"/>
    <cellStyle name="Comma 2 5 5 2 2 2 4" xfId="26877" xr:uid="{379E06BC-1B67-43C1-8337-9E12E9AADF2D}"/>
    <cellStyle name="Comma 2 5 5 2 2 3" xfId="10358" xr:uid="{00000000-0005-0000-0000-0000691E0000}"/>
    <cellStyle name="Comma 2 5 5 2 2 3 2" xfId="21514" xr:uid="{00000000-0005-0000-0000-00006A1E0000}"/>
    <cellStyle name="Comma 2 5 5 2 2 4" xfId="10355" xr:uid="{00000000-0005-0000-0000-00006B1E0000}"/>
    <cellStyle name="Comma 2 5 5 2 2 5" xfId="26876" xr:uid="{522E8C51-C390-4271-ADF3-C28E35FAD285}"/>
    <cellStyle name="Comma 2 5 5 2 3" xfId="2048" xr:uid="{00000000-0005-0000-0000-00006C1E0000}"/>
    <cellStyle name="Comma 2 5 5 2 3 2" xfId="10360" xr:uid="{00000000-0005-0000-0000-00006D1E0000}"/>
    <cellStyle name="Comma 2 5 5 2 3 2 2" xfId="23050" xr:uid="{00000000-0005-0000-0000-00006E1E0000}"/>
    <cellStyle name="Comma 2 5 5 2 3 3" xfId="10359" xr:uid="{00000000-0005-0000-0000-00006F1E0000}"/>
    <cellStyle name="Comma 2 5 5 2 3 4" xfId="26878" xr:uid="{5974805F-3E81-4C5C-B22A-7EBA53B26845}"/>
    <cellStyle name="Comma 2 5 5 2 4" xfId="10361" xr:uid="{00000000-0005-0000-0000-0000701E0000}"/>
    <cellStyle name="Comma 2 5 5 2 4 2" xfId="19978" xr:uid="{00000000-0005-0000-0000-0000711E0000}"/>
    <cellStyle name="Comma 2 5 5 2 5" xfId="10354" xr:uid="{00000000-0005-0000-0000-0000721E0000}"/>
    <cellStyle name="Comma 2 5 5 2 6" xfId="26875" xr:uid="{B963FA27-3C16-4AEA-B14B-47D84ECE9DA9}"/>
    <cellStyle name="Comma 2 5 5 3" xfId="2049" xr:uid="{00000000-0005-0000-0000-0000731E0000}"/>
    <cellStyle name="Comma 2 5 5 3 2" xfId="2050" xr:uid="{00000000-0005-0000-0000-0000741E0000}"/>
    <cellStyle name="Comma 2 5 5 3 2 2" xfId="10364" xr:uid="{00000000-0005-0000-0000-0000751E0000}"/>
    <cellStyle name="Comma 2 5 5 3 2 2 2" xfId="23818" xr:uid="{00000000-0005-0000-0000-0000761E0000}"/>
    <cellStyle name="Comma 2 5 5 3 2 3" xfId="10363" xr:uid="{00000000-0005-0000-0000-0000771E0000}"/>
    <cellStyle name="Comma 2 5 5 3 2 4" xfId="26880" xr:uid="{313C8800-7B4B-4B6E-ABEF-7CBAE050D738}"/>
    <cellStyle name="Comma 2 5 5 3 3" xfId="10365" xr:uid="{00000000-0005-0000-0000-0000781E0000}"/>
    <cellStyle name="Comma 2 5 5 3 3 2" xfId="20746" xr:uid="{00000000-0005-0000-0000-0000791E0000}"/>
    <cellStyle name="Comma 2 5 5 3 4" xfId="10362" xr:uid="{00000000-0005-0000-0000-00007A1E0000}"/>
    <cellStyle name="Comma 2 5 5 3 5" xfId="26879" xr:uid="{33333A58-6868-4789-85E0-D540C7AECB1B}"/>
    <cellStyle name="Comma 2 5 5 4" xfId="2051" xr:uid="{00000000-0005-0000-0000-00007B1E0000}"/>
    <cellStyle name="Comma 2 5 5 4 2" xfId="10367" xr:uid="{00000000-0005-0000-0000-00007C1E0000}"/>
    <cellStyle name="Comma 2 5 5 4 2 2" xfId="22282" xr:uid="{00000000-0005-0000-0000-00007D1E0000}"/>
    <cellStyle name="Comma 2 5 5 4 3" xfId="10366" xr:uid="{00000000-0005-0000-0000-00007E1E0000}"/>
    <cellStyle name="Comma 2 5 5 4 4" xfId="26881" xr:uid="{BD56F585-9B58-4E88-930F-9F60BE836C4F}"/>
    <cellStyle name="Comma 2 5 5 5" xfId="10368" xr:uid="{00000000-0005-0000-0000-00007F1E0000}"/>
    <cellStyle name="Comma 2 5 5 5 2" xfId="19210" xr:uid="{00000000-0005-0000-0000-0000801E0000}"/>
    <cellStyle name="Comma 2 5 5 6" xfId="10353" xr:uid="{00000000-0005-0000-0000-0000811E0000}"/>
    <cellStyle name="Comma 2 5 5 7" xfId="26874" xr:uid="{B31519BC-7559-4F62-897D-8926EE99DC8F}"/>
    <cellStyle name="Comma 2 5 6" xfId="2052" xr:uid="{00000000-0005-0000-0000-0000821E0000}"/>
    <cellStyle name="Comma 2 5 6 2" xfId="2053" xr:uid="{00000000-0005-0000-0000-0000831E0000}"/>
    <cellStyle name="Comma 2 5 6 2 2" xfId="2054" xr:uid="{00000000-0005-0000-0000-0000841E0000}"/>
    <cellStyle name="Comma 2 5 6 2 2 2" xfId="10372" xr:uid="{00000000-0005-0000-0000-0000851E0000}"/>
    <cellStyle name="Comma 2 5 6 2 2 2 2" xfId="24202" xr:uid="{00000000-0005-0000-0000-0000861E0000}"/>
    <cellStyle name="Comma 2 5 6 2 2 3" xfId="10371" xr:uid="{00000000-0005-0000-0000-0000871E0000}"/>
    <cellStyle name="Comma 2 5 6 2 2 4" xfId="26884" xr:uid="{7CF1A12A-47FA-4C00-BE9B-0316D77447F7}"/>
    <cellStyle name="Comma 2 5 6 2 3" xfId="10373" xr:uid="{00000000-0005-0000-0000-0000881E0000}"/>
    <cellStyle name="Comma 2 5 6 2 3 2" xfId="21130" xr:uid="{00000000-0005-0000-0000-0000891E0000}"/>
    <cellStyle name="Comma 2 5 6 2 4" xfId="10370" xr:uid="{00000000-0005-0000-0000-00008A1E0000}"/>
    <cellStyle name="Comma 2 5 6 2 5" xfId="26883" xr:uid="{60C411CB-FFDB-4CEE-91C7-A489B02CA724}"/>
    <cellStyle name="Comma 2 5 6 3" xfId="2055" xr:uid="{00000000-0005-0000-0000-00008B1E0000}"/>
    <cellStyle name="Comma 2 5 6 3 2" xfId="10375" xr:uid="{00000000-0005-0000-0000-00008C1E0000}"/>
    <cellStyle name="Comma 2 5 6 3 2 2" xfId="22666" xr:uid="{00000000-0005-0000-0000-00008D1E0000}"/>
    <cellStyle name="Comma 2 5 6 3 3" xfId="10374" xr:uid="{00000000-0005-0000-0000-00008E1E0000}"/>
    <cellStyle name="Comma 2 5 6 3 4" xfId="26885" xr:uid="{EB2B5034-A0D0-4E69-B2EA-8D33BD0BD0C7}"/>
    <cellStyle name="Comma 2 5 6 4" xfId="10376" xr:uid="{00000000-0005-0000-0000-00008F1E0000}"/>
    <cellStyle name="Comma 2 5 6 4 2" xfId="19594" xr:uid="{00000000-0005-0000-0000-0000901E0000}"/>
    <cellStyle name="Comma 2 5 6 5" xfId="10369" xr:uid="{00000000-0005-0000-0000-0000911E0000}"/>
    <cellStyle name="Comma 2 5 6 6" xfId="26882" xr:uid="{973AFF1B-E13E-403B-BEF3-518E339D3968}"/>
    <cellStyle name="Comma 2 5 7" xfId="2056" xr:uid="{00000000-0005-0000-0000-0000921E0000}"/>
    <cellStyle name="Comma 2 5 7 2" xfId="2057" xr:uid="{00000000-0005-0000-0000-0000931E0000}"/>
    <cellStyle name="Comma 2 5 7 2 2" xfId="10379" xr:uid="{00000000-0005-0000-0000-0000941E0000}"/>
    <cellStyle name="Comma 2 5 7 2 2 2" xfId="23434" xr:uid="{00000000-0005-0000-0000-0000951E0000}"/>
    <cellStyle name="Comma 2 5 7 2 3" xfId="10378" xr:uid="{00000000-0005-0000-0000-0000961E0000}"/>
    <cellStyle name="Comma 2 5 7 2 4" xfId="26887" xr:uid="{8CEAB7CA-927B-4530-AA6F-FB46CE7F563A}"/>
    <cellStyle name="Comma 2 5 7 3" xfId="10380" xr:uid="{00000000-0005-0000-0000-0000971E0000}"/>
    <cellStyle name="Comma 2 5 7 3 2" xfId="20362" xr:uid="{00000000-0005-0000-0000-0000981E0000}"/>
    <cellStyle name="Comma 2 5 7 4" xfId="10377" xr:uid="{00000000-0005-0000-0000-0000991E0000}"/>
    <cellStyle name="Comma 2 5 7 5" xfId="26886" xr:uid="{F554AAF5-2E62-4F0C-8089-870463493BAF}"/>
    <cellStyle name="Comma 2 5 8" xfId="2058" xr:uid="{00000000-0005-0000-0000-00009A1E0000}"/>
    <cellStyle name="Comma 2 5 8 2" xfId="10382" xr:uid="{00000000-0005-0000-0000-00009B1E0000}"/>
    <cellStyle name="Comma 2 5 8 2 2" xfId="21898" xr:uid="{00000000-0005-0000-0000-00009C1E0000}"/>
    <cellStyle name="Comma 2 5 8 3" xfId="10381" xr:uid="{00000000-0005-0000-0000-00009D1E0000}"/>
    <cellStyle name="Comma 2 5 8 4" xfId="26888" xr:uid="{24919001-C40D-438E-8DDF-763C8794B6E4}"/>
    <cellStyle name="Comma 2 5 9" xfId="10383" xr:uid="{00000000-0005-0000-0000-00009E1E0000}"/>
    <cellStyle name="Comma 2 5 9 2" xfId="18826" xr:uid="{00000000-0005-0000-0000-00009F1E0000}"/>
    <cellStyle name="Comma 2 6" xfId="2059" xr:uid="{00000000-0005-0000-0000-0000A01E0000}"/>
    <cellStyle name="Comma 2 6 10" xfId="26889" xr:uid="{A1A91AA0-005F-4C2D-9685-770DD1358466}"/>
    <cellStyle name="Comma 2 6 2" xfId="2060" xr:uid="{00000000-0005-0000-0000-0000A11E0000}"/>
    <cellStyle name="Comma 2 6 2 2" xfId="2061" xr:uid="{00000000-0005-0000-0000-0000A21E0000}"/>
    <cellStyle name="Comma 2 6 2 2 2" xfId="2062" xr:uid="{00000000-0005-0000-0000-0000A31E0000}"/>
    <cellStyle name="Comma 2 6 2 2 2 2" xfId="2063" xr:uid="{00000000-0005-0000-0000-0000A41E0000}"/>
    <cellStyle name="Comma 2 6 2 2 2 2 2" xfId="2064" xr:uid="{00000000-0005-0000-0000-0000A51E0000}"/>
    <cellStyle name="Comma 2 6 2 2 2 2 2 2" xfId="2065" xr:uid="{00000000-0005-0000-0000-0000A61E0000}"/>
    <cellStyle name="Comma 2 6 2 2 2 2 2 2 2" xfId="10391" xr:uid="{00000000-0005-0000-0000-0000A71E0000}"/>
    <cellStyle name="Comma 2 6 2 2 2 2 2 2 2 2" xfId="24898" xr:uid="{00000000-0005-0000-0000-0000A81E0000}"/>
    <cellStyle name="Comma 2 6 2 2 2 2 2 2 3" xfId="10390" xr:uid="{00000000-0005-0000-0000-0000A91E0000}"/>
    <cellStyle name="Comma 2 6 2 2 2 2 2 2 4" xfId="26895" xr:uid="{198524C3-344A-4C12-835C-3B1E855B569E}"/>
    <cellStyle name="Comma 2 6 2 2 2 2 2 3" xfId="10392" xr:uid="{00000000-0005-0000-0000-0000AA1E0000}"/>
    <cellStyle name="Comma 2 6 2 2 2 2 2 3 2" xfId="21826" xr:uid="{00000000-0005-0000-0000-0000AB1E0000}"/>
    <cellStyle name="Comma 2 6 2 2 2 2 2 4" xfId="10389" xr:uid="{00000000-0005-0000-0000-0000AC1E0000}"/>
    <cellStyle name="Comma 2 6 2 2 2 2 2 5" xfId="26894" xr:uid="{9F4DF22A-AFC8-49C4-A909-A5E361E2C49B}"/>
    <cellStyle name="Comma 2 6 2 2 2 2 3" xfId="2066" xr:uid="{00000000-0005-0000-0000-0000AD1E0000}"/>
    <cellStyle name="Comma 2 6 2 2 2 2 3 2" xfId="10394" xr:uid="{00000000-0005-0000-0000-0000AE1E0000}"/>
    <cellStyle name="Comma 2 6 2 2 2 2 3 2 2" xfId="23362" xr:uid="{00000000-0005-0000-0000-0000AF1E0000}"/>
    <cellStyle name="Comma 2 6 2 2 2 2 3 3" xfId="10393" xr:uid="{00000000-0005-0000-0000-0000B01E0000}"/>
    <cellStyle name="Comma 2 6 2 2 2 2 3 4" xfId="26896" xr:uid="{46D2F916-43F1-4624-8B01-28F325A5C378}"/>
    <cellStyle name="Comma 2 6 2 2 2 2 4" xfId="10395" xr:uid="{00000000-0005-0000-0000-0000B11E0000}"/>
    <cellStyle name="Comma 2 6 2 2 2 2 4 2" xfId="20290" xr:uid="{00000000-0005-0000-0000-0000B21E0000}"/>
    <cellStyle name="Comma 2 6 2 2 2 2 5" xfId="10388" xr:uid="{00000000-0005-0000-0000-0000B31E0000}"/>
    <cellStyle name="Comma 2 6 2 2 2 2 6" xfId="26893" xr:uid="{FB9E26EC-86EB-47B4-B94D-ADCA379FB50D}"/>
    <cellStyle name="Comma 2 6 2 2 2 3" xfId="2067" xr:uid="{00000000-0005-0000-0000-0000B41E0000}"/>
    <cellStyle name="Comma 2 6 2 2 2 3 2" xfId="2068" xr:uid="{00000000-0005-0000-0000-0000B51E0000}"/>
    <cellStyle name="Comma 2 6 2 2 2 3 2 2" xfId="10398" xr:uid="{00000000-0005-0000-0000-0000B61E0000}"/>
    <cellStyle name="Comma 2 6 2 2 2 3 2 2 2" xfId="24130" xr:uid="{00000000-0005-0000-0000-0000B71E0000}"/>
    <cellStyle name="Comma 2 6 2 2 2 3 2 3" xfId="10397" xr:uid="{00000000-0005-0000-0000-0000B81E0000}"/>
    <cellStyle name="Comma 2 6 2 2 2 3 2 4" xfId="26898" xr:uid="{D820A2B3-D789-46B2-8789-6B4CC5DA032E}"/>
    <cellStyle name="Comma 2 6 2 2 2 3 3" xfId="10399" xr:uid="{00000000-0005-0000-0000-0000B91E0000}"/>
    <cellStyle name="Comma 2 6 2 2 2 3 3 2" xfId="21058" xr:uid="{00000000-0005-0000-0000-0000BA1E0000}"/>
    <cellStyle name="Comma 2 6 2 2 2 3 4" xfId="10396" xr:uid="{00000000-0005-0000-0000-0000BB1E0000}"/>
    <cellStyle name="Comma 2 6 2 2 2 3 5" xfId="26897" xr:uid="{32AA196B-8716-4ECD-9574-076ABDFF73A8}"/>
    <cellStyle name="Comma 2 6 2 2 2 4" xfId="2069" xr:uid="{00000000-0005-0000-0000-0000BC1E0000}"/>
    <cellStyle name="Comma 2 6 2 2 2 4 2" xfId="10401" xr:uid="{00000000-0005-0000-0000-0000BD1E0000}"/>
    <cellStyle name="Comma 2 6 2 2 2 4 2 2" xfId="22594" xr:uid="{00000000-0005-0000-0000-0000BE1E0000}"/>
    <cellStyle name="Comma 2 6 2 2 2 4 3" xfId="10400" xr:uid="{00000000-0005-0000-0000-0000BF1E0000}"/>
    <cellStyle name="Comma 2 6 2 2 2 4 4" xfId="26899" xr:uid="{93AC8C08-2F6A-4C60-B0A3-11A8DBEB1208}"/>
    <cellStyle name="Comma 2 6 2 2 2 5" xfId="10402" xr:uid="{00000000-0005-0000-0000-0000C01E0000}"/>
    <cellStyle name="Comma 2 6 2 2 2 5 2" xfId="19522" xr:uid="{00000000-0005-0000-0000-0000C11E0000}"/>
    <cellStyle name="Comma 2 6 2 2 2 6" xfId="10387" xr:uid="{00000000-0005-0000-0000-0000C21E0000}"/>
    <cellStyle name="Comma 2 6 2 2 2 7" xfId="26892" xr:uid="{5E3AD840-1C58-47E3-ABE9-02AFF2F478F5}"/>
    <cellStyle name="Comma 2 6 2 2 3" xfId="2070" xr:uid="{00000000-0005-0000-0000-0000C31E0000}"/>
    <cellStyle name="Comma 2 6 2 2 3 2" xfId="2071" xr:uid="{00000000-0005-0000-0000-0000C41E0000}"/>
    <cellStyle name="Comma 2 6 2 2 3 2 2" xfId="2072" xr:uid="{00000000-0005-0000-0000-0000C51E0000}"/>
    <cellStyle name="Comma 2 6 2 2 3 2 2 2" xfId="10406" xr:uid="{00000000-0005-0000-0000-0000C61E0000}"/>
    <cellStyle name="Comma 2 6 2 2 3 2 2 2 2" xfId="24514" xr:uid="{00000000-0005-0000-0000-0000C71E0000}"/>
    <cellStyle name="Comma 2 6 2 2 3 2 2 3" xfId="10405" xr:uid="{00000000-0005-0000-0000-0000C81E0000}"/>
    <cellStyle name="Comma 2 6 2 2 3 2 2 4" xfId="26902" xr:uid="{B19904B2-E668-4BDD-9DD4-5B7F13E27710}"/>
    <cellStyle name="Comma 2 6 2 2 3 2 3" xfId="10407" xr:uid="{00000000-0005-0000-0000-0000C91E0000}"/>
    <cellStyle name="Comma 2 6 2 2 3 2 3 2" xfId="21442" xr:uid="{00000000-0005-0000-0000-0000CA1E0000}"/>
    <cellStyle name="Comma 2 6 2 2 3 2 4" xfId="10404" xr:uid="{00000000-0005-0000-0000-0000CB1E0000}"/>
    <cellStyle name="Comma 2 6 2 2 3 2 5" xfId="26901" xr:uid="{8A5BFF53-274A-467D-A2A1-C3AC120D499D}"/>
    <cellStyle name="Comma 2 6 2 2 3 3" xfId="2073" xr:uid="{00000000-0005-0000-0000-0000CC1E0000}"/>
    <cellStyle name="Comma 2 6 2 2 3 3 2" xfId="10409" xr:uid="{00000000-0005-0000-0000-0000CD1E0000}"/>
    <cellStyle name="Comma 2 6 2 2 3 3 2 2" xfId="22978" xr:uid="{00000000-0005-0000-0000-0000CE1E0000}"/>
    <cellStyle name="Comma 2 6 2 2 3 3 3" xfId="10408" xr:uid="{00000000-0005-0000-0000-0000CF1E0000}"/>
    <cellStyle name="Comma 2 6 2 2 3 3 4" xfId="26903" xr:uid="{BD7E4B87-0557-4BA9-A5BB-013ECBE6B580}"/>
    <cellStyle name="Comma 2 6 2 2 3 4" xfId="10410" xr:uid="{00000000-0005-0000-0000-0000D01E0000}"/>
    <cellStyle name="Comma 2 6 2 2 3 4 2" xfId="19906" xr:uid="{00000000-0005-0000-0000-0000D11E0000}"/>
    <cellStyle name="Comma 2 6 2 2 3 5" xfId="10403" xr:uid="{00000000-0005-0000-0000-0000D21E0000}"/>
    <cellStyle name="Comma 2 6 2 2 3 6" xfId="26900" xr:uid="{899259EA-4445-4D75-8BC6-ED5EB73F3F55}"/>
    <cellStyle name="Comma 2 6 2 2 4" xfId="2074" xr:uid="{00000000-0005-0000-0000-0000D31E0000}"/>
    <cellStyle name="Comma 2 6 2 2 4 2" xfId="2075" xr:uid="{00000000-0005-0000-0000-0000D41E0000}"/>
    <cellStyle name="Comma 2 6 2 2 4 2 2" xfId="10413" xr:uid="{00000000-0005-0000-0000-0000D51E0000}"/>
    <cellStyle name="Comma 2 6 2 2 4 2 2 2" xfId="23746" xr:uid="{00000000-0005-0000-0000-0000D61E0000}"/>
    <cellStyle name="Comma 2 6 2 2 4 2 3" xfId="10412" xr:uid="{00000000-0005-0000-0000-0000D71E0000}"/>
    <cellStyle name="Comma 2 6 2 2 4 2 4" xfId="26905" xr:uid="{715FD92F-FEE7-4F8D-BD2F-72FDC7D1C630}"/>
    <cellStyle name="Comma 2 6 2 2 4 3" xfId="10414" xr:uid="{00000000-0005-0000-0000-0000D81E0000}"/>
    <cellStyle name="Comma 2 6 2 2 4 3 2" xfId="20674" xr:uid="{00000000-0005-0000-0000-0000D91E0000}"/>
    <cellStyle name="Comma 2 6 2 2 4 4" xfId="10411" xr:uid="{00000000-0005-0000-0000-0000DA1E0000}"/>
    <cellStyle name="Comma 2 6 2 2 4 5" xfId="26904" xr:uid="{57BC8FCA-8704-4299-ABDC-BC4FFAB2C05A}"/>
    <cellStyle name="Comma 2 6 2 2 5" xfId="2076" xr:uid="{00000000-0005-0000-0000-0000DB1E0000}"/>
    <cellStyle name="Comma 2 6 2 2 5 2" xfId="10416" xr:uid="{00000000-0005-0000-0000-0000DC1E0000}"/>
    <cellStyle name="Comma 2 6 2 2 5 2 2" xfId="22210" xr:uid="{00000000-0005-0000-0000-0000DD1E0000}"/>
    <cellStyle name="Comma 2 6 2 2 5 3" xfId="10415" xr:uid="{00000000-0005-0000-0000-0000DE1E0000}"/>
    <cellStyle name="Comma 2 6 2 2 5 4" xfId="26906" xr:uid="{3709117D-E233-4FA4-A379-461C15BBDB78}"/>
    <cellStyle name="Comma 2 6 2 2 6" xfId="10417" xr:uid="{00000000-0005-0000-0000-0000DF1E0000}"/>
    <cellStyle name="Comma 2 6 2 2 6 2" xfId="19138" xr:uid="{00000000-0005-0000-0000-0000E01E0000}"/>
    <cellStyle name="Comma 2 6 2 2 7" xfId="10386" xr:uid="{00000000-0005-0000-0000-0000E11E0000}"/>
    <cellStyle name="Comma 2 6 2 2 8" xfId="26891" xr:uid="{69DF217F-924A-4CC0-842E-FE7CA3A51049}"/>
    <cellStyle name="Comma 2 6 2 3" xfId="2077" xr:uid="{00000000-0005-0000-0000-0000E21E0000}"/>
    <cellStyle name="Comma 2 6 2 3 2" xfId="2078" xr:uid="{00000000-0005-0000-0000-0000E31E0000}"/>
    <cellStyle name="Comma 2 6 2 3 2 2" xfId="2079" xr:uid="{00000000-0005-0000-0000-0000E41E0000}"/>
    <cellStyle name="Comma 2 6 2 3 2 2 2" xfId="2080" xr:uid="{00000000-0005-0000-0000-0000E51E0000}"/>
    <cellStyle name="Comma 2 6 2 3 2 2 2 2" xfId="10422" xr:uid="{00000000-0005-0000-0000-0000E61E0000}"/>
    <cellStyle name="Comma 2 6 2 3 2 2 2 2 2" xfId="24706" xr:uid="{00000000-0005-0000-0000-0000E71E0000}"/>
    <cellStyle name="Comma 2 6 2 3 2 2 2 3" xfId="10421" xr:uid="{00000000-0005-0000-0000-0000E81E0000}"/>
    <cellStyle name="Comma 2 6 2 3 2 2 2 4" xfId="26910" xr:uid="{43EA852D-6D0C-4CCA-A37C-1197FD7E4D83}"/>
    <cellStyle name="Comma 2 6 2 3 2 2 3" xfId="10423" xr:uid="{00000000-0005-0000-0000-0000E91E0000}"/>
    <cellStyle name="Comma 2 6 2 3 2 2 3 2" xfId="21634" xr:uid="{00000000-0005-0000-0000-0000EA1E0000}"/>
    <cellStyle name="Comma 2 6 2 3 2 2 4" xfId="10420" xr:uid="{00000000-0005-0000-0000-0000EB1E0000}"/>
    <cellStyle name="Comma 2 6 2 3 2 2 5" xfId="26909" xr:uid="{1243EEF7-C01D-4C66-93A2-AB52E0A2F820}"/>
    <cellStyle name="Comma 2 6 2 3 2 3" xfId="2081" xr:uid="{00000000-0005-0000-0000-0000EC1E0000}"/>
    <cellStyle name="Comma 2 6 2 3 2 3 2" xfId="10425" xr:uid="{00000000-0005-0000-0000-0000ED1E0000}"/>
    <cellStyle name="Comma 2 6 2 3 2 3 2 2" xfId="23170" xr:uid="{00000000-0005-0000-0000-0000EE1E0000}"/>
    <cellStyle name="Comma 2 6 2 3 2 3 3" xfId="10424" xr:uid="{00000000-0005-0000-0000-0000EF1E0000}"/>
    <cellStyle name="Comma 2 6 2 3 2 3 4" xfId="26911" xr:uid="{A07820B8-E6D2-425A-A121-0C5C84FC99F9}"/>
    <cellStyle name="Comma 2 6 2 3 2 4" xfId="10426" xr:uid="{00000000-0005-0000-0000-0000F01E0000}"/>
    <cellStyle name="Comma 2 6 2 3 2 4 2" xfId="20098" xr:uid="{00000000-0005-0000-0000-0000F11E0000}"/>
    <cellStyle name="Comma 2 6 2 3 2 5" xfId="10419" xr:uid="{00000000-0005-0000-0000-0000F21E0000}"/>
    <cellStyle name="Comma 2 6 2 3 2 6" xfId="26908" xr:uid="{D2234FF7-CDD5-45C9-87FC-6661BE9A944C}"/>
    <cellStyle name="Comma 2 6 2 3 3" xfId="2082" xr:uid="{00000000-0005-0000-0000-0000F31E0000}"/>
    <cellStyle name="Comma 2 6 2 3 3 2" xfId="2083" xr:uid="{00000000-0005-0000-0000-0000F41E0000}"/>
    <cellStyle name="Comma 2 6 2 3 3 2 2" xfId="10429" xr:uid="{00000000-0005-0000-0000-0000F51E0000}"/>
    <cellStyle name="Comma 2 6 2 3 3 2 2 2" xfId="23938" xr:uid="{00000000-0005-0000-0000-0000F61E0000}"/>
    <cellStyle name="Comma 2 6 2 3 3 2 3" xfId="10428" xr:uid="{00000000-0005-0000-0000-0000F71E0000}"/>
    <cellStyle name="Comma 2 6 2 3 3 2 4" xfId="26913" xr:uid="{1E5252F7-55D8-49C5-BB8F-71F13C108469}"/>
    <cellStyle name="Comma 2 6 2 3 3 3" xfId="10430" xr:uid="{00000000-0005-0000-0000-0000F81E0000}"/>
    <cellStyle name="Comma 2 6 2 3 3 3 2" xfId="20866" xr:uid="{00000000-0005-0000-0000-0000F91E0000}"/>
    <cellStyle name="Comma 2 6 2 3 3 4" xfId="10427" xr:uid="{00000000-0005-0000-0000-0000FA1E0000}"/>
    <cellStyle name="Comma 2 6 2 3 3 5" xfId="26912" xr:uid="{205F4472-D818-4448-B57B-B0C21242904A}"/>
    <cellStyle name="Comma 2 6 2 3 4" xfId="2084" xr:uid="{00000000-0005-0000-0000-0000FB1E0000}"/>
    <cellStyle name="Comma 2 6 2 3 4 2" xfId="10432" xr:uid="{00000000-0005-0000-0000-0000FC1E0000}"/>
    <cellStyle name="Comma 2 6 2 3 4 2 2" xfId="22402" xr:uid="{00000000-0005-0000-0000-0000FD1E0000}"/>
    <cellStyle name="Comma 2 6 2 3 4 3" xfId="10431" xr:uid="{00000000-0005-0000-0000-0000FE1E0000}"/>
    <cellStyle name="Comma 2 6 2 3 4 4" xfId="26914" xr:uid="{B7859B9D-BEB4-4497-8387-7DB0E5B8BD0B}"/>
    <cellStyle name="Comma 2 6 2 3 5" xfId="10433" xr:uid="{00000000-0005-0000-0000-0000FF1E0000}"/>
    <cellStyle name="Comma 2 6 2 3 5 2" xfId="19330" xr:uid="{00000000-0005-0000-0000-0000001F0000}"/>
    <cellStyle name="Comma 2 6 2 3 6" xfId="10418" xr:uid="{00000000-0005-0000-0000-0000011F0000}"/>
    <cellStyle name="Comma 2 6 2 3 7" xfId="26907" xr:uid="{553C6401-7228-4990-A5A9-931A459ADC0A}"/>
    <cellStyle name="Comma 2 6 2 4" xfId="2085" xr:uid="{00000000-0005-0000-0000-0000021F0000}"/>
    <cellStyle name="Comma 2 6 2 4 2" xfId="2086" xr:uid="{00000000-0005-0000-0000-0000031F0000}"/>
    <cellStyle name="Comma 2 6 2 4 2 2" xfId="2087" xr:uid="{00000000-0005-0000-0000-0000041F0000}"/>
    <cellStyle name="Comma 2 6 2 4 2 2 2" xfId="10437" xr:uid="{00000000-0005-0000-0000-0000051F0000}"/>
    <cellStyle name="Comma 2 6 2 4 2 2 2 2" xfId="24322" xr:uid="{00000000-0005-0000-0000-0000061F0000}"/>
    <cellStyle name="Comma 2 6 2 4 2 2 3" xfId="10436" xr:uid="{00000000-0005-0000-0000-0000071F0000}"/>
    <cellStyle name="Comma 2 6 2 4 2 2 4" xfId="26917" xr:uid="{C35B8453-8BFE-4677-8CE1-F6AFB2253733}"/>
    <cellStyle name="Comma 2 6 2 4 2 3" xfId="10438" xr:uid="{00000000-0005-0000-0000-0000081F0000}"/>
    <cellStyle name="Comma 2 6 2 4 2 3 2" xfId="21250" xr:uid="{00000000-0005-0000-0000-0000091F0000}"/>
    <cellStyle name="Comma 2 6 2 4 2 4" xfId="10435" xr:uid="{00000000-0005-0000-0000-00000A1F0000}"/>
    <cellStyle name="Comma 2 6 2 4 2 5" xfId="26916" xr:uid="{14589663-8C19-4221-9BE9-5BFE1B7F2BDD}"/>
    <cellStyle name="Comma 2 6 2 4 3" xfId="2088" xr:uid="{00000000-0005-0000-0000-00000B1F0000}"/>
    <cellStyle name="Comma 2 6 2 4 3 2" xfId="10440" xr:uid="{00000000-0005-0000-0000-00000C1F0000}"/>
    <cellStyle name="Comma 2 6 2 4 3 2 2" xfId="22786" xr:uid="{00000000-0005-0000-0000-00000D1F0000}"/>
    <cellStyle name="Comma 2 6 2 4 3 3" xfId="10439" xr:uid="{00000000-0005-0000-0000-00000E1F0000}"/>
    <cellStyle name="Comma 2 6 2 4 3 4" xfId="26918" xr:uid="{C350494D-C6F1-42A9-BFE6-9500CF5FC7DB}"/>
    <cellStyle name="Comma 2 6 2 4 4" xfId="10441" xr:uid="{00000000-0005-0000-0000-00000F1F0000}"/>
    <cellStyle name="Comma 2 6 2 4 4 2" xfId="19714" xr:uid="{00000000-0005-0000-0000-0000101F0000}"/>
    <cellStyle name="Comma 2 6 2 4 5" xfId="10434" xr:uid="{00000000-0005-0000-0000-0000111F0000}"/>
    <cellStyle name="Comma 2 6 2 4 6" xfId="26915" xr:uid="{CB2EBDA6-7451-45D1-AC76-B6B9D1211417}"/>
    <cellStyle name="Comma 2 6 2 5" xfId="2089" xr:uid="{00000000-0005-0000-0000-0000121F0000}"/>
    <cellStyle name="Comma 2 6 2 5 2" xfId="2090" xr:uid="{00000000-0005-0000-0000-0000131F0000}"/>
    <cellStyle name="Comma 2 6 2 5 2 2" xfId="10444" xr:uid="{00000000-0005-0000-0000-0000141F0000}"/>
    <cellStyle name="Comma 2 6 2 5 2 2 2" xfId="23554" xr:uid="{00000000-0005-0000-0000-0000151F0000}"/>
    <cellStyle name="Comma 2 6 2 5 2 3" xfId="10443" xr:uid="{00000000-0005-0000-0000-0000161F0000}"/>
    <cellStyle name="Comma 2 6 2 5 2 4" xfId="26920" xr:uid="{5D525598-9D20-4D3E-A645-8F8B8879F854}"/>
    <cellStyle name="Comma 2 6 2 5 3" xfId="10445" xr:uid="{00000000-0005-0000-0000-0000171F0000}"/>
    <cellStyle name="Comma 2 6 2 5 3 2" xfId="20482" xr:uid="{00000000-0005-0000-0000-0000181F0000}"/>
    <cellStyle name="Comma 2 6 2 5 4" xfId="10442" xr:uid="{00000000-0005-0000-0000-0000191F0000}"/>
    <cellStyle name="Comma 2 6 2 5 5" xfId="26919" xr:uid="{7E774A31-6DE7-43E0-AD9E-21E4E0F3FA72}"/>
    <cellStyle name="Comma 2 6 2 6" xfId="2091" xr:uid="{00000000-0005-0000-0000-00001A1F0000}"/>
    <cellStyle name="Comma 2 6 2 6 2" xfId="10447" xr:uid="{00000000-0005-0000-0000-00001B1F0000}"/>
    <cellStyle name="Comma 2 6 2 6 2 2" xfId="22018" xr:uid="{00000000-0005-0000-0000-00001C1F0000}"/>
    <cellStyle name="Comma 2 6 2 6 3" xfId="10446" xr:uid="{00000000-0005-0000-0000-00001D1F0000}"/>
    <cellStyle name="Comma 2 6 2 6 4" xfId="26921" xr:uid="{421A9A30-1EFE-4BAF-B501-A9FFE008A9FF}"/>
    <cellStyle name="Comma 2 6 2 7" xfId="10448" xr:uid="{00000000-0005-0000-0000-00001E1F0000}"/>
    <cellStyle name="Comma 2 6 2 7 2" xfId="18946" xr:uid="{00000000-0005-0000-0000-00001F1F0000}"/>
    <cellStyle name="Comma 2 6 2 8" xfId="10385" xr:uid="{00000000-0005-0000-0000-0000201F0000}"/>
    <cellStyle name="Comma 2 6 2 9" xfId="26890" xr:uid="{F0365774-B11A-4144-A101-2E64320D62E8}"/>
    <cellStyle name="Comma 2 6 3" xfId="2092" xr:uid="{00000000-0005-0000-0000-0000211F0000}"/>
    <cellStyle name="Comma 2 6 3 2" xfId="2093" xr:uid="{00000000-0005-0000-0000-0000221F0000}"/>
    <cellStyle name="Comma 2 6 3 2 2" xfId="2094" xr:uid="{00000000-0005-0000-0000-0000231F0000}"/>
    <cellStyle name="Comma 2 6 3 2 2 2" xfId="2095" xr:uid="{00000000-0005-0000-0000-0000241F0000}"/>
    <cellStyle name="Comma 2 6 3 2 2 2 2" xfId="2096" xr:uid="{00000000-0005-0000-0000-0000251F0000}"/>
    <cellStyle name="Comma 2 6 3 2 2 2 2 2" xfId="10454" xr:uid="{00000000-0005-0000-0000-0000261F0000}"/>
    <cellStyle name="Comma 2 6 3 2 2 2 2 2 2" xfId="24802" xr:uid="{00000000-0005-0000-0000-0000271F0000}"/>
    <cellStyle name="Comma 2 6 3 2 2 2 2 3" xfId="10453" xr:uid="{00000000-0005-0000-0000-0000281F0000}"/>
    <cellStyle name="Comma 2 6 3 2 2 2 2 4" xfId="26926" xr:uid="{BEA19CF9-2DBF-42DD-B7DD-F76E79B57F63}"/>
    <cellStyle name="Comma 2 6 3 2 2 2 3" xfId="10455" xr:uid="{00000000-0005-0000-0000-0000291F0000}"/>
    <cellStyle name="Comma 2 6 3 2 2 2 3 2" xfId="21730" xr:uid="{00000000-0005-0000-0000-00002A1F0000}"/>
    <cellStyle name="Comma 2 6 3 2 2 2 4" xfId="10452" xr:uid="{00000000-0005-0000-0000-00002B1F0000}"/>
    <cellStyle name="Comma 2 6 3 2 2 2 5" xfId="26925" xr:uid="{45794469-F568-469F-8942-F3E0605AF9A4}"/>
    <cellStyle name="Comma 2 6 3 2 2 3" xfId="2097" xr:uid="{00000000-0005-0000-0000-00002C1F0000}"/>
    <cellStyle name="Comma 2 6 3 2 2 3 2" xfId="10457" xr:uid="{00000000-0005-0000-0000-00002D1F0000}"/>
    <cellStyle name="Comma 2 6 3 2 2 3 2 2" xfId="23266" xr:uid="{00000000-0005-0000-0000-00002E1F0000}"/>
    <cellStyle name="Comma 2 6 3 2 2 3 3" xfId="10456" xr:uid="{00000000-0005-0000-0000-00002F1F0000}"/>
    <cellStyle name="Comma 2 6 3 2 2 3 4" xfId="26927" xr:uid="{ACCE6420-6946-4C03-9332-21EFEC1AB21A}"/>
    <cellStyle name="Comma 2 6 3 2 2 4" xfId="10458" xr:uid="{00000000-0005-0000-0000-0000301F0000}"/>
    <cellStyle name="Comma 2 6 3 2 2 4 2" xfId="20194" xr:uid="{00000000-0005-0000-0000-0000311F0000}"/>
    <cellStyle name="Comma 2 6 3 2 2 5" xfId="10451" xr:uid="{00000000-0005-0000-0000-0000321F0000}"/>
    <cellStyle name="Comma 2 6 3 2 2 6" xfId="26924" xr:uid="{47787B3C-8D39-4AEE-AD08-E823A5CF71F3}"/>
    <cellStyle name="Comma 2 6 3 2 3" xfId="2098" xr:uid="{00000000-0005-0000-0000-0000331F0000}"/>
    <cellStyle name="Comma 2 6 3 2 3 2" xfId="2099" xr:uid="{00000000-0005-0000-0000-0000341F0000}"/>
    <cellStyle name="Comma 2 6 3 2 3 2 2" xfId="10461" xr:uid="{00000000-0005-0000-0000-0000351F0000}"/>
    <cellStyle name="Comma 2 6 3 2 3 2 2 2" xfId="24034" xr:uid="{00000000-0005-0000-0000-0000361F0000}"/>
    <cellStyle name="Comma 2 6 3 2 3 2 3" xfId="10460" xr:uid="{00000000-0005-0000-0000-0000371F0000}"/>
    <cellStyle name="Comma 2 6 3 2 3 2 4" xfId="26929" xr:uid="{02B00D7D-B0DD-412D-B9B9-138D54C5563D}"/>
    <cellStyle name="Comma 2 6 3 2 3 3" xfId="10462" xr:uid="{00000000-0005-0000-0000-0000381F0000}"/>
    <cellStyle name="Comma 2 6 3 2 3 3 2" xfId="20962" xr:uid="{00000000-0005-0000-0000-0000391F0000}"/>
    <cellStyle name="Comma 2 6 3 2 3 4" xfId="10459" xr:uid="{00000000-0005-0000-0000-00003A1F0000}"/>
    <cellStyle name="Comma 2 6 3 2 3 5" xfId="26928" xr:uid="{A80BFE71-83A1-4434-8786-DFE8B3E2389C}"/>
    <cellStyle name="Comma 2 6 3 2 4" xfId="2100" xr:uid="{00000000-0005-0000-0000-00003B1F0000}"/>
    <cellStyle name="Comma 2 6 3 2 4 2" xfId="10464" xr:uid="{00000000-0005-0000-0000-00003C1F0000}"/>
    <cellStyle name="Comma 2 6 3 2 4 2 2" xfId="22498" xr:uid="{00000000-0005-0000-0000-00003D1F0000}"/>
    <cellStyle name="Comma 2 6 3 2 4 3" xfId="10463" xr:uid="{00000000-0005-0000-0000-00003E1F0000}"/>
    <cellStyle name="Comma 2 6 3 2 4 4" xfId="26930" xr:uid="{5C5BE995-A3C3-423E-9907-C68ECECB3A24}"/>
    <cellStyle name="Comma 2 6 3 2 5" xfId="10465" xr:uid="{00000000-0005-0000-0000-00003F1F0000}"/>
    <cellStyle name="Comma 2 6 3 2 5 2" xfId="19426" xr:uid="{00000000-0005-0000-0000-0000401F0000}"/>
    <cellStyle name="Comma 2 6 3 2 6" xfId="10450" xr:uid="{00000000-0005-0000-0000-0000411F0000}"/>
    <cellStyle name="Comma 2 6 3 2 7" xfId="26923" xr:uid="{4C4E7A58-E7CF-4673-8CEF-886D82F4F839}"/>
    <cellStyle name="Comma 2 6 3 3" xfId="2101" xr:uid="{00000000-0005-0000-0000-0000421F0000}"/>
    <cellStyle name="Comma 2 6 3 3 2" xfId="2102" xr:uid="{00000000-0005-0000-0000-0000431F0000}"/>
    <cellStyle name="Comma 2 6 3 3 2 2" xfId="2103" xr:uid="{00000000-0005-0000-0000-0000441F0000}"/>
    <cellStyle name="Comma 2 6 3 3 2 2 2" xfId="10469" xr:uid="{00000000-0005-0000-0000-0000451F0000}"/>
    <cellStyle name="Comma 2 6 3 3 2 2 2 2" xfId="24418" xr:uid="{00000000-0005-0000-0000-0000461F0000}"/>
    <cellStyle name="Comma 2 6 3 3 2 2 3" xfId="10468" xr:uid="{00000000-0005-0000-0000-0000471F0000}"/>
    <cellStyle name="Comma 2 6 3 3 2 2 4" xfId="26933" xr:uid="{F8260F95-D837-418B-BA47-AAEC31905190}"/>
    <cellStyle name="Comma 2 6 3 3 2 3" xfId="10470" xr:uid="{00000000-0005-0000-0000-0000481F0000}"/>
    <cellStyle name="Comma 2 6 3 3 2 3 2" xfId="21346" xr:uid="{00000000-0005-0000-0000-0000491F0000}"/>
    <cellStyle name="Comma 2 6 3 3 2 4" xfId="10467" xr:uid="{00000000-0005-0000-0000-00004A1F0000}"/>
    <cellStyle name="Comma 2 6 3 3 2 5" xfId="26932" xr:uid="{34F613AD-E996-4DA7-9266-B939D217081A}"/>
    <cellStyle name="Comma 2 6 3 3 3" xfId="2104" xr:uid="{00000000-0005-0000-0000-00004B1F0000}"/>
    <cellStyle name="Comma 2 6 3 3 3 2" xfId="10472" xr:uid="{00000000-0005-0000-0000-00004C1F0000}"/>
    <cellStyle name="Comma 2 6 3 3 3 2 2" xfId="22882" xr:uid="{00000000-0005-0000-0000-00004D1F0000}"/>
    <cellStyle name="Comma 2 6 3 3 3 3" xfId="10471" xr:uid="{00000000-0005-0000-0000-00004E1F0000}"/>
    <cellStyle name="Comma 2 6 3 3 3 4" xfId="26934" xr:uid="{5897138A-3BB2-4597-BB00-5E81B1ED0A98}"/>
    <cellStyle name="Comma 2 6 3 3 4" xfId="10473" xr:uid="{00000000-0005-0000-0000-00004F1F0000}"/>
    <cellStyle name="Comma 2 6 3 3 4 2" xfId="19810" xr:uid="{00000000-0005-0000-0000-0000501F0000}"/>
    <cellStyle name="Comma 2 6 3 3 5" xfId="10466" xr:uid="{00000000-0005-0000-0000-0000511F0000}"/>
    <cellStyle name="Comma 2 6 3 3 6" xfId="26931" xr:uid="{FBE70714-AC00-4284-97CC-BF8137D93206}"/>
    <cellStyle name="Comma 2 6 3 4" xfId="2105" xr:uid="{00000000-0005-0000-0000-0000521F0000}"/>
    <cellStyle name="Comma 2 6 3 4 2" xfId="2106" xr:uid="{00000000-0005-0000-0000-0000531F0000}"/>
    <cellStyle name="Comma 2 6 3 4 2 2" xfId="10476" xr:uid="{00000000-0005-0000-0000-0000541F0000}"/>
    <cellStyle name="Comma 2 6 3 4 2 2 2" xfId="23650" xr:uid="{00000000-0005-0000-0000-0000551F0000}"/>
    <cellStyle name="Comma 2 6 3 4 2 3" xfId="10475" xr:uid="{00000000-0005-0000-0000-0000561F0000}"/>
    <cellStyle name="Comma 2 6 3 4 2 4" xfId="26936" xr:uid="{B92C1C75-EEF2-4FD7-96CA-2C892E0E27BB}"/>
    <cellStyle name="Comma 2 6 3 4 3" xfId="10477" xr:uid="{00000000-0005-0000-0000-0000571F0000}"/>
    <cellStyle name="Comma 2 6 3 4 3 2" xfId="20578" xr:uid="{00000000-0005-0000-0000-0000581F0000}"/>
    <cellStyle name="Comma 2 6 3 4 4" xfId="10474" xr:uid="{00000000-0005-0000-0000-0000591F0000}"/>
    <cellStyle name="Comma 2 6 3 4 5" xfId="26935" xr:uid="{298F0621-26FB-4DCD-AC2B-322EE32C7544}"/>
    <cellStyle name="Comma 2 6 3 5" xfId="2107" xr:uid="{00000000-0005-0000-0000-00005A1F0000}"/>
    <cellStyle name="Comma 2 6 3 5 2" xfId="10479" xr:uid="{00000000-0005-0000-0000-00005B1F0000}"/>
    <cellStyle name="Comma 2 6 3 5 2 2" xfId="22114" xr:uid="{00000000-0005-0000-0000-00005C1F0000}"/>
    <cellStyle name="Comma 2 6 3 5 3" xfId="10478" xr:uid="{00000000-0005-0000-0000-00005D1F0000}"/>
    <cellStyle name="Comma 2 6 3 5 4" xfId="26937" xr:uid="{1989B527-3B90-443E-911B-E8B2BB150677}"/>
    <cellStyle name="Comma 2 6 3 6" xfId="10480" xr:uid="{00000000-0005-0000-0000-00005E1F0000}"/>
    <cellStyle name="Comma 2 6 3 6 2" xfId="19042" xr:uid="{00000000-0005-0000-0000-00005F1F0000}"/>
    <cellStyle name="Comma 2 6 3 7" xfId="10449" xr:uid="{00000000-0005-0000-0000-0000601F0000}"/>
    <cellStyle name="Comma 2 6 3 8" xfId="26922" xr:uid="{96DEDF27-7C6C-40F5-995F-0DD2046FFFCB}"/>
    <cellStyle name="Comma 2 6 4" xfId="2108" xr:uid="{00000000-0005-0000-0000-0000611F0000}"/>
    <cellStyle name="Comma 2 6 4 2" xfId="2109" xr:uid="{00000000-0005-0000-0000-0000621F0000}"/>
    <cellStyle name="Comma 2 6 4 2 2" xfId="2110" xr:uid="{00000000-0005-0000-0000-0000631F0000}"/>
    <cellStyle name="Comma 2 6 4 2 2 2" xfId="2111" xr:uid="{00000000-0005-0000-0000-0000641F0000}"/>
    <cellStyle name="Comma 2 6 4 2 2 2 2" xfId="10485" xr:uid="{00000000-0005-0000-0000-0000651F0000}"/>
    <cellStyle name="Comma 2 6 4 2 2 2 2 2" xfId="24610" xr:uid="{00000000-0005-0000-0000-0000661F0000}"/>
    <cellStyle name="Comma 2 6 4 2 2 2 3" xfId="10484" xr:uid="{00000000-0005-0000-0000-0000671F0000}"/>
    <cellStyle name="Comma 2 6 4 2 2 2 4" xfId="26941" xr:uid="{3616E440-8F93-4481-8C12-731421506637}"/>
    <cellStyle name="Comma 2 6 4 2 2 3" xfId="10486" xr:uid="{00000000-0005-0000-0000-0000681F0000}"/>
    <cellStyle name="Comma 2 6 4 2 2 3 2" xfId="21538" xr:uid="{00000000-0005-0000-0000-0000691F0000}"/>
    <cellStyle name="Comma 2 6 4 2 2 4" xfId="10483" xr:uid="{00000000-0005-0000-0000-00006A1F0000}"/>
    <cellStyle name="Comma 2 6 4 2 2 5" xfId="26940" xr:uid="{F5FCC9FC-6DFC-4203-AE71-996A0524F327}"/>
    <cellStyle name="Comma 2 6 4 2 3" xfId="2112" xr:uid="{00000000-0005-0000-0000-00006B1F0000}"/>
    <cellStyle name="Comma 2 6 4 2 3 2" xfId="10488" xr:uid="{00000000-0005-0000-0000-00006C1F0000}"/>
    <cellStyle name="Comma 2 6 4 2 3 2 2" xfId="23074" xr:uid="{00000000-0005-0000-0000-00006D1F0000}"/>
    <cellStyle name="Comma 2 6 4 2 3 3" xfId="10487" xr:uid="{00000000-0005-0000-0000-00006E1F0000}"/>
    <cellStyle name="Comma 2 6 4 2 3 4" xfId="26942" xr:uid="{85D96691-B8E0-4B5E-9745-AD011745B98F}"/>
    <cellStyle name="Comma 2 6 4 2 4" xfId="10489" xr:uid="{00000000-0005-0000-0000-00006F1F0000}"/>
    <cellStyle name="Comma 2 6 4 2 4 2" xfId="20002" xr:uid="{00000000-0005-0000-0000-0000701F0000}"/>
    <cellStyle name="Comma 2 6 4 2 5" xfId="10482" xr:uid="{00000000-0005-0000-0000-0000711F0000}"/>
    <cellStyle name="Comma 2 6 4 2 6" xfId="26939" xr:uid="{EDD009DF-0D64-4156-BAA9-B4F64913087D}"/>
    <cellStyle name="Comma 2 6 4 3" xfId="2113" xr:uid="{00000000-0005-0000-0000-0000721F0000}"/>
    <cellStyle name="Comma 2 6 4 3 2" xfId="2114" xr:uid="{00000000-0005-0000-0000-0000731F0000}"/>
    <cellStyle name="Comma 2 6 4 3 2 2" xfId="10492" xr:uid="{00000000-0005-0000-0000-0000741F0000}"/>
    <cellStyle name="Comma 2 6 4 3 2 2 2" xfId="23842" xr:uid="{00000000-0005-0000-0000-0000751F0000}"/>
    <cellStyle name="Comma 2 6 4 3 2 3" xfId="10491" xr:uid="{00000000-0005-0000-0000-0000761F0000}"/>
    <cellStyle name="Comma 2 6 4 3 2 4" xfId="26944" xr:uid="{94655BBC-9DF5-4710-9C6C-051E715FFD13}"/>
    <cellStyle name="Comma 2 6 4 3 3" xfId="10493" xr:uid="{00000000-0005-0000-0000-0000771F0000}"/>
    <cellStyle name="Comma 2 6 4 3 3 2" xfId="20770" xr:uid="{00000000-0005-0000-0000-0000781F0000}"/>
    <cellStyle name="Comma 2 6 4 3 4" xfId="10490" xr:uid="{00000000-0005-0000-0000-0000791F0000}"/>
    <cellStyle name="Comma 2 6 4 3 5" xfId="26943" xr:uid="{28C572E5-C1BC-4B7A-AF89-19E6B7C98656}"/>
    <cellStyle name="Comma 2 6 4 4" xfId="2115" xr:uid="{00000000-0005-0000-0000-00007A1F0000}"/>
    <cellStyle name="Comma 2 6 4 4 2" xfId="10495" xr:uid="{00000000-0005-0000-0000-00007B1F0000}"/>
    <cellStyle name="Comma 2 6 4 4 2 2" xfId="22306" xr:uid="{00000000-0005-0000-0000-00007C1F0000}"/>
    <cellStyle name="Comma 2 6 4 4 3" xfId="10494" xr:uid="{00000000-0005-0000-0000-00007D1F0000}"/>
    <cellStyle name="Comma 2 6 4 4 4" xfId="26945" xr:uid="{1E569365-8AE9-4127-AA32-783409A96C37}"/>
    <cellStyle name="Comma 2 6 4 5" xfId="10496" xr:uid="{00000000-0005-0000-0000-00007E1F0000}"/>
    <cellStyle name="Comma 2 6 4 5 2" xfId="19234" xr:uid="{00000000-0005-0000-0000-00007F1F0000}"/>
    <cellStyle name="Comma 2 6 4 6" xfId="10481" xr:uid="{00000000-0005-0000-0000-0000801F0000}"/>
    <cellStyle name="Comma 2 6 4 7" xfId="26938" xr:uid="{C49D4C46-BDDA-41DD-AC48-EE8414DA32A5}"/>
    <cellStyle name="Comma 2 6 5" xfId="2116" xr:uid="{00000000-0005-0000-0000-0000811F0000}"/>
    <cellStyle name="Comma 2 6 5 2" xfId="2117" xr:uid="{00000000-0005-0000-0000-0000821F0000}"/>
    <cellStyle name="Comma 2 6 5 2 2" xfId="2118" xr:uid="{00000000-0005-0000-0000-0000831F0000}"/>
    <cellStyle name="Comma 2 6 5 2 2 2" xfId="10500" xr:uid="{00000000-0005-0000-0000-0000841F0000}"/>
    <cellStyle name="Comma 2 6 5 2 2 2 2" xfId="24226" xr:uid="{00000000-0005-0000-0000-0000851F0000}"/>
    <cellStyle name="Comma 2 6 5 2 2 3" xfId="10499" xr:uid="{00000000-0005-0000-0000-0000861F0000}"/>
    <cellStyle name="Comma 2 6 5 2 2 4" xfId="26948" xr:uid="{21B52025-70A0-4066-B18A-22A5005D38DD}"/>
    <cellStyle name="Comma 2 6 5 2 3" xfId="10501" xr:uid="{00000000-0005-0000-0000-0000871F0000}"/>
    <cellStyle name="Comma 2 6 5 2 3 2" xfId="21154" xr:uid="{00000000-0005-0000-0000-0000881F0000}"/>
    <cellStyle name="Comma 2 6 5 2 4" xfId="10498" xr:uid="{00000000-0005-0000-0000-0000891F0000}"/>
    <cellStyle name="Comma 2 6 5 2 5" xfId="26947" xr:uid="{683004C5-6797-47D5-ABAD-2E51192E662C}"/>
    <cellStyle name="Comma 2 6 5 3" xfId="2119" xr:uid="{00000000-0005-0000-0000-00008A1F0000}"/>
    <cellStyle name="Comma 2 6 5 3 2" xfId="10503" xr:uid="{00000000-0005-0000-0000-00008B1F0000}"/>
    <cellStyle name="Comma 2 6 5 3 2 2" xfId="22690" xr:uid="{00000000-0005-0000-0000-00008C1F0000}"/>
    <cellStyle name="Comma 2 6 5 3 3" xfId="10502" xr:uid="{00000000-0005-0000-0000-00008D1F0000}"/>
    <cellStyle name="Comma 2 6 5 3 4" xfId="26949" xr:uid="{D776C8B1-CAB9-4C2E-B98C-DFED9F9BF284}"/>
    <cellStyle name="Comma 2 6 5 4" xfId="10504" xr:uid="{00000000-0005-0000-0000-00008E1F0000}"/>
    <cellStyle name="Comma 2 6 5 4 2" xfId="19618" xr:uid="{00000000-0005-0000-0000-00008F1F0000}"/>
    <cellStyle name="Comma 2 6 5 5" xfId="10497" xr:uid="{00000000-0005-0000-0000-0000901F0000}"/>
    <cellStyle name="Comma 2 6 5 6" xfId="26946" xr:uid="{394591EF-17F1-4176-80E8-6833DA6E891E}"/>
    <cellStyle name="Comma 2 6 6" xfId="2120" xr:uid="{00000000-0005-0000-0000-0000911F0000}"/>
    <cellStyle name="Comma 2 6 6 2" xfId="2121" xr:uid="{00000000-0005-0000-0000-0000921F0000}"/>
    <cellStyle name="Comma 2 6 6 2 2" xfId="10507" xr:uid="{00000000-0005-0000-0000-0000931F0000}"/>
    <cellStyle name="Comma 2 6 6 2 2 2" xfId="23458" xr:uid="{00000000-0005-0000-0000-0000941F0000}"/>
    <cellStyle name="Comma 2 6 6 2 3" xfId="10506" xr:uid="{00000000-0005-0000-0000-0000951F0000}"/>
    <cellStyle name="Comma 2 6 6 2 4" xfId="26951" xr:uid="{47DFCF56-F1EC-4754-B858-AA4CC52ECE3B}"/>
    <cellStyle name="Comma 2 6 6 3" xfId="10508" xr:uid="{00000000-0005-0000-0000-0000961F0000}"/>
    <cellStyle name="Comma 2 6 6 3 2" xfId="20386" xr:uid="{00000000-0005-0000-0000-0000971F0000}"/>
    <cellStyle name="Comma 2 6 6 4" xfId="10505" xr:uid="{00000000-0005-0000-0000-0000981F0000}"/>
    <cellStyle name="Comma 2 6 6 5" xfId="26950" xr:uid="{66C912E7-55EA-402B-BB1C-2D210B3ABB43}"/>
    <cellStyle name="Comma 2 6 7" xfId="2122" xr:uid="{00000000-0005-0000-0000-0000991F0000}"/>
    <cellStyle name="Comma 2 6 7 2" xfId="10510" xr:uid="{00000000-0005-0000-0000-00009A1F0000}"/>
    <cellStyle name="Comma 2 6 7 2 2" xfId="21922" xr:uid="{00000000-0005-0000-0000-00009B1F0000}"/>
    <cellStyle name="Comma 2 6 7 3" xfId="10509" xr:uid="{00000000-0005-0000-0000-00009C1F0000}"/>
    <cellStyle name="Comma 2 6 7 4" xfId="26952" xr:uid="{61437602-64C5-467E-9CEF-B468FDE9580E}"/>
    <cellStyle name="Comma 2 6 8" xfId="10511" xr:uid="{00000000-0005-0000-0000-00009D1F0000}"/>
    <cellStyle name="Comma 2 6 8 2" xfId="18850" xr:uid="{00000000-0005-0000-0000-00009E1F0000}"/>
    <cellStyle name="Comma 2 6 9" xfId="10384" xr:uid="{00000000-0005-0000-0000-00009F1F0000}"/>
    <cellStyle name="Comma 2 7" xfId="2123" xr:uid="{00000000-0005-0000-0000-0000A01F0000}"/>
    <cellStyle name="Comma 2 7 2" xfId="2124" xr:uid="{00000000-0005-0000-0000-0000A11F0000}"/>
    <cellStyle name="Comma 2 7 2 2" xfId="2125" xr:uid="{00000000-0005-0000-0000-0000A21F0000}"/>
    <cellStyle name="Comma 2 7 2 2 2" xfId="2126" xr:uid="{00000000-0005-0000-0000-0000A31F0000}"/>
    <cellStyle name="Comma 2 7 2 2 2 2" xfId="2127" xr:uid="{00000000-0005-0000-0000-0000A41F0000}"/>
    <cellStyle name="Comma 2 7 2 2 2 2 2" xfId="2128" xr:uid="{00000000-0005-0000-0000-0000A51F0000}"/>
    <cellStyle name="Comma 2 7 2 2 2 2 2 2" xfId="10518" xr:uid="{00000000-0005-0000-0000-0000A61F0000}"/>
    <cellStyle name="Comma 2 7 2 2 2 2 2 2 2" xfId="24850" xr:uid="{00000000-0005-0000-0000-0000A71F0000}"/>
    <cellStyle name="Comma 2 7 2 2 2 2 2 3" xfId="10517" xr:uid="{00000000-0005-0000-0000-0000A81F0000}"/>
    <cellStyle name="Comma 2 7 2 2 2 2 2 4" xfId="26958" xr:uid="{D9A64DDD-F14D-49A6-A5C8-430B95F9D9FB}"/>
    <cellStyle name="Comma 2 7 2 2 2 2 3" xfId="10519" xr:uid="{00000000-0005-0000-0000-0000A91F0000}"/>
    <cellStyle name="Comma 2 7 2 2 2 2 3 2" xfId="21778" xr:uid="{00000000-0005-0000-0000-0000AA1F0000}"/>
    <cellStyle name="Comma 2 7 2 2 2 2 4" xfId="10516" xr:uid="{00000000-0005-0000-0000-0000AB1F0000}"/>
    <cellStyle name="Comma 2 7 2 2 2 2 5" xfId="26957" xr:uid="{A2D35FD5-1F82-4D3C-8DAC-0BADA3BF999C}"/>
    <cellStyle name="Comma 2 7 2 2 2 3" xfId="2129" xr:uid="{00000000-0005-0000-0000-0000AC1F0000}"/>
    <cellStyle name="Comma 2 7 2 2 2 3 2" xfId="10521" xr:uid="{00000000-0005-0000-0000-0000AD1F0000}"/>
    <cellStyle name="Comma 2 7 2 2 2 3 2 2" xfId="23314" xr:uid="{00000000-0005-0000-0000-0000AE1F0000}"/>
    <cellStyle name="Comma 2 7 2 2 2 3 3" xfId="10520" xr:uid="{00000000-0005-0000-0000-0000AF1F0000}"/>
    <cellStyle name="Comma 2 7 2 2 2 3 4" xfId="26959" xr:uid="{84B96321-5572-46A4-AAB5-517C81BEC16E}"/>
    <cellStyle name="Comma 2 7 2 2 2 4" xfId="10522" xr:uid="{00000000-0005-0000-0000-0000B01F0000}"/>
    <cellStyle name="Comma 2 7 2 2 2 4 2" xfId="20242" xr:uid="{00000000-0005-0000-0000-0000B11F0000}"/>
    <cellStyle name="Comma 2 7 2 2 2 5" xfId="10515" xr:uid="{00000000-0005-0000-0000-0000B21F0000}"/>
    <cellStyle name="Comma 2 7 2 2 2 6" xfId="26956" xr:uid="{6FA86590-145A-4E1D-BE6E-EF54460EEADF}"/>
    <cellStyle name="Comma 2 7 2 2 3" xfId="2130" xr:uid="{00000000-0005-0000-0000-0000B31F0000}"/>
    <cellStyle name="Comma 2 7 2 2 3 2" xfId="2131" xr:uid="{00000000-0005-0000-0000-0000B41F0000}"/>
    <cellStyle name="Comma 2 7 2 2 3 2 2" xfId="10525" xr:uid="{00000000-0005-0000-0000-0000B51F0000}"/>
    <cellStyle name="Comma 2 7 2 2 3 2 2 2" xfId="24082" xr:uid="{00000000-0005-0000-0000-0000B61F0000}"/>
    <cellStyle name="Comma 2 7 2 2 3 2 3" xfId="10524" xr:uid="{00000000-0005-0000-0000-0000B71F0000}"/>
    <cellStyle name="Comma 2 7 2 2 3 2 4" xfId="26961" xr:uid="{EBF2B299-1737-41F4-9EBC-FFC1FC2F90C2}"/>
    <cellStyle name="Comma 2 7 2 2 3 3" xfId="10526" xr:uid="{00000000-0005-0000-0000-0000B81F0000}"/>
    <cellStyle name="Comma 2 7 2 2 3 3 2" xfId="21010" xr:uid="{00000000-0005-0000-0000-0000B91F0000}"/>
    <cellStyle name="Comma 2 7 2 2 3 4" xfId="10523" xr:uid="{00000000-0005-0000-0000-0000BA1F0000}"/>
    <cellStyle name="Comma 2 7 2 2 3 5" xfId="26960" xr:uid="{A94CE064-4374-4F9B-BDF9-128609BF4B93}"/>
    <cellStyle name="Comma 2 7 2 2 4" xfId="2132" xr:uid="{00000000-0005-0000-0000-0000BB1F0000}"/>
    <cellStyle name="Comma 2 7 2 2 4 2" xfId="10528" xr:uid="{00000000-0005-0000-0000-0000BC1F0000}"/>
    <cellStyle name="Comma 2 7 2 2 4 2 2" xfId="22546" xr:uid="{00000000-0005-0000-0000-0000BD1F0000}"/>
    <cellStyle name="Comma 2 7 2 2 4 3" xfId="10527" xr:uid="{00000000-0005-0000-0000-0000BE1F0000}"/>
    <cellStyle name="Comma 2 7 2 2 4 4" xfId="26962" xr:uid="{5CE69EAE-9403-4EC9-89CE-F217C1051AA0}"/>
    <cellStyle name="Comma 2 7 2 2 5" xfId="10529" xr:uid="{00000000-0005-0000-0000-0000BF1F0000}"/>
    <cellStyle name="Comma 2 7 2 2 5 2" xfId="19474" xr:uid="{00000000-0005-0000-0000-0000C01F0000}"/>
    <cellStyle name="Comma 2 7 2 2 6" xfId="10514" xr:uid="{00000000-0005-0000-0000-0000C11F0000}"/>
    <cellStyle name="Comma 2 7 2 2 7" xfId="26955" xr:uid="{CE1C325C-5568-4E07-A402-959418C92D20}"/>
    <cellStyle name="Comma 2 7 2 3" xfId="2133" xr:uid="{00000000-0005-0000-0000-0000C21F0000}"/>
    <cellStyle name="Comma 2 7 2 3 2" xfId="2134" xr:uid="{00000000-0005-0000-0000-0000C31F0000}"/>
    <cellStyle name="Comma 2 7 2 3 2 2" xfId="2135" xr:uid="{00000000-0005-0000-0000-0000C41F0000}"/>
    <cellStyle name="Comma 2 7 2 3 2 2 2" xfId="10533" xr:uid="{00000000-0005-0000-0000-0000C51F0000}"/>
    <cellStyle name="Comma 2 7 2 3 2 2 2 2" xfId="24466" xr:uid="{00000000-0005-0000-0000-0000C61F0000}"/>
    <cellStyle name="Comma 2 7 2 3 2 2 3" xfId="10532" xr:uid="{00000000-0005-0000-0000-0000C71F0000}"/>
    <cellStyle name="Comma 2 7 2 3 2 2 4" xfId="26965" xr:uid="{5B86FED2-2D31-48F4-9598-5B967CBFAEB7}"/>
    <cellStyle name="Comma 2 7 2 3 2 3" xfId="10534" xr:uid="{00000000-0005-0000-0000-0000C81F0000}"/>
    <cellStyle name="Comma 2 7 2 3 2 3 2" xfId="21394" xr:uid="{00000000-0005-0000-0000-0000C91F0000}"/>
    <cellStyle name="Comma 2 7 2 3 2 4" xfId="10531" xr:uid="{00000000-0005-0000-0000-0000CA1F0000}"/>
    <cellStyle name="Comma 2 7 2 3 2 5" xfId="26964" xr:uid="{BC1B6E03-F1A6-459A-B879-B24ED561AD5A}"/>
    <cellStyle name="Comma 2 7 2 3 3" xfId="2136" xr:uid="{00000000-0005-0000-0000-0000CB1F0000}"/>
    <cellStyle name="Comma 2 7 2 3 3 2" xfId="10536" xr:uid="{00000000-0005-0000-0000-0000CC1F0000}"/>
    <cellStyle name="Comma 2 7 2 3 3 2 2" xfId="22930" xr:uid="{00000000-0005-0000-0000-0000CD1F0000}"/>
    <cellStyle name="Comma 2 7 2 3 3 3" xfId="10535" xr:uid="{00000000-0005-0000-0000-0000CE1F0000}"/>
    <cellStyle name="Comma 2 7 2 3 3 4" xfId="26966" xr:uid="{85F14267-64F6-4328-A9F2-09787E0385F4}"/>
    <cellStyle name="Comma 2 7 2 3 4" xfId="10537" xr:uid="{00000000-0005-0000-0000-0000CF1F0000}"/>
    <cellStyle name="Comma 2 7 2 3 4 2" xfId="19858" xr:uid="{00000000-0005-0000-0000-0000D01F0000}"/>
    <cellStyle name="Comma 2 7 2 3 5" xfId="10530" xr:uid="{00000000-0005-0000-0000-0000D11F0000}"/>
    <cellStyle name="Comma 2 7 2 3 6" xfId="26963" xr:uid="{7BC16DAC-E6A0-4C50-9DF9-BB39F241BBEA}"/>
    <cellStyle name="Comma 2 7 2 4" xfId="2137" xr:uid="{00000000-0005-0000-0000-0000D21F0000}"/>
    <cellStyle name="Comma 2 7 2 4 2" xfId="2138" xr:uid="{00000000-0005-0000-0000-0000D31F0000}"/>
    <cellStyle name="Comma 2 7 2 4 2 2" xfId="10540" xr:uid="{00000000-0005-0000-0000-0000D41F0000}"/>
    <cellStyle name="Comma 2 7 2 4 2 2 2" xfId="23698" xr:uid="{00000000-0005-0000-0000-0000D51F0000}"/>
    <cellStyle name="Comma 2 7 2 4 2 3" xfId="10539" xr:uid="{00000000-0005-0000-0000-0000D61F0000}"/>
    <cellStyle name="Comma 2 7 2 4 2 4" xfId="26968" xr:uid="{8FA1DE96-0739-4258-BA2E-734151AC30DD}"/>
    <cellStyle name="Comma 2 7 2 4 3" xfId="10541" xr:uid="{00000000-0005-0000-0000-0000D71F0000}"/>
    <cellStyle name="Comma 2 7 2 4 3 2" xfId="20626" xr:uid="{00000000-0005-0000-0000-0000D81F0000}"/>
    <cellStyle name="Comma 2 7 2 4 4" xfId="10538" xr:uid="{00000000-0005-0000-0000-0000D91F0000}"/>
    <cellStyle name="Comma 2 7 2 4 5" xfId="26967" xr:uid="{776BB49B-83BE-4B11-B67A-9ADFA7941206}"/>
    <cellStyle name="Comma 2 7 2 5" xfId="2139" xr:uid="{00000000-0005-0000-0000-0000DA1F0000}"/>
    <cellStyle name="Comma 2 7 2 5 2" xfId="10543" xr:uid="{00000000-0005-0000-0000-0000DB1F0000}"/>
    <cellStyle name="Comma 2 7 2 5 2 2" xfId="22162" xr:uid="{00000000-0005-0000-0000-0000DC1F0000}"/>
    <cellStyle name="Comma 2 7 2 5 3" xfId="10542" xr:uid="{00000000-0005-0000-0000-0000DD1F0000}"/>
    <cellStyle name="Comma 2 7 2 5 4" xfId="26969" xr:uid="{19864F97-8D9B-45D5-A8EF-E9B2CF84B2E8}"/>
    <cellStyle name="Comma 2 7 2 6" xfId="10544" xr:uid="{00000000-0005-0000-0000-0000DE1F0000}"/>
    <cellStyle name="Comma 2 7 2 6 2" xfId="19090" xr:uid="{00000000-0005-0000-0000-0000DF1F0000}"/>
    <cellStyle name="Comma 2 7 2 7" xfId="10513" xr:uid="{00000000-0005-0000-0000-0000E01F0000}"/>
    <cellStyle name="Comma 2 7 2 8" xfId="26954" xr:uid="{EC5DFFEA-D77B-46B2-A383-B9372F37A022}"/>
    <cellStyle name="Comma 2 7 3" xfId="2140" xr:uid="{00000000-0005-0000-0000-0000E11F0000}"/>
    <cellStyle name="Comma 2 7 3 2" xfId="2141" xr:uid="{00000000-0005-0000-0000-0000E21F0000}"/>
    <cellStyle name="Comma 2 7 3 2 2" xfId="2142" xr:uid="{00000000-0005-0000-0000-0000E31F0000}"/>
    <cellStyle name="Comma 2 7 3 2 2 2" xfId="2143" xr:uid="{00000000-0005-0000-0000-0000E41F0000}"/>
    <cellStyle name="Comma 2 7 3 2 2 2 2" xfId="10549" xr:uid="{00000000-0005-0000-0000-0000E51F0000}"/>
    <cellStyle name="Comma 2 7 3 2 2 2 2 2" xfId="24658" xr:uid="{00000000-0005-0000-0000-0000E61F0000}"/>
    <cellStyle name="Comma 2 7 3 2 2 2 3" xfId="10548" xr:uid="{00000000-0005-0000-0000-0000E71F0000}"/>
    <cellStyle name="Comma 2 7 3 2 2 2 4" xfId="26973" xr:uid="{754E062C-EBDC-4021-873E-1A1161BF7F5A}"/>
    <cellStyle name="Comma 2 7 3 2 2 3" xfId="10550" xr:uid="{00000000-0005-0000-0000-0000E81F0000}"/>
    <cellStyle name="Comma 2 7 3 2 2 3 2" xfId="21586" xr:uid="{00000000-0005-0000-0000-0000E91F0000}"/>
    <cellStyle name="Comma 2 7 3 2 2 4" xfId="10547" xr:uid="{00000000-0005-0000-0000-0000EA1F0000}"/>
    <cellStyle name="Comma 2 7 3 2 2 5" xfId="26972" xr:uid="{A37CF79E-124A-45C2-B2F3-F25FD51C965F}"/>
    <cellStyle name="Comma 2 7 3 2 3" xfId="2144" xr:uid="{00000000-0005-0000-0000-0000EB1F0000}"/>
    <cellStyle name="Comma 2 7 3 2 3 2" xfId="10552" xr:uid="{00000000-0005-0000-0000-0000EC1F0000}"/>
    <cellStyle name="Comma 2 7 3 2 3 2 2" xfId="23122" xr:uid="{00000000-0005-0000-0000-0000ED1F0000}"/>
    <cellStyle name="Comma 2 7 3 2 3 3" xfId="10551" xr:uid="{00000000-0005-0000-0000-0000EE1F0000}"/>
    <cellStyle name="Comma 2 7 3 2 3 4" xfId="26974" xr:uid="{0C03817C-F67B-427F-99EF-59F55E5D2B86}"/>
    <cellStyle name="Comma 2 7 3 2 4" xfId="10553" xr:uid="{00000000-0005-0000-0000-0000EF1F0000}"/>
    <cellStyle name="Comma 2 7 3 2 4 2" xfId="20050" xr:uid="{00000000-0005-0000-0000-0000F01F0000}"/>
    <cellStyle name="Comma 2 7 3 2 5" xfId="10546" xr:uid="{00000000-0005-0000-0000-0000F11F0000}"/>
    <cellStyle name="Comma 2 7 3 2 6" xfId="26971" xr:uid="{42423397-2360-44EF-92E5-F96E61869A2A}"/>
    <cellStyle name="Comma 2 7 3 3" xfId="2145" xr:uid="{00000000-0005-0000-0000-0000F21F0000}"/>
    <cellStyle name="Comma 2 7 3 3 2" xfId="2146" xr:uid="{00000000-0005-0000-0000-0000F31F0000}"/>
    <cellStyle name="Comma 2 7 3 3 2 2" xfId="10556" xr:uid="{00000000-0005-0000-0000-0000F41F0000}"/>
    <cellStyle name="Comma 2 7 3 3 2 2 2" xfId="23890" xr:uid="{00000000-0005-0000-0000-0000F51F0000}"/>
    <cellStyle name="Comma 2 7 3 3 2 3" xfId="10555" xr:uid="{00000000-0005-0000-0000-0000F61F0000}"/>
    <cellStyle name="Comma 2 7 3 3 2 4" xfId="26976" xr:uid="{5223CE44-A242-40B7-82AC-87790643F37B}"/>
    <cellStyle name="Comma 2 7 3 3 3" xfId="10557" xr:uid="{00000000-0005-0000-0000-0000F71F0000}"/>
    <cellStyle name="Comma 2 7 3 3 3 2" xfId="20818" xr:uid="{00000000-0005-0000-0000-0000F81F0000}"/>
    <cellStyle name="Comma 2 7 3 3 4" xfId="10554" xr:uid="{00000000-0005-0000-0000-0000F91F0000}"/>
    <cellStyle name="Comma 2 7 3 3 5" xfId="26975" xr:uid="{4BB236E2-B75C-4EEB-B96F-8BB70DB54A0D}"/>
    <cellStyle name="Comma 2 7 3 4" xfId="2147" xr:uid="{00000000-0005-0000-0000-0000FA1F0000}"/>
    <cellStyle name="Comma 2 7 3 4 2" xfId="10559" xr:uid="{00000000-0005-0000-0000-0000FB1F0000}"/>
    <cellStyle name="Comma 2 7 3 4 2 2" xfId="22354" xr:uid="{00000000-0005-0000-0000-0000FC1F0000}"/>
    <cellStyle name="Comma 2 7 3 4 3" xfId="10558" xr:uid="{00000000-0005-0000-0000-0000FD1F0000}"/>
    <cellStyle name="Comma 2 7 3 4 4" xfId="26977" xr:uid="{B6908F10-E44A-4180-BBAB-673CC95EFE71}"/>
    <cellStyle name="Comma 2 7 3 5" xfId="10560" xr:uid="{00000000-0005-0000-0000-0000FE1F0000}"/>
    <cellStyle name="Comma 2 7 3 5 2" xfId="19282" xr:uid="{00000000-0005-0000-0000-0000FF1F0000}"/>
    <cellStyle name="Comma 2 7 3 6" xfId="10545" xr:uid="{00000000-0005-0000-0000-000000200000}"/>
    <cellStyle name="Comma 2 7 3 7" xfId="26970" xr:uid="{BF9C88FF-ADD0-400C-9632-06AA13EC154F}"/>
    <cellStyle name="Comma 2 7 4" xfId="2148" xr:uid="{00000000-0005-0000-0000-000001200000}"/>
    <cellStyle name="Comma 2 7 4 2" xfId="2149" xr:uid="{00000000-0005-0000-0000-000002200000}"/>
    <cellStyle name="Comma 2 7 4 2 2" xfId="2150" xr:uid="{00000000-0005-0000-0000-000003200000}"/>
    <cellStyle name="Comma 2 7 4 2 2 2" xfId="10564" xr:uid="{00000000-0005-0000-0000-000004200000}"/>
    <cellStyle name="Comma 2 7 4 2 2 2 2" xfId="24274" xr:uid="{00000000-0005-0000-0000-000005200000}"/>
    <cellStyle name="Comma 2 7 4 2 2 3" xfId="10563" xr:uid="{00000000-0005-0000-0000-000006200000}"/>
    <cellStyle name="Comma 2 7 4 2 2 4" xfId="26980" xr:uid="{89AC4819-0B7C-49F0-88F9-2D6B104EAA3E}"/>
    <cellStyle name="Comma 2 7 4 2 3" xfId="10565" xr:uid="{00000000-0005-0000-0000-000007200000}"/>
    <cellStyle name="Comma 2 7 4 2 3 2" xfId="21202" xr:uid="{00000000-0005-0000-0000-000008200000}"/>
    <cellStyle name="Comma 2 7 4 2 4" xfId="10562" xr:uid="{00000000-0005-0000-0000-000009200000}"/>
    <cellStyle name="Comma 2 7 4 2 5" xfId="26979" xr:uid="{4D3A02CB-0376-4854-98D2-4CC4A23A28BD}"/>
    <cellStyle name="Comma 2 7 4 3" xfId="2151" xr:uid="{00000000-0005-0000-0000-00000A200000}"/>
    <cellStyle name="Comma 2 7 4 3 2" xfId="10567" xr:uid="{00000000-0005-0000-0000-00000B200000}"/>
    <cellStyle name="Comma 2 7 4 3 2 2" xfId="22738" xr:uid="{00000000-0005-0000-0000-00000C200000}"/>
    <cellStyle name="Comma 2 7 4 3 3" xfId="10566" xr:uid="{00000000-0005-0000-0000-00000D200000}"/>
    <cellStyle name="Comma 2 7 4 3 4" xfId="26981" xr:uid="{66271552-E4B1-4FBD-AEB0-94991EB0FD00}"/>
    <cellStyle name="Comma 2 7 4 4" xfId="10568" xr:uid="{00000000-0005-0000-0000-00000E200000}"/>
    <cellStyle name="Comma 2 7 4 4 2" xfId="19666" xr:uid="{00000000-0005-0000-0000-00000F200000}"/>
    <cellStyle name="Comma 2 7 4 5" xfId="10561" xr:uid="{00000000-0005-0000-0000-000010200000}"/>
    <cellStyle name="Comma 2 7 4 6" xfId="26978" xr:uid="{0DCDD615-EA99-4C83-B745-434C70C667F2}"/>
    <cellStyle name="Comma 2 7 5" xfId="2152" xr:uid="{00000000-0005-0000-0000-000011200000}"/>
    <cellStyle name="Comma 2 7 5 2" xfId="2153" xr:uid="{00000000-0005-0000-0000-000012200000}"/>
    <cellStyle name="Comma 2 7 5 2 2" xfId="10571" xr:uid="{00000000-0005-0000-0000-000013200000}"/>
    <cellStyle name="Comma 2 7 5 2 2 2" xfId="23506" xr:uid="{00000000-0005-0000-0000-000014200000}"/>
    <cellStyle name="Comma 2 7 5 2 3" xfId="10570" xr:uid="{00000000-0005-0000-0000-000015200000}"/>
    <cellStyle name="Comma 2 7 5 2 4" xfId="26983" xr:uid="{4343DAFA-315D-46EA-99E9-585D39F0B456}"/>
    <cellStyle name="Comma 2 7 5 3" xfId="10572" xr:uid="{00000000-0005-0000-0000-000016200000}"/>
    <cellStyle name="Comma 2 7 5 3 2" xfId="20434" xr:uid="{00000000-0005-0000-0000-000017200000}"/>
    <cellStyle name="Comma 2 7 5 4" xfId="10569" xr:uid="{00000000-0005-0000-0000-000018200000}"/>
    <cellStyle name="Comma 2 7 5 5" xfId="26982" xr:uid="{57A410AF-5418-45BC-8EDE-4307B8A4B857}"/>
    <cellStyle name="Comma 2 7 6" xfId="2154" xr:uid="{00000000-0005-0000-0000-000019200000}"/>
    <cellStyle name="Comma 2 7 6 2" xfId="10574" xr:uid="{00000000-0005-0000-0000-00001A200000}"/>
    <cellStyle name="Comma 2 7 6 2 2" xfId="21970" xr:uid="{00000000-0005-0000-0000-00001B200000}"/>
    <cellStyle name="Comma 2 7 6 3" xfId="10573" xr:uid="{00000000-0005-0000-0000-00001C200000}"/>
    <cellStyle name="Comma 2 7 6 4" xfId="26984" xr:uid="{40B2CEE9-86D8-43A0-8598-064106FB3994}"/>
    <cellStyle name="Comma 2 7 7" xfId="10575" xr:uid="{00000000-0005-0000-0000-00001D200000}"/>
    <cellStyle name="Comma 2 7 7 2" xfId="18898" xr:uid="{00000000-0005-0000-0000-00001E200000}"/>
    <cellStyle name="Comma 2 7 8" xfId="10512" xr:uid="{00000000-0005-0000-0000-00001F200000}"/>
    <cellStyle name="Comma 2 7 9" xfId="26953" xr:uid="{30B802B0-71BF-452B-98E5-8F37DEA53822}"/>
    <cellStyle name="Comma 2 8" xfId="2155" xr:uid="{00000000-0005-0000-0000-000020200000}"/>
    <cellStyle name="Comma 2 8 2" xfId="2156" xr:uid="{00000000-0005-0000-0000-000021200000}"/>
    <cellStyle name="Comma 2 8 2 2" xfId="2157" xr:uid="{00000000-0005-0000-0000-000022200000}"/>
    <cellStyle name="Comma 2 8 2 2 2" xfId="2158" xr:uid="{00000000-0005-0000-0000-000023200000}"/>
    <cellStyle name="Comma 2 8 2 2 2 2" xfId="2159" xr:uid="{00000000-0005-0000-0000-000024200000}"/>
    <cellStyle name="Comma 2 8 2 2 2 2 2" xfId="10581" xr:uid="{00000000-0005-0000-0000-000025200000}"/>
    <cellStyle name="Comma 2 8 2 2 2 2 2 2" xfId="24754" xr:uid="{00000000-0005-0000-0000-000026200000}"/>
    <cellStyle name="Comma 2 8 2 2 2 2 3" xfId="10580" xr:uid="{00000000-0005-0000-0000-000027200000}"/>
    <cellStyle name="Comma 2 8 2 2 2 2 4" xfId="26989" xr:uid="{21ACB56B-2799-4BA3-89A8-74DF4B6AAC7A}"/>
    <cellStyle name="Comma 2 8 2 2 2 3" xfId="10582" xr:uid="{00000000-0005-0000-0000-000028200000}"/>
    <cellStyle name="Comma 2 8 2 2 2 3 2" xfId="21682" xr:uid="{00000000-0005-0000-0000-000029200000}"/>
    <cellStyle name="Comma 2 8 2 2 2 4" xfId="10579" xr:uid="{00000000-0005-0000-0000-00002A200000}"/>
    <cellStyle name="Comma 2 8 2 2 2 5" xfId="26988" xr:uid="{DBAD1DBA-FE79-4F51-B30C-C928EDE73F80}"/>
    <cellStyle name="Comma 2 8 2 2 3" xfId="2160" xr:uid="{00000000-0005-0000-0000-00002B200000}"/>
    <cellStyle name="Comma 2 8 2 2 3 2" xfId="10584" xr:uid="{00000000-0005-0000-0000-00002C200000}"/>
    <cellStyle name="Comma 2 8 2 2 3 2 2" xfId="23218" xr:uid="{00000000-0005-0000-0000-00002D200000}"/>
    <cellStyle name="Comma 2 8 2 2 3 3" xfId="10583" xr:uid="{00000000-0005-0000-0000-00002E200000}"/>
    <cellStyle name="Comma 2 8 2 2 3 4" xfId="26990" xr:uid="{9C8B9639-157A-477C-861D-5203CAB78B4B}"/>
    <cellStyle name="Comma 2 8 2 2 4" xfId="10585" xr:uid="{00000000-0005-0000-0000-00002F200000}"/>
    <cellStyle name="Comma 2 8 2 2 4 2" xfId="20146" xr:uid="{00000000-0005-0000-0000-000030200000}"/>
    <cellStyle name="Comma 2 8 2 2 5" xfId="10578" xr:uid="{00000000-0005-0000-0000-000031200000}"/>
    <cellStyle name="Comma 2 8 2 2 6" xfId="26987" xr:uid="{46DFAF0A-3CF0-4AE5-8FFE-5AF613AE1FCC}"/>
    <cellStyle name="Comma 2 8 2 3" xfId="2161" xr:uid="{00000000-0005-0000-0000-000032200000}"/>
    <cellStyle name="Comma 2 8 2 3 2" xfId="2162" xr:uid="{00000000-0005-0000-0000-000033200000}"/>
    <cellStyle name="Comma 2 8 2 3 2 2" xfId="10588" xr:uid="{00000000-0005-0000-0000-000034200000}"/>
    <cellStyle name="Comma 2 8 2 3 2 2 2" xfId="23986" xr:uid="{00000000-0005-0000-0000-000035200000}"/>
    <cellStyle name="Comma 2 8 2 3 2 3" xfId="10587" xr:uid="{00000000-0005-0000-0000-000036200000}"/>
    <cellStyle name="Comma 2 8 2 3 2 4" xfId="26992" xr:uid="{AFC0D8D2-04B4-4DBF-B9B5-672F1DECD263}"/>
    <cellStyle name="Comma 2 8 2 3 3" xfId="10589" xr:uid="{00000000-0005-0000-0000-000037200000}"/>
    <cellStyle name="Comma 2 8 2 3 3 2" xfId="20914" xr:uid="{00000000-0005-0000-0000-000038200000}"/>
    <cellStyle name="Comma 2 8 2 3 4" xfId="10586" xr:uid="{00000000-0005-0000-0000-000039200000}"/>
    <cellStyle name="Comma 2 8 2 3 5" xfId="26991" xr:uid="{E6B6E357-F595-4AF1-97BC-6805D32525A0}"/>
    <cellStyle name="Comma 2 8 2 4" xfId="2163" xr:uid="{00000000-0005-0000-0000-00003A200000}"/>
    <cellStyle name="Comma 2 8 2 4 2" xfId="10591" xr:uid="{00000000-0005-0000-0000-00003B200000}"/>
    <cellStyle name="Comma 2 8 2 4 2 2" xfId="22450" xr:uid="{00000000-0005-0000-0000-00003C200000}"/>
    <cellStyle name="Comma 2 8 2 4 3" xfId="10590" xr:uid="{00000000-0005-0000-0000-00003D200000}"/>
    <cellStyle name="Comma 2 8 2 4 4" xfId="26993" xr:uid="{BDB4FAAC-3BDC-4191-A713-C5836D7ADB8A}"/>
    <cellStyle name="Comma 2 8 2 5" xfId="10592" xr:uid="{00000000-0005-0000-0000-00003E200000}"/>
    <cellStyle name="Comma 2 8 2 5 2" xfId="19378" xr:uid="{00000000-0005-0000-0000-00003F200000}"/>
    <cellStyle name="Comma 2 8 2 6" xfId="10577" xr:uid="{00000000-0005-0000-0000-000040200000}"/>
    <cellStyle name="Comma 2 8 2 7" xfId="26986" xr:uid="{2C54024B-1724-4C8F-A9AF-51F8ECC759A8}"/>
    <cellStyle name="Comma 2 8 3" xfId="2164" xr:uid="{00000000-0005-0000-0000-000041200000}"/>
    <cellStyle name="Comma 2 8 3 2" xfId="2165" xr:uid="{00000000-0005-0000-0000-000042200000}"/>
    <cellStyle name="Comma 2 8 3 2 2" xfId="2166" xr:uid="{00000000-0005-0000-0000-000043200000}"/>
    <cellStyle name="Comma 2 8 3 2 2 2" xfId="10596" xr:uid="{00000000-0005-0000-0000-000044200000}"/>
    <cellStyle name="Comma 2 8 3 2 2 2 2" xfId="24370" xr:uid="{00000000-0005-0000-0000-000045200000}"/>
    <cellStyle name="Comma 2 8 3 2 2 3" xfId="10595" xr:uid="{00000000-0005-0000-0000-000046200000}"/>
    <cellStyle name="Comma 2 8 3 2 2 4" xfId="26996" xr:uid="{5FA0F527-8E21-47C9-B7A1-3918D536E3D8}"/>
    <cellStyle name="Comma 2 8 3 2 3" xfId="10597" xr:uid="{00000000-0005-0000-0000-000047200000}"/>
    <cellStyle name="Comma 2 8 3 2 3 2" xfId="21298" xr:uid="{00000000-0005-0000-0000-000048200000}"/>
    <cellStyle name="Comma 2 8 3 2 4" xfId="10594" xr:uid="{00000000-0005-0000-0000-000049200000}"/>
    <cellStyle name="Comma 2 8 3 2 5" xfId="26995" xr:uid="{79A50E6F-DA99-4A2B-8F17-68588FB52E12}"/>
    <cellStyle name="Comma 2 8 3 3" xfId="2167" xr:uid="{00000000-0005-0000-0000-00004A200000}"/>
    <cellStyle name="Comma 2 8 3 3 2" xfId="10599" xr:uid="{00000000-0005-0000-0000-00004B200000}"/>
    <cellStyle name="Comma 2 8 3 3 2 2" xfId="22834" xr:uid="{00000000-0005-0000-0000-00004C200000}"/>
    <cellStyle name="Comma 2 8 3 3 3" xfId="10598" xr:uid="{00000000-0005-0000-0000-00004D200000}"/>
    <cellStyle name="Comma 2 8 3 3 4" xfId="26997" xr:uid="{F57DFE48-150B-44D2-8A65-60801E38ACF1}"/>
    <cellStyle name="Comma 2 8 3 4" xfId="10600" xr:uid="{00000000-0005-0000-0000-00004E200000}"/>
    <cellStyle name="Comma 2 8 3 4 2" xfId="19762" xr:uid="{00000000-0005-0000-0000-00004F200000}"/>
    <cellStyle name="Comma 2 8 3 5" xfId="10593" xr:uid="{00000000-0005-0000-0000-000050200000}"/>
    <cellStyle name="Comma 2 8 3 6" xfId="26994" xr:uid="{FFB092BB-E426-42F5-B071-49216A5CB0F0}"/>
    <cellStyle name="Comma 2 8 4" xfId="2168" xr:uid="{00000000-0005-0000-0000-000051200000}"/>
    <cellStyle name="Comma 2 8 4 2" xfId="2169" xr:uid="{00000000-0005-0000-0000-000052200000}"/>
    <cellStyle name="Comma 2 8 4 2 2" xfId="10603" xr:uid="{00000000-0005-0000-0000-000053200000}"/>
    <cellStyle name="Comma 2 8 4 2 2 2" xfId="23602" xr:uid="{00000000-0005-0000-0000-000054200000}"/>
    <cellStyle name="Comma 2 8 4 2 3" xfId="10602" xr:uid="{00000000-0005-0000-0000-000055200000}"/>
    <cellStyle name="Comma 2 8 4 2 4" xfId="26999" xr:uid="{3D3FD6B6-B6FF-4152-8AAA-31F2AA71B080}"/>
    <cellStyle name="Comma 2 8 4 3" xfId="10604" xr:uid="{00000000-0005-0000-0000-000056200000}"/>
    <cellStyle name="Comma 2 8 4 3 2" xfId="20530" xr:uid="{00000000-0005-0000-0000-000057200000}"/>
    <cellStyle name="Comma 2 8 4 4" xfId="10601" xr:uid="{00000000-0005-0000-0000-000058200000}"/>
    <cellStyle name="Comma 2 8 4 5" xfId="26998" xr:uid="{9ED4D167-1355-486C-8404-1A0456035CCC}"/>
    <cellStyle name="Comma 2 8 5" xfId="2170" xr:uid="{00000000-0005-0000-0000-000059200000}"/>
    <cellStyle name="Comma 2 8 5 2" xfId="10606" xr:uid="{00000000-0005-0000-0000-00005A200000}"/>
    <cellStyle name="Comma 2 8 5 2 2" xfId="22066" xr:uid="{00000000-0005-0000-0000-00005B200000}"/>
    <cellStyle name="Comma 2 8 5 3" xfId="10605" xr:uid="{00000000-0005-0000-0000-00005C200000}"/>
    <cellStyle name="Comma 2 8 5 4" xfId="27000" xr:uid="{6EB842F6-C867-4F8E-AFE7-2DC2875CC7ED}"/>
    <cellStyle name="Comma 2 8 6" xfId="10607" xr:uid="{00000000-0005-0000-0000-00005D200000}"/>
    <cellStyle name="Comma 2 8 6 2" xfId="18994" xr:uid="{00000000-0005-0000-0000-00005E200000}"/>
    <cellStyle name="Comma 2 8 7" xfId="10576" xr:uid="{00000000-0005-0000-0000-00005F200000}"/>
    <cellStyle name="Comma 2 8 8" xfId="26985" xr:uid="{A1A24648-1DAC-4BC1-99D2-613913D4CD27}"/>
    <cellStyle name="Comma 2 9" xfId="2171" xr:uid="{00000000-0005-0000-0000-000060200000}"/>
    <cellStyle name="Comma 2 9 2" xfId="2172" xr:uid="{00000000-0005-0000-0000-000061200000}"/>
    <cellStyle name="Comma 2 9 2 2" xfId="2173" xr:uid="{00000000-0005-0000-0000-000062200000}"/>
    <cellStyle name="Comma 2 9 2 2 2" xfId="2174" xr:uid="{00000000-0005-0000-0000-000063200000}"/>
    <cellStyle name="Comma 2 9 2 2 2 2" xfId="10612" xr:uid="{00000000-0005-0000-0000-000064200000}"/>
    <cellStyle name="Comma 2 9 2 2 2 2 2" xfId="24562" xr:uid="{00000000-0005-0000-0000-000065200000}"/>
    <cellStyle name="Comma 2 9 2 2 2 3" xfId="10611" xr:uid="{00000000-0005-0000-0000-000066200000}"/>
    <cellStyle name="Comma 2 9 2 2 2 4" xfId="27004" xr:uid="{91090EB3-635E-406D-B87F-177B2F281AD7}"/>
    <cellStyle name="Comma 2 9 2 2 3" xfId="10613" xr:uid="{00000000-0005-0000-0000-000067200000}"/>
    <cellStyle name="Comma 2 9 2 2 3 2" xfId="21490" xr:uid="{00000000-0005-0000-0000-000068200000}"/>
    <cellStyle name="Comma 2 9 2 2 4" xfId="10610" xr:uid="{00000000-0005-0000-0000-000069200000}"/>
    <cellStyle name="Comma 2 9 2 2 5" xfId="27003" xr:uid="{3FEA12F0-6CD6-4EA1-BBB6-8A2A8B0CBCCE}"/>
    <cellStyle name="Comma 2 9 2 3" xfId="2175" xr:uid="{00000000-0005-0000-0000-00006A200000}"/>
    <cellStyle name="Comma 2 9 2 3 2" xfId="10615" xr:uid="{00000000-0005-0000-0000-00006B200000}"/>
    <cellStyle name="Comma 2 9 2 3 2 2" xfId="23026" xr:uid="{00000000-0005-0000-0000-00006C200000}"/>
    <cellStyle name="Comma 2 9 2 3 3" xfId="10614" xr:uid="{00000000-0005-0000-0000-00006D200000}"/>
    <cellStyle name="Comma 2 9 2 3 4" xfId="27005" xr:uid="{09B163B8-E6A5-43B4-A4EE-25E56AA48240}"/>
    <cellStyle name="Comma 2 9 2 4" xfId="10616" xr:uid="{00000000-0005-0000-0000-00006E200000}"/>
    <cellStyle name="Comma 2 9 2 4 2" xfId="19954" xr:uid="{00000000-0005-0000-0000-00006F200000}"/>
    <cellStyle name="Comma 2 9 2 5" xfId="10609" xr:uid="{00000000-0005-0000-0000-000070200000}"/>
    <cellStyle name="Comma 2 9 2 6" xfId="27002" xr:uid="{7C341837-2797-4339-986C-D233A5797B55}"/>
    <cellStyle name="Comma 2 9 3" xfId="2176" xr:uid="{00000000-0005-0000-0000-000071200000}"/>
    <cellStyle name="Comma 2 9 3 2" xfId="2177" xr:uid="{00000000-0005-0000-0000-000072200000}"/>
    <cellStyle name="Comma 2 9 3 2 2" xfId="10619" xr:uid="{00000000-0005-0000-0000-000073200000}"/>
    <cellStyle name="Comma 2 9 3 2 2 2" xfId="23794" xr:uid="{00000000-0005-0000-0000-000074200000}"/>
    <cellStyle name="Comma 2 9 3 2 3" xfId="10618" xr:uid="{00000000-0005-0000-0000-000075200000}"/>
    <cellStyle name="Comma 2 9 3 2 4" xfId="27007" xr:uid="{4A656436-ACE0-4FFD-B426-74B9D3274A53}"/>
    <cellStyle name="Comma 2 9 3 3" xfId="10620" xr:uid="{00000000-0005-0000-0000-000076200000}"/>
    <cellStyle name="Comma 2 9 3 3 2" xfId="20722" xr:uid="{00000000-0005-0000-0000-000077200000}"/>
    <cellStyle name="Comma 2 9 3 4" xfId="10617" xr:uid="{00000000-0005-0000-0000-000078200000}"/>
    <cellStyle name="Comma 2 9 3 5" xfId="27006" xr:uid="{692BD67D-2C3F-47A8-83E5-6752F51258AA}"/>
    <cellStyle name="Comma 2 9 4" xfId="2178" xr:uid="{00000000-0005-0000-0000-000079200000}"/>
    <cellStyle name="Comma 2 9 4 2" xfId="10622" xr:uid="{00000000-0005-0000-0000-00007A200000}"/>
    <cellStyle name="Comma 2 9 4 2 2" xfId="22258" xr:uid="{00000000-0005-0000-0000-00007B200000}"/>
    <cellStyle name="Comma 2 9 4 3" xfId="10621" xr:uid="{00000000-0005-0000-0000-00007C200000}"/>
    <cellStyle name="Comma 2 9 4 4" xfId="27008" xr:uid="{E177F6EB-8A7F-4391-B8E8-19CCF277DCCD}"/>
    <cellStyle name="Comma 2 9 5" xfId="10623" xr:uid="{00000000-0005-0000-0000-00007D200000}"/>
    <cellStyle name="Comma 2 9 5 2" xfId="19186" xr:uid="{00000000-0005-0000-0000-00007E200000}"/>
    <cellStyle name="Comma 2 9 6" xfId="10608" xr:uid="{00000000-0005-0000-0000-00007F200000}"/>
    <cellStyle name="Comma 2 9 7" xfId="27001" xr:uid="{EAE218CE-8159-4389-83AA-CA9B2CA1340E}"/>
    <cellStyle name="Comma 3" xfId="2179" xr:uid="{00000000-0005-0000-0000-000080200000}"/>
    <cellStyle name="Comma 3 2" xfId="2180" xr:uid="{00000000-0005-0000-0000-000081200000}"/>
    <cellStyle name="Comma 3 3" xfId="2181" xr:uid="{00000000-0005-0000-0000-000082200000}"/>
    <cellStyle name="Comma 3 4" xfId="2182" xr:uid="{00000000-0005-0000-0000-000083200000}"/>
    <cellStyle name="Comma 4" xfId="2183" xr:uid="{00000000-0005-0000-0000-000084200000}"/>
    <cellStyle name="Comma 4 2" xfId="2184" xr:uid="{00000000-0005-0000-0000-000085200000}"/>
    <cellStyle name="Comma 4 2 2" xfId="2185" xr:uid="{00000000-0005-0000-0000-000086200000}"/>
    <cellStyle name="Comma 4 3" xfId="2186" xr:uid="{00000000-0005-0000-0000-000087200000}"/>
    <cellStyle name="Comma 4 4" xfId="2187" xr:uid="{00000000-0005-0000-0000-000088200000}"/>
    <cellStyle name="Comma 4 5" xfId="2188" xr:uid="{00000000-0005-0000-0000-000089200000}"/>
    <cellStyle name="Comma 4 6" xfId="6525" xr:uid="{00000000-0005-0000-0000-00008A200000}"/>
    <cellStyle name="Comma 4 7" xfId="27009" xr:uid="{9BEFD370-3AD7-44C9-AF66-66F13AA36325}"/>
    <cellStyle name="Comma 40" xfId="24948" xr:uid="{2411E2E1-905D-4FC9-9602-35AE14E0BD1A}"/>
    <cellStyle name="Comma 40 2" xfId="24950" xr:uid="{AD529675-E703-48C7-9DA9-E72EF8464E94}"/>
    <cellStyle name="Comma 5" xfId="2189" xr:uid="{00000000-0005-0000-0000-00008B200000}"/>
    <cellStyle name="Comma 5 2" xfId="2190" xr:uid="{00000000-0005-0000-0000-00008C200000}"/>
    <cellStyle name="Comma 6" xfId="2191" xr:uid="{00000000-0005-0000-0000-00008D200000}"/>
    <cellStyle name="Comma 6 2" xfId="2192" xr:uid="{00000000-0005-0000-0000-00008E200000}"/>
    <cellStyle name="Comma 6 2 2" xfId="2193" xr:uid="{00000000-0005-0000-0000-00008F200000}"/>
    <cellStyle name="Comma 7" xfId="2194" xr:uid="{00000000-0005-0000-0000-000090200000}"/>
    <cellStyle name="Comma 7 2" xfId="2195" xr:uid="{00000000-0005-0000-0000-000091200000}"/>
    <cellStyle name="Comma 7 3" xfId="2196" xr:uid="{00000000-0005-0000-0000-000092200000}"/>
    <cellStyle name="Comma 8" xfId="2197" xr:uid="{00000000-0005-0000-0000-000093200000}"/>
    <cellStyle name="Comma 8 2" xfId="2198" xr:uid="{00000000-0005-0000-0000-000094200000}"/>
    <cellStyle name="Comma 8 3" xfId="2199" xr:uid="{00000000-0005-0000-0000-000095200000}"/>
    <cellStyle name="Comma 9" xfId="2200" xr:uid="{00000000-0005-0000-0000-000096200000}"/>
    <cellStyle name="Comma 9 2" xfId="2201" xr:uid="{00000000-0005-0000-0000-000097200000}"/>
    <cellStyle name="Currency 10" xfId="2202" xr:uid="{00000000-0005-0000-0000-000099200000}"/>
    <cellStyle name="Currency 10 2" xfId="2203" xr:uid="{00000000-0005-0000-0000-00009A200000}"/>
    <cellStyle name="Currency 11" xfId="2204" xr:uid="{00000000-0005-0000-0000-00009B200000}"/>
    <cellStyle name="Currency 12" xfId="2205" xr:uid="{00000000-0005-0000-0000-00009C200000}"/>
    <cellStyle name="Currency 12 2" xfId="2206" xr:uid="{00000000-0005-0000-0000-00009D200000}"/>
    <cellStyle name="Currency 13" xfId="2207" xr:uid="{00000000-0005-0000-0000-00009E200000}"/>
    <cellStyle name="Currency 14" xfId="24954" xr:uid="{470034FA-48DE-4C90-ABC5-4BC22D75F4F3}"/>
    <cellStyle name="Currency 2" xfId="2208" xr:uid="{00000000-0005-0000-0000-00009F200000}"/>
    <cellStyle name="Currency 2 10" xfId="2209" xr:uid="{00000000-0005-0000-0000-0000A0200000}"/>
    <cellStyle name="Currency 2 10 2" xfId="2210" xr:uid="{00000000-0005-0000-0000-0000A1200000}"/>
    <cellStyle name="Currency 2 10 2 2" xfId="2211" xr:uid="{00000000-0005-0000-0000-0000A2200000}"/>
    <cellStyle name="Currency 2 10 2 2 2" xfId="10627" xr:uid="{00000000-0005-0000-0000-0000A3200000}"/>
    <cellStyle name="Currency 2 10 2 2 2 2" xfId="24179" xr:uid="{00000000-0005-0000-0000-0000A4200000}"/>
    <cellStyle name="Currency 2 10 2 2 3" xfId="10626" xr:uid="{00000000-0005-0000-0000-0000A5200000}"/>
    <cellStyle name="Currency 2 10 2 2 4" xfId="27012" xr:uid="{6CBE3B6D-8A1E-44D6-9E49-85FAD657DE11}"/>
    <cellStyle name="Currency 2 10 2 3" xfId="10628" xr:uid="{00000000-0005-0000-0000-0000A6200000}"/>
    <cellStyle name="Currency 2 10 2 3 2" xfId="21107" xr:uid="{00000000-0005-0000-0000-0000A7200000}"/>
    <cellStyle name="Currency 2 10 2 4" xfId="10625" xr:uid="{00000000-0005-0000-0000-0000A8200000}"/>
    <cellStyle name="Currency 2 10 2 5" xfId="27011" xr:uid="{89CFBF4F-72FD-4829-B660-3DE07539156E}"/>
    <cellStyle name="Currency 2 10 3" xfId="2212" xr:uid="{00000000-0005-0000-0000-0000A9200000}"/>
    <cellStyle name="Currency 2 10 3 2" xfId="10630" xr:uid="{00000000-0005-0000-0000-0000AA200000}"/>
    <cellStyle name="Currency 2 10 3 2 2" xfId="22643" xr:uid="{00000000-0005-0000-0000-0000AB200000}"/>
    <cellStyle name="Currency 2 10 3 3" xfId="10629" xr:uid="{00000000-0005-0000-0000-0000AC200000}"/>
    <cellStyle name="Currency 2 10 3 4" xfId="27013" xr:uid="{E11526A5-F1E7-4559-A98A-331936C044DC}"/>
    <cellStyle name="Currency 2 10 4" xfId="10631" xr:uid="{00000000-0005-0000-0000-0000AD200000}"/>
    <cellStyle name="Currency 2 10 4 2" xfId="19571" xr:uid="{00000000-0005-0000-0000-0000AE200000}"/>
    <cellStyle name="Currency 2 10 5" xfId="10624" xr:uid="{00000000-0005-0000-0000-0000AF200000}"/>
    <cellStyle name="Currency 2 10 6" xfId="27010" xr:uid="{DDE4E757-4633-498C-9B45-8482505A9942}"/>
    <cellStyle name="Currency 2 11" xfId="2213" xr:uid="{00000000-0005-0000-0000-0000B0200000}"/>
    <cellStyle name="Currency 2 11 2" xfId="2214" xr:uid="{00000000-0005-0000-0000-0000B1200000}"/>
    <cellStyle name="Currency 2 11 2 2" xfId="10634" xr:uid="{00000000-0005-0000-0000-0000B2200000}"/>
    <cellStyle name="Currency 2 11 2 2 2" xfId="23411" xr:uid="{00000000-0005-0000-0000-0000B3200000}"/>
    <cellStyle name="Currency 2 11 2 3" xfId="10633" xr:uid="{00000000-0005-0000-0000-0000B4200000}"/>
    <cellStyle name="Currency 2 11 2 4" xfId="27015" xr:uid="{BC5D4627-E637-43F3-A824-BAAEB3382817}"/>
    <cellStyle name="Currency 2 11 3" xfId="10635" xr:uid="{00000000-0005-0000-0000-0000B5200000}"/>
    <cellStyle name="Currency 2 11 3 2" xfId="20339" xr:uid="{00000000-0005-0000-0000-0000B6200000}"/>
    <cellStyle name="Currency 2 11 4" xfId="10632" xr:uid="{00000000-0005-0000-0000-0000B7200000}"/>
    <cellStyle name="Currency 2 11 5" xfId="27014" xr:uid="{02281A0E-F4F1-42BF-8B0A-36832DE702D1}"/>
    <cellStyle name="Currency 2 12" xfId="2215" xr:uid="{00000000-0005-0000-0000-0000B8200000}"/>
    <cellStyle name="Currency 2 12 2" xfId="10637" xr:uid="{00000000-0005-0000-0000-0000B9200000}"/>
    <cellStyle name="Currency 2 12 2 2" xfId="21875" xr:uid="{00000000-0005-0000-0000-0000BA200000}"/>
    <cellStyle name="Currency 2 12 3" xfId="10636" xr:uid="{00000000-0005-0000-0000-0000BB200000}"/>
    <cellStyle name="Currency 2 12 4" xfId="27016" xr:uid="{7D989FF0-E7D3-4853-A13E-BBE2D7804CA6}"/>
    <cellStyle name="Currency 2 13" xfId="2216" xr:uid="{00000000-0005-0000-0000-0000BC200000}"/>
    <cellStyle name="Currency 2 13 2" xfId="10638" xr:uid="{00000000-0005-0000-0000-0000BD200000}"/>
    <cellStyle name="Currency 2 13 3" xfId="27017" xr:uid="{BB665C06-2D1E-4F1D-A743-8B4EE4803EF5}"/>
    <cellStyle name="Currency 2 14" xfId="6528" xr:uid="{00000000-0005-0000-0000-0000BE200000}"/>
    <cellStyle name="Currency 2 2" xfId="2217" xr:uid="{00000000-0005-0000-0000-0000BF200000}"/>
    <cellStyle name="Currency 2 2 10" xfId="2218" xr:uid="{00000000-0005-0000-0000-0000C0200000}"/>
    <cellStyle name="Currency 2 2 10 2" xfId="2219" xr:uid="{00000000-0005-0000-0000-0000C1200000}"/>
    <cellStyle name="Currency 2 2 10 2 2" xfId="10642" xr:uid="{00000000-0005-0000-0000-0000C2200000}"/>
    <cellStyle name="Currency 2 2 10 2 2 2" xfId="23414" xr:uid="{00000000-0005-0000-0000-0000C3200000}"/>
    <cellStyle name="Currency 2 2 10 2 3" xfId="10641" xr:uid="{00000000-0005-0000-0000-0000C4200000}"/>
    <cellStyle name="Currency 2 2 10 2 4" xfId="27019" xr:uid="{B38A3C78-BB1E-4BE7-B52B-E6E9DE28D87A}"/>
    <cellStyle name="Currency 2 2 10 3" xfId="10643" xr:uid="{00000000-0005-0000-0000-0000C5200000}"/>
    <cellStyle name="Currency 2 2 10 3 2" xfId="20342" xr:uid="{00000000-0005-0000-0000-0000C6200000}"/>
    <cellStyle name="Currency 2 2 10 4" xfId="10640" xr:uid="{00000000-0005-0000-0000-0000C7200000}"/>
    <cellStyle name="Currency 2 2 10 5" xfId="27018" xr:uid="{96CA1593-6B72-4612-9844-FBFE64488835}"/>
    <cellStyle name="Currency 2 2 11" xfId="2220" xr:uid="{00000000-0005-0000-0000-0000C8200000}"/>
    <cellStyle name="Currency 2 2 11 2" xfId="10645" xr:uid="{00000000-0005-0000-0000-0000C9200000}"/>
    <cellStyle name="Currency 2 2 11 2 2" xfId="21878" xr:uid="{00000000-0005-0000-0000-0000CA200000}"/>
    <cellStyle name="Currency 2 2 11 3" xfId="10644" xr:uid="{00000000-0005-0000-0000-0000CB200000}"/>
    <cellStyle name="Currency 2 2 11 4" xfId="27020" xr:uid="{2FEA475E-5D46-426E-9F5F-A1A4C2C45083}"/>
    <cellStyle name="Currency 2 2 12" xfId="2221" xr:uid="{00000000-0005-0000-0000-0000CC200000}"/>
    <cellStyle name="Currency 2 2 12 2" xfId="10646" xr:uid="{00000000-0005-0000-0000-0000CD200000}"/>
    <cellStyle name="Currency 2 2 12 3" xfId="27021" xr:uid="{0067E96F-85C8-4C8A-9F64-24B99EC2C742}"/>
    <cellStyle name="Currency 2 2 13" xfId="10639" xr:uid="{00000000-0005-0000-0000-0000CE200000}"/>
    <cellStyle name="Currency 2 2 2" xfId="2222" xr:uid="{00000000-0005-0000-0000-0000CF200000}"/>
    <cellStyle name="Currency 2 2 2 10" xfId="2223" xr:uid="{00000000-0005-0000-0000-0000D0200000}"/>
    <cellStyle name="Currency 2 2 2 10 2" xfId="10649" xr:uid="{00000000-0005-0000-0000-0000D1200000}"/>
    <cellStyle name="Currency 2 2 2 10 2 2" xfId="21884" xr:uid="{00000000-0005-0000-0000-0000D2200000}"/>
    <cellStyle name="Currency 2 2 2 10 3" xfId="10648" xr:uid="{00000000-0005-0000-0000-0000D3200000}"/>
    <cellStyle name="Currency 2 2 2 10 4" xfId="27023" xr:uid="{45FE0908-88C9-4A52-99D8-9FFF295561B0}"/>
    <cellStyle name="Currency 2 2 2 11" xfId="10650" xr:uid="{00000000-0005-0000-0000-0000D4200000}"/>
    <cellStyle name="Currency 2 2 2 11 2" xfId="18812" xr:uid="{00000000-0005-0000-0000-0000D5200000}"/>
    <cellStyle name="Currency 2 2 2 12" xfId="10647" xr:uid="{00000000-0005-0000-0000-0000D6200000}"/>
    <cellStyle name="Currency 2 2 2 13" xfId="27022" xr:uid="{5EE3E834-D65C-4490-BA25-EFA125D38481}"/>
    <cellStyle name="Currency 2 2 2 2" xfId="2224" xr:uid="{00000000-0005-0000-0000-0000D7200000}"/>
    <cellStyle name="Currency 2 2 2 2 10" xfId="10652" xr:uid="{00000000-0005-0000-0000-0000D8200000}"/>
    <cellStyle name="Currency 2 2 2 2 10 2" xfId="18824" xr:uid="{00000000-0005-0000-0000-0000D9200000}"/>
    <cellStyle name="Currency 2 2 2 2 11" xfId="10651" xr:uid="{00000000-0005-0000-0000-0000DA200000}"/>
    <cellStyle name="Currency 2 2 2 2 12" xfId="27024" xr:uid="{A742F16D-CA19-4FF0-A7DB-CCD46D3016EF}"/>
    <cellStyle name="Currency 2 2 2 2 2" xfId="2225" xr:uid="{00000000-0005-0000-0000-0000DB200000}"/>
    <cellStyle name="Currency 2 2 2 2 2 10" xfId="10653" xr:uid="{00000000-0005-0000-0000-0000DC200000}"/>
    <cellStyle name="Currency 2 2 2 2 2 11" xfId="27025" xr:uid="{F9A8E6B3-FD67-46EF-95B6-45F6CCEB1BD0}"/>
    <cellStyle name="Currency 2 2 2 2 2 2" xfId="2226" xr:uid="{00000000-0005-0000-0000-0000DD200000}"/>
    <cellStyle name="Currency 2 2 2 2 2 2 10" xfId="27026" xr:uid="{E65677D4-0423-4044-BBD2-84D9D0FE7E07}"/>
    <cellStyle name="Currency 2 2 2 2 2 2 2" xfId="2227" xr:uid="{00000000-0005-0000-0000-0000DE200000}"/>
    <cellStyle name="Currency 2 2 2 2 2 2 2 2" xfId="2228" xr:uid="{00000000-0005-0000-0000-0000DF200000}"/>
    <cellStyle name="Currency 2 2 2 2 2 2 2 2 2" xfId="2229" xr:uid="{00000000-0005-0000-0000-0000E0200000}"/>
    <cellStyle name="Currency 2 2 2 2 2 2 2 2 2 2" xfId="2230" xr:uid="{00000000-0005-0000-0000-0000E1200000}"/>
    <cellStyle name="Currency 2 2 2 2 2 2 2 2 2 2 2" xfId="2231" xr:uid="{00000000-0005-0000-0000-0000E2200000}"/>
    <cellStyle name="Currency 2 2 2 2 2 2 2 2 2 2 2 2" xfId="2232" xr:uid="{00000000-0005-0000-0000-0000E3200000}"/>
    <cellStyle name="Currency 2 2 2 2 2 2 2 2 2 2 2 2 2" xfId="10661" xr:uid="{00000000-0005-0000-0000-0000E4200000}"/>
    <cellStyle name="Currency 2 2 2 2 2 2 2 2 2 2 2 2 2 2" xfId="24944" xr:uid="{00000000-0005-0000-0000-0000E5200000}"/>
    <cellStyle name="Currency 2 2 2 2 2 2 2 2 2 2 2 2 3" xfId="10660" xr:uid="{00000000-0005-0000-0000-0000E6200000}"/>
    <cellStyle name="Currency 2 2 2 2 2 2 2 2 2 2 2 2 4" xfId="27032" xr:uid="{8A386915-957D-480B-9C38-B08E561694A2}"/>
    <cellStyle name="Currency 2 2 2 2 2 2 2 2 2 2 2 3" xfId="10662" xr:uid="{00000000-0005-0000-0000-0000E7200000}"/>
    <cellStyle name="Currency 2 2 2 2 2 2 2 2 2 2 2 3 2" xfId="21872" xr:uid="{00000000-0005-0000-0000-0000E8200000}"/>
    <cellStyle name="Currency 2 2 2 2 2 2 2 2 2 2 2 4" xfId="10659" xr:uid="{00000000-0005-0000-0000-0000E9200000}"/>
    <cellStyle name="Currency 2 2 2 2 2 2 2 2 2 2 2 5" xfId="27031" xr:uid="{F3D1CB67-A740-4ED8-965D-23EEBDC17999}"/>
    <cellStyle name="Currency 2 2 2 2 2 2 2 2 2 2 3" xfId="2233" xr:uid="{00000000-0005-0000-0000-0000EA200000}"/>
    <cellStyle name="Currency 2 2 2 2 2 2 2 2 2 2 3 2" xfId="10664" xr:uid="{00000000-0005-0000-0000-0000EB200000}"/>
    <cellStyle name="Currency 2 2 2 2 2 2 2 2 2 2 3 2 2" xfId="23408" xr:uid="{00000000-0005-0000-0000-0000EC200000}"/>
    <cellStyle name="Currency 2 2 2 2 2 2 2 2 2 2 3 3" xfId="10663" xr:uid="{00000000-0005-0000-0000-0000ED200000}"/>
    <cellStyle name="Currency 2 2 2 2 2 2 2 2 2 2 3 4" xfId="27033" xr:uid="{F3296487-B3E1-4AC2-8CDE-025A6C4576B7}"/>
    <cellStyle name="Currency 2 2 2 2 2 2 2 2 2 2 4" xfId="10665" xr:uid="{00000000-0005-0000-0000-0000EE200000}"/>
    <cellStyle name="Currency 2 2 2 2 2 2 2 2 2 2 4 2" xfId="20336" xr:uid="{00000000-0005-0000-0000-0000EF200000}"/>
    <cellStyle name="Currency 2 2 2 2 2 2 2 2 2 2 5" xfId="10658" xr:uid="{00000000-0005-0000-0000-0000F0200000}"/>
    <cellStyle name="Currency 2 2 2 2 2 2 2 2 2 2 6" xfId="27030" xr:uid="{B92252D1-8A16-488A-B61E-958C25237BD8}"/>
    <cellStyle name="Currency 2 2 2 2 2 2 2 2 2 3" xfId="2234" xr:uid="{00000000-0005-0000-0000-0000F1200000}"/>
    <cellStyle name="Currency 2 2 2 2 2 2 2 2 2 3 2" xfId="2235" xr:uid="{00000000-0005-0000-0000-0000F2200000}"/>
    <cellStyle name="Currency 2 2 2 2 2 2 2 2 2 3 2 2" xfId="10668" xr:uid="{00000000-0005-0000-0000-0000F3200000}"/>
    <cellStyle name="Currency 2 2 2 2 2 2 2 2 2 3 2 2 2" xfId="24176" xr:uid="{00000000-0005-0000-0000-0000F4200000}"/>
    <cellStyle name="Currency 2 2 2 2 2 2 2 2 2 3 2 3" xfId="10667" xr:uid="{00000000-0005-0000-0000-0000F5200000}"/>
    <cellStyle name="Currency 2 2 2 2 2 2 2 2 2 3 2 4" xfId="27035" xr:uid="{FAB26B8A-C39E-4A18-B4FD-852F97644C37}"/>
    <cellStyle name="Currency 2 2 2 2 2 2 2 2 2 3 3" xfId="10669" xr:uid="{00000000-0005-0000-0000-0000F6200000}"/>
    <cellStyle name="Currency 2 2 2 2 2 2 2 2 2 3 3 2" xfId="21104" xr:uid="{00000000-0005-0000-0000-0000F7200000}"/>
    <cellStyle name="Currency 2 2 2 2 2 2 2 2 2 3 4" xfId="10666" xr:uid="{00000000-0005-0000-0000-0000F8200000}"/>
    <cellStyle name="Currency 2 2 2 2 2 2 2 2 2 3 5" xfId="27034" xr:uid="{9F5EC42A-63FF-4A96-9C2A-F0327263C564}"/>
    <cellStyle name="Currency 2 2 2 2 2 2 2 2 2 4" xfId="2236" xr:uid="{00000000-0005-0000-0000-0000F9200000}"/>
    <cellStyle name="Currency 2 2 2 2 2 2 2 2 2 4 2" xfId="10671" xr:uid="{00000000-0005-0000-0000-0000FA200000}"/>
    <cellStyle name="Currency 2 2 2 2 2 2 2 2 2 4 2 2" xfId="22640" xr:uid="{00000000-0005-0000-0000-0000FB200000}"/>
    <cellStyle name="Currency 2 2 2 2 2 2 2 2 2 4 3" xfId="10670" xr:uid="{00000000-0005-0000-0000-0000FC200000}"/>
    <cellStyle name="Currency 2 2 2 2 2 2 2 2 2 4 4" xfId="27036" xr:uid="{E8B54A0F-1AEE-473E-965A-B182A347201B}"/>
    <cellStyle name="Currency 2 2 2 2 2 2 2 2 2 5" xfId="10672" xr:uid="{00000000-0005-0000-0000-0000FD200000}"/>
    <cellStyle name="Currency 2 2 2 2 2 2 2 2 2 5 2" xfId="19568" xr:uid="{00000000-0005-0000-0000-0000FE200000}"/>
    <cellStyle name="Currency 2 2 2 2 2 2 2 2 2 6" xfId="10657" xr:uid="{00000000-0005-0000-0000-0000FF200000}"/>
    <cellStyle name="Currency 2 2 2 2 2 2 2 2 2 7" xfId="27029" xr:uid="{4764AB5C-6CCA-427E-86AF-EDC07DD55249}"/>
    <cellStyle name="Currency 2 2 2 2 2 2 2 2 3" xfId="2237" xr:uid="{00000000-0005-0000-0000-000000210000}"/>
    <cellStyle name="Currency 2 2 2 2 2 2 2 2 3 2" xfId="2238" xr:uid="{00000000-0005-0000-0000-000001210000}"/>
    <cellStyle name="Currency 2 2 2 2 2 2 2 2 3 2 2" xfId="2239" xr:uid="{00000000-0005-0000-0000-000002210000}"/>
    <cellStyle name="Currency 2 2 2 2 2 2 2 2 3 2 2 2" xfId="10676" xr:uid="{00000000-0005-0000-0000-000003210000}"/>
    <cellStyle name="Currency 2 2 2 2 2 2 2 2 3 2 2 2 2" xfId="24560" xr:uid="{00000000-0005-0000-0000-000004210000}"/>
    <cellStyle name="Currency 2 2 2 2 2 2 2 2 3 2 2 3" xfId="10675" xr:uid="{00000000-0005-0000-0000-000005210000}"/>
    <cellStyle name="Currency 2 2 2 2 2 2 2 2 3 2 2 4" xfId="27039" xr:uid="{5472E57E-64CD-424F-A970-68A02A5B754A}"/>
    <cellStyle name="Currency 2 2 2 2 2 2 2 2 3 2 3" xfId="10677" xr:uid="{00000000-0005-0000-0000-000006210000}"/>
    <cellStyle name="Currency 2 2 2 2 2 2 2 2 3 2 3 2" xfId="21488" xr:uid="{00000000-0005-0000-0000-000007210000}"/>
    <cellStyle name="Currency 2 2 2 2 2 2 2 2 3 2 4" xfId="10674" xr:uid="{00000000-0005-0000-0000-000008210000}"/>
    <cellStyle name="Currency 2 2 2 2 2 2 2 2 3 2 5" xfId="27038" xr:uid="{6120C068-1FA3-44BE-BA6C-BC2263250B81}"/>
    <cellStyle name="Currency 2 2 2 2 2 2 2 2 3 3" xfId="2240" xr:uid="{00000000-0005-0000-0000-000009210000}"/>
    <cellStyle name="Currency 2 2 2 2 2 2 2 2 3 3 2" xfId="10679" xr:uid="{00000000-0005-0000-0000-00000A210000}"/>
    <cellStyle name="Currency 2 2 2 2 2 2 2 2 3 3 2 2" xfId="23024" xr:uid="{00000000-0005-0000-0000-00000B210000}"/>
    <cellStyle name="Currency 2 2 2 2 2 2 2 2 3 3 3" xfId="10678" xr:uid="{00000000-0005-0000-0000-00000C210000}"/>
    <cellStyle name="Currency 2 2 2 2 2 2 2 2 3 3 4" xfId="27040" xr:uid="{DC6DC633-3989-4937-8A32-456989FF4EAC}"/>
    <cellStyle name="Currency 2 2 2 2 2 2 2 2 3 4" xfId="10680" xr:uid="{00000000-0005-0000-0000-00000D210000}"/>
    <cellStyle name="Currency 2 2 2 2 2 2 2 2 3 4 2" xfId="19952" xr:uid="{00000000-0005-0000-0000-00000E210000}"/>
    <cellStyle name="Currency 2 2 2 2 2 2 2 2 3 5" xfId="10673" xr:uid="{00000000-0005-0000-0000-00000F210000}"/>
    <cellStyle name="Currency 2 2 2 2 2 2 2 2 3 6" xfId="27037" xr:uid="{C8492574-2757-4BE3-A014-BA5A6E6954A8}"/>
    <cellStyle name="Currency 2 2 2 2 2 2 2 2 4" xfId="2241" xr:uid="{00000000-0005-0000-0000-000010210000}"/>
    <cellStyle name="Currency 2 2 2 2 2 2 2 2 4 2" xfId="2242" xr:uid="{00000000-0005-0000-0000-000011210000}"/>
    <cellStyle name="Currency 2 2 2 2 2 2 2 2 4 2 2" xfId="10683" xr:uid="{00000000-0005-0000-0000-000012210000}"/>
    <cellStyle name="Currency 2 2 2 2 2 2 2 2 4 2 2 2" xfId="23792" xr:uid="{00000000-0005-0000-0000-000013210000}"/>
    <cellStyle name="Currency 2 2 2 2 2 2 2 2 4 2 3" xfId="10682" xr:uid="{00000000-0005-0000-0000-000014210000}"/>
    <cellStyle name="Currency 2 2 2 2 2 2 2 2 4 2 4" xfId="27042" xr:uid="{16195789-1CB0-484C-9096-4DD44C53D2B1}"/>
    <cellStyle name="Currency 2 2 2 2 2 2 2 2 4 3" xfId="10684" xr:uid="{00000000-0005-0000-0000-000015210000}"/>
    <cellStyle name="Currency 2 2 2 2 2 2 2 2 4 3 2" xfId="20720" xr:uid="{00000000-0005-0000-0000-000016210000}"/>
    <cellStyle name="Currency 2 2 2 2 2 2 2 2 4 4" xfId="10681" xr:uid="{00000000-0005-0000-0000-000017210000}"/>
    <cellStyle name="Currency 2 2 2 2 2 2 2 2 4 5" xfId="27041" xr:uid="{5E7CCBE4-1B0D-4515-B0BB-A2874767F80F}"/>
    <cellStyle name="Currency 2 2 2 2 2 2 2 2 5" xfId="2243" xr:uid="{00000000-0005-0000-0000-000018210000}"/>
    <cellStyle name="Currency 2 2 2 2 2 2 2 2 5 2" xfId="10686" xr:uid="{00000000-0005-0000-0000-000019210000}"/>
    <cellStyle name="Currency 2 2 2 2 2 2 2 2 5 2 2" xfId="22256" xr:uid="{00000000-0005-0000-0000-00001A210000}"/>
    <cellStyle name="Currency 2 2 2 2 2 2 2 2 5 3" xfId="10685" xr:uid="{00000000-0005-0000-0000-00001B210000}"/>
    <cellStyle name="Currency 2 2 2 2 2 2 2 2 5 4" xfId="27043" xr:uid="{6BF50C5B-8D5B-4CB8-8522-43FFB33389EA}"/>
    <cellStyle name="Currency 2 2 2 2 2 2 2 2 6" xfId="10687" xr:uid="{00000000-0005-0000-0000-00001C210000}"/>
    <cellStyle name="Currency 2 2 2 2 2 2 2 2 6 2" xfId="19184" xr:uid="{00000000-0005-0000-0000-00001D210000}"/>
    <cellStyle name="Currency 2 2 2 2 2 2 2 2 7" xfId="10656" xr:uid="{00000000-0005-0000-0000-00001E210000}"/>
    <cellStyle name="Currency 2 2 2 2 2 2 2 2 8" xfId="27028" xr:uid="{4F3060C4-219F-406E-B5AF-392CF7A13DAA}"/>
    <cellStyle name="Currency 2 2 2 2 2 2 2 3" xfId="2244" xr:uid="{00000000-0005-0000-0000-00001F210000}"/>
    <cellStyle name="Currency 2 2 2 2 2 2 2 3 2" xfId="2245" xr:uid="{00000000-0005-0000-0000-000020210000}"/>
    <cellStyle name="Currency 2 2 2 2 2 2 2 3 2 2" xfId="2246" xr:uid="{00000000-0005-0000-0000-000021210000}"/>
    <cellStyle name="Currency 2 2 2 2 2 2 2 3 2 2 2" xfId="2247" xr:uid="{00000000-0005-0000-0000-000022210000}"/>
    <cellStyle name="Currency 2 2 2 2 2 2 2 3 2 2 2 2" xfId="10692" xr:uid="{00000000-0005-0000-0000-000023210000}"/>
    <cellStyle name="Currency 2 2 2 2 2 2 2 3 2 2 2 2 2" xfId="24752" xr:uid="{00000000-0005-0000-0000-000024210000}"/>
    <cellStyle name="Currency 2 2 2 2 2 2 2 3 2 2 2 3" xfId="10691" xr:uid="{00000000-0005-0000-0000-000025210000}"/>
    <cellStyle name="Currency 2 2 2 2 2 2 2 3 2 2 2 4" xfId="27047" xr:uid="{F12208BE-324A-4315-8F1F-B0FAE953A48C}"/>
    <cellStyle name="Currency 2 2 2 2 2 2 2 3 2 2 3" xfId="10693" xr:uid="{00000000-0005-0000-0000-000026210000}"/>
    <cellStyle name="Currency 2 2 2 2 2 2 2 3 2 2 3 2" xfId="21680" xr:uid="{00000000-0005-0000-0000-000027210000}"/>
    <cellStyle name="Currency 2 2 2 2 2 2 2 3 2 2 4" xfId="10690" xr:uid="{00000000-0005-0000-0000-000028210000}"/>
    <cellStyle name="Currency 2 2 2 2 2 2 2 3 2 2 5" xfId="27046" xr:uid="{B3978539-B25E-4265-B83C-7873C804FBF8}"/>
    <cellStyle name="Currency 2 2 2 2 2 2 2 3 2 3" xfId="2248" xr:uid="{00000000-0005-0000-0000-000029210000}"/>
    <cellStyle name="Currency 2 2 2 2 2 2 2 3 2 3 2" xfId="10695" xr:uid="{00000000-0005-0000-0000-00002A210000}"/>
    <cellStyle name="Currency 2 2 2 2 2 2 2 3 2 3 2 2" xfId="23216" xr:uid="{00000000-0005-0000-0000-00002B210000}"/>
    <cellStyle name="Currency 2 2 2 2 2 2 2 3 2 3 3" xfId="10694" xr:uid="{00000000-0005-0000-0000-00002C210000}"/>
    <cellStyle name="Currency 2 2 2 2 2 2 2 3 2 3 4" xfId="27048" xr:uid="{EABE10E9-820F-47D4-B9FD-131617CD9D44}"/>
    <cellStyle name="Currency 2 2 2 2 2 2 2 3 2 4" xfId="10696" xr:uid="{00000000-0005-0000-0000-00002D210000}"/>
    <cellStyle name="Currency 2 2 2 2 2 2 2 3 2 4 2" xfId="20144" xr:uid="{00000000-0005-0000-0000-00002E210000}"/>
    <cellStyle name="Currency 2 2 2 2 2 2 2 3 2 5" xfId="10689" xr:uid="{00000000-0005-0000-0000-00002F210000}"/>
    <cellStyle name="Currency 2 2 2 2 2 2 2 3 2 6" xfId="27045" xr:uid="{A45786C4-9DB6-4D23-B13E-17A00D922CB8}"/>
    <cellStyle name="Currency 2 2 2 2 2 2 2 3 3" xfId="2249" xr:uid="{00000000-0005-0000-0000-000030210000}"/>
    <cellStyle name="Currency 2 2 2 2 2 2 2 3 3 2" xfId="2250" xr:uid="{00000000-0005-0000-0000-000031210000}"/>
    <cellStyle name="Currency 2 2 2 2 2 2 2 3 3 2 2" xfId="10699" xr:uid="{00000000-0005-0000-0000-000032210000}"/>
    <cellStyle name="Currency 2 2 2 2 2 2 2 3 3 2 2 2" xfId="23984" xr:uid="{00000000-0005-0000-0000-000033210000}"/>
    <cellStyle name="Currency 2 2 2 2 2 2 2 3 3 2 3" xfId="10698" xr:uid="{00000000-0005-0000-0000-000034210000}"/>
    <cellStyle name="Currency 2 2 2 2 2 2 2 3 3 2 4" xfId="27050" xr:uid="{F12CAD8C-509C-42B7-A9A8-AE61CF7D9627}"/>
    <cellStyle name="Currency 2 2 2 2 2 2 2 3 3 3" xfId="10700" xr:uid="{00000000-0005-0000-0000-000035210000}"/>
    <cellStyle name="Currency 2 2 2 2 2 2 2 3 3 3 2" xfId="20912" xr:uid="{00000000-0005-0000-0000-000036210000}"/>
    <cellStyle name="Currency 2 2 2 2 2 2 2 3 3 4" xfId="10697" xr:uid="{00000000-0005-0000-0000-000037210000}"/>
    <cellStyle name="Currency 2 2 2 2 2 2 2 3 3 5" xfId="27049" xr:uid="{C1C7509A-5AD5-492E-811F-F5ACC8FD1941}"/>
    <cellStyle name="Currency 2 2 2 2 2 2 2 3 4" xfId="2251" xr:uid="{00000000-0005-0000-0000-000038210000}"/>
    <cellStyle name="Currency 2 2 2 2 2 2 2 3 4 2" xfId="10702" xr:uid="{00000000-0005-0000-0000-000039210000}"/>
    <cellStyle name="Currency 2 2 2 2 2 2 2 3 4 2 2" xfId="22448" xr:uid="{00000000-0005-0000-0000-00003A210000}"/>
    <cellStyle name="Currency 2 2 2 2 2 2 2 3 4 3" xfId="10701" xr:uid="{00000000-0005-0000-0000-00003B210000}"/>
    <cellStyle name="Currency 2 2 2 2 2 2 2 3 4 4" xfId="27051" xr:uid="{E97327F9-9018-4B25-8CA4-97BAE658DF71}"/>
    <cellStyle name="Currency 2 2 2 2 2 2 2 3 5" xfId="10703" xr:uid="{00000000-0005-0000-0000-00003C210000}"/>
    <cellStyle name="Currency 2 2 2 2 2 2 2 3 5 2" xfId="19376" xr:uid="{00000000-0005-0000-0000-00003D210000}"/>
    <cellStyle name="Currency 2 2 2 2 2 2 2 3 6" xfId="10688" xr:uid="{00000000-0005-0000-0000-00003E210000}"/>
    <cellStyle name="Currency 2 2 2 2 2 2 2 3 7" xfId="27044" xr:uid="{025C51E4-3C69-46F2-B247-7A0A7CB2B040}"/>
    <cellStyle name="Currency 2 2 2 2 2 2 2 4" xfId="2252" xr:uid="{00000000-0005-0000-0000-00003F210000}"/>
    <cellStyle name="Currency 2 2 2 2 2 2 2 4 2" xfId="2253" xr:uid="{00000000-0005-0000-0000-000040210000}"/>
    <cellStyle name="Currency 2 2 2 2 2 2 2 4 2 2" xfId="2254" xr:uid="{00000000-0005-0000-0000-000041210000}"/>
    <cellStyle name="Currency 2 2 2 2 2 2 2 4 2 2 2" xfId="10707" xr:uid="{00000000-0005-0000-0000-000042210000}"/>
    <cellStyle name="Currency 2 2 2 2 2 2 2 4 2 2 2 2" xfId="24368" xr:uid="{00000000-0005-0000-0000-000043210000}"/>
    <cellStyle name="Currency 2 2 2 2 2 2 2 4 2 2 3" xfId="10706" xr:uid="{00000000-0005-0000-0000-000044210000}"/>
    <cellStyle name="Currency 2 2 2 2 2 2 2 4 2 2 4" xfId="27054" xr:uid="{6BC189D8-ACAD-4958-A14F-100BF5BEB41E}"/>
    <cellStyle name="Currency 2 2 2 2 2 2 2 4 2 3" xfId="10708" xr:uid="{00000000-0005-0000-0000-000045210000}"/>
    <cellStyle name="Currency 2 2 2 2 2 2 2 4 2 3 2" xfId="21296" xr:uid="{00000000-0005-0000-0000-000046210000}"/>
    <cellStyle name="Currency 2 2 2 2 2 2 2 4 2 4" xfId="10705" xr:uid="{00000000-0005-0000-0000-000047210000}"/>
    <cellStyle name="Currency 2 2 2 2 2 2 2 4 2 5" xfId="27053" xr:uid="{6FF9C02A-61AB-45C9-9D6A-D8474CF4B426}"/>
    <cellStyle name="Currency 2 2 2 2 2 2 2 4 3" xfId="2255" xr:uid="{00000000-0005-0000-0000-000048210000}"/>
    <cellStyle name="Currency 2 2 2 2 2 2 2 4 3 2" xfId="10710" xr:uid="{00000000-0005-0000-0000-000049210000}"/>
    <cellStyle name="Currency 2 2 2 2 2 2 2 4 3 2 2" xfId="22832" xr:uid="{00000000-0005-0000-0000-00004A210000}"/>
    <cellStyle name="Currency 2 2 2 2 2 2 2 4 3 3" xfId="10709" xr:uid="{00000000-0005-0000-0000-00004B210000}"/>
    <cellStyle name="Currency 2 2 2 2 2 2 2 4 3 4" xfId="27055" xr:uid="{DCFF88A1-6431-4C90-9547-FFBD7C45E4D8}"/>
    <cellStyle name="Currency 2 2 2 2 2 2 2 4 4" xfId="10711" xr:uid="{00000000-0005-0000-0000-00004C210000}"/>
    <cellStyle name="Currency 2 2 2 2 2 2 2 4 4 2" xfId="19760" xr:uid="{00000000-0005-0000-0000-00004D210000}"/>
    <cellStyle name="Currency 2 2 2 2 2 2 2 4 5" xfId="10704" xr:uid="{00000000-0005-0000-0000-00004E210000}"/>
    <cellStyle name="Currency 2 2 2 2 2 2 2 4 6" xfId="27052" xr:uid="{6668B76C-D961-4BBF-B694-E2C0924E3F52}"/>
    <cellStyle name="Currency 2 2 2 2 2 2 2 5" xfId="2256" xr:uid="{00000000-0005-0000-0000-00004F210000}"/>
    <cellStyle name="Currency 2 2 2 2 2 2 2 5 2" xfId="2257" xr:uid="{00000000-0005-0000-0000-000050210000}"/>
    <cellStyle name="Currency 2 2 2 2 2 2 2 5 2 2" xfId="10714" xr:uid="{00000000-0005-0000-0000-000051210000}"/>
    <cellStyle name="Currency 2 2 2 2 2 2 2 5 2 2 2" xfId="23600" xr:uid="{00000000-0005-0000-0000-000052210000}"/>
    <cellStyle name="Currency 2 2 2 2 2 2 2 5 2 3" xfId="10713" xr:uid="{00000000-0005-0000-0000-000053210000}"/>
    <cellStyle name="Currency 2 2 2 2 2 2 2 5 2 4" xfId="27057" xr:uid="{8FBAE152-373B-4643-B490-5629DDD1EC5D}"/>
    <cellStyle name="Currency 2 2 2 2 2 2 2 5 3" xfId="10715" xr:uid="{00000000-0005-0000-0000-000054210000}"/>
    <cellStyle name="Currency 2 2 2 2 2 2 2 5 3 2" xfId="20528" xr:uid="{00000000-0005-0000-0000-000055210000}"/>
    <cellStyle name="Currency 2 2 2 2 2 2 2 5 4" xfId="10712" xr:uid="{00000000-0005-0000-0000-000056210000}"/>
    <cellStyle name="Currency 2 2 2 2 2 2 2 5 5" xfId="27056" xr:uid="{F0ADDD8B-0DBD-40CB-9FCB-00EC74E8F7B6}"/>
    <cellStyle name="Currency 2 2 2 2 2 2 2 6" xfId="2258" xr:uid="{00000000-0005-0000-0000-000057210000}"/>
    <cellStyle name="Currency 2 2 2 2 2 2 2 6 2" xfId="10717" xr:uid="{00000000-0005-0000-0000-000058210000}"/>
    <cellStyle name="Currency 2 2 2 2 2 2 2 6 2 2" xfId="22064" xr:uid="{00000000-0005-0000-0000-000059210000}"/>
    <cellStyle name="Currency 2 2 2 2 2 2 2 6 3" xfId="10716" xr:uid="{00000000-0005-0000-0000-00005A210000}"/>
    <cellStyle name="Currency 2 2 2 2 2 2 2 6 4" xfId="27058" xr:uid="{24A728ED-7600-435D-95E7-6CA52C023110}"/>
    <cellStyle name="Currency 2 2 2 2 2 2 2 7" xfId="10718" xr:uid="{00000000-0005-0000-0000-00005B210000}"/>
    <cellStyle name="Currency 2 2 2 2 2 2 2 7 2" xfId="18992" xr:uid="{00000000-0005-0000-0000-00005C210000}"/>
    <cellStyle name="Currency 2 2 2 2 2 2 2 8" xfId="10655" xr:uid="{00000000-0005-0000-0000-00005D210000}"/>
    <cellStyle name="Currency 2 2 2 2 2 2 2 9" xfId="27027" xr:uid="{8A8146F6-A6A2-4539-A677-4ED40D4E64EE}"/>
    <cellStyle name="Currency 2 2 2 2 2 2 3" xfId="2259" xr:uid="{00000000-0005-0000-0000-00005E210000}"/>
    <cellStyle name="Currency 2 2 2 2 2 2 3 2" xfId="2260" xr:uid="{00000000-0005-0000-0000-00005F210000}"/>
    <cellStyle name="Currency 2 2 2 2 2 2 3 2 2" xfId="2261" xr:uid="{00000000-0005-0000-0000-000060210000}"/>
    <cellStyle name="Currency 2 2 2 2 2 2 3 2 2 2" xfId="2262" xr:uid="{00000000-0005-0000-0000-000061210000}"/>
    <cellStyle name="Currency 2 2 2 2 2 2 3 2 2 2 2" xfId="2263" xr:uid="{00000000-0005-0000-0000-000062210000}"/>
    <cellStyle name="Currency 2 2 2 2 2 2 3 2 2 2 2 2" xfId="10724" xr:uid="{00000000-0005-0000-0000-000063210000}"/>
    <cellStyle name="Currency 2 2 2 2 2 2 3 2 2 2 2 2 2" xfId="24848" xr:uid="{00000000-0005-0000-0000-000064210000}"/>
    <cellStyle name="Currency 2 2 2 2 2 2 3 2 2 2 2 3" xfId="10723" xr:uid="{00000000-0005-0000-0000-000065210000}"/>
    <cellStyle name="Currency 2 2 2 2 2 2 3 2 2 2 2 4" xfId="27063" xr:uid="{E62BC591-46EE-441A-B7CE-B18465243255}"/>
    <cellStyle name="Currency 2 2 2 2 2 2 3 2 2 2 3" xfId="10725" xr:uid="{00000000-0005-0000-0000-000066210000}"/>
    <cellStyle name="Currency 2 2 2 2 2 2 3 2 2 2 3 2" xfId="21776" xr:uid="{00000000-0005-0000-0000-000067210000}"/>
    <cellStyle name="Currency 2 2 2 2 2 2 3 2 2 2 4" xfId="10722" xr:uid="{00000000-0005-0000-0000-000068210000}"/>
    <cellStyle name="Currency 2 2 2 2 2 2 3 2 2 2 5" xfId="27062" xr:uid="{D703E4E7-B6ED-46EA-AD18-B941FDA91D41}"/>
    <cellStyle name="Currency 2 2 2 2 2 2 3 2 2 3" xfId="2264" xr:uid="{00000000-0005-0000-0000-000069210000}"/>
    <cellStyle name="Currency 2 2 2 2 2 2 3 2 2 3 2" xfId="10727" xr:uid="{00000000-0005-0000-0000-00006A210000}"/>
    <cellStyle name="Currency 2 2 2 2 2 2 3 2 2 3 2 2" xfId="23312" xr:uid="{00000000-0005-0000-0000-00006B210000}"/>
    <cellStyle name="Currency 2 2 2 2 2 2 3 2 2 3 3" xfId="10726" xr:uid="{00000000-0005-0000-0000-00006C210000}"/>
    <cellStyle name="Currency 2 2 2 2 2 2 3 2 2 3 4" xfId="27064" xr:uid="{D8E97097-25C9-4EF2-B0F8-F3A5C3D55689}"/>
    <cellStyle name="Currency 2 2 2 2 2 2 3 2 2 4" xfId="10728" xr:uid="{00000000-0005-0000-0000-00006D210000}"/>
    <cellStyle name="Currency 2 2 2 2 2 2 3 2 2 4 2" xfId="20240" xr:uid="{00000000-0005-0000-0000-00006E210000}"/>
    <cellStyle name="Currency 2 2 2 2 2 2 3 2 2 5" xfId="10721" xr:uid="{00000000-0005-0000-0000-00006F210000}"/>
    <cellStyle name="Currency 2 2 2 2 2 2 3 2 2 6" xfId="27061" xr:uid="{AFAFEADE-2BFA-4DA8-900B-9662E4BE26CF}"/>
    <cellStyle name="Currency 2 2 2 2 2 2 3 2 3" xfId="2265" xr:uid="{00000000-0005-0000-0000-000070210000}"/>
    <cellStyle name="Currency 2 2 2 2 2 2 3 2 3 2" xfId="2266" xr:uid="{00000000-0005-0000-0000-000071210000}"/>
    <cellStyle name="Currency 2 2 2 2 2 2 3 2 3 2 2" xfId="10731" xr:uid="{00000000-0005-0000-0000-000072210000}"/>
    <cellStyle name="Currency 2 2 2 2 2 2 3 2 3 2 2 2" xfId="24080" xr:uid="{00000000-0005-0000-0000-000073210000}"/>
    <cellStyle name="Currency 2 2 2 2 2 2 3 2 3 2 3" xfId="10730" xr:uid="{00000000-0005-0000-0000-000074210000}"/>
    <cellStyle name="Currency 2 2 2 2 2 2 3 2 3 2 4" xfId="27066" xr:uid="{E71F5A9C-AC33-45E0-862A-E6B4DE5CE835}"/>
    <cellStyle name="Currency 2 2 2 2 2 2 3 2 3 3" xfId="10732" xr:uid="{00000000-0005-0000-0000-000075210000}"/>
    <cellStyle name="Currency 2 2 2 2 2 2 3 2 3 3 2" xfId="21008" xr:uid="{00000000-0005-0000-0000-000076210000}"/>
    <cellStyle name="Currency 2 2 2 2 2 2 3 2 3 4" xfId="10729" xr:uid="{00000000-0005-0000-0000-000077210000}"/>
    <cellStyle name="Currency 2 2 2 2 2 2 3 2 3 5" xfId="27065" xr:uid="{365E1FC2-D955-4998-B23C-B41C01510DD7}"/>
    <cellStyle name="Currency 2 2 2 2 2 2 3 2 4" xfId="2267" xr:uid="{00000000-0005-0000-0000-000078210000}"/>
    <cellStyle name="Currency 2 2 2 2 2 2 3 2 4 2" xfId="10734" xr:uid="{00000000-0005-0000-0000-000079210000}"/>
    <cellStyle name="Currency 2 2 2 2 2 2 3 2 4 2 2" xfId="22544" xr:uid="{00000000-0005-0000-0000-00007A210000}"/>
    <cellStyle name="Currency 2 2 2 2 2 2 3 2 4 3" xfId="10733" xr:uid="{00000000-0005-0000-0000-00007B210000}"/>
    <cellStyle name="Currency 2 2 2 2 2 2 3 2 4 4" xfId="27067" xr:uid="{0E998C1E-4B0F-42F6-843F-879D6B602CFE}"/>
    <cellStyle name="Currency 2 2 2 2 2 2 3 2 5" xfId="10735" xr:uid="{00000000-0005-0000-0000-00007C210000}"/>
    <cellStyle name="Currency 2 2 2 2 2 2 3 2 5 2" xfId="19472" xr:uid="{00000000-0005-0000-0000-00007D210000}"/>
    <cellStyle name="Currency 2 2 2 2 2 2 3 2 6" xfId="10720" xr:uid="{00000000-0005-0000-0000-00007E210000}"/>
    <cellStyle name="Currency 2 2 2 2 2 2 3 2 7" xfId="27060" xr:uid="{9AC017C9-205D-42D0-9D28-0014B52F1410}"/>
    <cellStyle name="Currency 2 2 2 2 2 2 3 3" xfId="2268" xr:uid="{00000000-0005-0000-0000-00007F210000}"/>
    <cellStyle name="Currency 2 2 2 2 2 2 3 3 2" xfId="2269" xr:uid="{00000000-0005-0000-0000-000080210000}"/>
    <cellStyle name="Currency 2 2 2 2 2 2 3 3 2 2" xfId="2270" xr:uid="{00000000-0005-0000-0000-000081210000}"/>
    <cellStyle name="Currency 2 2 2 2 2 2 3 3 2 2 2" xfId="10739" xr:uid="{00000000-0005-0000-0000-000082210000}"/>
    <cellStyle name="Currency 2 2 2 2 2 2 3 3 2 2 2 2" xfId="24464" xr:uid="{00000000-0005-0000-0000-000083210000}"/>
    <cellStyle name="Currency 2 2 2 2 2 2 3 3 2 2 3" xfId="10738" xr:uid="{00000000-0005-0000-0000-000084210000}"/>
    <cellStyle name="Currency 2 2 2 2 2 2 3 3 2 2 4" xfId="27070" xr:uid="{16442B0E-F5F7-4A64-8E98-BCDAB6CEE36E}"/>
    <cellStyle name="Currency 2 2 2 2 2 2 3 3 2 3" xfId="10740" xr:uid="{00000000-0005-0000-0000-000085210000}"/>
    <cellStyle name="Currency 2 2 2 2 2 2 3 3 2 3 2" xfId="21392" xr:uid="{00000000-0005-0000-0000-000086210000}"/>
    <cellStyle name="Currency 2 2 2 2 2 2 3 3 2 4" xfId="10737" xr:uid="{00000000-0005-0000-0000-000087210000}"/>
    <cellStyle name="Currency 2 2 2 2 2 2 3 3 2 5" xfId="27069" xr:uid="{F5644112-6344-4ACB-B6C3-EE0EAEB3036D}"/>
    <cellStyle name="Currency 2 2 2 2 2 2 3 3 3" xfId="2271" xr:uid="{00000000-0005-0000-0000-000088210000}"/>
    <cellStyle name="Currency 2 2 2 2 2 2 3 3 3 2" xfId="10742" xr:uid="{00000000-0005-0000-0000-000089210000}"/>
    <cellStyle name="Currency 2 2 2 2 2 2 3 3 3 2 2" xfId="22928" xr:uid="{00000000-0005-0000-0000-00008A210000}"/>
    <cellStyle name="Currency 2 2 2 2 2 2 3 3 3 3" xfId="10741" xr:uid="{00000000-0005-0000-0000-00008B210000}"/>
    <cellStyle name="Currency 2 2 2 2 2 2 3 3 3 4" xfId="27071" xr:uid="{094C65C6-497A-4EE2-9DA4-7BA876FA8EFC}"/>
    <cellStyle name="Currency 2 2 2 2 2 2 3 3 4" xfId="10743" xr:uid="{00000000-0005-0000-0000-00008C210000}"/>
    <cellStyle name="Currency 2 2 2 2 2 2 3 3 4 2" xfId="19856" xr:uid="{00000000-0005-0000-0000-00008D210000}"/>
    <cellStyle name="Currency 2 2 2 2 2 2 3 3 5" xfId="10736" xr:uid="{00000000-0005-0000-0000-00008E210000}"/>
    <cellStyle name="Currency 2 2 2 2 2 2 3 3 6" xfId="27068" xr:uid="{1C5986B4-FBA7-45A7-8A9C-9EA4A63BEB0B}"/>
    <cellStyle name="Currency 2 2 2 2 2 2 3 4" xfId="2272" xr:uid="{00000000-0005-0000-0000-00008F210000}"/>
    <cellStyle name="Currency 2 2 2 2 2 2 3 4 2" xfId="2273" xr:uid="{00000000-0005-0000-0000-000090210000}"/>
    <cellStyle name="Currency 2 2 2 2 2 2 3 4 2 2" xfId="10746" xr:uid="{00000000-0005-0000-0000-000091210000}"/>
    <cellStyle name="Currency 2 2 2 2 2 2 3 4 2 2 2" xfId="23696" xr:uid="{00000000-0005-0000-0000-000092210000}"/>
    <cellStyle name="Currency 2 2 2 2 2 2 3 4 2 3" xfId="10745" xr:uid="{00000000-0005-0000-0000-000093210000}"/>
    <cellStyle name="Currency 2 2 2 2 2 2 3 4 2 4" xfId="27073" xr:uid="{4652D2B6-9547-4E7D-AC38-9C355FFDFCF2}"/>
    <cellStyle name="Currency 2 2 2 2 2 2 3 4 3" xfId="10747" xr:uid="{00000000-0005-0000-0000-000094210000}"/>
    <cellStyle name="Currency 2 2 2 2 2 2 3 4 3 2" xfId="20624" xr:uid="{00000000-0005-0000-0000-000095210000}"/>
    <cellStyle name="Currency 2 2 2 2 2 2 3 4 4" xfId="10744" xr:uid="{00000000-0005-0000-0000-000096210000}"/>
    <cellStyle name="Currency 2 2 2 2 2 2 3 4 5" xfId="27072" xr:uid="{64CAEBCE-A30F-4895-B0B1-64F50B2DBBBB}"/>
    <cellStyle name="Currency 2 2 2 2 2 2 3 5" xfId="2274" xr:uid="{00000000-0005-0000-0000-000097210000}"/>
    <cellStyle name="Currency 2 2 2 2 2 2 3 5 2" xfId="10749" xr:uid="{00000000-0005-0000-0000-000098210000}"/>
    <cellStyle name="Currency 2 2 2 2 2 2 3 5 2 2" xfId="22160" xr:uid="{00000000-0005-0000-0000-000099210000}"/>
    <cellStyle name="Currency 2 2 2 2 2 2 3 5 3" xfId="10748" xr:uid="{00000000-0005-0000-0000-00009A210000}"/>
    <cellStyle name="Currency 2 2 2 2 2 2 3 5 4" xfId="27074" xr:uid="{59534F33-8804-42ED-8F59-F0FF12FFA139}"/>
    <cellStyle name="Currency 2 2 2 2 2 2 3 6" xfId="10750" xr:uid="{00000000-0005-0000-0000-00009B210000}"/>
    <cellStyle name="Currency 2 2 2 2 2 2 3 6 2" xfId="19088" xr:uid="{00000000-0005-0000-0000-00009C210000}"/>
    <cellStyle name="Currency 2 2 2 2 2 2 3 7" xfId="10719" xr:uid="{00000000-0005-0000-0000-00009D210000}"/>
    <cellStyle name="Currency 2 2 2 2 2 2 3 8" xfId="27059" xr:uid="{8B2ED3AD-6DAE-4F03-94E5-BF6D9163061E}"/>
    <cellStyle name="Currency 2 2 2 2 2 2 4" xfId="2275" xr:uid="{00000000-0005-0000-0000-00009E210000}"/>
    <cellStyle name="Currency 2 2 2 2 2 2 4 2" xfId="2276" xr:uid="{00000000-0005-0000-0000-00009F210000}"/>
    <cellStyle name="Currency 2 2 2 2 2 2 4 2 2" xfId="2277" xr:uid="{00000000-0005-0000-0000-0000A0210000}"/>
    <cellStyle name="Currency 2 2 2 2 2 2 4 2 2 2" xfId="2278" xr:uid="{00000000-0005-0000-0000-0000A1210000}"/>
    <cellStyle name="Currency 2 2 2 2 2 2 4 2 2 2 2" xfId="10755" xr:uid="{00000000-0005-0000-0000-0000A2210000}"/>
    <cellStyle name="Currency 2 2 2 2 2 2 4 2 2 2 2 2" xfId="24656" xr:uid="{00000000-0005-0000-0000-0000A3210000}"/>
    <cellStyle name="Currency 2 2 2 2 2 2 4 2 2 2 3" xfId="10754" xr:uid="{00000000-0005-0000-0000-0000A4210000}"/>
    <cellStyle name="Currency 2 2 2 2 2 2 4 2 2 2 4" xfId="27078" xr:uid="{4AFC9BDA-49C5-41FB-90ED-58862896F8AE}"/>
    <cellStyle name="Currency 2 2 2 2 2 2 4 2 2 3" xfId="10756" xr:uid="{00000000-0005-0000-0000-0000A5210000}"/>
    <cellStyle name="Currency 2 2 2 2 2 2 4 2 2 3 2" xfId="21584" xr:uid="{00000000-0005-0000-0000-0000A6210000}"/>
    <cellStyle name="Currency 2 2 2 2 2 2 4 2 2 4" xfId="10753" xr:uid="{00000000-0005-0000-0000-0000A7210000}"/>
    <cellStyle name="Currency 2 2 2 2 2 2 4 2 2 5" xfId="27077" xr:uid="{C04D431C-3F2A-43EB-AE8D-370AE1A4D2B3}"/>
    <cellStyle name="Currency 2 2 2 2 2 2 4 2 3" xfId="2279" xr:uid="{00000000-0005-0000-0000-0000A8210000}"/>
    <cellStyle name="Currency 2 2 2 2 2 2 4 2 3 2" xfId="10758" xr:uid="{00000000-0005-0000-0000-0000A9210000}"/>
    <cellStyle name="Currency 2 2 2 2 2 2 4 2 3 2 2" xfId="23120" xr:uid="{00000000-0005-0000-0000-0000AA210000}"/>
    <cellStyle name="Currency 2 2 2 2 2 2 4 2 3 3" xfId="10757" xr:uid="{00000000-0005-0000-0000-0000AB210000}"/>
    <cellStyle name="Currency 2 2 2 2 2 2 4 2 3 4" xfId="27079" xr:uid="{34536352-A356-4788-9DDA-6E55C7F98050}"/>
    <cellStyle name="Currency 2 2 2 2 2 2 4 2 4" xfId="10759" xr:uid="{00000000-0005-0000-0000-0000AC210000}"/>
    <cellStyle name="Currency 2 2 2 2 2 2 4 2 4 2" xfId="20048" xr:uid="{00000000-0005-0000-0000-0000AD210000}"/>
    <cellStyle name="Currency 2 2 2 2 2 2 4 2 5" xfId="10752" xr:uid="{00000000-0005-0000-0000-0000AE210000}"/>
    <cellStyle name="Currency 2 2 2 2 2 2 4 2 6" xfId="27076" xr:uid="{62C8D265-520D-49B3-96D8-29C57B02926C}"/>
    <cellStyle name="Currency 2 2 2 2 2 2 4 3" xfId="2280" xr:uid="{00000000-0005-0000-0000-0000AF210000}"/>
    <cellStyle name="Currency 2 2 2 2 2 2 4 3 2" xfId="2281" xr:uid="{00000000-0005-0000-0000-0000B0210000}"/>
    <cellStyle name="Currency 2 2 2 2 2 2 4 3 2 2" xfId="10762" xr:uid="{00000000-0005-0000-0000-0000B1210000}"/>
    <cellStyle name="Currency 2 2 2 2 2 2 4 3 2 2 2" xfId="23888" xr:uid="{00000000-0005-0000-0000-0000B2210000}"/>
    <cellStyle name="Currency 2 2 2 2 2 2 4 3 2 3" xfId="10761" xr:uid="{00000000-0005-0000-0000-0000B3210000}"/>
    <cellStyle name="Currency 2 2 2 2 2 2 4 3 2 4" xfId="27081" xr:uid="{215152E0-AFFA-4841-AD8C-37F3D793BAE1}"/>
    <cellStyle name="Currency 2 2 2 2 2 2 4 3 3" xfId="10763" xr:uid="{00000000-0005-0000-0000-0000B4210000}"/>
    <cellStyle name="Currency 2 2 2 2 2 2 4 3 3 2" xfId="20816" xr:uid="{00000000-0005-0000-0000-0000B5210000}"/>
    <cellStyle name="Currency 2 2 2 2 2 2 4 3 4" xfId="10760" xr:uid="{00000000-0005-0000-0000-0000B6210000}"/>
    <cellStyle name="Currency 2 2 2 2 2 2 4 3 5" xfId="27080" xr:uid="{B780DAF7-18BD-43C2-9854-60F84ED9F3CE}"/>
    <cellStyle name="Currency 2 2 2 2 2 2 4 4" xfId="2282" xr:uid="{00000000-0005-0000-0000-0000B7210000}"/>
    <cellStyle name="Currency 2 2 2 2 2 2 4 4 2" xfId="10765" xr:uid="{00000000-0005-0000-0000-0000B8210000}"/>
    <cellStyle name="Currency 2 2 2 2 2 2 4 4 2 2" xfId="22352" xr:uid="{00000000-0005-0000-0000-0000B9210000}"/>
    <cellStyle name="Currency 2 2 2 2 2 2 4 4 3" xfId="10764" xr:uid="{00000000-0005-0000-0000-0000BA210000}"/>
    <cellStyle name="Currency 2 2 2 2 2 2 4 4 4" xfId="27082" xr:uid="{61338D35-EE8A-4AD5-AFE7-1B903A44423C}"/>
    <cellStyle name="Currency 2 2 2 2 2 2 4 5" xfId="10766" xr:uid="{00000000-0005-0000-0000-0000BB210000}"/>
    <cellStyle name="Currency 2 2 2 2 2 2 4 5 2" xfId="19280" xr:uid="{00000000-0005-0000-0000-0000BC210000}"/>
    <cellStyle name="Currency 2 2 2 2 2 2 4 6" xfId="10751" xr:uid="{00000000-0005-0000-0000-0000BD210000}"/>
    <cellStyle name="Currency 2 2 2 2 2 2 4 7" xfId="27075" xr:uid="{4C34ED03-5B99-4501-8388-5666E164266C}"/>
    <cellStyle name="Currency 2 2 2 2 2 2 5" xfId="2283" xr:uid="{00000000-0005-0000-0000-0000BE210000}"/>
    <cellStyle name="Currency 2 2 2 2 2 2 5 2" xfId="2284" xr:uid="{00000000-0005-0000-0000-0000BF210000}"/>
    <cellStyle name="Currency 2 2 2 2 2 2 5 2 2" xfId="2285" xr:uid="{00000000-0005-0000-0000-0000C0210000}"/>
    <cellStyle name="Currency 2 2 2 2 2 2 5 2 2 2" xfId="10770" xr:uid="{00000000-0005-0000-0000-0000C1210000}"/>
    <cellStyle name="Currency 2 2 2 2 2 2 5 2 2 2 2" xfId="24272" xr:uid="{00000000-0005-0000-0000-0000C2210000}"/>
    <cellStyle name="Currency 2 2 2 2 2 2 5 2 2 3" xfId="10769" xr:uid="{00000000-0005-0000-0000-0000C3210000}"/>
    <cellStyle name="Currency 2 2 2 2 2 2 5 2 2 4" xfId="27085" xr:uid="{A90003AC-AE48-4734-BB6E-5A133EC42F22}"/>
    <cellStyle name="Currency 2 2 2 2 2 2 5 2 3" xfId="10771" xr:uid="{00000000-0005-0000-0000-0000C4210000}"/>
    <cellStyle name="Currency 2 2 2 2 2 2 5 2 3 2" xfId="21200" xr:uid="{00000000-0005-0000-0000-0000C5210000}"/>
    <cellStyle name="Currency 2 2 2 2 2 2 5 2 4" xfId="10768" xr:uid="{00000000-0005-0000-0000-0000C6210000}"/>
    <cellStyle name="Currency 2 2 2 2 2 2 5 2 5" xfId="27084" xr:uid="{6A5C68E0-4072-4FD9-A46B-B5B9026D1D8F}"/>
    <cellStyle name="Currency 2 2 2 2 2 2 5 3" xfId="2286" xr:uid="{00000000-0005-0000-0000-0000C7210000}"/>
    <cellStyle name="Currency 2 2 2 2 2 2 5 3 2" xfId="10773" xr:uid="{00000000-0005-0000-0000-0000C8210000}"/>
    <cellStyle name="Currency 2 2 2 2 2 2 5 3 2 2" xfId="22736" xr:uid="{00000000-0005-0000-0000-0000C9210000}"/>
    <cellStyle name="Currency 2 2 2 2 2 2 5 3 3" xfId="10772" xr:uid="{00000000-0005-0000-0000-0000CA210000}"/>
    <cellStyle name="Currency 2 2 2 2 2 2 5 3 4" xfId="27086" xr:uid="{3E2CE2EF-DF7A-42F4-941D-807DA0A0BB99}"/>
    <cellStyle name="Currency 2 2 2 2 2 2 5 4" xfId="10774" xr:uid="{00000000-0005-0000-0000-0000CB210000}"/>
    <cellStyle name="Currency 2 2 2 2 2 2 5 4 2" xfId="19664" xr:uid="{00000000-0005-0000-0000-0000CC210000}"/>
    <cellStyle name="Currency 2 2 2 2 2 2 5 5" xfId="10767" xr:uid="{00000000-0005-0000-0000-0000CD210000}"/>
    <cellStyle name="Currency 2 2 2 2 2 2 5 6" xfId="27083" xr:uid="{F4343F6A-B14D-4273-BEEB-9AF65C94E238}"/>
    <cellStyle name="Currency 2 2 2 2 2 2 6" xfId="2287" xr:uid="{00000000-0005-0000-0000-0000CE210000}"/>
    <cellStyle name="Currency 2 2 2 2 2 2 6 2" xfId="2288" xr:uid="{00000000-0005-0000-0000-0000CF210000}"/>
    <cellStyle name="Currency 2 2 2 2 2 2 6 2 2" xfId="10777" xr:uid="{00000000-0005-0000-0000-0000D0210000}"/>
    <cellStyle name="Currency 2 2 2 2 2 2 6 2 2 2" xfId="23504" xr:uid="{00000000-0005-0000-0000-0000D1210000}"/>
    <cellStyle name="Currency 2 2 2 2 2 2 6 2 3" xfId="10776" xr:uid="{00000000-0005-0000-0000-0000D2210000}"/>
    <cellStyle name="Currency 2 2 2 2 2 2 6 2 4" xfId="27088" xr:uid="{BFC5E6C4-B3CF-4378-993E-6455002279F9}"/>
    <cellStyle name="Currency 2 2 2 2 2 2 6 3" xfId="10778" xr:uid="{00000000-0005-0000-0000-0000D3210000}"/>
    <cellStyle name="Currency 2 2 2 2 2 2 6 3 2" xfId="20432" xr:uid="{00000000-0005-0000-0000-0000D4210000}"/>
    <cellStyle name="Currency 2 2 2 2 2 2 6 4" xfId="10775" xr:uid="{00000000-0005-0000-0000-0000D5210000}"/>
    <cellStyle name="Currency 2 2 2 2 2 2 6 5" xfId="27087" xr:uid="{C9118E09-5C34-48E0-83FC-0DD40A8CC635}"/>
    <cellStyle name="Currency 2 2 2 2 2 2 7" xfId="2289" xr:uid="{00000000-0005-0000-0000-0000D6210000}"/>
    <cellStyle name="Currency 2 2 2 2 2 2 7 2" xfId="10780" xr:uid="{00000000-0005-0000-0000-0000D7210000}"/>
    <cellStyle name="Currency 2 2 2 2 2 2 7 2 2" xfId="21968" xr:uid="{00000000-0005-0000-0000-0000D8210000}"/>
    <cellStyle name="Currency 2 2 2 2 2 2 7 3" xfId="10779" xr:uid="{00000000-0005-0000-0000-0000D9210000}"/>
    <cellStyle name="Currency 2 2 2 2 2 2 7 4" xfId="27089" xr:uid="{74983356-F29A-4384-98DC-8F9223B11B2E}"/>
    <cellStyle name="Currency 2 2 2 2 2 2 8" xfId="10781" xr:uid="{00000000-0005-0000-0000-0000DA210000}"/>
    <cellStyle name="Currency 2 2 2 2 2 2 8 2" xfId="18896" xr:uid="{00000000-0005-0000-0000-0000DB210000}"/>
    <cellStyle name="Currency 2 2 2 2 2 2 9" xfId="10654" xr:uid="{00000000-0005-0000-0000-0000DC210000}"/>
    <cellStyle name="Currency 2 2 2 2 2 3" xfId="2290" xr:uid="{00000000-0005-0000-0000-0000DD210000}"/>
    <cellStyle name="Currency 2 2 2 2 2 3 2" xfId="2291" xr:uid="{00000000-0005-0000-0000-0000DE210000}"/>
    <cellStyle name="Currency 2 2 2 2 2 3 2 2" xfId="2292" xr:uid="{00000000-0005-0000-0000-0000DF210000}"/>
    <cellStyle name="Currency 2 2 2 2 2 3 2 2 2" xfId="2293" xr:uid="{00000000-0005-0000-0000-0000E0210000}"/>
    <cellStyle name="Currency 2 2 2 2 2 3 2 2 2 2" xfId="2294" xr:uid="{00000000-0005-0000-0000-0000E1210000}"/>
    <cellStyle name="Currency 2 2 2 2 2 3 2 2 2 2 2" xfId="2295" xr:uid="{00000000-0005-0000-0000-0000E2210000}"/>
    <cellStyle name="Currency 2 2 2 2 2 3 2 2 2 2 2 2" xfId="10788" xr:uid="{00000000-0005-0000-0000-0000E3210000}"/>
    <cellStyle name="Currency 2 2 2 2 2 3 2 2 2 2 2 2 2" xfId="24896" xr:uid="{00000000-0005-0000-0000-0000E4210000}"/>
    <cellStyle name="Currency 2 2 2 2 2 3 2 2 2 2 2 3" xfId="10787" xr:uid="{00000000-0005-0000-0000-0000E5210000}"/>
    <cellStyle name="Currency 2 2 2 2 2 3 2 2 2 2 2 4" xfId="27095" xr:uid="{FFDE6A9F-45C7-4C11-9673-0510B7C7D751}"/>
    <cellStyle name="Currency 2 2 2 2 2 3 2 2 2 2 3" xfId="10789" xr:uid="{00000000-0005-0000-0000-0000E6210000}"/>
    <cellStyle name="Currency 2 2 2 2 2 3 2 2 2 2 3 2" xfId="21824" xr:uid="{00000000-0005-0000-0000-0000E7210000}"/>
    <cellStyle name="Currency 2 2 2 2 2 3 2 2 2 2 4" xfId="10786" xr:uid="{00000000-0005-0000-0000-0000E8210000}"/>
    <cellStyle name="Currency 2 2 2 2 2 3 2 2 2 2 5" xfId="27094" xr:uid="{D36078BA-F08E-4B32-9651-4C21D3FA4237}"/>
    <cellStyle name="Currency 2 2 2 2 2 3 2 2 2 3" xfId="2296" xr:uid="{00000000-0005-0000-0000-0000E9210000}"/>
    <cellStyle name="Currency 2 2 2 2 2 3 2 2 2 3 2" xfId="10791" xr:uid="{00000000-0005-0000-0000-0000EA210000}"/>
    <cellStyle name="Currency 2 2 2 2 2 3 2 2 2 3 2 2" xfId="23360" xr:uid="{00000000-0005-0000-0000-0000EB210000}"/>
    <cellStyle name="Currency 2 2 2 2 2 3 2 2 2 3 3" xfId="10790" xr:uid="{00000000-0005-0000-0000-0000EC210000}"/>
    <cellStyle name="Currency 2 2 2 2 2 3 2 2 2 3 4" xfId="27096" xr:uid="{19CA9B29-CC60-4EF1-967E-A23486580C0D}"/>
    <cellStyle name="Currency 2 2 2 2 2 3 2 2 2 4" xfId="10792" xr:uid="{00000000-0005-0000-0000-0000ED210000}"/>
    <cellStyle name="Currency 2 2 2 2 2 3 2 2 2 4 2" xfId="20288" xr:uid="{00000000-0005-0000-0000-0000EE210000}"/>
    <cellStyle name="Currency 2 2 2 2 2 3 2 2 2 5" xfId="10785" xr:uid="{00000000-0005-0000-0000-0000EF210000}"/>
    <cellStyle name="Currency 2 2 2 2 2 3 2 2 2 6" xfId="27093" xr:uid="{CD048149-262C-4885-A207-78F818F08964}"/>
    <cellStyle name="Currency 2 2 2 2 2 3 2 2 3" xfId="2297" xr:uid="{00000000-0005-0000-0000-0000F0210000}"/>
    <cellStyle name="Currency 2 2 2 2 2 3 2 2 3 2" xfId="2298" xr:uid="{00000000-0005-0000-0000-0000F1210000}"/>
    <cellStyle name="Currency 2 2 2 2 2 3 2 2 3 2 2" xfId="10795" xr:uid="{00000000-0005-0000-0000-0000F2210000}"/>
    <cellStyle name="Currency 2 2 2 2 2 3 2 2 3 2 2 2" xfId="24128" xr:uid="{00000000-0005-0000-0000-0000F3210000}"/>
    <cellStyle name="Currency 2 2 2 2 2 3 2 2 3 2 3" xfId="10794" xr:uid="{00000000-0005-0000-0000-0000F4210000}"/>
    <cellStyle name="Currency 2 2 2 2 2 3 2 2 3 2 4" xfId="27098" xr:uid="{D993416C-F847-4DC9-94FC-24EF2C34D57C}"/>
    <cellStyle name="Currency 2 2 2 2 2 3 2 2 3 3" xfId="10796" xr:uid="{00000000-0005-0000-0000-0000F5210000}"/>
    <cellStyle name="Currency 2 2 2 2 2 3 2 2 3 3 2" xfId="21056" xr:uid="{00000000-0005-0000-0000-0000F6210000}"/>
    <cellStyle name="Currency 2 2 2 2 2 3 2 2 3 4" xfId="10793" xr:uid="{00000000-0005-0000-0000-0000F7210000}"/>
    <cellStyle name="Currency 2 2 2 2 2 3 2 2 3 5" xfId="27097" xr:uid="{E767EC81-53A3-48C7-8C76-CD43EB169186}"/>
    <cellStyle name="Currency 2 2 2 2 2 3 2 2 4" xfId="2299" xr:uid="{00000000-0005-0000-0000-0000F8210000}"/>
    <cellStyle name="Currency 2 2 2 2 2 3 2 2 4 2" xfId="10798" xr:uid="{00000000-0005-0000-0000-0000F9210000}"/>
    <cellStyle name="Currency 2 2 2 2 2 3 2 2 4 2 2" xfId="22592" xr:uid="{00000000-0005-0000-0000-0000FA210000}"/>
    <cellStyle name="Currency 2 2 2 2 2 3 2 2 4 3" xfId="10797" xr:uid="{00000000-0005-0000-0000-0000FB210000}"/>
    <cellStyle name="Currency 2 2 2 2 2 3 2 2 4 4" xfId="27099" xr:uid="{00308D57-AA02-4527-B92F-0A2EBF3DCC8E}"/>
    <cellStyle name="Currency 2 2 2 2 2 3 2 2 5" xfId="10799" xr:uid="{00000000-0005-0000-0000-0000FC210000}"/>
    <cellStyle name="Currency 2 2 2 2 2 3 2 2 5 2" xfId="19520" xr:uid="{00000000-0005-0000-0000-0000FD210000}"/>
    <cellStyle name="Currency 2 2 2 2 2 3 2 2 6" xfId="10784" xr:uid="{00000000-0005-0000-0000-0000FE210000}"/>
    <cellStyle name="Currency 2 2 2 2 2 3 2 2 7" xfId="27092" xr:uid="{239EEE22-C9D6-45AA-BB54-BC86C9C96787}"/>
    <cellStyle name="Currency 2 2 2 2 2 3 2 3" xfId="2300" xr:uid="{00000000-0005-0000-0000-0000FF210000}"/>
    <cellStyle name="Currency 2 2 2 2 2 3 2 3 2" xfId="2301" xr:uid="{00000000-0005-0000-0000-000000220000}"/>
    <cellStyle name="Currency 2 2 2 2 2 3 2 3 2 2" xfId="2302" xr:uid="{00000000-0005-0000-0000-000001220000}"/>
    <cellStyle name="Currency 2 2 2 2 2 3 2 3 2 2 2" xfId="10803" xr:uid="{00000000-0005-0000-0000-000002220000}"/>
    <cellStyle name="Currency 2 2 2 2 2 3 2 3 2 2 2 2" xfId="24512" xr:uid="{00000000-0005-0000-0000-000003220000}"/>
    <cellStyle name="Currency 2 2 2 2 2 3 2 3 2 2 3" xfId="10802" xr:uid="{00000000-0005-0000-0000-000004220000}"/>
    <cellStyle name="Currency 2 2 2 2 2 3 2 3 2 2 4" xfId="27102" xr:uid="{E77DFA33-2D1E-44FD-8003-4EBF58552BF8}"/>
    <cellStyle name="Currency 2 2 2 2 2 3 2 3 2 3" xfId="10804" xr:uid="{00000000-0005-0000-0000-000005220000}"/>
    <cellStyle name="Currency 2 2 2 2 2 3 2 3 2 3 2" xfId="21440" xr:uid="{00000000-0005-0000-0000-000006220000}"/>
    <cellStyle name="Currency 2 2 2 2 2 3 2 3 2 4" xfId="10801" xr:uid="{00000000-0005-0000-0000-000007220000}"/>
    <cellStyle name="Currency 2 2 2 2 2 3 2 3 2 5" xfId="27101" xr:uid="{A36A33C9-4EBE-4DAB-B41F-A7F765487C9F}"/>
    <cellStyle name="Currency 2 2 2 2 2 3 2 3 3" xfId="2303" xr:uid="{00000000-0005-0000-0000-000008220000}"/>
    <cellStyle name="Currency 2 2 2 2 2 3 2 3 3 2" xfId="10806" xr:uid="{00000000-0005-0000-0000-000009220000}"/>
    <cellStyle name="Currency 2 2 2 2 2 3 2 3 3 2 2" xfId="22976" xr:uid="{00000000-0005-0000-0000-00000A220000}"/>
    <cellStyle name="Currency 2 2 2 2 2 3 2 3 3 3" xfId="10805" xr:uid="{00000000-0005-0000-0000-00000B220000}"/>
    <cellStyle name="Currency 2 2 2 2 2 3 2 3 3 4" xfId="27103" xr:uid="{FDE0CCA7-DC4B-433E-B380-37B7E1377FA4}"/>
    <cellStyle name="Currency 2 2 2 2 2 3 2 3 4" xfId="10807" xr:uid="{00000000-0005-0000-0000-00000C220000}"/>
    <cellStyle name="Currency 2 2 2 2 2 3 2 3 4 2" xfId="19904" xr:uid="{00000000-0005-0000-0000-00000D220000}"/>
    <cellStyle name="Currency 2 2 2 2 2 3 2 3 5" xfId="10800" xr:uid="{00000000-0005-0000-0000-00000E220000}"/>
    <cellStyle name="Currency 2 2 2 2 2 3 2 3 6" xfId="27100" xr:uid="{6526E50F-D0DA-482C-A0A4-CD054EA6BEAE}"/>
    <cellStyle name="Currency 2 2 2 2 2 3 2 4" xfId="2304" xr:uid="{00000000-0005-0000-0000-00000F220000}"/>
    <cellStyle name="Currency 2 2 2 2 2 3 2 4 2" xfId="2305" xr:uid="{00000000-0005-0000-0000-000010220000}"/>
    <cellStyle name="Currency 2 2 2 2 2 3 2 4 2 2" xfId="10810" xr:uid="{00000000-0005-0000-0000-000011220000}"/>
    <cellStyle name="Currency 2 2 2 2 2 3 2 4 2 2 2" xfId="23744" xr:uid="{00000000-0005-0000-0000-000012220000}"/>
    <cellStyle name="Currency 2 2 2 2 2 3 2 4 2 3" xfId="10809" xr:uid="{00000000-0005-0000-0000-000013220000}"/>
    <cellStyle name="Currency 2 2 2 2 2 3 2 4 2 4" xfId="27105" xr:uid="{B504403B-EA4C-4001-8664-C0BFEBC97D97}"/>
    <cellStyle name="Currency 2 2 2 2 2 3 2 4 3" xfId="10811" xr:uid="{00000000-0005-0000-0000-000014220000}"/>
    <cellStyle name="Currency 2 2 2 2 2 3 2 4 3 2" xfId="20672" xr:uid="{00000000-0005-0000-0000-000015220000}"/>
    <cellStyle name="Currency 2 2 2 2 2 3 2 4 4" xfId="10808" xr:uid="{00000000-0005-0000-0000-000016220000}"/>
    <cellStyle name="Currency 2 2 2 2 2 3 2 4 5" xfId="27104" xr:uid="{E3F1FBED-15C9-444C-B3D6-000EC031A9E5}"/>
    <cellStyle name="Currency 2 2 2 2 2 3 2 5" xfId="2306" xr:uid="{00000000-0005-0000-0000-000017220000}"/>
    <cellStyle name="Currency 2 2 2 2 2 3 2 5 2" xfId="10813" xr:uid="{00000000-0005-0000-0000-000018220000}"/>
    <cellStyle name="Currency 2 2 2 2 2 3 2 5 2 2" xfId="22208" xr:uid="{00000000-0005-0000-0000-000019220000}"/>
    <cellStyle name="Currency 2 2 2 2 2 3 2 5 3" xfId="10812" xr:uid="{00000000-0005-0000-0000-00001A220000}"/>
    <cellStyle name="Currency 2 2 2 2 2 3 2 5 4" xfId="27106" xr:uid="{F27EAE35-1BBD-42B5-95D5-32579268D403}"/>
    <cellStyle name="Currency 2 2 2 2 2 3 2 6" xfId="10814" xr:uid="{00000000-0005-0000-0000-00001B220000}"/>
    <cellStyle name="Currency 2 2 2 2 2 3 2 6 2" xfId="19136" xr:uid="{00000000-0005-0000-0000-00001C220000}"/>
    <cellStyle name="Currency 2 2 2 2 2 3 2 7" xfId="10783" xr:uid="{00000000-0005-0000-0000-00001D220000}"/>
    <cellStyle name="Currency 2 2 2 2 2 3 2 8" xfId="27091" xr:uid="{8335B8A0-BD51-48FF-ACF7-9B3F84F57D3D}"/>
    <cellStyle name="Currency 2 2 2 2 2 3 3" xfId="2307" xr:uid="{00000000-0005-0000-0000-00001E220000}"/>
    <cellStyle name="Currency 2 2 2 2 2 3 3 2" xfId="2308" xr:uid="{00000000-0005-0000-0000-00001F220000}"/>
    <cellStyle name="Currency 2 2 2 2 2 3 3 2 2" xfId="2309" xr:uid="{00000000-0005-0000-0000-000020220000}"/>
    <cellStyle name="Currency 2 2 2 2 2 3 3 2 2 2" xfId="2310" xr:uid="{00000000-0005-0000-0000-000021220000}"/>
    <cellStyle name="Currency 2 2 2 2 2 3 3 2 2 2 2" xfId="10819" xr:uid="{00000000-0005-0000-0000-000022220000}"/>
    <cellStyle name="Currency 2 2 2 2 2 3 3 2 2 2 2 2" xfId="24704" xr:uid="{00000000-0005-0000-0000-000023220000}"/>
    <cellStyle name="Currency 2 2 2 2 2 3 3 2 2 2 3" xfId="10818" xr:uid="{00000000-0005-0000-0000-000024220000}"/>
    <cellStyle name="Currency 2 2 2 2 2 3 3 2 2 2 4" xfId="27110" xr:uid="{1F736E81-8EEC-466E-B981-DD8449E193C9}"/>
    <cellStyle name="Currency 2 2 2 2 2 3 3 2 2 3" xfId="10820" xr:uid="{00000000-0005-0000-0000-000025220000}"/>
    <cellStyle name="Currency 2 2 2 2 2 3 3 2 2 3 2" xfId="21632" xr:uid="{00000000-0005-0000-0000-000026220000}"/>
    <cellStyle name="Currency 2 2 2 2 2 3 3 2 2 4" xfId="10817" xr:uid="{00000000-0005-0000-0000-000027220000}"/>
    <cellStyle name="Currency 2 2 2 2 2 3 3 2 2 5" xfId="27109" xr:uid="{7FAED465-ECEA-4810-959D-829E8E6193BC}"/>
    <cellStyle name="Currency 2 2 2 2 2 3 3 2 3" xfId="2311" xr:uid="{00000000-0005-0000-0000-000028220000}"/>
    <cellStyle name="Currency 2 2 2 2 2 3 3 2 3 2" xfId="10822" xr:uid="{00000000-0005-0000-0000-000029220000}"/>
    <cellStyle name="Currency 2 2 2 2 2 3 3 2 3 2 2" xfId="23168" xr:uid="{00000000-0005-0000-0000-00002A220000}"/>
    <cellStyle name="Currency 2 2 2 2 2 3 3 2 3 3" xfId="10821" xr:uid="{00000000-0005-0000-0000-00002B220000}"/>
    <cellStyle name="Currency 2 2 2 2 2 3 3 2 3 4" xfId="27111" xr:uid="{62A1B729-B9B6-4E9F-9A1A-CE9B5E9B5A03}"/>
    <cellStyle name="Currency 2 2 2 2 2 3 3 2 4" xfId="10823" xr:uid="{00000000-0005-0000-0000-00002C220000}"/>
    <cellStyle name="Currency 2 2 2 2 2 3 3 2 4 2" xfId="20096" xr:uid="{00000000-0005-0000-0000-00002D220000}"/>
    <cellStyle name="Currency 2 2 2 2 2 3 3 2 5" xfId="10816" xr:uid="{00000000-0005-0000-0000-00002E220000}"/>
    <cellStyle name="Currency 2 2 2 2 2 3 3 2 6" xfId="27108" xr:uid="{81CE3FC0-8442-4FC6-AE0A-0007425636AD}"/>
    <cellStyle name="Currency 2 2 2 2 2 3 3 3" xfId="2312" xr:uid="{00000000-0005-0000-0000-00002F220000}"/>
    <cellStyle name="Currency 2 2 2 2 2 3 3 3 2" xfId="2313" xr:uid="{00000000-0005-0000-0000-000030220000}"/>
    <cellStyle name="Currency 2 2 2 2 2 3 3 3 2 2" xfId="10826" xr:uid="{00000000-0005-0000-0000-000031220000}"/>
    <cellStyle name="Currency 2 2 2 2 2 3 3 3 2 2 2" xfId="23936" xr:uid="{00000000-0005-0000-0000-000032220000}"/>
    <cellStyle name="Currency 2 2 2 2 2 3 3 3 2 3" xfId="10825" xr:uid="{00000000-0005-0000-0000-000033220000}"/>
    <cellStyle name="Currency 2 2 2 2 2 3 3 3 2 4" xfId="27113" xr:uid="{EF2A3B56-D632-4215-8E91-35D42486FD98}"/>
    <cellStyle name="Currency 2 2 2 2 2 3 3 3 3" xfId="10827" xr:uid="{00000000-0005-0000-0000-000034220000}"/>
    <cellStyle name="Currency 2 2 2 2 2 3 3 3 3 2" xfId="20864" xr:uid="{00000000-0005-0000-0000-000035220000}"/>
    <cellStyle name="Currency 2 2 2 2 2 3 3 3 4" xfId="10824" xr:uid="{00000000-0005-0000-0000-000036220000}"/>
    <cellStyle name="Currency 2 2 2 2 2 3 3 3 5" xfId="27112" xr:uid="{142FB75C-E21D-4857-91AC-14DB7F20F851}"/>
    <cellStyle name="Currency 2 2 2 2 2 3 3 4" xfId="2314" xr:uid="{00000000-0005-0000-0000-000037220000}"/>
    <cellStyle name="Currency 2 2 2 2 2 3 3 4 2" xfId="10829" xr:uid="{00000000-0005-0000-0000-000038220000}"/>
    <cellStyle name="Currency 2 2 2 2 2 3 3 4 2 2" xfId="22400" xr:uid="{00000000-0005-0000-0000-000039220000}"/>
    <cellStyle name="Currency 2 2 2 2 2 3 3 4 3" xfId="10828" xr:uid="{00000000-0005-0000-0000-00003A220000}"/>
    <cellStyle name="Currency 2 2 2 2 2 3 3 4 4" xfId="27114" xr:uid="{D531165A-D82D-46C5-81CB-6A85B0FBAF7D}"/>
    <cellStyle name="Currency 2 2 2 2 2 3 3 5" xfId="10830" xr:uid="{00000000-0005-0000-0000-00003B220000}"/>
    <cellStyle name="Currency 2 2 2 2 2 3 3 5 2" xfId="19328" xr:uid="{00000000-0005-0000-0000-00003C220000}"/>
    <cellStyle name="Currency 2 2 2 2 2 3 3 6" xfId="10815" xr:uid="{00000000-0005-0000-0000-00003D220000}"/>
    <cellStyle name="Currency 2 2 2 2 2 3 3 7" xfId="27107" xr:uid="{61C15959-A037-4699-A6CD-822256BBD97E}"/>
    <cellStyle name="Currency 2 2 2 2 2 3 4" xfId="2315" xr:uid="{00000000-0005-0000-0000-00003E220000}"/>
    <cellStyle name="Currency 2 2 2 2 2 3 4 2" xfId="2316" xr:uid="{00000000-0005-0000-0000-00003F220000}"/>
    <cellStyle name="Currency 2 2 2 2 2 3 4 2 2" xfId="2317" xr:uid="{00000000-0005-0000-0000-000040220000}"/>
    <cellStyle name="Currency 2 2 2 2 2 3 4 2 2 2" xfId="10834" xr:uid="{00000000-0005-0000-0000-000041220000}"/>
    <cellStyle name="Currency 2 2 2 2 2 3 4 2 2 2 2" xfId="24320" xr:uid="{00000000-0005-0000-0000-000042220000}"/>
    <cellStyle name="Currency 2 2 2 2 2 3 4 2 2 3" xfId="10833" xr:uid="{00000000-0005-0000-0000-000043220000}"/>
    <cellStyle name="Currency 2 2 2 2 2 3 4 2 2 4" xfId="27117" xr:uid="{F938DF75-941D-47B6-8959-F462B54DF09B}"/>
    <cellStyle name="Currency 2 2 2 2 2 3 4 2 3" xfId="10835" xr:uid="{00000000-0005-0000-0000-000044220000}"/>
    <cellStyle name="Currency 2 2 2 2 2 3 4 2 3 2" xfId="21248" xr:uid="{00000000-0005-0000-0000-000045220000}"/>
    <cellStyle name="Currency 2 2 2 2 2 3 4 2 4" xfId="10832" xr:uid="{00000000-0005-0000-0000-000046220000}"/>
    <cellStyle name="Currency 2 2 2 2 2 3 4 2 5" xfId="27116" xr:uid="{6ED588E5-6952-4B07-9EB4-C23D3A06DF4A}"/>
    <cellStyle name="Currency 2 2 2 2 2 3 4 3" xfId="2318" xr:uid="{00000000-0005-0000-0000-000047220000}"/>
    <cellStyle name="Currency 2 2 2 2 2 3 4 3 2" xfId="10837" xr:uid="{00000000-0005-0000-0000-000048220000}"/>
    <cellStyle name="Currency 2 2 2 2 2 3 4 3 2 2" xfId="22784" xr:uid="{00000000-0005-0000-0000-000049220000}"/>
    <cellStyle name="Currency 2 2 2 2 2 3 4 3 3" xfId="10836" xr:uid="{00000000-0005-0000-0000-00004A220000}"/>
    <cellStyle name="Currency 2 2 2 2 2 3 4 3 4" xfId="27118" xr:uid="{04944B74-C1A2-44AA-9C1D-C141B59D1796}"/>
    <cellStyle name="Currency 2 2 2 2 2 3 4 4" xfId="10838" xr:uid="{00000000-0005-0000-0000-00004B220000}"/>
    <cellStyle name="Currency 2 2 2 2 2 3 4 4 2" xfId="19712" xr:uid="{00000000-0005-0000-0000-00004C220000}"/>
    <cellStyle name="Currency 2 2 2 2 2 3 4 5" xfId="10831" xr:uid="{00000000-0005-0000-0000-00004D220000}"/>
    <cellStyle name="Currency 2 2 2 2 2 3 4 6" xfId="27115" xr:uid="{FC51CD60-C0AD-4BD5-A6D2-3220A45A8533}"/>
    <cellStyle name="Currency 2 2 2 2 2 3 5" xfId="2319" xr:uid="{00000000-0005-0000-0000-00004E220000}"/>
    <cellStyle name="Currency 2 2 2 2 2 3 5 2" xfId="2320" xr:uid="{00000000-0005-0000-0000-00004F220000}"/>
    <cellStyle name="Currency 2 2 2 2 2 3 5 2 2" xfId="10841" xr:uid="{00000000-0005-0000-0000-000050220000}"/>
    <cellStyle name="Currency 2 2 2 2 2 3 5 2 2 2" xfId="23552" xr:uid="{00000000-0005-0000-0000-000051220000}"/>
    <cellStyle name="Currency 2 2 2 2 2 3 5 2 3" xfId="10840" xr:uid="{00000000-0005-0000-0000-000052220000}"/>
    <cellStyle name="Currency 2 2 2 2 2 3 5 2 4" xfId="27120" xr:uid="{B62A88BA-FB1D-41CC-A309-DCE70B643CC0}"/>
    <cellStyle name="Currency 2 2 2 2 2 3 5 3" xfId="10842" xr:uid="{00000000-0005-0000-0000-000053220000}"/>
    <cellStyle name="Currency 2 2 2 2 2 3 5 3 2" xfId="20480" xr:uid="{00000000-0005-0000-0000-000054220000}"/>
    <cellStyle name="Currency 2 2 2 2 2 3 5 4" xfId="10839" xr:uid="{00000000-0005-0000-0000-000055220000}"/>
    <cellStyle name="Currency 2 2 2 2 2 3 5 5" xfId="27119" xr:uid="{436C5B45-3AAA-4AB5-ADEA-526EBF3F8BA3}"/>
    <cellStyle name="Currency 2 2 2 2 2 3 6" xfId="2321" xr:uid="{00000000-0005-0000-0000-000056220000}"/>
    <cellStyle name="Currency 2 2 2 2 2 3 6 2" xfId="10844" xr:uid="{00000000-0005-0000-0000-000057220000}"/>
    <cellStyle name="Currency 2 2 2 2 2 3 6 2 2" xfId="22016" xr:uid="{00000000-0005-0000-0000-000058220000}"/>
    <cellStyle name="Currency 2 2 2 2 2 3 6 3" xfId="10843" xr:uid="{00000000-0005-0000-0000-000059220000}"/>
    <cellStyle name="Currency 2 2 2 2 2 3 6 4" xfId="27121" xr:uid="{ED581F64-04DF-4AE2-BB40-0218256CB2B2}"/>
    <cellStyle name="Currency 2 2 2 2 2 3 7" xfId="10845" xr:uid="{00000000-0005-0000-0000-00005A220000}"/>
    <cellStyle name="Currency 2 2 2 2 2 3 7 2" xfId="18944" xr:uid="{00000000-0005-0000-0000-00005B220000}"/>
    <cellStyle name="Currency 2 2 2 2 2 3 8" xfId="10782" xr:uid="{00000000-0005-0000-0000-00005C220000}"/>
    <cellStyle name="Currency 2 2 2 2 2 3 9" xfId="27090" xr:uid="{B152721E-9D37-4069-9F3E-70A96734A4D9}"/>
    <cellStyle name="Currency 2 2 2 2 2 4" xfId="2322" xr:uid="{00000000-0005-0000-0000-00005D220000}"/>
    <cellStyle name="Currency 2 2 2 2 2 4 2" xfId="2323" xr:uid="{00000000-0005-0000-0000-00005E220000}"/>
    <cellStyle name="Currency 2 2 2 2 2 4 2 2" xfId="2324" xr:uid="{00000000-0005-0000-0000-00005F220000}"/>
    <cellStyle name="Currency 2 2 2 2 2 4 2 2 2" xfId="2325" xr:uid="{00000000-0005-0000-0000-000060220000}"/>
    <cellStyle name="Currency 2 2 2 2 2 4 2 2 2 2" xfId="2326" xr:uid="{00000000-0005-0000-0000-000061220000}"/>
    <cellStyle name="Currency 2 2 2 2 2 4 2 2 2 2 2" xfId="10851" xr:uid="{00000000-0005-0000-0000-000062220000}"/>
    <cellStyle name="Currency 2 2 2 2 2 4 2 2 2 2 2 2" xfId="24800" xr:uid="{00000000-0005-0000-0000-000063220000}"/>
    <cellStyle name="Currency 2 2 2 2 2 4 2 2 2 2 3" xfId="10850" xr:uid="{00000000-0005-0000-0000-000064220000}"/>
    <cellStyle name="Currency 2 2 2 2 2 4 2 2 2 2 4" xfId="27126" xr:uid="{29610AAF-6912-437A-A2BA-792D024A8B4E}"/>
    <cellStyle name="Currency 2 2 2 2 2 4 2 2 2 3" xfId="10852" xr:uid="{00000000-0005-0000-0000-000065220000}"/>
    <cellStyle name="Currency 2 2 2 2 2 4 2 2 2 3 2" xfId="21728" xr:uid="{00000000-0005-0000-0000-000066220000}"/>
    <cellStyle name="Currency 2 2 2 2 2 4 2 2 2 4" xfId="10849" xr:uid="{00000000-0005-0000-0000-000067220000}"/>
    <cellStyle name="Currency 2 2 2 2 2 4 2 2 2 5" xfId="27125" xr:uid="{8068AAF5-9B45-4C64-B5AE-A14487934944}"/>
    <cellStyle name="Currency 2 2 2 2 2 4 2 2 3" xfId="2327" xr:uid="{00000000-0005-0000-0000-000068220000}"/>
    <cellStyle name="Currency 2 2 2 2 2 4 2 2 3 2" xfId="10854" xr:uid="{00000000-0005-0000-0000-000069220000}"/>
    <cellStyle name="Currency 2 2 2 2 2 4 2 2 3 2 2" xfId="23264" xr:uid="{00000000-0005-0000-0000-00006A220000}"/>
    <cellStyle name="Currency 2 2 2 2 2 4 2 2 3 3" xfId="10853" xr:uid="{00000000-0005-0000-0000-00006B220000}"/>
    <cellStyle name="Currency 2 2 2 2 2 4 2 2 3 4" xfId="27127" xr:uid="{A0A8CD96-BD0B-47BD-B80A-9B0512230179}"/>
    <cellStyle name="Currency 2 2 2 2 2 4 2 2 4" xfId="10855" xr:uid="{00000000-0005-0000-0000-00006C220000}"/>
    <cellStyle name="Currency 2 2 2 2 2 4 2 2 4 2" xfId="20192" xr:uid="{00000000-0005-0000-0000-00006D220000}"/>
    <cellStyle name="Currency 2 2 2 2 2 4 2 2 5" xfId="10848" xr:uid="{00000000-0005-0000-0000-00006E220000}"/>
    <cellStyle name="Currency 2 2 2 2 2 4 2 2 6" xfId="27124" xr:uid="{8DF67CFB-0083-4407-BC3B-E656552B6E94}"/>
    <cellStyle name="Currency 2 2 2 2 2 4 2 3" xfId="2328" xr:uid="{00000000-0005-0000-0000-00006F220000}"/>
    <cellStyle name="Currency 2 2 2 2 2 4 2 3 2" xfId="2329" xr:uid="{00000000-0005-0000-0000-000070220000}"/>
    <cellStyle name="Currency 2 2 2 2 2 4 2 3 2 2" xfId="10858" xr:uid="{00000000-0005-0000-0000-000071220000}"/>
    <cellStyle name="Currency 2 2 2 2 2 4 2 3 2 2 2" xfId="24032" xr:uid="{00000000-0005-0000-0000-000072220000}"/>
    <cellStyle name="Currency 2 2 2 2 2 4 2 3 2 3" xfId="10857" xr:uid="{00000000-0005-0000-0000-000073220000}"/>
    <cellStyle name="Currency 2 2 2 2 2 4 2 3 2 4" xfId="27129" xr:uid="{A6FAC21C-8D16-48E1-960B-F734728514B6}"/>
    <cellStyle name="Currency 2 2 2 2 2 4 2 3 3" xfId="10859" xr:uid="{00000000-0005-0000-0000-000074220000}"/>
    <cellStyle name="Currency 2 2 2 2 2 4 2 3 3 2" xfId="20960" xr:uid="{00000000-0005-0000-0000-000075220000}"/>
    <cellStyle name="Currency 2 2 2 2 2 4 2 3 4" xfId="10856" xr:uid="{00000000-0005-0000-0000-000076220000}"/>
    <cellStyle name="Currency 2 2 2 2 2 4 2 3 5" xfId="27128" xr:uid="{CC594E91-A2F8-4962-8881-B5245ACDF622}"/>
    <cellStyle name="Currency 2 2 2 2 2 4 2 4" xfId="2330" xr:uid="{00000000-0005-0000-0000-000077220000}"/>
    <cellStyle name="Currency 2 2 2 2 2 4 2 4 2" xfId="10861" xr:uid="{00000000-0005-0000-0000-000078220000}"/>
    <cellStyle name="Currency 2 2 2 2 2 4 2 4 2 2" xfId="22496" xr:uid="{00000000-0005-0000-0000-000079220000}"/>
    <cellStyle name="Currency 2 2 2 2 2 4 2 4 3" xfId="10860" xr:uid="{00000000-0005-0000-0000-00007A220000}"/>
    <cellStyle name="Currency 2 2 2 2 2 4 2 4 4" xfId="27130" xr:uid="{F59F51F4-6EE8-4CA5-96F0-CDFB43E09306}"/>
    <cellStyle name="Currency 2 2 2 2 2 4 2 5" xfId="10862" xr:uid="{00000000-0005-0000-0000-00007B220000}"/>
    <cellStyle name="Currency 2 2 2 2 2 4 2 5 2" xfId="19424" xr:uid="{00000000-0005-0000-0000-00007C220000}"/>
    <cellStyle name="Currency 2 2 2 2 2 4 2 6" xfId="10847" xr:uid="{00000000-0005-0000-0000-00007D220000}"/>
    <cellStyle name="Currency 2 2 2 2 2 4 2 7" xfId="27123" xr:uid="{09E29215-D5B7-4631-A280-FA58E499CCCC}"/>
    <cellStyle name="Currency 2 2 2 2 2 4 3" xfId="2331" xr:uid="{00000000-0005-0000-0000-00007E220000}"/>
    <cellStyle name="Currency 2 2 2 2 2 4 3 2" xfId="2332" xr:uid="{00000000-0005-0000-0000-00007F220000}"/>
    <cellStyle name="Currency 2 2 2 2 2 4 3 2 2" xfId="2333" xr:uid="{00000000-0005-0000-0000-000080220000}"/>
    <cellStyle name="Currency 2 2 2 2 2 4 3 2 2 2" xfId="10866" xr:uid="{00000000-0005-0000-0000-000081220000}"/>
    <cellStyle name="Currency 2 2 2 2 2 4 3 2 2 2 2" xfId="24416" xr:uid="{00000000-0005-0000-0000-000082220000}"/>
    <cellStyle name="Currency 2 2 2 2 2 4 3 2 2 3" xfId="10865" xr:uid="{00000000-0005-0000-0000-000083220000}"/>
    <cellStyle name="Currency 2 2 2 2 2 4 3 2 2 4" xfId="27133" xr:uid="{3EC0E299-EFB6-42B4-9F56-BA0106E0DF0C}"/>
    <cellStyle name="Currency 2 2 2 2 2 4 3 2 3" xfId="10867" xr:uid="{00000000-0005-0000-0000-000084220000}"/>
    <cellStyle name="Currency 2 2 2 2 2 4 3 2 3 2" xfId="21344" xr:uid="{00000000-0005-0000-0000-000085220000}"/>
    <cellStyle name="Currency 2 2 2 2 2 4 3 2 4" xfId="10864" xr:uid="{00000000-0005-0000-0000-000086220000}"/>
    <cellStyle name="Currency 2 2 2 2 2 4 3 2 5" xfId="27132" xr:uid="{046D5FFB-FE20-49DB-A57D-9114CEF3ABB5}"/>
    <cellStyle name="Currency 2 2 2 2 2 4 3 3" xfId="2334" xr:uid="{00000000-0005-0000-0000-000087220000}"/>
    <cellStyle name="Currency 2 2 2 2 2 4 3 3 2" xfId="10869" xr:uid="{00000000-0005-0000-0000-000088220000}"/>
    <cellStyle name="Currency 2 2 2 2 2 4 3 3 2 2" xfId="22880" xr:uid="{00000000-0005-0000-0000-000089220000}"/>
    <cellStyle name="Currency 2 2 2 2 2 4 3 3 3" xfId="10868" xr:uid="{00000000-0005-0000-0000-00008A220000}"/>
    <cellStyle name="Currency 2 2 2 2 2 4 3 3 4" xfId="27134" xr:uid="{34557830-A622-45E5-9C6C-69E565E475ED}"/>
    <cellStyle name="Currency 2 2 2 2 2 4 3 4" xfId="10870" xr:uid="{00000000-0005-0000-0000-00008B220000}"/>
    <cellStyle name="Currency 2 2 2 2 2 4 3 4 2" xfId="19808" xr:uid="{00000000-0005-0000-0000-00008C220000}"/>
    <cellStyle name="Currency 2 2 2 2 2 4 3 5" xfId="10863" xr:uid="{00000000-0005-0000-0000-00008D220000}"/>
    <cellStyle name="Currency 2 2 2 2 2 4 3 6" xfId="27131" xr:uid="{B7C0D07D-8222-48C3-A346-CBA3B377B947}"/>
    <cellStyle name="Currency 2 2 2 2 2 4 4" xfId="2335" xr:uid="{00000000-0005-0000-0000-00008E220000}"/>
    <cellStyle name="Currency 2 2 2 2 2 4 4 2" xfId="2336" xr:uid="{00000000-0005-0000-0000-00008F220000}"/>
    <cellStyle name="Currency 2 2 2 2 2 4 4 2 2" xfId="10873" xr:uid="{00000000-0005-0000-0000-000090220000}"/>
    <cellStyle name="Currency 2 2 2 2 2 4 4 2 2 2" xfId="23648" xr:uid="{00000000-0005-0000-0000-000091220000}"/>
    <cellStyle name="Currency 2 2 2 2 2 4 4 2 3" xfId="10872" xr:uid="{00000000-0005-0000-0000-000092220000}"/>
    <cellStyle name="Currency 2 2 2 2 2 4 4 2 4" xfId="27136" xr:uid="{E0887791-30EA-4ED9-84A9-A09355FFA04B}"/>
    <cellStyle name="Currency 2 2 2 2 2 4 4 3" xfId="10874" xr:uid="{00000000-0005-0000-0000-000093220000}"/>
    <cellStyle name="Currency 2 2 2 2 2 4 4 3 2" xfId="20576" xr:uid="{00000000-0005-0000-0000-000094220000}"/>
    <cellStyle name="Currency 2 2 2 2 2 4 4 4" xfId="10871" xr:uid="{00000000-0005-0000-0000-000095220000}"/>
    <cellStyle name="Currency 2 2 2 2 2 4 4 5" xfId="27135" xr:uid="{8F3F43A6-8641-46A8-805D-8DABEDA2E6BB}"/>
    <cellStyle name="Currency 2 2 2 2 2 4 5" xfId="2337" xr:uid="{00000000-0005-0000-0000-000096220000}"/>
    <cellStyle name="Currency 2 2 2 2 2 4 5 2" xfId="10876" xr:uid="{00000000-0005-0000-0000-000097220000}"/>
    <cellStyle name="Currency 2 2 2 2 2 4 5 2 2" xfId="22112" xr:uid="{00000000-0005-0000-0000-000098220000}"/>
    <cellStyle name="Currency 2 2 2 2 2 4 5 3" xfId="10875" xr:uid="{00000000-0005-0000-0000-000099220000}"/>
    <cellStyle name="Currency 2 2 2 2 2 4 5 4" xfId="27137" xr:uid="{2A93A97F-7032-431C-995E-55160C59EE0A}"/>
    <cellStyle name="Currency 2 2 2 2 2 4 6" xfId="10877" xr:uid="{00000000-0005-0000-0000-00009A220000}"/>
    <cellStyle name="Currency 2 2 2 2 2 4 6 2" xfId="19040" xr:uid="{00000000-0005-0000-0000-00009B220000}"/>
    <cellStyle name="Currency 2 2 2 2 2 4 7" xfId="10846" xr:uid="{00000000-0005-0000-0000-00009C220000}"/>
    <cellStyle name="Currency 2 2 2 2 2 4 8" xfId="27122" xr:uid="{7231427E-4F1E-4334-B0E6-E3BA7592320D}"/>
    <cellStyle name="Currency 2 2 2 2 2 5" xfId="2338" xr:uid="{00000000-0005-0000-0000-00009D220000}"/>
    <cellStyle name="Currency 2 2 2 2 2 5 2" xfId="2339" xr:uid="{00000000-0005-0000-0000-00009E220000}"/>
    <cellStyle name="Currency 2 2 2 2 2 5 2 2" xfId="2340" xr:uid="{00000000-0005-0000-0000-00009F220000}"/>
    <cellStyle name="Currency 2 2 2 2 2 5 2 2 2" xfId="2341" xr:uid="{00000000-0005-0000-0000-0000A0220000}"/>
    <cellStyle name="Currency 2 2 2 2 2 5 2 2 2 2" xfId="10882" xr:uid="{00000000-0005-0000-0000-0000A1220000}"/>
    <cellStyle name="Currency 2 2 2 2 2 5 2 2 2 2 2" xfId="24608" xr:uid="{00000000-0005-0000-0000-0000A2220000}"/>
    <cellStyle name="Currency 2 2 2 2 2 5 2 2 2 3" xfId="10881" xr:uid="{00000000-0005-0000-0000-0000A3220000}"/>
    <cellStyle name="Currency 2 2 2 2 2 5 2 2 2 4" xfId="27141" xr:uid="{870B0A46-4193-4E8C-882C-B30C821504DF}"/>
    <cellStyle name="Currency 2 2 2 2 2 5 2 2 3" xfId="10883" xr:uid="{00000000-0005-0000-0000-0000A4220000}"/>
    <cellStyle name="Currency 2 2 2 2 2 5 2 2 3 2" xfId="21536" xr:uid="{00000000-0005-0000-0000-0000A5220000}"/>
    <cellStyle name="Currency 2 2 2 2 2 5 2 2 4" xfId="10880" xr:uid="{00000000-0005-0000-0000-0000A6220000}"/>
    <cellStyle name="Currency 2 2 2 2 2 5 2 2 5" xfId="27140" xr:uid="{DD39FE6B-3DBA-4520-93BA-9ACFC9E15E1F}"/>
    <cellStyle name="Currency 2 2 2 2 2 5 2 3" xfId="2342" xr:uid="{00000000-0005-0000-0000-0000A7220000}"/>
    <cellStyle name="Currency 2 2 2 2 2 5 2 3 2" xfId="10885" xr:uid="{00000000-0005-0000-0000-0000A8220000}"/>
    <cellStyle name="Currency 2 2 2 2 2 5 2 3 2 2" xfId="23072" xr:uid="{00000000-0005-0000-0000-0000A9220000}"/>
    <cellStyle name="Currency 2 2 2 2 2 5 2 3 3" xfId="10884" xr:uid="{00000000-0005-0000-0000-0000AA220000}"/>
    <cellStyle name="Currency 2 2 2 2 2 5 2 3 4" xfId="27142" xr:uid="{5D15A3A1-93F2-4CC8-8E6C-21B1489521F7}"/>
    <cellStyle name="Currency 2 2 2 2 2 5 2 4" xfId="10886" xr:uid="{00000000-0005-0000-0000-0000AB220000}"/>
    <cellStyle name="Currency 2 2 2 2 2 5 2 4 2" xfId="20000" xr:uid="{00000000-0005-0000-0000-0000AC220000}"/>
    <cellStyle name="Currency 2 2 2 2 2 5 2 5" xfId="10879" xr:uid="{00000000-0005-0000-0000-0000AD220000}"/>
    <cellStyle name="Currency 2 2 2 2 2 5 2 6" xfId="27139" xr:uid="{F8281BBE-8B4F-41F3-A27E-92447D1CEE72}"/>
    <cellStyle name="Currency 2 2 2 2 2 5 3" xfId="2343" xr:uid="{00000000-0005-0000-0000-0000AE220000}"/>
    <cellStyle name="Currency 2 2 2 2 2 5 3 2" xfId="2344" xr:uid="{00000000-0005-0000-0000-0000AF220000}"/>
    <cellStyle name="Currency 2 2 2 2 2 5 3 2 2" xfId="10889" xr:uid="{00000000-0005-0000-0000-0000B0220000}"/>
    <cellStyle name="Currency 2 2 2 2 2 5 3 2 2 2" xfId="23840" xr:uid="{00000000-0005-0000-0000-0000B1220000}"/>
    <cellStyle name="Currency 2 2 2 2 2 5 3 2 3" xfId="10888" xr:uid="{00000000-0005-0000-0000-0000B2220000}"/>
    <cellStyle name="Currency 2 2 2 2 2 5 3 2 4" xfId="27144" xr:uid="{F0ABCDCA-FDE4-4B15-8D56-1DF75FFA382A}"/>
    <cellStyle name="Currency 2 2 2 2 2 5 3 3" xfId="10890" xr:uid="{00000000-0005-0000-0000-0000B3220000}"/>
    <cellStyle name="Currency 2 2 2 2 2 5 3 3 2" xfId="20768" xr:uid="{00000000-0005-0000-0000-0000B4220000}"/>
    <cellStyle name="Currency 2 2 2 2 2 5 3 4" xfId="10887" xr:uid="{00000000-0005-0000-0000-0000B5220000}"/>
    <cellStyle name="Currency 2 2 2 2 2 5 3 5" xfId="27143" xr:uid="{6E95A199-8F2C-4D04-A613-16AE3ED44DDC}"/>
    <cellStyle name="Currency 2 2 2 2 2 5 4" xfId="2345" xr:uid="{00000000-0005-0000-0000-0000B6220000}"/>
    <cellStyle name="Currency 2 2 2 2 2 5 4 2" xfId="10892" xr:uid="{00000000-0005-0000-0000-0000B7220000}"/>
    <cellStyle name="Currency 2 2 2 2 2 5 4 2 2" xfId="22304" xr:uid="{00000000-0005-0000-0000-0000B8220000}"/>
    <cellStyle name="Currency 2 2 2 2 2 5 4 3" xfId="10891" xr:uid="{00000000-0005-0000-0000-0000B9220000}"/>
    <cellStyle name="Currency 2 2 2 2 2 5 4 4" xfId="27145" xr:uid="{D3A90620-ED98-4BCB-8F3E-53171CE5BAD0}"/>
    <cellStyle name="Currency 2 2 2 2 2 5 5" xfId="10893" xr:uid="{00000000-0005-0000-0000-0000BA220000}"/>
    <cellStyle name="Currency 2 2 2 2 2 5 5 2" xfId="19232" xr:uid="{00000000-0005-0000-0000-0000BB220000}"/>
    <cellStyle name="Currency 2 2 2 2 2 5 6" xfId="10878" xr:uid="{00000000-0005-0000-0000-0000BC220000}"/>
    <cellStyle name="Currency 2 2 2 2 2 5 7" xfId="27138" xr:uid="{379497EC-39F3-45F2-8025-9C1594EE504D}"/>
    <cellStyle name="Currency 2 2 2 2 2 6" xfId="2346" xr:uid="{00000000-0005-0000-0000-0000BD220000}"/>
    <cellStyle name="Currency 2 2 2 2 2 6 2" xfId="2347" xr:uid="{00000000-0005-0000-0000-0000BE220000}"/>
    <cellStyle name="Currency 2 2 2 2 2 6 2 2" xfId="2348" xr:uid="{00000000-0005-0000-0000-0000BF220000}"/>
    <cellStyle name="Currency 2 2 2 2 2 6 2 2 2" xfId="10897" xr:uid="{00000000-0005-0000-0000-0000C0220000}"/>
    <cellStyle name="Currency 2 2 2 2 2 6 2 2 2 2" xfId="24224" xr:uid="{00000000-0005-0000-0000-0000C1220000}"/>
    <cellStyle name="Currency 2 2 2 2 2 6 2 2 3" xfId="10896" xr:uid="{00000000-0005-0000-0000-0000C2220000}"/>
    <cellStyle name="Currency 2 2 2 2 2 6 2 2 4" xfId="27148" xr:uid="{AF2A902A-1F01-4CD4-8010-72CA82813586}"/>
    <cellStyle name="Currency 2 2 2 2 2 6 2 3" xfId="10898" xr:uid="{00000000-0005-0000-0000-0000C3220000}"/>
    <cellStyle name="Currency 2 2 2 2 2 6 2 3 2" xfId="21152" xr:uid="{00000000-0005-0000-0000-0000C4220000}"/>
    <cellStyle name="Currency 2 2 2 2 2 6 2 4" xfId="10895" xr:uid="{00000000-0005-0000-0000-0000C5220000}"/>
    <cellStyle name="Currency 2 2 2 2 2 6 2 5" xfId="27147" xr:uid="{841EC7D3-7E9F-4CBD-84DC-77903BAC3220}"/>
    <cellStyle name="Currency 2 2 2 2 2 6 3" xfId="2349" xr:uid="{00000000-0005-0000-0000-0000C6220000}"/>
    <cellStyle name="Currency 2 2 2 2 2 6 3 2" xfId="10900" xr:uid="{00000000-0005-0000-0000-0000C7220000}"/>
    <cellStyle name="Currency 2 2 2 2 2 6 3 2 2" xfId="22688" xr:uid="{00000000-0005-0000-0000-0000C8220000}"/>
    <cellStyle name="Currency 2 2 2 2 2 6 3 3" xfId="10899" xr:uid="{00000000-0005-0000-0000-0000C9220000}"/>
    <cellStyle name="Currency 2 2 2 2 2 6 3 4" xfId="27149" xr:uid="{0DC7C330-4127-4FD9-8DDB-E65BC963877D}"/>
    <cellStyle name="Currency 2 2 2 2 2 6 4" xfId="10901" xr:uid="{00000000-0005-0000-0000-0000CA220000}"/>
    <cellStyle name="Currency 2 2 2 2 2 6 4 2" xfId="19616" xr:uid="{00000000-0005-0000-0000-0000CB220000}"/>
    <cellStyle name="Currency 2 2 2 2 2 6 5" xfId="10894" xr:uid="{00000000-0005-0000-0000-0000CC220000}"/>
    <cellStyle name="Currency 2 2 2 2 2 6 6" xfId="27146" xr:uid="{58F430F6-6577-4F90-9D59-678E0CA2B7BB}"/>
    <cellStyle name="Currency 2 2 2 2 2 7" xfId="2350" xr:uid="{00000000-0005-0000-0000-0000CD220000}"/>
    <cellStyle name="Currency 2 2 2 2 2 7 2" xfId="2351" xr:uid="{00000000-0005-0000-0000-0000CE220000}"/>
    <cellStyle name="Currency 2 2 2 2 2 7 2 2" xfId="10904" xr:uid="{00000000-0005-0000-0000-0000CF220000}"/>
    <cellStyle name="Currency 2 2 2 2 2 7 2 2 2" xfId="23456" xr:uid="{00000000-0005-0000-0000-0000D0220000}"/>
    <cellStyle name="Currency 2 2 2 2 2 7 2 3" xfId="10903" xr:uid="{00000000-0005-0000-0000-0000D1220000}"/>
    <cellStyle name="Currency 2 2 2 2 2 7 2 4" xfId="27151" xr:uid="{1C18C966-DBA1-4087-BB1C-DE21B86586EE}"/>
    <cellStyle name="Currency 2 2 2 2 2 7 3" xfId="10905" xr:uid="{00000000-0005-0000-0000-0000D2220000}"/>
    <cellStyle name="Currency 2 2 2 2 2 7 3 2" xfId="20384" xr:uid="{00000000-0005-0000-0000-0000D3220000}"/>
    <cellStyle name="Currency 2 2 2 2 2 7 4" xfId="10902" xr:uid="{00000000-0005-0000-0000-0000D4220000}"/>
    <cellStyle name="Currency 2 2 2 2 2 7 5" xfId="27150" xr:uid="{7AAF1750-CDB4-4ABE-BF3B-BA434C3723C0}"/>
    <cellStyle name="Currency 2 2 2 2 2 8" xfId="2352" xr:uid="{00000000-0005-0000-0000-0000D5220000}"/>
    <cellStyle name="Currency 2 2 2 2 2 8 2" xfId="10907" xr:uid="{00000000-0005-0000-0000-0000D6220000}"/>
    <cellStyle name="Currency 2 2 2 2 2 8 2 2" xfId="21920" xr:uid="{00000000-0005-0000-0000-0000D7220000}"/>
    <cellStyle name="Currency 2 2 2 2 2 8 3" xfId="10906" xr:uid="{00000000-0005-0000-0000-0000D8220000}"/>
    <cellStyle name="Currency 2 2 2 2 2 8 4" xfId="27152" xr:uid="{F7E16F6A-525E-420A-8FD3-075E92812D7F}"/>
    <cellStyle name="Currency 2 2 2 2 2 9" xfId="10908" xr:uid="{00000000-0005-0000-0000-0000D9220000}"/>
    <cellStyle name="Currency 2 2 2 2 2 9 2" xfId="18848" xr:uid="{00000000-0005-0000-0000-0000DA220000}"/>
    <cellStyle name="Currency 2 2 2 2 3" xfId="2353" xr:uid="{00000000-0005-0000-0000-0000DB220000}"/>
    <cellStyle name="Currency 2 2 2 2 3 10" xfId="27153" xr:uid="{A39DD1F3-391A-4BA3-B1F6-84D27356A88E}"/>
    <cellStyle name="Currency 2 2 2 2 3 2" xfId="2354" xr:uid="{00000000-0005-0000-0000-0000DC220000}"/>
    <cellStyle name="Currency 2 2 2 2 3 2 2" xfId="2355" xr:uid="{00000000-0005-0000-0000-0000DD220000}"/>
    <cellStyle name="Currency 2 2 2 2 3 2 2 2" xfId="2356" xr:uid="{00000000-0005-0000-0000-0000DE220000}"/>
    <cellStyle name="Currency 2 2 2 2 3 2 2 2 2" xfId="2357" xr:uid="{00000000-0005-0000-0000-0000DF220000}"/>
    <cellStyle name="Currency 2 2 2 2 3 2 2 2 2 2" xfId="2358" xr:uid="{00000000-0005-0000-0000-0000E0220000}"/>
    <cellStyle name="Currency 2 2 2 2 3 2 2 2 2 2 2" xfId="2359" xr:uid="{00000000-0005-0000-0000-0000E1220000}"/>
    <cellStyle name="Currency 2 2 2 2 3 2 2 2 2 2 2 2" xfId="10916" xr:uid="{00000000-0005-0000-0000-0000E2220000}"/>
    <cellStyle name="Currency 2 2 2 2 3 2 2 2 2 2 2 2 2" xfId="24920" xr:uid="{00000000-0005-0000-0000-0000E3220000}"/>
    <cellStyle name="Currency 2 2 2 2 3 2 2 2 2 2 2 3" xfId="10915" xr:uid="{00000000-0005-0000-0000-0000E4220000}"/>
    <cellStyle name="Currency 2 2 2 2 3 2 2 2 2 2 2 4" xfId="27159" xr:uid="{8C822059-1EEB-4776-9312-8C2D91EC2B47}"/>
    <cellStyle name="Currency 2 2 2 2 3 2 2 2 2 2 3" xfId="10917" xr:uid="{00000000-0005-0000-0000-0000E5220000}"/>
    <cellStyle name="Currency 2 2 2 2 3 2 2 2 2 2 3 2" xfId="21848" xr:uid="{00000000-0005-0000-0000-0000E6220000}"/>
    <cellStyle name="Currency 2 2 2 2 3 2 2 2 2 2 4" xfId="10914" xr:uid="{00000000-0005-0000-0000-0000E7220000}"/>
    <cellStyle name="Currency 2 2 2 2 3 2 2 2 2 2 5" xfId="27158" xr:uid="{A1B3D44A-70EF-487B-BE52-67C83950B6F1}"/>
    <cellStyle name="Currency 2 2 2 2 3 2 2 2 2 3" xfId="2360" xr:uid="{00000000-0005-0000-0000-0000E8220000}"/>
    <cellStyle name="Currency 2 2 2 2 3 2 2 2 2 3 2" xfId="10919" xr:uid="{00000000-0005-0000-0000-0000E9220000}"/>
    <cellStyle name="Currency 2 2 2 2 3 2 2 2 2 3 2 2" xfId="23384" xr:uid="{00000000-0005-0000-0000-0000EA220000}"/>
    <cellStyle name="Currency 2 2 2 2 3 2 2 2 2 3 3" xfId="10918" xr:uid="{00000000-0005-0000-0000-0000EB220000}"/>
    <cellStyle name="Currency 2 2 2 2 3 2 2 2 2 3 4" xfId="27160" xr:uid="{5CA57A72-8068-4D04-BAC8-2BA101F7EFA0}"/>
    <cellStyle name="Currency 2 2 2 2 3 2 2 2 2 4" xfId="10920" xr:uid="{00000000-0005-0000-0000-0000EC220000}"/>
    <cellStyle name="Currency 2 2 2 2 3 2 2 2 2 4 2" xfId="20312" xr:uid="{00000000-0005-0000-0000-0000ED220000}"/>
    <cellStyle name="Currency 2 2 2 2 3 2 2 2 2 5" xfId="10913" xr:uid="{00000000-0005-0000-0000-0000EE220000}"/>
    <cellStyle name="Currency 2 2 2 2 3 2 2 2 2 6" xfId="27157" xr:uid="{E31A737C-810B-4317-9030-404AB43145B0}"/>
    <cellStyle name="Currency 2 2 2 2 3 2 2 2 3" xfId="2361" xr:uid="{00000000-0005-0000-0000-0000EF220000}"/>
    <cellStyle name="Currency 2 2 2 2 3 2 2 2 3 2" xfId="2362" xr:uid="{00000000-0005-0000-0000-0000F0220000}"/>
    <cellStyle name="Currency 2 2 2 2 3 2 2 2 3 2 2" xfId="10923" xr:uid="{00000000-0005-0000-0000-0000F1220000}"/>
    <cellStyle name="Currency 2 2 2 2 3 2 2 2 3 2 2 2" xfId="24152" xr:uid="{00000000-0005-0000-0000-0000F2220000}"/>
    <cellStyle name="Currency 2 2 2 2 3 2 2 2 3 2 3" xfId="10922" xr:uid="{00000000-0005-0000-0000-0000F3220000}"/>
    <cellStyle name="Currency 2 2 2 2 3 2 2 2 3 2 4" xfId="27162" xr:uid="{70339DE8-3EDD-43B1-BC99-0A4BE01971FD}"/>
    <cellStyle name="Currency 2 2 2 2 3 2 2 2 3 3" xfId="10924" xr:uid="{00000000-0005-0000-0000-0000F4220000}"/>
    <cellStyle name="Currency 2 2 2 2 3 2 2 2 3 3 2" xfId="21080" xr:uid="{00000000-0005-0000-0000-0000F5220000}"/>
    <cellStyle name="Currency 2 2 2 2 3 2 2 2 3 4" xfId="10921" xr:uid="{00000000-0005-0000-0000-0000F6220000}"/>
    <cellStyle name="Currency 2 2 2 2 3 2 2 2 3 5" xfId="27161" xr:uid="{C26A53E9-8CF6-4E3B-B9FE-6F918E903F0A}"/>
    <cellStyle name="Currency 2 2 2 2 3 2 2 2 4" xfId="2363" xr:uid="{00000000-0005-0000-0000-0000F7220000}"/>
    <cellStyle name="Currency 2 2 2 2 3 2 2 2 4 2" xfId="10926" xr:uid="{00000000-0005-0000-0000-0000F8220000}"/>
    <cellStyle name="Currency 2 2 2 2 3 2 2 2 4 2 2" xfId="22616" xr:uid="{00000000-0005-0000-0000-0000F9220000}"/>
    <cellStyle name="Currency 2 2 2 2 3 2 2 2 4 3" xfId="10925" xr:uid="{00000000-0005-0000-0000-0000FA220000}"/>
    <cellStyle name="Currency 2 2 2 2 3 2 2 2 4 4" xfId="27163" xr:uid="{42A0C527-0EFE-48D3-8B5E-8CB76F552DD8}"/>
    <cellStyle name="Currency 2 2 2 2 3 2 2 2 5" xfId="10927" xr:uid="{00000000-0005-0000-0000-0000FB220000}"/>
    <cellStyle name="Currency 2 2 2 2 3 2 2 2 5 2" xfId="19544" xr:uid="{00000000-0005-0000-0000-0000FC220000}"/>
    <cellStyle name="Currency 2 2 2 2 3 2 2 2 6" xfId="10912" xr:uid="{00000000-0005-0000-0000-0000FD220000}"/>
    <cellStyle name="Currency 2 2 2 2 3 2 2 2 7" xfId="27156" xr:uid="{9D6376AC-F0E4-42E5-A6B3-65340D15968A}"/>
    <cellStyle name="Currency 2 2 2 2 3 2 2 3" xfId="2364" xr:uid="{00000000-0005-0000-0000-0000FE220000}"/>
    <cellStyle name="Currency 2 2 2 2 3 2 2 3 2" xfId="2365" xr:uid="{00000000-0005-0000-0000-0000FF220000}"/>
    <cellStyle name="Currency 2 2 2 2 3 2 2 3 2 2" xfId="2366" xr:uid="{00000000-0005-0000-0000-000000230000}"/>
    <cellStyle name="Currency 2 2 2 2 3 2 2 3 2 2 2" xfId="10931" xr:uid="{00000000-0005-0000-0000-000001230000}"/>
    <cellStyle name="Currency 2 2 2 2 3 2 2 3 2 2 2 2" xfId="24536" xr:uid="{00000000-0005-0000-0000-000002230000}"/>
    <cellStyle name="Currency 2 2 2 2 3 2 2 3 2 2 3" xfId="10930" xr:uid="{00000000-0005-0000-0000-000003230000}"/>
    <cellStyle name="Currency 2 2 2 2 3 2 2 3 2 2 4" xfId="27166" xr:uid="{8B60F65F-10E2-46FB-8098-9488B88843F4}"/>
    <cellStyle name="Currency 2 2 2 2 3 2 2 3 2 3" xfId="10932" xr:uid="{00000000-0005-0000-0000-000004230000}"/>
    <cellStyle name="Currency 2 2 2 2 3 2 2 3 2 3 2" xfId="21464" xr:uid="{00000000-0005-0000-0000-000005230000}"/>
    <cellStyle name="Currency 2 2 2 2 3 2 2 3 2 4" xfId="10929" xr:uid="{00000000-0005-0000-0000-000006230000}"/>
    <cellStyle name="Currency 2 2 2 2 3 2 2 3 2 5" xfId="27165" xr:uid="{FB0016CD-FFC8-4E83-B2D4-82F7541787C7}"/>
    <cellStyle name="Currency 2 2 2 2 3 2 2 3 3" xfId="2367" xr:uid="{00000000-0005-0000-0000-000007230000}"/>
    <cellStyle name="Currency 2 2 2 2 3 2 2 3 3 2" xfId="10934" xr:uid="{00000000-0005-0000-0000-000008230000}"/>
    <cellStyle name="Currency 2 2 2 2 3 2 2 3 3 2 2" xfId="23000" xr:uid="{00000000-0005-0000-0000-000009230000}"/>
    <cellStyle name="Currency 2 2 2 2 3 2 2 3 3 3" xfId="10933" xr:uid="{00000000-0005-0000-0000-00000A230000}"/>
    <cellStyle name="Currency 2 2 2 2 3 2 2 3 3 4" xfId="27167" xr:uid="{6CD88667-7785-44FE-ADC1-E324B09E4901}"/>
    <cellStyle name="Currency 2 2 2 2 3 2 2 3 4" xfId="10935" xr:uid="{00000000-0005-0000-0000-00000B230000}"/>
    <cellStyle name="Currency 2 2 2 2 3 2 2 3 4 2" xfId="19928" xr:uid="{00000000-0005-0000-0000-00000C230000}"/>
    <cellStyle name="Currency 2 2 2 2 3 2 2 3 5" xfId="10928" xr:uid="{00000000-0005-0000-0000-00000D230000}"/>
    <cellStyle name="Currency 2 2 2 2 3 2 2 3 6" xfId="27164" xr:uid="{75D00B54-AE15-488B-BA50-66865798E16A}"/>
    <cellStyle name="Currency 2 2 2 2 3 2 2 4" xfId="2368" xr:uid="{00000000-0005-0000-0000-00000E230000}"/>
    <cellStyle name="Currency 2 2 2 2 3 2 2 4 2" xfId="2369" xr:uid="{00000000-0005-0000-0000-00000F230000}"/>
    <cellStyle name="Currency 2 2 2 2 3 2 2 4 2 2" xfId="10938" xr:uid="{00000000-0005-0000-0000-000010230000}"/>
    <cellStyle name="Currency 2 2 2 2 3 2 2 4 2 2 2" xfId="23768" xr:uid="{00000000-0005-0000-0000-000011230000}"/>
    <cellStyle name="Currency 2 2 2 2 3 2 2 4 2 3" xfId="10937" xr:uid="{00000000-0005-0000-0000-000012230000}"/>
    <cellStyle name="Currency 2 2 2 2 3 2 2 4 2 4" xfId="27169" xr:uid="{5138CA8F-8D52-45AA-B425-CFBA352830AB}"/>
    <cellStyle name="Currency 2 2 2 2 3 2 2 4 3" xfId="10939" xr:uid="{00000000-0005-0000-0000-000013230000}"/>
    <cellStyle name="Currency 2 2 2 2 3 2 2 4 3 2" xfId="20696" xr:uid="{00000000-0005-0000-0000-000014230000}"/>
    <cellStyle name="Currency 2 2 2 2 3 2 2 4 4" xfId="10936" xr:uid="{00000000-0005-0000-0000-000015230000}"/>
    <cellStyle name="Currency 2 2 2 2 3 2 2 4 5" xfId="27168" xr:uid="{33CCDD0E-1FEA-4446-B44C-DF309AA969B5}"/>
    <cellStyle name="Currency 2 2 2 2 3 2 2 5" xfId="2370" xr:uid="{00000000-0005-0000-0000-000016230000}"/>
    <cellStyle name="Currency 2 2 2 2 3 2 2 5 2" xfId="10941" xr:uid="{00000000-0005-0000-0000-000017230000}"/>
    <cellStyle name="Currency 2 2 2 2 3 2 2 5 2 2" xfId="22232" xr:uid="{00000000-0005-0000-0000-000018230000}"/>
    <cellStyle name="Currency 2 2 2 2 3 2 2 5 3" xfId="10940" xr:uid="{00000000-0005-0000-0000-000019230000}"/>
    <cellStyle name="Currency 2 2 2 2 3 2 2 5 4" xfId="27170" xr:uid="{BD200938-5B4B-47A4-B041-B87A366D9FFE}"/>
    <cellStyle name="Currency 2 2 2 2 3 2 2 6" xfId="10942" xr:uid="{00000000-0005-0000-0000-00001A230000}"/>
    <cellStyle name="Currency 2 2 2 2 3 2 2 6 2" xfId="19160" xr:uid="{00000000-0005-0000-0000-00001B230000}"/>
    <cellStyle name="Currency 2 2 2 2 3 2 2 7" xfId="10911" xr:uid="{00000000-0005-0000-0000-00001C230000}"/>
    <cellStyle name="Currency 2 2 2 2 3 2 2 8" xfId="27155" xr:uid="{BAF2C214-D682-4A0E-B88B-39DF7B181A7B}"/>
    <cellStyle name="Currency 2 2 2 2 3 2 3" xfId="2371" xr:uid="{00000000-0005-0000-0000-00001D230000}"/>
    <cellStyle name="Currency 2 2 2 2 3 2 3 2" xfId="2372" xr:uid="{00000000-0005-0000-0000-00001E230000}"/>
    <cellStyle name="Currency 2 2 2 2 3 2 3 2 2" xfId="2373" xr:uid="{00000000-0005-0000-0000-00001F230000}"/>
    <cellStyle name="Currency 2 2 2 2 3 2 3 2 2 2" xfId="2374" xr:uid="{00000000-0005-0000-0000-000020230000}"/>
    <cellStyle name="Currency 2 2 2 2 3 2 3 2 2 2 2" xfId="10947" xr:uid="{00000000-0005-0000-0000-000021230000}"/>
    <cellStyle name="Currency 2 2 2 2 3 2 3 2 2 2 2 2" xfId="24728" xr:uid="{00000000-0005-0000-0000-000022230000}"/>
    <cellStyle name="Currency 2 2 2 2 3 2 3 2 2 2 3" xfId="10946" xr:uid="{00000000-0005-0000-0000-000023230000}"/>
    <cellStyle name="Currency 2 2 2 2 3 2 3 2 2 2 4" xfId="27174" xr:uid="{AF776810-270B-46E1-BA1A-EB2F16377280}"/>
    <cellStyle name="Currency 2 2 2 2 3 2 3 2 2 3" xfId="10948" xr:uid="{00000000-0005-0000-0000-000024230000}"/>
    <cellStyle name="Currency 2 2 2 2 3 2 3 2 2 3 2" xfId="21656" xr:uid="{00000000-0005-0000-0000-000025230000}"/>
    <cellStyle name="Currency 2 2 2 2 3 2 3 2 2 4" xfId="10945" xr:uid="{00000000-0005-0000-0000-000026230000}"/>
    <cellStyle name="Currency 2 2 2 2 3 2 3 2 2 5" xfId="27173" xr:uid="{6285F228-782A-4320-850D-ACF05798427B}"/>
    <cellStyle name="Currency 2 2 2 2 3 2 3 2 3" xfId="2375" xr:uid="{00000000-0005-0000-0000-000027230000}"/>
    <cellStyle name="Currency 2 2 2 2 3 2 3 2 3 2" xfId="10950" xr:uid="{00000000-0005-0000-0000-000028230000}"/>
    <cellStyle name="Currency 2 2 2 2 3 2 3 2 3 2 2" xfId="23192" xr:uid="{00000000-0005-0000-0000-000029230000}"/>
    <cellStyle name="Currency 2 2 2 2 3 2 3 2 3 3" xfId="10949" xr:uid="{00000000-0005-0000-0000-00002A230000}"/>
    <cellStyle name="Currency 2 2 2 2 3 2 3 2 3 4" xfId="27175" xr:uid="{1C022791-FCC8-49DF-8158-403CF873A1C7}"/>
    <cellStyle name="Currency 2 2 2 2 3 2 3 2 4" xfId="10951" xr:uid="{00000000-0005-0000-0000-00002B230000}"/>
    <cellStyle name="Currency 2 2 2 2 3 2 3 2 4 2" xfId="20120" xr:uid="{00000000-0005-0000-0000-00002C230000}"/>
    <cellStyle name="Currency 2 2 2 2 3 2 3 2 5" xfId="10944" xr:uid="{00000000-0005-0000-0000-00002D230000}"/>
    <cellStyle name="Currency 2 2 2 2 3 2 3 2 6" xfId="27172" xr:uid="{9281BCAA-EF7B-41AF-9CCD-CEFF38AC5D3B}"/>
    <cellStyle name="Currency 2 2 2 2 3 2 3 3" xfId="2376" xr:uid="{00000000-0005-0000-0000-00002E230000}"/>
    <cellStyle name="Currency 2 2 2 2 3 2 3 3 2" xfId="2377" xr:uid="{00000000-0005-0000-0000-00002F230000}"/>
    <cellStyle name="Currency 2 2 2 2 3 2 3 3 2 2" xfId="10954" xr:uid="{00000000-0005-0000-0000-000030230000}"/>
    <cellStyle name="Currency 2 2 2 2 3 2 3 3 2 2 2" xfId="23960" xr:uid="{00000000-0005-0000-0000-000031230000}"/>
    <cellStyle name="Currency 2 2 2 2 3 2 3 3 2 3" xfId="10953" xr:uid="{00000000-0005-0000-0000-000032230000}"/>
    <cellStyle name="Currency 2 2 2 2 3 2 3 3 2 4" xfId="27177" xr:uid="{778A07D2-4A85-455A-9DDF-A151A2A5B4D1}"/>
    <cellStyle name="Currency 2 2 2 2 3 2 3 3 3" xfId="10955" xr:uid="{00000000-0005-0000-0000-000033230000}"/>
    <cellStyle name="Currency 2 2 2 2 3 2 3 3 3 2" xfId="20888" xr:uid="{00000000-0005-0000-0000-000034230000}"/>
    <cellStyle name="Currency 2 2 2 2 3 2 3 3 4" xfId="10952" xr:uid="{00000000-0005-0000-0000-000035230000}"/>
    <cellStyle name="Currency 2 2 2 2 3 2 3 3 5" xfId="27176" xr:uid="{AB7E8983-41CA-4D60-9660-A9C437F13708}"/>
    <cellStyle name="Currency 2 2 2 2 3 2 3 4" xfId="2378" xr:uid="{00000000-0005-0000-0000-000036230000}"/>
    <cellStyle name="Currency 2 2 2 2 3 2 3 4 2" xfId="10957" xr:uid="{00000000-0005-0000-0000-000037230000}"/>
    <cellStyle name="Currency 2 2 2 2 3 2 3 4 2 2" xfId="22424" xr:uid="{00000000-0005-0000-0000-000038230000}"/>
    <cellStyle name="Currency 2 2 2 2 3 2 3 4 3" xfId="10956" xr:uid="{00000000-0005-0000-0000-000039230000}"/>
    <cellStyle name="Currency 2 2 2 2 3 2 3 4 4" xfId="27178" xr:uid="{CB3013E0-5683-4B0D-B557-8FED58AD3549}"/>
    <cellStyle name="Currency 2 2 2 2 3 2 3 5" xfId="10958" xr:uid="{00000000-0005-0000-0000-00003A230000}"/>
    <cellStyle name="Currency 2 2 2 2 3 2 3 5 2" xfId="19352" xr:uid="{00000000-0005-0000-0000-00003B230000}"/>
    <cellStyle name="Currency 2 2 2 2 3 2 3 6" xfId="10943" xr:uid="{00000000-0005-0000-0000-00003C230000}"/>
    <cellStyle name="Currency 2 2 2 2 3 2 3 7" xfId="27171" xr:uid="{A534D8B2-A5A7-45CA-851B-008A4782F1AD}"/>
    <cellStyle name="Currency 2 2 2 2 3 2 4" xfId="2379" xr:uid="{00000000-0005-0000-0000-00003D230000}"/>
    <cellStyle name="Currency 2 2 2 2 3 2 4 2" xfId="2380" xr:uid="{00000000-0005-0000-0000-00003E230000}"/>
    <cellStyle name="Currency 2 2 2 2 3 2 4 2 2" xfId="2381" xr:uid="{00000000-0005-0000-0000-00003F230000}"/>
    <cellStyle name="Currency 2 2 2 2 3 2 4 2 2 2" xfId="10962" xr:uid="{00000000-0005-0000-0000-000040230000}"/>
    <cellStyle name="Currency 2 2 2 2 3 2 4 2 2 2 2" xfId="24344" xr:uid="{00000000-0005-0000-0000-000041230000}"/>
    <cellStyle name="Currency 2 2 2 2 3 2 4 2 2 3" xfId="10961" xr:uid="{00000000-0005-0000-0000-000042230000}"/>
    <cellStyle name="Currency 2 2 2 2 3 2 4 2 2 4" xfId="27181" xr:uid="{65FBA884-E0BD-4953-98EC-3E5C5C874ED5}"/>
    <cellStyle name="Currency 2 2 2 2 3 2 4 2 3" xfId="10963" xr:uid="{00000000-0005-0000-0000-000043230000}"/>
    <cellStyle name="Currency 2 2 2 2 3 2 4 2 3 2" xfId="21272" xr:uid="{00000000-0005-0000-0000-000044230000}"/>
    <cellStyle name="Currency 2 2 2 2 3 2 4 2 4" xfId="10960" xr:uid="{00000000-0005-0000-0000-000045230000}"/>
    <cellStyle name="Currency 2 2 2 2 3 2 4 2 5" xfId="27180" xr:uid="{28306A5E-AFB5-4D79-B7A2-89FDD2B08836}"/>
    <cellStyle name="Currency 2 2 2 2 3 2 4 3" xfId="2382" xr:uid="{00000000-0005-0000-0000-000046230000}"/>
    <cellStyle name="Currency 2 2 2 2 3 2 4 3 2" xfId="10965" xr:uid="{00000000-0005-0000-0000-000047230000}"/>
    <cellStyle name="Currency 2 2 2 2 3 2 4 3 2 2" xfId="22808" xr:uid="{00000000-0005-0000-0000-000048230000}"/>
    <cellStyle name="Currency 2 2 2 2 3 2 4 3 3" xfId="10964" xr:uid="{00000000-0005-0000-0000-000049230000}"/>
    <cellStyle name="Currency 2 2 2 2 3 2 4 3 4" xfId="27182" xr:uid="{05A6DD7A-F481-42CF-88E9-CBD205BBC2DC}"/>
    <cellStyle name="Currency 2 2 2 2 3 2 4 4" xfId="10966" xr:uid="{00000000-0005-0000-0000-00004A230000}"/>
    <cellStyle name="Currency 2 2 2 2 3 2 4 4 2" xfId="19736" xr:uid="{00000000-0005-0000-0000-00004B230000}"/>
    <cellStyle name="Currency 2 2 2 2 3 2 4 5" xfId="10959" xr:uid="{00000000-0005-0000-0000-00004C230000}"/>
    <cellStyle name="Currency 2 2 2 2 3 2 4 6" xfId="27179" xr:uid="{71E33C6F-1BC1-4DE4-9C90-ECB37E86DF08}"/>
    <cellStyle name="Currency 2 2 2 2 3 2 5" xfId="2383" xr:uid="{00000000-0005-0000-0000-00004D230000}"/>
    <cellStyle name="Currency 2 2 2 2 3 2 5 2" xfId="2384" xr:uid="{00000000-0005-0000-0000-00004E230000}"/>
    <cellStyle name="Currency 2 2 2 2 3 2 5 2 2" xfId="10969" xr:uid="{00000000-0005-0000-0000-00004F230000}"/>
    <cellStyle name="Currency 2 2 2 2 3 2 5 2 2 2" xfId="23576" xr:uid="{00000000-0005-0000-0000-000050230000}"/>
    <cellStyle name="Currency 2 2 2 2 3 2 5 2 3" xfId="10968" xr:uid="{00000000-0005-0000-0000-000051230000}"/>
    <cellStyle name="Currency 2 2 2 2 3 2 5 2 4" xfId="27184" xr:uid="{F3CC1CDB-DEF5-481C-97CF-E9DE35D7FE30}"/>
    <cellStyle name="Currency 2 2 2 2 3 2 5 3" xfId="10970" xr:uid="{00000000-0005-0000-0000-000052230000}"/>
    <cellStyle name="Currency 2 2 2 2 3 2 5 3 2" xfId="20504" xr:uid="{00000000-0005-0000-0000-000053230000}"/>
    <cellStyle name="Currency 2 2 2 2 3 2 5 4" xfId="10967" xr:uid="{00000000-0005-0000-0000-000054230000}"/>
    <cellStyle name="Currency 2 2 2 2 3 2 5 5" xfId="27183" xr:uid="{92A45723-9E06-42B6-9130-441B71755832}"/>
    <cellStyle name="Currency 2 2 2 2 3 2 6" xfId="2385" xr:uid="{00000000-0005-0000-0000-000055230000}"/>
    <cellStyle name="Currency 2 2 2 2 3 2 6 2" xfId="10972" xr:uid="{00000000-0005-0000-0000-000056230000}"/>
    <cellStyle name="Currency 2 2 2 2 3 2 6 2 2" xfId="22040" xr:uid="{00000000-0005-0000-0000-000057230000}"/>
    <cellStyle name="Currency 2 2 2 2 3 2 6 3" xfId="10971" xr:uid="{00000000-0005-0000-0000-000058230000}"/>
    <cellStyle name="Currency 2 2 2 2 3 2 6 4" xfId="27185" xr:uid="{4173E20C-5A9C-4C9E-ADF2-67B6642A2D87}"/>
    <cellStyle name="Currency 2 2 2 2 3 2 7" xfId="10973" xr:uid="{00000000-0005-0000-0000-000059230000}"/>
    <cellStyle name="Currency 2 2 2 2 3 2 7 2" xfId="18968" xr:uid="{00000000-0005-0000-0000-00005A230000}"/>
    <cellStyle name="Currency 2 2 2 2 3 2 8" xfId="10910" xr:uid="{00000000-0005-0000-0000-00005B230000}"/>
    <cellStyle name="Currency 2 2 2 2 3 2 9" xfId="27154" xr:uid="{5E7142A3-3F8D-4F19-8367-CDDC5EBF6AC9}"/>
    <cellStyle name="Currency 2 2 2 2 3 3" xfId="2386" xr:uid="{00000000-0005-0000-0000-00005C230000}"/>
    <cellStyle name="Currency 2 2 2 2 3 3 2" xfId="2387" xr:uid="{00000000-0005-0000-0000-00005D230000}"/>
    <cellStyle name="Currency 2 2 2 2 3 3 2 2" xfId="2388" xr:uid="{00000000-0005-0000-0000-00005E230000}"/>
    <cellStyle name="Currency 2 2 2 2 3 3 2 2 2" xfId="2389" xr:uid="{00000000-0005-0000-0000-00005F230000}"/>
    <cellStyle name="Currency 2 2 2 2 3 3 2 2 2 2" xfId="2390" xr:uid="{00000000-0005-0000-0000-000060230000}"/>
    <cellStyle name="Currency 2 2 2 2 3 3 2 2 2 2 2" xfId="10979" xr:uid="{00000000-0005-0000-0000-000061230000}"/>
    <cellStyle name="Currency 2 2 2 2 3 3 2 2 2 2 2 2" xfId="24824" xr:uid="{00000000-0005-0000-0000-000062230000}"/>
    <cellStyle name="Currency 2 2 2 2 3 3 2 2 2 2 3" xfId="10978" xr:uid="{00000000-0005-0000-0000-000063230000}"/>
    <cellStyle name="Currency 2 2 2 2 3 3 2 2 2 2 4" xfId="27190" xr:uid="{FABD2140-CC8E-4F6E-9666-4E1735B2BD26}"/>
    <cellStyle name="Currency 2 2 2 2 3 3 2 2 2 3" xfId="10980" xr:uid="{00000000-0005-0000-0000-000064230000}"/>
    <cellStyle name="Currency 2 2 2 2 3 3 2 2 2 3 2" xfId="21752" xr:uid="{00000000-0005-0000-0000-000065230000}"/>
    <cellStyle name="Currency 2 2 2 2 3 3 2 2 2 4" xfId="10977" xr:uid="{00000000-0005-0000-0000-000066230000}"/>
    <cellStyle name="Currency 2 2 2 2 3 3 2 2 2 5" xfId="27189" xr:uid="{529FCF23-D42C-4CAB-B15F-483C0FE5F4AA}"/>
    <cellStyle name="Currency 2 2 2 2 3 3 2 2 3" xfId="2391" xr:uid="{00000000-0005-0000-0000-000067230000}"/>
    <cellStyle name="Currency 2 2 2 2 3 3 2 2 3 2" xfId="10982" xr:uid="{00000000-0005-0000-0000-000068230000}"/>
    <cellStyle name="Currency 2 2 2 2 3 3 2 2 3 2 2" xfId="23288" xr:uid="{00000000-0005-0000-0000-000069230000}"/>
    <cellStyle name="Currency 2 2 2 2 3 3 2 2 3 3" xfId="10981" xr:uid="{00000000-0005-0000-0000-00006A230000}"/>
    <cellStyle name="Currency 2 2 2 2 3 3 2 2 3 4" xfId="27191" xr:uid="{0D515AF1-D4CD-45E9-8938-B387ADD6AC8E}"/>
    <cellStyle name="Currency 2 2 2 2 3 3 2 2 4" xfId="10983" xr:uid="{00000000-0005-0000-0000-00006B230000}"/>
    <cellStyle name="Currency 2 2 2 2 3 3 2 2 4 2" xfId="20216" xr:uid="{00000000-0005-0000-0000-00006C230000}"/>
    <cellStyle name="Currency 2 2 2 2 3 3 2 2 5" xfId="10976" xr:uid="{00000000-0005-0000-0000-00006D230000}"/>
    <cellStyle name="Currency 2 2 2 2 3 3 2 2 6" xfId="27188" xr:uid="{75F77B42-4093-413B-A6AF-F7BFF9C95977}"/>
    <cellStyle name="Currency 2 2 2 2 3 3 2 3" xfId="2392" xr:uid="{00000000-0005-0000-0000-00006E230000}"/>
    <cellStyle name="Currency 2 2 2 2 3 3 2 3 2" xfId="2393" xr:uid="{00000000-0005-0000-0000-00006F230000}"/>
    <cellStyle name="Currency 2 2 2 2 3 3 2 3 2 2" xfId="10986" xr:uid="{00000000-0005-0000-0000-000070230000}"/>
    <cellStyle name="Currency 2 2 2 2 3 3 2 3 2 2 2" xfId="24056" xr:uid="{00000000-0005-0000-0000-000071230000}"/>
    <cellStyle name="Currency 2 2 2 2 3 3 2 3 2 3" xfId="10985" xr:uid="{00000000-0005-0000-0000-000072230000}"/>
    <cellStyle name="Currency 2 2 2 2 3 3 2 3 2 4" xfId="27193" xr:uid="{EA943F1D-54D9-47D0-A5F8-9B8D40F1D6B4}"/>
    <cellStyle name="Currency 2 2 2 2 3 3 2 3 3" xfId="10987" xr:uid="{00000000-0005-0000-0000-000073230000}"/>
    <cellStyle name="Currency 2 2 2 2 3 3 2 3 3 2" xfId="20984" xr:uid="{00000000-0005-0000-0000-000074230000}"/>
    <cellStyle name="Currency 2 2 2 2 3 3 2 3 4" xfId="10984" xr:uid="{00000000-0005-0000-0000-000075230000}"/>
    <cellStyle name="Currency 2 2 2 2 3 3 2 3 5" xfId="27192" xr:uid="{B4E703B9-CC7F-49D9-8AAB-1DA8EE018A47}"/>
    <cellStyle name="Currency 2 2 2 2 3 3 2 4" xfId="2394" xr:uid="{00000000-0005-0000-0000-000076230000}"/>
    <cellStyle name="Currency 2 2 2 2 3 3 2 4 2" xfId="10989" xr:uid="{00000000-0005-0000-0000-000077230000}"/>
    <cellStyle name="Currency 2 2 2 2 3 3 2 4 2 2" xfId="22520" xr:uid="{00000000-0005-0000-0000-000078230000}"/>
    <cellStyle name="Currency 2 2 2 2 3 3 2 4 3" xfId="10988" xr:uid="{00000000-0005-0000-0000-000079230000}"/>
    <cellStyle name="Currency 2 2 2 2 3 3 2 4 4" xfId="27194" xr:uid="{0B399B50-7DBC-4215-8A14-797339655F31}"/>
    <cellStyle name="Currency 2 2 2 2 3 3 2 5" xfId="10990" xr:uid="{00000000-0005-0000-0000-00007A230000}"/>
    <cellStyle name="Currency 2 2 2 2 3 3 2 5 2" xfId="19448" xr:uid="{00000000-0005-0000-0000-00007B230000}"/>
    <cellStyle name="Currency 2 2 2 2 3 3 2 6" xfId="10975" xr:uid="{00000000-0005-0000-0000-00007C230000}"/>
    <cellStyle name="Currency 2 2 2 2 3 3 2 7" xfId="27187" xr:uid="{D006E7FA-7AB2-4896-8AD6-346D444E61F1}"/>
    <cellStyle name="Currency 2 2 2 2 3 3 3" xfId="2395" xr:uid="{00000000-0005-0000-0000-00007D230000}"/>
    <cellStyle name="Currency 2 2 2 2 3 3 3 2" xfId="2396" xr:uid="{00000000-0005-0000-0000-00007E230000}"/>
    <cellStyle name="Currency 2 2 2 2 3 3 3 2 2" xfId="2397" xr:uid="{00000000-0005-0000-0000-00007F230000}"/>
    <cellStyle name="Currency 2 2 2 2 3 3 3 2 2 2" xfId="10994" xr:uid="{00000000-0005-0000-0000-000080230000}"/>
    <cellStyle name="Currency 2 2 2 2 3 3 3 2 2 2 2" xfId="24440" xr:uid="{00000000-0005-0000-0000-000081230000}"/>
    <cellStyle name="Currency 2 2 2 2 3 3 3 2 2 3" xfId="10993" xr:uid="{00000000-0005-0000-0000-000082230000}"/>
    <cellStyle name="Currency 2 2 2 2 3 3 3 2 2 4" xfId="27197" xr:uid="{700E999E-AE43-45A2-96EB-F55089ACD07E}"/>
    <cellStyle name="Currency 2 2 2 2 3 3 3 2 3" xfId="10995" xr:uid="{00000000-0005-0000-0000-000083230000}"/>
    <cellStyle name="Currency 2 2 2 2 3 3 3 2 3 2" xfId="21368" xr:uid="{00000000-0005-0000-0000-000084230000}"/>
    <cellStyle name="Currency 2 2 2 2 3 3 3 2 4" xfId="10992" xr:uid="{00000000-0005-0000-0000-000085230000}"/>
    <cellStyle name="Currency 2 2 2 2 3 3 3 2 5" xfId="27196" xr:uid="{D01291D6-2312-4F0E-A6C8-E3E96482BA48}"/>
    <cellStyle name="Currency 2 2 2 2 3 3 3 3" xfId="2398" xr:uid="{00000000-0005-0000-0000-000086230000}"/>
    <cellStyle name="Currency 2 2 2 2 3 3 3 3 2" xfId="10997" xr:uid="{00000000-0005-0000-0000-000087230000}"/>
    <cellStyle name="Currency 2 2 2 2 3 3 3 3 2 2" xfId="22904" xr:uid="{00000000-0005-0000-0000-000088230000}"/>
    <cellStyle name="Currency 2 2 2 2 3 3 3 3 3" xfId="10996" xr:uid="{00000000-0005-0000-0000-000089230000}"/>
    <cellStyle name="Currency 2 2 2 2 3 3 3 3 4" xfId="27198" xr:uid="{DA276B36-AF3E-4C88-96F7-4A4136E05767}"/>
    <cellStyle name="Currency 2 2 2 2 3 3 3 4" xfId="10998" xr:uid="{00000000-0005-0000-0000-00008A230000}"/>
    <cellStyle name="Currency 2 2 2 2 3 3 3 4 2" xfId="19832" xr:uid="{00000000-0005-0000-0000-00008B230000}"/>
    <cellStyle name="Currency 2 2 2 2 3 3 3 5" xfId="10991" xr:uid="{00000000-0005-0000-0000-00008C230000}"/>
    <cellStyle name="Currency 2 2 2 2 3 3 3 6" xfId="27195" xr:uid="{B89AB66D-3DC9-43DA-8B99-462512BFFD3F}"/>
    <cellStyle name="Currency 2 2 2 2 3 3 4" xfId="2399" xr:uid="{00000000-0005-0000-0000-00008D230000}"/>
    <cellStyle name="Currency 2 2 2 2 3 3 4 2" xfId="2400" xr:uid="{00000000-0005-0000-0000-00008E230000}"/>
    <cellStyle name="Currency 2 2 2 2 3 3 4 2 2" xfId="11001" xr:uid="{00000000-0005-0000-0000-00008F230000}"/>
    <cellStyle name="Currency 2 2 2 2 3 3 4 2 2 2" xfId="23672" xr:uid="{00000000-0005-0000-0000-000090230000}"/>
    <cellStyle name="Currency 2 2 2 2 3 3 4 2 3" xfId="11000" xr:uid="{00000000-0005-0000-0000-000091230000}"/>
    <cellStyle name="Currency 2 2 2 2 3 3 4 2 4" xfId="27200" xr:uid="{71E94926-8B13-454A-8423-0E9D5E45C044}"/>
    <cellStyle name="Currency 2 2 2 2 3 3 4 3" xfId="11002" xr:uid="{00000000-0005-0000-0000-000092230000}"/>
    <cellStyle name="Currency 2 2 2 2 3 3 4 3 2" xfId="20600" xr:uid="{00000000-0005-0000-0000-000093230000}"/>
    <cellStyle name="Currency 2 2 2 2 3 3 4 4" xfId="10999" xr:uid="{00000000-0005-0000-0000-000094230000}"/>
    <cellStyle name="Currency 2 2 2 2 3 3 4 5" xfId="27199" xr:uid="{CA4752A4-8971-4F98-ABF0-483F43C25F95}"/>
    <cellStyle name="Currency 2 2 2 2 3 3 5" xfId="2401" xr:uid="{00000000-0005-0000-0000-000095230000}"/>
    <cellStyle name="Currency 2 2 2 2 3 3 5 2" xfId="11004" xr:uid="{00000000-0005-0000-0000-000096230000}"/>
    <cellStyle name="Currency 2 2 2 2 3 3 5 2 2" xfId="22136" xr:uid="{00000000-0005-0000-0000-000097230000}"/>
    <cellStyle name="Currency 2 2 2 2 3 3 5 3" xfId="11003" xr:uid="{00000000-0005-0000-0000-000098230000}"/>
    <cellStyle name="Currency 2 2 2 2 3 3 5 4" xfId="27201" xr:uid="{05DE8341-A59D-4E47-806D-47C6DC025C55}"/>
    <cellStyle name="Currency 2 2 2 2 3 3 6" xfId="11005" xr:uid="{00000000-0005-0000-0000-000099230000}"/>
    <cellStyle name="Currency 2 2 2 2 3 3 6 2" xfId="19064" xr:uid="{00000000-0005-0000-0000-00009A230000}"/>
    <cellStyle name="Currency 2 2 2 2 3 3 7" xfId="10974" xr:uid="{00000000-0005-0000-0000-00009B230000}"/>
    <cellStyle name="Currency 2 2 2 2 3 3 8" xfId="27186" xr:uid="{71389B01-996F-48C0-9D5F-37D4DE4F0DD1}"/>
    <cellStyle name="Currency 2 2 2 2 3 4" xfId="2402" xr:uid="{00000000-0005-0000-0000-00009C230000}"/>
    <cellStyle name="Currency 2 2 2 2 3 4 2" xfId="2403" xr:uid="{00000000-0005-0000-0000-00009D230000}"/>
    <cellStyle name="Currency 2 2 2 2 3 4 2 2" xfId="2404" xr:uid="{00000000-0005-0000-0000-00009E230000}"/>
    <cellStyle name="Currency 2 2 2 2 3 4 2 2 2" xfId="2405" xr:uid="{00000000-0005-0000-0000-00009F230000}"/>
    <cellStyle name="Currency 2 2 2 2 3 4 2 2 2 2" xfId="11010" xr:uid="{00000000-0005-0000-0000-0000A0230000}"/>
    <cellStyle name="Currency 2 2 2 2 3 4 2 2 2 2 2" xfId="24632" xr:uid="{00000000-0005-0000-0000-0000A1230000}"/>
    <cellStyle name="Currency 2 2 2 2 3 4 2 2 2 3" xfId="11009" xr:uid="{00000000-0005-0000-0000-0000A2230000}"/>
    <cellStyle name="Currency 2 2 2 2 3 4 2 2 2 4" xfId="27205" xr:uid="{8E9D56CB-3BD8-442E-9EC3-E3AFC96C1F06}"/>
    <cellStyle name="Currency 2 2 2 2 3 4 2 2 3" xfId="11011" xr:uid="{00000000-0005-0000-0000-0000A3230000}"/>
    <cellStyle name="Currency 2 2 2 2 3 4 2 2 3 2" xfId="21560" xr:uid="{00000000-0005-0000-0000-0000A4230000}"/>
    <cellStyle name="Currency 2 2 2 2 3 4 2 2 4" xfId="11008" xr:uid="{00000000-0005-0000-0000-0000A5230000}"/>
    <cellStyle name="Currency 2 2 2 2 3 4 2 2 5" xfId="27204" xr:uid="{0FF8BDAB-D98F-4892-9D81-DBA6AAE9DA33}"/>
    <cellStyle name="Currency 2 2 2 2 3 4 2 3" xfId="2406" xr:uid="{00000000-0005-0000-0000-0000A6230000}"/>
    <cellStyle name="Currency 2 2 2 2 3 4 2 3 2" xfId="11013" xr:uid="{00000000-0005-0000-0000-0000A7230000}"/>
    <cellStyle name="Currency 2 2 2 2 3 4 2 3 2 2" xfId="23096" xr:uid="{00000000-0005-0000-0000-0000A8230000}"/>
    <cellStyle name="Currency 2 2 2 2 3 4 2 3 3" xfId="11012" xr:uid="{00000000-0005-0000-0000-0000A9230000}"/>
    <cellStyle name="Currency 2 2 2 2 3 4 2 3 4" xfId="27206" xr:uid="{A98C88FA-1879-40C7-B589-4B92EFC525C7}"/>
    <cellStyle name="Currency 2 2 2 2 3 4 2 4" xfId="11014" xr:uid="{00000000-0005-0000-0000-0000AA230000}"/>
    <cellStyle name="Currency 2 2 2 2 3 4 2 4 2" xfId="20024" xr:uid="{00000000-0005-0000-0000-0000AB230000}"/>
    <cellStyle name="Currency 2 2 2 2 3 4 2 5" xfId="11007" xr:uid="{00000000-0005-0000-0000-0000AC230000}"/>
    <cellStyle name="Currency 2 2 2 2 3 4 2 6" xfId="27203" xr:uid="{FD9BDEE5-D396-45B8-A9DE-6F7F2C26C333}"/>
    <cellStyle name="Currency 2 2 2 2 3 4 3" xfId="2407" xr:uid="{00000000-0005-0000-0000-0000AD230000}"/>
    <cellStyle name="Currency 2 2 2 2 3 4 3 2" xfId="2408" xr:uid="{00000000-0005-0000-0000-0000AE230000}"/>
    <cellStyle name="Currency 2 2 2 2 3 4 3 2 2" xfId="11017" xr:uid="{00000000-0005-0000-0000-0000AF230000}"/>
    <cellStyle name="Currency 2 2 2 2 3 4 3 2 2 2" xfId="23864" xr:uid="{00000000-0005-0000-0000-0000B0230000}"/>
    <cellStyle name="Currency 2 2 2 2 3 4 3 2 3" xfId="11016" xr:uid="{00000000-0005-0000-0000-0000B1230000}"/>
    <cellStyle name="Currency 2 2 2 2 3 4 3 2 4" xfId="27208" xr:uid="{B094E802-8AD5-4267-A547-EE9D60F058BB}"/>
    <cellStyle name="Currency 2 2 2 2 3 4 3 3" xfId="11018" xr:uid="{00000000-0005-0000-0000-0000B2230000}"/>
    <cellStyle name="Currency 2 2 2 2 3 4 3 3 2" xfId="20792" xr:uid="{00000000-0005-0000-0000-0000B3230000}"/>
    <cellStyle name="Currency 2 2 2 2 3 4 3 4" xfId="11015" xr:uid="{00000000-0005-0000-0000-0000B4230000}"/>
    <cellStyle name="Currency 2 2 2 2 3 4 3 5" xfId="27207" xr:uid="{CEC84990-E285-483A-8F3F-36FBBFAA96EE}"/>
    <cellStyle name="Currency 2 2 2 2 3 4 4" xfId="2409" xr:uid="{00000000-0005-0000-0000-0000B5230000}"/>
    <cellStyle name="Currency 2 2 2 2 3 4 4 2" xfId="11020" xr:uid="{00000000-0005-0000-0000-0000B6230000}"/>
    <cellStyle name="Currency 2 2 2 2 3 4 4 2 2" xfId="22328" xr:uid="{00000000-0005-0000-0000-0000B7230000}"/>
    <cellStyle name="Currency 2 2 2 2 3 4 4 3" xfId="11019" xr:uid="{00000000-0005-0000-0000-0000B8230000}"/>
    <cellStyle name="Currency 2 2 2 2 3 4 4 4" xfId="27209" xr:uid="{3FD5C5C7-6C68-45ED-A101-4382431339AD}"/>
    <cellStyle name="Currency 2 2 2 2 3 4 5" xfId="11021" xr:uid="{00000000-0005-0000-0000-0000B9230000}"/>
    <cellStyle name="Currency 2 2 2 2 3 4 5 2" xfId="19256" xr:uid="{00000000-0005-0000-0000-0000BA230000}"/>
    <cellStyle name="Currency 2 2 2 2 3 4 6" xfId="11006" xr:uid="{00000000-0005-0000-0000-0000BB230000}"/>
    <cellStyle name="Currency 2 2 2 2 3 4 7" xfId="27202" xr:uid="{320F1A50-F1E7-44F9-BE46-5BDD38014D17}"/>
    <cellStyle name="Currency 2 2 2 2 3 5" xfId="2410" xr:uid="{00000000-0005-0000-0000-0000BC230000}"/>
    <cellStyle name="Currency 2 2 2 2 3 5 2" xfId="2411" xr:uid="{00000000-0005-0000-0000-0000BD230000}"/>
    <cellStyle name="Currency 2 2 2 2 3 5 2 2" xfId="2412" xr:uid="{00000000-0005-0000-0000-0000BE230000}"/>
    <cellStyle name="Currency 2 2 2 2 3 5 2 2 2" xfId="11025" xr:uid="{00000000-0005-0000-0000-0000BF230000}"/>
    <cellStyle name="Currency 2 2 2 2 3 5 2 2 2 2" xfId="24248" xr:uid="{00000000-0005-0000-0000-0000C0230000}"/>
    <cellStyle name="Currency 2 2 2 2 3 5 2 2 3" xfId="11024" xr:uid="{00000000-0005-0000-0000-0000C1230000}"/>
    <cellStyle name="Currency 2 2 2 2 3 5 2 2 4" xfId="27212" xr:uid="{F57AB44E-8CED-4BBC-B2DE-1D8723AAA479}"/>
    <cellStyle name="Currency 2 2 2 2 3 5 2 3" xfId="11026" xr:uid="{00000000-0005-0000-0000-0000C2230000}"/>
    <cellStyle name="Currency 2 2 2 2 3 5 2 3 2" xfId="21176" xr:uid="{00000000-0005-0000-0000-0000C3230000}"/>
    <cellStyle name="Currency 2 2 2 2 3 5 2 4" xfId="11023" xr:uid="{00000000-0005-0000-0000-0000C4230000}"/>
    <cellStyle name="Currency 2 2 2 2 3 5 2 5" xfId="27211" xr:uid="{D6A01D93-0CC3-42E4-8858-57D06B7A2081}"/>
    <cellStyle name="Currency 2 2 2 2 3 5 3" xfId="2413" xr:uid="{00000000-0005-0000-0000-0000C5230000}"/>
    <cellStyle name="Currency 2 2 2 2 3 5 3 2" xfId="11028" xr:uid="{00000000-0005-0000-0000-0000C6230000}"/>
    <cellStyle name="Currency 2 2 2 2 3 5 3 2 2" xfId="22712" xr:uid="{00000000-0005-0000-0000-0000C7230000}"/>
    <cellStyle name="Currency 2 2 2 2 3 5 3 3" xfId="11027" xr:uid="{00000000-0005-0000-0000-0000C8230000}"/>
    <cellStyle name="Currency 2 2 2 2 3 5 3 4" xfId="27213" xr:uid="{839A8A75-72DE-4DB6-AF6A-64017AFAA0E5}"/>
    <cellStyle name="Currency 2 2 2 2 3 5 4" xfId="11029" xr:uid="{00000000-0005-0000-0000-0000C9230000}"/>
    <cellStyle name="Currency 2 2 2 2 3 5 4 2" xfId="19640" xr:uid="{00000000-0005-0000-0000-0000CA230000}"/>
    <cellStyle name="Currency 2 2 2 2 3 5 5" xfId="11022" xr:uid="{00000000-0005-0000-0000-0000CB230000}"/>
    <cellStyle name="Currency 2 2 2 2 3 5 6" xfId="27210" xr:uid="{4363E5C3-6F08-4961-9867-5DBD61E5F2DA}"/>
    <cellStyle name="Currency 2 2 2 2 3 6" xfId="2414" xr:uid="{00000000-0005-0000-0000-0000CC230000}"/>
    <cellStyle name="Currency 2 2 2 2 3 6 2" xfId="2415" xr:uid="{00000000-0005-0000-0000-0000CD230000}"/>
    <cellStyle name="Currency 2 2 2 2 3 6 2 2" xfId="11032" xr:uid="{00000000-0005-0000-0000-0000CE230000}"/>
    <cellStyle name="Currency 2 2 2 2 3 6 2 2 2" xfId="23480" xr:uid="{00000000-0005-0000-0000-0000CF230000}"/>
    <cellStyle name="Currency 2 2 2 2 3 6 2 3" xfId="11031" xr:uid="{00000000-0005-0000-0000-0000D0230000}"/>
    <cellStyle name="Currency 2 2 2 2 3 6 2 4" xfId="27215" xr:uid="{0CB60B3D-E0CE-4E48-A5D2-A8631BC80E11}"/>
    <cellStyle name="Currency 2 2 2 2 3 6 3" xfId="11033" xr:uid="{00000000-0005-0000-0000-0000D1230000}"/>
    <cellStyle name="Currency 2 2 2 2 3 6 3 2" xfId="20408" xr:uid="{00000000-0005-0000-0000-0000D2230000}"/>
    <cellStyle name="Currency 2 2 2 2 3 6 4" xfId="11030" xr:uid="{00000000-0005-0000-0000-0000D3230000}"/>
    <cellStyle name="Currency 2 2 2 2 3 6 5" xfId="27214" xr:uid="{9455FD8A-483E-435F-A3C1-448735AF8E41}"/>
    <cellStyle name="Currency 2 2 2 2 3 7" xfId="2416" xr:uid="{00000000-0005-0000-0000-0000D4230000}"/>
    <cellStyle name="Currency 2 2 2 2 3 7 2" xfId="11035" xr:uid="{00000000-0005-0000-0000-0000D5230000}"/>
    <cellStyle name="Currency 2 2 2 2 3 7 2 2" xfId="21944" xr:uid="{00000000-0005-0000-0000-0000D6230000}"/>
    <cellStyle name="Currency 2 2 2 2 3 7 3" xfId="11034" xr:uid="{00000000-0005-0000-0000-0000D7230000}"/>
    <cellStyle name="Currency 2 2 2 2 3 7 4" xfId="27216" xr:uid="{1488EC95-006B-441A-B9DD-734B3EF3FCCD}"/>
    <cellStyle name="Currency 2 2 2 2 3 8" xfId="11036" xr:uid="{00000000-0005-0000-0000-0000D8230000}"/>
    <cellStyle name="Currency 2 2 2 2 3 8 2" xfId="18872" xr:uid="{00000000-0005-0000-0000-0000D9230000}"/>
    <cellStyle name="Currency 2 2 2 2 3 9" xfId="10909" xr:uid="{00000000-0005-0000-0000-0000DA230000}"/>
    <cellStyle name="Currency 2 2 2 2 4" xfId="2417" xr:uid="{00000000-0005-0000-0000-0000DB230000}"/>
    <cellStyle name="Currency 2 2 2 2 4 2" xfId="2418" xr:uid="{00000000-0005-0000-0000-0000DC230000}"/>
    <cellStyle name="Currency 2 2 2 2 4 2 2" xfId="2419" xr:uid="{00000000-0005-0000-0000-0000DD230000}"/>
    <cellStyle name="Currency 2 2 2 2 4 2 2 2" xfId="2420" xr:uid="{00000000-0005-0000-0000-0000DE230000}"/>
    <cellStyle name="Currency 2 2 2 2 4 2 2 2 2" xfId="2421" xr:uid="{00000000-0005-0000-0000-0000DF230000}"/>
    <cellStyle name="Currency 2 2 2 2 4 2 2 2 2 2" xfId="2422" xr:uid="{00000000-0005-0000-0000-0000E0230000}"/>
    <cellStyle name="Currency 2 2 2 2 4 2 2 2 2 2 2" xfId="11043" xr:uid="{00000000-0005-0000-0000-0000E1230000}"/>
    <cellStyle name="Currency 2 2 2 2 4 2 2 2 2 2 2 2" xfId="24872" xr:uid="{00000000-0005-0000-0000-0000E2230000}"/>
    <cellStyle name="Currency 2 2 2 2 4 2 2 2 2 2 3" xfId="11042" xr:uid="{00000000-0005-0000-0000-0000E3230000}"/>
    <cellStyle name="Currency 2 2 2 2 4 2 2 2 2 2 4" xfId="27222" xr:uid="{60A0B123-7733-447D-B8F4-0D8A256895C9}"/>
    <cellStyle name="Currency 2 2 2 2 4 2 2 2 2 3" xfId="11044" xr:uid="{00000000-0005-0000-0000-0000E4230000}"/>
    <cellStyle name="Currency 2 2 2 2 4 2 2 2 2 3 2" xfId="21800" xr:uid="{00000000-0005-0000-0000-0000E5230000}"/>
    <cellStyle name="Currency 2 2 2 2 4 2 2 2 2 4" xfId="11041" xr:uid="{00000000-0005-0000-0000-0000E6230000}"/>
    <cellStyle name="Currency 2 2 2 2 4 2 2 2 2 5" xfId="27221" xr:uid="{2BCBC63A-8B8F-4912-9250-663F978D4848}"/>
    <cellStyle name="Currency 2 2 2 2 4 2 2 2 3" xfId="2423" xr:uid="{00000000-0005-0000-0000-0000E7230000}"/>
    <cellStyle name="Currency 2 2 2 2 4 2 2 2 3 2" xfId="11046" xr:uid="{00000000-0005-0000-0000-0000E8230000}"/>
    <cellStyle name="Currency 2 2 2 2 4 2 2 2 3 2 2" xfId="23336" xr:uid="{00000000-0005-0000-0000-0000E9230000}"/>
    <cellStyle name="Currency 2 2 2 2 4 2 2 2 3 3" xfId="11045" xr:uid="{00000000-0005-0000-0000-0000EA230000}"/>
    <cellStyle name="Currency 2 2 2 2 4 2 2 2 3 4" xfId="27223" xr:uid="{B266FA80-821D-4093-B9C0-2AC8B9C2E405}"/>
    <cellStyle name="Currency 2 2 2 2 4 2 2 2 4" xfId="11047" xr:uid="{00000000-0005-0000-0000-0000EB230000}"/>
    <cellStyle name="Currency 2 2 2 2 4 2 2 2 4 2" xfId="20264" xr:uid="{00000000-0005-0000-0000-0000EC230000}"/>
    <cellStyle name="Currency 2 2 2 2 4 2 2 2 5" xfId="11040" xr:uid="{00000000-0005-0000-0000-0000ED230000}"/>
    <cellStyle name="Currency 2 2 2 2 4 2 2 2 6" xfId="27220" xr:uid="{8FA377B8-6ED5-4CB3-BCA6-60AACA8519D5}"/>
    <cellStyle name="Currency 2 2 2 2 4 2 2 3" xfId="2424" xr:uid="{00000000-0005-0000-0000-0000EE230000}"/>
    <cellStyle name="Currency 2 2 2 2 4 2 2 3 2" xfId="2425" xr:uid="{00000000-0005-0000-0000-0000EF230000}"/>
    <cellStyle name="Currency 2 2 2 2 4 2 2 3 2 2" xfId="11050" xr:uid="{00000000-0005-0000-0000-0000F0230000}"/>
    <cellStyle name="Currency 2 2 2 2 4 2 2 3 2 2 2" xfId="24104" xr:uid="{00000000-0005-0000-0000-0000F1230000}"/>
    <cellStyle name="Currency 2 2 2 2 4 2 2 3 2 3" xfId="11049" xr:uid="{00000000-0005-0000-0000-0000F2230000}"/>
    <cellStyle name="Currency 2 2 2 2 4 2 2 3 2 4" xfId="27225" xr:uid="{68A6BA2A-C411-46AB-98A8-259E5D1EBAD9}"/>
    <cellStyle name="Currency 2 2 2 2 4 2 2 3 3" xfId="11051" xr:uid="{00000000-0005-0000-0000-0000F3230000}"/>
    <cellStyle name="Currency 2 2 2 2 4 2 2 3 3 2" xfId="21032" xr:uid="{00000000-0005-0000-0000-0000F4230000}"/>
    <cellStyle name="Currency 2 2 2 2 4 2 2 3 4" xfId="11048" xr:uid="{00000000-0005-0000-0000-0000F5230000}"/>
    <cellStyle name="Currency 2 2 2 2 4 2 2 3 5" xfId="27224" xr:uid="{92F12F05-F3C8-466A-BF62-22204FF2F8F3}"/>
    <cellStyle name="Currency 2 2 2 2 4 2 2 4" xfId="2426" xr:uid="{00000000-0005-0000-0000-0000F6230000}"/>
    <cellStyle name="Currency 2 2 2 2 4 2 2 4 2" xfId="11053" xr:uid="{00000000-0005-0000-0000-0000F7230000}"/>
    <cellStyle name="Currency 2 2 2 2 4 2 2 4 2 2" xfId="22568" xr:uid="{00000000-0005-0000-0000-0000F8230000}"/>
    <cellStyle name="Currency 2 2 2 2 4 2 2 4 3" xfId="11052" xr:uid="{00000000-0005-0000-0000-0000F9230000}"/>
    <cellStyle name="Currency 2 2 2 2 4 2 2 4 4" xfId="27226" xr:uid="{81803947-601B-4F20-AB3A-110D6D74CE6B}"/>
    <cellStyle name="Currency 2 2 2 2 4 2 2 5" xfId="11054" xr:uid="{00000000-0005-0000-0000-0000FA230000}"/>
    <cellStyle name="Currency 2 2 2 2 4 2 2 5 2" xfId="19496" xr:uid="{00000000-0005-0000-0000-0000FB230000}"/>
    <cellStyle name="Currency 2 2 2 2 4 2 2 6" xfId="11039" xr:uid="{00000000-0005-0000-0000-0000FC230000}"/>
    <cellStyle name="Currency 2 2 2 2 4 2 2 7" xfId="27219" xr:uid="{9792118C-8377-42AA-ACBB-295D7B5D70E4}"/>
    <cellStyle name="Currency 2 2 2 2 4 2 3" xfId="2427" xr:uid="{00000000-0005-0000-0000-0000FD230000}"/>
    <cellStyle name="Currency 2 2 2 2 4 2 3 2" xfId="2428" xr:uid="{00000000-0005-0000-0000-0000FE230000}"/>
    <cellStyle name="Currency 2 2 2 2 4 2 3 2 2" xfId="2429" xr:uid="{00000000-0005-0000-0000-0000FF230000}"/>
    <cellStyle name="Currency 2 2 2 2 4 2 3 2 2 2" xfId="11058" xr:uid="{00000000-0005-0000-0000-000000240000}"/>
    <cellStyle name="Currency 2 2 2 2 4 2 3 2 2 2 2" xfId="24488" xr:uid="{00000000-0005-0000-0000-000001240000}"/>
    <cellStyle name="Currency 2 2 2 2 4 2 3 2 2 3" xfId="11057" xr:uid="{00000000-0005-0000-0000-000002240000}"/>
    <cellStyle name="Currency 2 2 2 2 4 2 3 2 2 4" xfId="27229" xr:uid="{A9821F43-7806-496F-B4A4-D26C5D68A597}"/>
    <cellStyle name="Currency 2 2 2 2 4 2 3 2 3" xfId="11059" xr:uid="{00000000-0005-0000-0000-000003240000}"/>
    <cellStyle name="Currency 2 2 2 2 4 2 3 2 3 2" xfId="21416" xr:uid="{00000000-0005-0000-0000-000004240000}"/>
    <cellStyle name="Currency 2 2 2 2 4 2 3 2 4" xfId="11056" xr:uid="{00000000-0005-0000-0000-000005240000}"/>
    <cellStyle name="Currency 2 2 2 2 4 2 3 2 5" xfId="27228" xr:uid="{6BF8DD45-E135-484E-9AB8-CFEF4E69CD0B}"/>
    <cellStyle name="Currency 2 2 2 2 4 2 3 3" xfId="2430" xr:uid="{00000000-0005-0000-0000-000006240000}"/>
    <cellStyle name="Currency 2 2 2 2 4 2 3 3 2" xfId="11061" xr:uid="{00000000-0005-0000-0000-000007240000}"/>
    <cellStyle name="Currency 2 2 2 2 4 2 3 3 2 2" xfId="22952" xr:uid="{00000000-0005-0000-0000-000008240000}"/>
    <cellStyle name="Currency 2 2 2 2 4 2 3 3 3" xfId="11060" xr:uid="{00000000-0005-0000-0000-000009240000}"/>
    <cellStyle name="Currency 2 2 2 2 4 2 3 3 4" xfId="27230" xr:uid="{4E336CF8-6F65-45B1-B55D-4C5F91B47001}"/>
    <cellStyle name="Currency 2 2 2 2 4 2 3 4" xfId="11062" xr:uid="{00000000-0005-0000-0000-00000A240000}"/>
    <cellStyle name="Currency 2 2 2 2 4 2 3 4 2" xfId="19880" xr:uid="{00000000-0005-0000-0000-00000B240000}"/>
    <cellStyle name="Currency 2 2 2 2 4 2 3 5" xfId="11055" xr:uid="{00000000-0005-0000-0000-00000C240000}"/>
    <cellStyle name="Currency 2 2 2 2 4 2 3 6" xfId="27227" xr:uid="{B64CB586-8923-492A-BC8B-E06A3407A0B7}"/>
    <cellStyle name="Currency 2 2 2 2 4 2 4" xfId="2431" xr:uid="{00000000-0005-0000-0000-00000D240000}"/>
    <cellStyle name="Currency 2 2 2 2 4 2 4 2" xfId="2432" xr:uid="{00000000-0005-0000-0000-00000E240000}"/>
    <cellStyle name="Currency 2 2 2 2 4 2 4 2 2" xfId="11065" xr:uid="{00000000-0005-0000-0000-00000F240000}"/>
    <cellStyle name="Currency 2 2 2 2 4 2 4 2 2 2" xfId="23720" xr:uid="{00000000-0005-0000-0000-000010240000}"/>
    <cellStyle name="Currency 2 2 2 2 4 2 4 2 3" xfId="11064" xr:uid="{00000000-0005-0000-0000-000011240000}"/>
    <cellStyle name="Currency 2 2 2 2 4 2 4 2 4" xfId="27232" xr:uid="{23E8F1A6-9CE3-4D3D-9D95-842BE3B24A20}"/>
    <cellStyle name="Currency 2 2 2 2 4 2 4 3" xfId="11066" xr:uid="{00000000-0005-0000-0000-000012240000}"/>
    <cellStyle name="Currency 2 2 2 2 4 2 4 3 2" xfId="20648" xr:uid="{00000000-0005-0000-0000-000013240000}"/>
    <cellStyle name="Currency 2 2 2 2 4 2 4 4" xfId="11063" xr:uid="{00000000-0005-0000-0000-000014240000}"/>
    <cellStyle name="Currency 2 2 2 2 4 2 4 5" xfId="27231" xr:uid="{4B8DDD97-2EBE-4E8E-8C4F-52A654D3002D}"/>
    <cellStyle name="Currency 2 2 2 2 4 2 5" xfId="2433" xr:uid="{00000000-0005-0000-0000-000015240000}"/>
    <cellStyle name="Currency 2 2 2 2 4 2 5 2" xfId="11068" xr:uid="{00000000-0005-0000-0000-000016240000}"/>
    <cellStyle name="Currency 2 2 2 2 4 2 5 2 2" xfId="22184" xr:uid="{00000000-0005-0000-0000-000017240000}"/>
    <cellStyle name="Currency 2 2 2 2 4 2 5 3" xfId="11067" xr:uid="{00000000-0005-0000-0000-000018240000}"/>
    <cellStyle name="Currency 2 2 2 2 4 2 5 4" xfId="27233" xr:uid="{3390DCE8-5E1C-4217-83E0-BF44CB3D80C6}"/>
    <cellStyle name="Currency 2 2 2 2 4 2 6" xfId="11069" xr:uid="{00000000-0005-0000-0000-000019240000}"/>
    <cellStyle name="Currency 2 2 2 2 4 2 6 2" xfId="19112" xr:uid="{00000000-0005-0000-0000-00001A240000}"/>
    <cellStyle name="Currency 2 2 2 2 4 2 7" xfId="11038" xr:uid="{00000000-0005-0000-0000-00001B240000}"/>
    <cellStyle name="Currency 2 2 2 2 4 2 8" xfId="27218" xr:uid="{B25CB6A0-425C-44E1-8FA9-90AFB7E7233E}"/>
    <cellStyle name="Currency 2 2 2 2 4 3" xfId="2434" xr:uid="{00000000-0005-0000-0000-00001C240000}"/>
    <cellStyle name="Currency 2 2 2 2 4 3 2" xfId="2435" xr:uid="{00000000-0005-0000-0000-00001D240000}"/>
    <cellStyle name="Currency 2 2 2 2 4 3 2 2" xfId="2436" xr:uid="{00000000-0005-0000-0000-00001E240000}"/>
    <cellStyle name="Currency 2 2 2 2 4 3 2 2 2" xfId="2437" xr:uid="{00000000-0005-0000-0000-00001F240000}"/>
    <cellStyle name="Currency 2 2 2 2 4 3 2 2 2 2" xfId="11074" xr:uid="{00000000-0005-0000-0000-000020240000}"/>
    <cellStyle name="Currency 2 2 2 2 4 3 2 2 2 2 2" xfId="24680" xr:uid="{00000000-0005-0000-0000-000021240000}"/>
    <cellStyle name="Currency 2 2 2 2 4 3 2 2 2 3" xfId="11073" xr:uid="{00000000-0005-0000-0000-000022240000}"/>
    <cellStyle name="Currency 2 2 2 2 4 3 2 2 2 4" xfId="27237" xr:uid="{53ACAAAB-B7DB-4440-8FEE-C1D933DED0ED}"/>
    <cellStyle name="Currency 2 2 2 2 4 3 2 2 3" xfId="11075" xr:uid="{00000000-0005-0000-0000-000023240000}"/>
    <cellStyle name="Currency 2 2 2 2 4 3 2 2 3 2" xfId="21608" xr:uid="{00000000-0005-0000-0000-000024240000}"/>
    <cellStyle name="Currency 2 2 2 2 4 3 2 2 4" xfId="11072" xr:uid="{00000000-0005-0000-0000-000025240000}"/>
    <cellStyle name="Currency 2 2 2 2 4 3 2 2 5" xfId="27236" xr:uid="{292D8305-6CF6-4392-8CBB-33C7196E9CA8}"/>
    <cellStyle name="Currency 2 2 2 2 4 3 2 3" xfId="2438" xr:uid="{00000000-0005-0000-0000-000026240000}"/>
    <cellStyle name="Currency 2 2 2 2 4 3 2 3 2" xfId="11077" xr:uid="{00000000-0005-0000-0000-000027240000}"/>
    <cellStyle name="Currency 2 2 2 2 4 3 2 3 2 2" xfId="23144" xr:uid="{00000000-0005-0000-0000-000028240000}"/>
    <cellStyle name="Currency 2 2 2 2 4 3 2 3 3" xfId="11076" xr:uid="{00000000-0005-0000-0000-000029240000}"/>
    <cellStyle name="Currency 2 2 2 2 4 3 2 3 4" xfId="27238" xr:uid="{41FEEF36-F872-4F85-91DE-3A7CEDE975FE}"/>
    <cellStyle name="Currency 2 2 2 2 4 3 2 4" xfId="11078" xr:uid="{00000000-0005-0000-0000-00002A240000}"/>
    <cellStyle name="Currency 2 2 2 2 4 3 2 4 2" xfId="20072" xr:uid="{00000000-0005-0000-0000-00002B240000}"/>
    <cellStyle name="Currency 2 2 2 2 4 3 2 5" xfId="11071" xr:uid="{00000000-0005-0000-0000-00002C240000}"/>
    <cellStyle name="Currency 2 2 2 2 4 3 2 6" xfId="27235" xr:uid="{2028D272-6C36-4350-8B2D-9DDC7D4B706B}"/>
    <cellStyle name="Currency 2 2 2 2 4 3 3" xfId="2439" xr:uid="{00000000-0005-0000-0000-00002D240000}"/>
    <cellStyle name="Currency 2 2 2 2 4 3 3 2" xfId="2440" xr:uid="{00000000-0005-0000-0000-00002E240000}"/>
    <cellStyle name="Currency 2 2 2 2 4 3 3 2 2" xfId="11081" xr:uid="{00000000-0005-0000-0000-00002F240000}"/>
    <cellStyle name="Currency 2 2 2 2 4 3 3 2 2 2" xfId="23912" xr:uid="{00000000-0005-0000-0000-000030240000}"/>
    <cellStyle name="Currency 2 2 2 2 4 3 3 2 3" xfId="11080" xr:uid="{00000000-0005-0000-0000-000031240000}"/>
    <cellStyle name="Currency 2 2 2 2 4 3 3 2 4" xfId="27240" xr:uid="{F193D488-7CDC-4EDF-9235-2C6F019A330E}"/>
    <cellStyle name="Currency 2 2 2 2 4 3 3 3" xfId="11082" xr:uid="{00000000-0005-0000-0000-000032240000}"/>
    <cellStyle name="Currency 2 2 2 2 4 3 3 3 2" xfId="20840" xr:uid="{00000000-0005-0000-0000-000033240000}"/>
    <cellStyle name="Currency 2 2 2 2 4 3 3 4" xfId="11079" xr:uid="{00000000-0005-0000-0000-000034240000}"/>
    <cellStyle name="Currency 2 2 2 2 4 3 3 5" xfId="27239" xr:uid="{441A7F8A-11A2-4245-8FE2-46B4AD257B5A}"/>
    <cellStyle name="Currency 2 2 2 2 4 3 4" xfId="2441" xr:uid="{00000000-0005-0000-0000-000035240000}"/>
    <cellStyle name="Currency 2 2 2 2 4 3 4 2" xfId="11084" xr:uid="{00000000-0005-0000-0000-000036240000}"/>
    <cellStyle name="Currency 2 2 2 2 4 3 4 2 2" xfId="22376" xr:uid="{00000000-0005-0000-0000-000037240000}"/>
    <cellStyle name="Currency 2 2 2 2 4 3 4 3" xfId="11083" xr:uid="{00000000-0005-0000-0000-000038240000}"/>
    <cellStyle name="Currency 2 2 2 2 4 3 4 4" xfId="27241" xr:uid="{5AF1DDEC-25EB-4E2A-8F36-14C65708EB12}"/>
    <cellStyle name="Currency 2 2 2 2 4 3 5" xfId="11085" xr:uid="{00000000-0005-0000-0000-000039240000}"/>
    <cellStyle name="Currency 2 2 2 2 4 3 5 2" xfId="19304" xr:uid="{00000000-0005-0000-0000-00003A240000}"/>
    <cellStyle name="Currency 2 2 2 2 4 3 6" xfId="11070" xr:uid="{00000000-0005-0000-0000-00003B240000}"/>
    <cellStyle name="Currency 2 2 2 2 4 3 7" xfId="27234" xr:uid="{30158B5A-81A7-4EDC-80C9-37B642293FEC}"/>
    <cellStyle name="Currency 2 2 2 2 4 4" xfId="2442" xr:uid="{00000000-0005-0000-0000-00003C240000}"/>
    <cellStyle name="Currency 2 2 2 2 4 4 2" xfId="2443" xr:uid="{00000000-0005-0000-0000-00003D240000}"/>
    <cellStyle name="Currency 2 2 2 2 4 4 2 2" xfId="2444" xr:uid="{00000000-0005-0000-0000-00003E240000}"/>
    <cellStyle name="Currency 2 2 2 2 4 4 2 2 2" xfId="11089" xr:uid="{00000000-0005-0000-0000-00003F240000}"/>
    <cellStyle name="Currency 2 2 2 2 4 4 2 2 2 2" xfId="24296" xr:uid="{00000000-0005-0000-0000-000040240000}"/>
    <cellStyle name="Currency 2 2 2 2 4 4 2 2 3" xfId="11088" xr:uid="{00000000-0005-0000-0000-000041240000}"/>
    <cellStyle name="Currency 2 2 2 2 4 4 2 2 4" xfId="27244" xr:uid="{BED81CFF-2418-4D20-BA71-2FFFD34F5889}"/>
    <cellStyle name="Currency 2 2 2 2 4 4 2 3" xfId="11090" xr:uid="{00000000-0005-0000-0000-000042240000}"/>
    <cellStyle name="Currency 2 2 2 2 4 4 2 3 2" xfId="21224" xr:uid="{00000000-0005-0000-0000-000043240000}"/>
    <cellStyle name="Currency 2 2 2 2 4 4 2 4" xfId="11087" xr:uid="{00000000-0005-0000-0000-000044240000}"/>
    <cellStyle name="Currency 2 2 2 2 4 4 2 5" xfId="27243" xr:uid="{60F3AA89-D958-4569-A8A7-4260E0C6CAB1}"/>
    <cellStyle name="Currency 2 2 2 2 4 4 3" xfId="2445" xr:uid="{00000000-0005-0000-0000-000045240000}"/>
    <cellStyle name="Currency 2 2 2 2 4 4 3 2" xfId="11092" xr:uid="{00000000-0005-0000-0000-000046240000}"/>
    <cellStyle name="Currency 2 2 2 2 4 4 3 2 2" xfId="22760" xr:uid="{00000000-0005-0000-0000-000047240000}"/>
    <cellStyle name="Currency 2 2 2 2 4 4 3 3" xfId="11091" xr:uid="{00000000-0005-0000-0000-000048240000}"/>
    <cellStyle name="Currency 2 2 2 2 4 4 3 4" xfId="27245" xr:uid="{86D48D44-DACF-4290-A941-0C4C6528385C}"/>
    <cellStyle name="Currency 2 2 2 2 4 4 4" xfId="11093" xr:uid="{00000000-0005-0000-0000-000049240000}"/>
    <cellStyle name="Currency 2 2 2 2 4 4 4 2" xfId="19688" xr:uid="{00000000-0005-0000-0000-00004A240000}"/>
    <cellStyle name="Currency 2 2 2 2 4 4 5" xfId="11086" xr:uid="{00000000-0005-0000-0000-00004B240000}"/>
    <cellStyle name="Currency 2 2 2 2 4 4 6" xfId="27242" xr:uid="{CB3139CF-158B-4D8B-9D52-A2B957346E53}"/>
    <cellStyle name="Currency 2 2 2 2 4 5" xfId="2446" xr:uid="{00000000-0005-0000-0000-00004C240000}"/>
    <cellStyle name="Currency 2 2 2 2 4 5 2" xfId="2447" xr:uid="{00000000-0005-0000-0000-00004D240000}"/>
    <cellStyle name="Currency 2 2 2 2 4 5 2 2" xfId="11096" xr:uid="{00000000-0005-0000-0000-00004E240000}"/>
    <cellStyle name="Currency 2 2 2 2 4 5 2 2 2" xfId="23528" xr:uid="{00000000-0005-0000-0000-00004F240000}"/>
    <cellStyle name="Currency 2 2 2 2 4 5 2 3" xfId="11095" xr:uid="{00000000-0005-0000-0000-000050240000}"/>
    <cellStyle name="Currency 2 2 2 2 4 5 2 4" xfId="27247" xr:uid="{FDD7744D-5318-480C-83B8-27F97FBD778C}"/>
    <cellStyle name="Currency 2 2 2 2 4 5 3" xfId="11097" xr:uid="{00000000-0005-0000-0000-000051240000}"/>
    <cellStyle name="Currency 2 2 2 2 4 5 3 2" xfId="20456" xr:uid="{00000000-0005-0000-0000-000052240000}"/>
    <cellStyle name="Currency 2 2 2 2 4 5 4" xfId="11094" xr:uid="{00000000-0005-0000-0000-000053240000}"/>
    <cellStyle name="Currency 2 2 2 2 4 5 5" xfId="27246" xr:uid="{CA168BB8-77C2-493E-A65E-AA436362F473}"/>
    <cellStyle name="Currency 2 2 2 2 4 6" xfId="2448" xr:uid="{00000000-0005-0000-0000-000054240000}"/>
    <cellStyle name="Currency 2 2 2 2 4 6 2" xfId="11099" xr:uid="{00000000-0005-0000-0000-000055240000}"/>
    <cellStyle name="Currency 2 2 2 2 4 6 2 2" xfId="21992" xr:uid="{00000000-0005-0000-0000-000056240000}"/>
    <cellStyle name="Currency 2 2 2 2 4 6 3" xfId="11098" xr:uid="{00000000-0005-0000-0000-000057240000}"/>
    <cellStyle name="Currency 2 2 2 2 4 6 4" xfId="27248" xr:uid="{F73CF7D3-9058-427F-98E4-7DB7D9146A4E}"/>
    <cellStyle name="Currency 2 2 2 2 4 7" xfId="11100" xr:uid="{00000000-0005-0000-0000-000058240000}"/>
    <cellStyle name="Currency 2 2 2 2 4 7 2" xfId="18920" xr:uid="{00000000-0005-0000-0000-000059240000}"/>
    <cellStyle name="Currency 2 2 2 2 4 8" xfId="11037" xr:uid="{00000000-0005-0000-0000-00005A240000}"/>
    <cellStyle name="Currency 2 2 2 2 4 9" xfId="27217" xr:uid="{FDC680CA-A971-4C47-A8A0-DD5491651A3E}"/>
    <cellStyle name="Currency 2 2 2 2 5" xfId="2449" xr:uid="{00000000-0005-0000-0000-00005B240000}"/>
    <cellStyle name="Currency 2 2 2 2 5 2" xfId="2450" xr:uid="{00000000-0005-0000-0000-00005C240000}"/>
    <cellStyle name="Currency 2 2 2 2 5 2 2" xfId="2451" xr:uid="{00000000-0005-0000-0000-00005D240000}"/>
    <cellStyle name="Currency 2 2 2 2 5 2 2 2" xfId="2452" xr:uid="{00000000-0005-0000-0000-00005E240000}"/>
    <cellStyle name="Currency 2 2 2 2 5 2 2 2 2" xfId="2453" xr:uid="{00000000-0005-0000-0000-00005F240000}"/>
    <cellStyle name="Currency 2 2 2 2 5 2 2 2 2 2" xfId="11106" xr:uid="{00000000-0005-0000-0000-000060240000}"/>
    <cellStyle name="Currency 2 2 2 2 5 2 2 2 2 2 2" xfId="24776" xr:uid="{00000000-0005-0000-0000-000061240000}"/>
    <cellStyle name="Currency 2 2 2 2 5 2 2 2 2 3" xfId="11105" xr:uid="{00000000-0005-0000-0000-000062240000}"/>
    <cellStyle name="Currency 2 2 2 2 5 2 2 2 2 4" xfId="27253" xr:uid="{811F253F-8D94-4EDF-BC8D-97989346E025}"/>
    <cellStyle name="Currency 2 2 2 2 5 2 2 2 3" xfId="11107" xr:uid="{00000000-0005-0000-0000-000063240000}"/>
    <cellStyle name="Currency 2 2 2 2 5 2 2 2 3 2" xfId="21704" xr:uid="{00000000-0005-0000-0000-000064240000}"/>
    <cellStyle name="Currency 2 2 2 2 5 2 2 2 4" xfId="11104" xr:uid="{00000000-0005-0000-0000-000065240000}"/>
    <cellStyle name="Currency 2 2 2 2 5 2 2 2 5" xfId="27252" xr:uid="{BC1AB214-F197-4D26-94F3-A546CED3ED59}"/>
    <cellStyle name="Currency 2 2 2 2 5 2 2 3" xfId="2454" xr:uid="{00000000-0005-0000-0000-000066240000}"/>
    <cellStyle name="Currency 2 2 2 2 5 2 2 3 2" xfId="11109" xr:uid="{00000000-0005-0000-0000-000067240000}"/>
    <cellStyle name="Currency 2 2 2 2 5 2 2 3 2 2" xfId="23240" xr:uid="{00000000-0005-0000-0000-000068240000}"/>
    <cellStyle name="Currency 2 2 2 2 5 2 2 3 3" xfId="11108" xr:uid="{00000000-0005-0000-0000-000069240000}"/>
    <cellStyle name="Currency 2 2 2 2 5 2 2 3 4" xfId="27254" xr:uid="{12895C65-B831-4741-9EC4-8D91E1B19285}"/>
    <cellStyle name="Currency 2 2 2 2 5 2 2 4" xfId="11110" xr:uid="{00000000-0005-0000-0000-00006A240000}"/>
    <cellStyle name="Currency 2 2 2 2 5 2 2 4 2" xfId="20168" xr:uid="{00000000-0005-0000-0000-00006B240000}"/>
    <cellStyle name="Currency 2 2 2 2 5 2 2 5" xfId="11103" xr:uid="{00000000-0005-0000-0000-00006C240000}"/>
    <cellStyle name="Currency 2 2 2 2 5 2 2 6" xfId="27251" xr:uid="{388E9CE1-4C56-48AB-B9EC-0F2FB339B4C2}"/>
    <cellStyle name="Currency 2 2 2 2 5 2 3" xfId="2455" xr:uid="{00000000-0005-0000-0000-00006D240000}"/>
    <cellStyle name="Currency 2 2 2 2 5 2 3 2" xfId="2456" xr:uid="{00000000-0005-0000-0000-00006E240000}"/>
    <cellStyle name="Currency 2 2 2 2 5 2 3 2 2" xfId="11113" xr:uid="{00000000-0005-0000-0000-00006F240000}"/>
    <cellStyle name="Currency 2 2 2 2 5 2 3 2 2 2" xfId="24008" xr:uid="{00000000-0005-0000-0000-000070240000}"/>
    <cellStyle name="Currency 2 2 2 2 5 2 3 2 3" xfId="11112" xr:uid="{00000000-0005-0000-0000-000071240000}"/>
    <cellStyle name="Currency 2 2 2 2 5 2 3 2 4" xfId="27256" xr:uid="{97398F79-A3A4-4E2B-A75E-48147715E18C}"/>
    <cellStyle name="Currency 2 2 2 2 5 2 3 3" xfId="11114" xr:uid="{00000000-0005-0000-0000-000072240000}"/>
    <cellStyle name="Currency 2 2 2 2 5 2 3 3 2" xfId="20936" xr:uid="{00000000-0005-0000-0000-000073240000}"/>
    <cellStyle name="Currency 2 2 2 2 5 2 3 4" xfId="11111" xr:uid="{00000000-0005-0000-0000-000074240000}"/>
    <cellStyle name="Currency 2 2 2 2 5 2 3 5" xfId="27255" xr:uid="{42F5C449-1A16-4012-A9EB-DCDC5026EF51}"/>
    <cellStyle name="Currency 2 2 2 2 5 2 4" xfId="2457" xr:uid="{00000000-0005-0000-0000-000075240000}"/>
    <cellStyle name="Currency 2 2 2 2 5 2 4 2" xfId="11116" xr:uid="{00000000-0005-0000-0000-000076240000}"/>
    <cellStyle name="Currency 2 2 2 2 5 2 4 2 2" xfId="22472" xr:uid="{00000000-0005-0000-0000-000077240000}"/>
    <cellStyle name="Currency 2 2 2 2 5 2 4 3" xfId="11115" xr:uid="{00000000-0005-0000-0000-000078240000}"/>
    <cellStyle name="Currency 2 2 2 2 5 2 4 4" xfId="27257" xr:uid="{610155E1-DBF6-49C0-9B0F-E98DA40CA8E1}"/>
    <cellStyle name="Currency 2 2 2 2 5 2 5" xfId="11117" xr:uid="{00000000-0005-0000-0000-000079240000}"/>
    <cellStyle name="Currency 2 2 2 2 5 2 5 2" xfId="19400" xr:uid="{00000000-0005-0000-0000-00007A240000}"/>
    <cellStyle name="Currency 2 2 2 2 5 2 6" xfId="11102" xr:uid="{00000000-0005-0000-0000-00007B240000}"/>
    <cellStyle name="Currency 2 2 2 2 5 2 7" xfId="27250" xr:uid="{BCA8648D-F3AE-4DA4-AB7E-70AF6FD966C0}"/>
    <cellStyle name="Currency 2 2 2 2 5 3" xfId="2458" xr:uid="{00000000-0005-0000-0000-00007C240000}"/>
    <cellStyle name="Currency 2 2 2 2 5 3 2" xfId="2459" xr:uid="{00000000-0005-0000-0000-00007D240000}"/>
    <cellStyle name="Currency 2 2 2 2 5 3 2 2" xfId="2460" xr:uid="{00000000-0005-0000-0000-00007E240000}"/>
    <cellStyle name="Currency 2 2 2 2 5 3 2 2 2" xfId="11121" xr:uid="{00000000-0005-0000-0000-00007F240000}"/>
    <cellStyle name="Currency 2 2 2 2 5 3 2 2 2 2" xfId="24392" xr:uid="{00000000-0005-0000-0000-000080240000}"/>
    <cellStyle name="Currency 2 2 2 2 5 3 2 2 3" xfId="11120" xr:uid="{00000000-0005-0000-0000-000081240000}"/>
    <cellStyle name="Currency 2 2 2 2 5 3 2 2 4" xfId="27260" xr:uid="{3F209BB8-AD49-4A53-8B7C-651EF81A55FC}"/>
    <cellStyle name="Currency 2 2 2 2 5 3 2 3" xfId="11122" xr:uid="{00000000-0005-0000-0000-000082240000}"/>
    <cellStyle name="Currency 2 2 2 2 5 3 2 3 2" xfId="21320" xr:uid="{00000000-0005-0000-0000-000083240000}"/>
    <cellStyle name="Currency 2 2 2 2 5 3 2 4" xfId="11119" xr:uid="{00000000-0005-0000-0000-000084240000}"/>
    <cellStyle name="Currency 2 2 2 2 5 3 2 5" xfId="27259" xr:uid="{E37D1AA5-CC05-4F9D-B314-6B5B4CCB7221}"/>
    <cellStyle name="Currency 2 2 2 2 5 3 3" xfId="2461" xr:uid="{00000000-0005-0000-0000-000085240000}"/>
    <cellStyle name="Currency 2 2 2 2 5 3 3 2" xfId="11124" xr:uid="{00000000-0005-0000-0000-000086240000}"/>
    <cellStyle name="Currency 2 2 2 2 5 3 3 2 2" xfId="22856" xr:uid="{00000000-0005-0000-0000-000087240000}"/>
    <cellStyle name="Currency 2 2 2 2 5 3 3 3" xfId="11123" xr:uid="{00000000-0005-0000-0000-000088240000}"/>
    <cellStyle name="Currency 2 2 2 2 5 3 3 4" xfId="27261" xr:uid="{81A0DA28-46D6-4BC4-BC43-39B930C177F7}"/>
    <cellStyle name="Currency 2 2 2 2 5 3 4" xfId="11125" xr:uid="{00000000-0005-0000-0000-000089240000}"/>
    <cellStyle name="Currency 2 2 2 2 5 3 4 2" xfId="19784" xr:uid="{00000000-0005-0000-0000-00008A240000}"/>
    <cellStyle name="Currency 2 2 2 2 5 3 5" xfId="11118" xr:uid="{00000000-0005-0000-0000-00008B240000}"/>
    <cellStyle name="Currency 2 2 2 2 5 3 6" xfId="27258" xr:uid="{4F10AAE7-0967-4515-A242-D148B2536834}"/>
    <cellStyle name="Currency 2 2 2 2 5 4" xfId="2462" xr:uid="{00000000-0005-0000-0000-00008C240000}"/>
    <cellStyle name="Currency 2 2 2 2 5 4 2" xfId="2463" xr:uid="{00000000-0005-0000-0000-00008D240000}"/>
    <cellStyle name="Currency 2 2 2 2 5 4 2 2" xfId="11128" xr:uid="{00000000-0005-0000-0000-00008E240000}"/>
    <cellStyle name="Currency 2 2 2 2 5 4 2 2 2" xfId="23624" xr:uid="{00000000-0005-0000-0000-00008F240000}"/>
    <cellStyle name="Currency 2 2 2 2 5 4 2 3" xfId="11127" xr:uid="{00000000-0005-0000-0000-000090240000}"/>
    <cellStyle name="Currency 2 2 2 2 5 4 2 4" xfId="27263" xr:uid="{D8AC4500-3C66-4C63-B581-884A5DA18181}"/>
    <cellStyle name="Currency 2 2 2 2 5 4 3" xfId="11129" xr:uid="{00000000-0005-0000-0000-000091240000}"/>
    <cellStyle name="Currency 2 2 2 2 5 4 3 2" xfId="20552" xr:uid="{00000000-0005-0000-0000-000092240000}"/>
    <cellStyle name="Currency 2 2 2 2 5 4 4" xfId="11126" xr:uid="{00000000-0005-0000-0000-000093240000}"/>
    <cellStyle name="Currency 2 2 2 2 5 4 5" xfId="27262" xr:uid="{3E868379-97F5-405D-8686-5CFECF8ED249}"/>
    <cellStyle name="Currency 2 2 2 2 5 5" xfId="2464" xr:uid="{00000000-0005-0000-0000-000094240000}"/>
    <cellStyle name="Currency 2 2 2 2 5 5 2" xfId="11131" xr:uid="{00000000-0005-0000-0000-000095240000}"/>
    <cellStyle name="Currency 2 2 2 2 5 5 2 2" xfId="22088" xr:uid="{00000000-0005-0000-0000-000096240000}"/>
    <cellStyle name="Currency 2 2 2 2 5 5 3" xfId="11130" xr:uid="{00000000-0005-0000-0000-000097240000}"/>
    <cellStyle name="Currency 2 2 2 2 5 5 4" xfId="27264" xr:uid="{7CD81F29-88C9-41DC-91FF-9CB59098C8E8}"/>
    <cellStyle name="Currency 2 2 2 2 5 6" xfId="11132" xr:uid="{00000000-0005-0000-0000-000098240000}"/>
    <cellStyle name="Currency 2 2 2 2 5 6 2" xfId="19016" xr:uid="{00000000-0005-0000-0000-000099240000}"/>
    <cellStyle name="Currency 2 2 2 2 5 7" xfId="11101" xr:uid="{00000000-0005-0000-0000-00009A240000}"/>
    <cellStyle name="Currency 2 2 2 2 5 8" xfId="27249" xr:uid="{54EA3924-4551-4C4E-8FE5-7D8AC0837BB9}"/>
    <cellStyle name="Currency 2 2 2 2 6" xfId="2465" xr:uid="{00000000-0005-0000-0000-00009B240000}"/>
    <cellStyle name="Currency 2 2 2 2 6 2" xfId="2466" xr:uid="{00000000-0005-0000-0000-00009C240000}"/>
    <cellStyle name="Currency 2 2 2 2 6 2 2" xfId="2467" xr:uid="{00000000-0005-0000-0000-00009D240000}"/>
    <cellStyle name="Currency 2 2 2 2 6 2 2 2" xfId="2468" xr:uid="{00000000-0005-0000-0000-00009E240000}"/>
    <cellStyle name="Currency 2 2 2 2 6 2 2 2 2" xfId="11137" xr:uid="{00000000-0005-0000-0000-00009F240000}"/>
    <cellStyle name="Currency 2 2 2 2 6 2 2 2 2 2" xfId="24584" xr:uid="{00000000-0005-0000-0000-0000A0240000}"/>
    <cellStyle name="Currency 2 2 2 2 6 2 2 2 3" xfId="11136" xr:uid="{00000000-0005-0000-0000-0000A1240000}"/>
    <cellStyle name="Currency 2 2 2 2 6 2 2 2 4" xfId="27268" xr:uid="{D5FC2374-4F10-4EFB-A84C-DE7A5899FE72}"/>
    <cellStyle name="Currency 2 2 2 2 6 2 2 3" xfId="11138" xr:uid="{00000000-0005-0000-0000-0000A2240000}"/>
    <cellStyle name="Currency 2 2 2 2 6 2 2 3 2" xfId="21512" xr:uid="{00000000-0005-0000-0000-0000A3240000}"/>
    <cellStyle name="Currency 2 2 2 2 6 2 2 4" xfId="11135" xr:uid="{00000000-0005-0000-0000-0000A4240000}"/>
    <cellStyle name="Currency 2 2 2 2 6 2 2 5" xfId="27267" xr:uid="{BA39EDD4-0C8E-43CC-8B94-84E5733F4254}"/>
    <cellStyle name="Currency 2 2 2 2 6 2 3" xfId="2469" xr:uid="{00000000-0005-0000-0000-0000A5240000}"/>
    <cellStyle name="Currency 2 2 2 2 6 2 3 2" xfId="11140" xr:uid="{00000000-0005-0000-0000-0000A6240000}"/>
    <cellStyle name="Currency 2 2 2 2 6 2 3 2 2" xfId="23048" xr:uid="{00000000-0005-0000-0000-0000A7240000}"/>
    <cellStyle name="Currency 2 2 2 2 6 2 3 3" xfId="11139" xr:uid="{00000000-0005-0000-0000-0000A8240000}"/>
    <cellStyle name="Currency 2 2 2 2 6 2 3 4" xfId="27269" xr:uid="{A7D3B0B4-27F4-48E0-8DAF-CAE53AC652CF}"/>
    <cellStyle name="Currency 2 2 2 2 6 2 4" xfId="11141" xr:uid="{00000000-0005-0000-0000-0000A9240000}"/>
    <cellStyle name="Currency 2 2 2 2 6 2 4 2" xfId="19976" xr:uid="{00000000-0005-0000-0000-0000AA240000}"/>
    <cellStyle name="Currency 2 2 2 2 6 2 5" xfId="11134" xr:uid="{00000000-0005-0000-0000-0000AB240000}"/>
    <cellStyle name="Currency 2 2 2 2 6 2 6" xfId="27266" xr:uid="{9A6417B5-D849-4D43-9055-2581BC4E1472}"/>
    <cellStyle name="Currency 2 2 2 2 6 3" xfId="2470" xr:uid="{00000000-0005-0000-0000-0000AC240000}"/>
    <cellStyle name="Currency 2 2 2 2 6 3 2" xfId="2471" xr:uid="{00000000-0005-0000-0000-0000AD240000}"/>
    <cellStyle name="Currency 2 2 2 2 6 3 2 2" xfId="11144" xr:uid="{00000000-0005-0000-0000-0000AE240000}"/>
    <cellStyle name="Currency 2 2 2 2 6 3 2 2 2" xfId="23816" xr:uid="{00000000-0005-0000-0000-0000AF240000}"/>
    <cellStyle name="Currency 2 2 2 2 6 3 2 3" xfId="11143" xr:uid="{00000000-0005-0000-0000-0000B0240000}"/>
    <cellStyle name="Currency 2 2 2 2 6 3 2 4" xfId="27271" xr:uid="{6A6F06D7-7E00-4DA2-B43E-051D9B3324B2}"/>
    <cellStyle name="Currency 2 2 2 2 6 3 3" xfId="11145" xr:uid="{00000000-0005-0000-0000-0000B1240000}"/>
    <cellStyle name="Currency 2 2 2 2 6 3 3 2" xfId="20744" xr:uid="{00000000-0005-0000-0000-0000B2240000}"/>
    <cellStyle name="Currency 2 2 2 2 6 3 4" xfId="11142" xr:uid="{00000000-0005-0000-0000-0000B3240000}"/>
    <cellStyle name="Currency 2 2 2 2 6 3 5" xfId="27270" xr:uid="{C0B7B2B9-A89B-4653-A221-45CDBE0F6208}"/>
    <cellStyle name="Currency 2 2 2 2 6 4" xfId="2472" xr:uid="{00000000-0005-0000-0000-0000B4240000}"/>
    <cellStyle name="Currency 2 2 2 2 6 4 2" xfId="11147" xr:uid="{00000000-0005-0000-0000-0000B5240000}"/>
    <cellStyle name="Currency 2 2 2 2 6 4 2 2" xfId="22280" xr:uid="{00000000-0005-0000-0000-0000B6240000}"/>
    <cellStyle name="Currency 2 2 2 2 6 4 3" xfId="11146" xr:uid="{00000000-0005-0000-0000-0000B7240000}"/>
    <cellStyle name="Currency 2 2 2 2 6 4 4" xfId="27272" xr:uid="{1EC07AAA-6270-44CD-A709-1FE1A14B6D2E}"/>
    <cellStyle name="Currency 2 2 2 2 6 5" xfId="11148" xr:uid="{00000000-0005-0000-0000-0000B8240000}"/>
    <cellStyle name="Currency 2 2 2 2 6 5 2" xfId="19208" xr:uid="{00000000-0005-0000-0000-0000B9240000}"/>
    <cellStyle name="Currency 2 2 2 2 6 6" xfId="11133" xr:uid="{00000000-0005-0000-0000-0000BA240000}"/>
    <cellStyle name="Currency 2 2 2 2 6 7" xfId="27265" xr:uid="{CBA6C81A-D463-4E9E-8A43-3C230614A605}"/>
    <cellStyle name="Currency 2 2 2 2 7" xfId="2473" xr:uid="{00000000-0005-0000-0000-0000BB240000}"/>
    <cellStyle name="Currency 2 2 2 2 7 2" xfId="2474" xr:uid="{00000000-0005-0000-0000-0000BC240000}"/>
    <cellStyle name="Currency 2 2 2 2 7 2 2" xfId="2475" xr:uid="{00000000-0005-0000-0000-0000BD240000}"/>
    <cellStyle name="Currency 2 2 2 2 7 2 2 2" xfId="11152" xr:uid="{00000000-0005-0000-0000-0000BE240000}"/>
    <cellStyle name="Currency 2 2 2 2 7 2 2 2 2" xfId="24200" xr:uid="{00000000-0005-0000-0000-0000BF240000}"/>
    <cellStyle name="Currency 2 2 2 2 7 2 2 3" xfId="11151" xr:uid="{00000000-0005-0000-0000-0000C0240000}"/>
    <cellStyle name="Currency 2 2 2 2 7 2 2 4" xfId="27275" xr:uid="{D8EAFD7E-83ED-4D50-94DC-3E6E5EAEBD7D}"/>
    <cellStyle name="Currency 2 2 2 2 7 2 3" xfId="11153" xr:uid="{00000000-0005-0000-0000-0000C1240000}"/>
    <cellStyle name="Currency 2 2 2 2 7 2 3 2" xfId="21128" xr:uid="{00000000-0005-0000-0000-0000C2240000}"/>
    <cellStyle name="Currency 2 2 2 2 7 2 4" xfId="11150" xr:uid="{00000000-0005-0000-0000-0000C3240000}"/>
    <cellStyle name="Currency 2 2 2 2 7 2 5" xfId="27274" xr:uid="{9EE158FD-EFD0-4465-A8AA-2F4365D6E4B8}"/>
    <cellStyle name="Currency 2 2 2 2 7 3" xfId="2476" xr:uid="{00000000-0005-0000-0000-0000C4240000}"/>
    <cellStyle name="Currency 2 2 2 2 7 3 2" xfId="11155" xr:uid="{00000000-0005-0000-0000-0000C5240000}"/>
    <cellStyle name="Currency 2 2 2 2 7 3 2 2" xfId="22664" xr:uid="{00000000-0005-0000-0000-0000C6240000}"/>
    <cellStyle name="Currency 2 2 2 2 7 3 3" xfId="11154" xr:uid="{00000000-0005-0000-0000-0000C7240000}"/>
    <cellStyle name="Currency 2 2 2 2 7 3 4" xfId="27276" xr:uid="{8481C96B-BC40-495F-9ECF-E77E2104A215}"/>
    <cellStyle name="Currency 2 2 2 2 7 4" xfId="11156" xr:uid="{00000000-0005-0000-0000-0000C8240000}"/>
    <cellStyle name="Currency 2 2 2 2 7 4 2" xfId="19592" xr:uid="{00000000-0005-0000-0000-0000C9240000}"/>
    <cellStyle name="Currency 2 2 2 2 7 5" xfId="11149" xr:uid="{00000000-0005-0000-0000-0000CA240000}"/>
    <cellStyle name="Currency 2 2 2 2 7 6" xfId="27273" xr:uid="{01EA8D4F-EA76-4E18-960C-5AB0476DBDAA}"/>
    <cellStyle name="Currency 2 2 2 2 8" xfId="2477" xr:uid="{00000000-0005-0000-0000-0000CB240000}"/>
    <cellStyle name="Currency 2 2 2 2 8 2" xfId="2478" xr:uid="{00000000-0005-0000-0000-0000CC240000}"/>
    <cellStyle name="Currency 2 2 2 2 8 2 2" xfId="11159" xr:uid="{00000000-0005-0000-0000-0000CD240000}"/>
    <cellStyle name="Currency 2 2 2 2 8 2 2 2" xfId="23432" xr:uid="{00000000-0005-0000-0000-0000CE240000}"/>
    <cellStyle name="Currency 2 2 2 2 8 2 3" xfId="11158" xr:uid="{00000000-0005-0000-0000-0000CF240000}"/>
    <cellStyle name="Currency 2 2 2 2 8 2 4" xfId="27278" xr:uid="{F65CDC9D-CCDC-4309-A905-B625D9000CAA}"/>
    <cellStyle name="Currency 2 2 2 2 8 3" xfId="11160" xr:uid="{00000000-0005-0000-0000-0000D0240000}"/>
    <cellStyle name="Currency 2 2 2 2 8 3 2" xfId="20360" xr:uid="{00000000-0005-0000-0000-0000D1240000}"/>
    <cellStyle name="Currency 2 2 2 2 8 4" xfId="11157" xr:uid="{00000000-0005-0000-0000-0000D2240000}"/>
    <cellStyle name="Currency 2 2 2 2 8 5" xfId="27277" xr:uid="{FB2BCFBD-020A-4258-9509-37564F4E5FE3}"/>
    <cellStyle name="Currency 2 2 2 2 9" xfId="2479" xr:uid="{00000000-0005-0000-0000-0000D3240000}"/>
    <cellStyle name="Currency 2 2 2 2 9 2" xfId="11162" xr:uid="{00000000-0005-0000-0000-0000D4240000}"/>
    <cellStyle name="Currency 2 2 2 2 9 2 2" xfId="21896" xr:uid="{00000000-0005-0000-0000-0000D5240000}"/>
    <cellStyle name="Currency 2 2 2 2 9 3" xfId="11161" xr:uid="{00000000-0005-0000-0000-0000D6240000}"/>
    <cellStyle name="Currency 2 2 2 2 9 4" xfId="27279" xr:uid="{5A58C14E-A8DE-4F3C-BC7C-D70C905C432B}"/>
    <cellStyle name="Currency 2 2 2 3" xfId="2480" xr:uid="{00000000-0005-0000-0000-0000D7240000}"/>
    <cellStyle name="Currency 2 2 2 3 10" xfId="11163" xr:uid="{00000000-0005-0000-0000-0000D8240000}"/>
    <cellStyle name="Currency 2 2 2 3 11" xfId="27280" xr:uid="{582AE3C2-6ECC-44B4-85A8-F590992EF538}"/>
    <cellStyle name="Currency 2 2 2 3 2" xfId="2481" xr:uid="{00000000-0005-0000-0000-0000D9240000}"/>
    <cellStyle name="Currency 2 2 2 3 2 10" xfId="27281" xr:uid="{8FEBAED9-295B-4913-B3EA-BA3CDC85A3D6}"/>
    <cellStyle name="Currency 2 2 2 3 2 2" xfId="2482" xr:uid="{00000000-0005-0000-0000-0000DA240000}"/>
    <cellStyle name="Currency 2 2 2 3 2 2 2" xfId="2483" xr:uid="{00000000-0005-0000-0000-0000DB240000}"/>
    <cellStyle name="Currency 2 2 2 3 2 2 2 2" xfId="2484" xr:uid="{00000000-0005-0000-0000-0000DC240000}"/>
    <cellStyle name="Currency 2 2 2 3 2 2 2 2 2" xfId="2485" xr:uid="{00000000-0005-0000-0000-0000DD240000}"/>
    <cellStyle name="Currency 2 2 2 3 2 2 2 2 2 2" xfId="2486" xr:uid="{00000000-0005-0000-0000-0000DE240000}"/>
    <cellStyle name="Currency 2 2 2 3 2 2 2 2 2 2 2" xfId="2487" xr:uid="{00000000-0005-0000-0000-0000DF240000}"/>
    <cellStyle name="Currency 2 2 2 3 2 2 2 2 2 2 2 2" xfId="11171" xr:uid="{00000000-0005-0000-0000-0000E0240000}"/>
    <cellStyle name="Currency 2 2 2 3 2 2 2 2 2 2 2 2 2" xfId="24932" xr:uid="{00000000-0005-0000-0000-0000E1240000}"/>
    <cellStyle name="Currency 2 2 2 3 2 2 2 2 2 2 2 3" xfId="11170" xr:uid="{00000000-0005-0000-0000-0000E2240000}"/>
    <cellStyle name="Currency 2 2 2 3 2 2 2 2 2 2 2 4" xfId="27287" xr:uid="{F8736AA2-D32C-47C8-A103-3DA2A85A14DB}"/>
    <cellStyle name="Currency 2 2 2 3 2 2 2 2 2 2 3" xfId="11172" xr:uid="{00000000-0005-0000-0000-0000E3240000}"/>
    <cellStyle name="Currency 2 2 2 3 2 2 2 2 2 2 3 2" xfId="21860" xr:uid="{00000000-0005-0000-0000-0000E4240000}"/>
    <cellStyle name="Currency 2 2 2 3 2 2 2 2 2 2 4" xfId="11169" xr:uid="{00000000-0005-0000-0000-0000E5240000}"/>
    <cellStyle name="Currency 2 2 2 3 2 2 2 2 2 2 5" xfId="27286" xr:uid="{8CA18E13-1A1A-440F-BD74-2D864E8C5CCD}"/>
    <cellStyle name="Currency 2 2 2 3 2 2 2 2 2 3" xfId="2488" xr:uid="{00000000-0005-0000-0000-0000E6240000}"/>
    <cellStyle name="Currency 2 2 2 3 2 2 2 2 2 3 2" xfId="11174" xr:uid="{00000000-0005-0000-0000-0000E7240000}"/>
    <cellStyle name="Currency 2 2 2 3 2 2 2 2 2 3 2 2" xfId="23396" xr:uid="{00000000-0005-0000-0000-0000E8240000}"/>
    <cellStyle name="Currency 2 2 2 3 2 2 2 2 2 3 3" xfId="11173" xr:uid="{00000000-0005-0000-0000-0000E9240000}"/>
    <cellStyle name="Currency 2 2 2 3 2 2 2 2 2 3 4" xfId="27288" xr:uid="{575AAC9C-6209-46F1-AB21-45867C75A177}"/>
    <cellStyle name="Currency 2 2 2 3 2 2 2 2 2 4" xfId="11175" xr:uid="{00000000-0005-0000-0000-0000EA240000}"/>
    <cellStyle name="Currency 2 2 2 3 2 2 2 2 2 4 2" xfId="20324" xr:uid="{00000000-0005-0000-0000-0000EB240000}"/>
    <cellStyle name="Currency 2 2 2 3 2 2 2 2 2 5" xfId="11168" xr:uid="{00000000-0005-0000-0000-0000EC240000}"/>
    <cellStyle name="Currency 2 2 2 3 2 2 2 2 2 6" xfId="27285" xr:uid="{026B4C91-E7DB-4D86-856B-EF1C2EB43E55}"/>
    <cellStyle name="Currency 2 2 2 3 2 2 2 2 3" xfId="2489" xr:uid="{00000000-0005-0000-0000-0000ED240000}"/>
    <cellStyle name="Currency 2 2 2 3 2 2 2 2 3 2" xfId="2490" xr:uid="{00000000-0005-0000-0000-0000EE240000}"/>
    <cellStyle name="Currency 2 2 2 3 2 2 2 2 3 2 2" xfId="11178" xr:uid="{00000000-0005-0000-0000-0000EF240000}"/>
    <cellStyle name="Currency 2 2 2 3 2 2 2 2 3 2 2 2" xfId="24164" xr:uid="{00000000-0005-0000-0000-0000F0240000}"/>
    <cellStyle name="Currency 2 2 2 3 2 2 2 2 3 2 3" xfId="11177" xr:uid="{00000000-0005-0000-0000-0000F1240000}"/>
    <cellStyle name="Currency 2 2 2 3 2 2 2 2 3 2 4" xfId="27290" xr:uid="{417BD97E-2DAF-448A-A6E1-06A92F126347}"/>
    <cellStyle name="Currency 2 2 2 3 2 2 2 2 3 3" xfId="11179" xr:uid="{00000000-0005-0000-0000-0000F2240000}"/>
    <cellStyle name="Currency 2 2 2 3 2 2 2 2 3 3 2" xfId="21092" xr:uid="{00000000-0005-0000-0000-0000F3240000}"/>
    <cellStyle name="Currency 2 2 2 3 2 2 2 2 3 4" xfId="11176" xr:uid="{00000000-0005-0000-0000-0000F4240000}"/>
    <cellStyle name="Currency 2 2 2 3 2 2 2 2 3 5" xfId="27289" xr:uid="{41F77E71-855B-46C3-8695-ECC2CD6E21AE}"/>
    <cellStyle name="Currency 2 2 2 3 2 2 2 2 4" xfId="2491" xr:uid="{00000000-0005-0000-0000-0000F5240000}"/>
    <cellStyle name="Currency 2 2 2 3 2 2 2 2 4 2" xfId="11181" xr:uid="{00000000-0005-0000-0000-0000F6240000}"/>
    <cellStyle name="Currency 2 2 2 3 2 2 2 2 4 2 2" xfId="22628" xr:uid="{00000000-0005-0000-0000-0000F7240000}"/>
    <cellStyle name="Currency 2 2 2 3 2 2 2 2 4 3" xfId="11180" xr:uid="{00000000-0005-0000-0000-0000F8240000}"/>
    <cellStyle name="Currency 2 2 2 3 2 2 2 2 4 4" xfId="27291" xr:uid="{A6EC797A-9288-4314-8CC9-1A97891E887C}"/>
    <cellStyle name="Currency 2 2 2 3 2 2 2 2 5" xfId="11182" xr:uid="{00000000-0005-0000-0000-0000F9240000}"/>
    <cellStyle name="Currency 2 2 2 3 2 2 2 2 5 2" xfId="19556" xr:uid="{00000000-0005-0000-0000-0000FA240000}"/>
    <cellStyle name="Currency 2 2 2 3 2 2 2 2 6" xfId="11167" xr:uid="{00000000-0005-0000-0000-0000FB240000}"/>
    <cellStyle name="Currency 2 2 2 3 2 2 2 2 7" xfId="27284" xr:uid="{FFEDDCA6-3C43-4D76-9C67-5D065C6319CE}"/>
    <cellStyle name="Currency 2 2 2 3 2 2 2 3" xfId="2492" xr:uid="{00000000-0005-0000-0000-0000FC240000}"/>
    <cellStyle name="Currency 2 2 2 3 2 2 2 3 2" xfId="2493" xr:uid="{00000000-0005-0000-0000-0000FD240000}"/>
    <cellStyle name="Currency 2 2 2 3 2 2 2 3 2 2" xfId="2494" xr:uid="{00000000-0005-0000-0000-0000FE240000}"/>
    <cellStyle name="Currency 2 2 2 3 2 2 2 3 2 2 2" xfId="11186" xr:uid="{00000000-0005-0000-0000-0000FF240000}"/>
    <cellStyle name="Currency 2 2 2 3 2 2 2 3 2 2 2 2" xfId="24548" xr:uid="{00000000-0005-0000-0000-000000250000}"/>
    <cellStyle name="Currency 2 2 2 3 2 2 2 3 2 2 3" xfId="11185" xr:uid="{00000000-0005-0000-0000-000001250000}"/>
    <cellStyle name="Currency 2 2 2 3 2 2 2 3 2 2 4" xfId="27294" xr:uid="{70C324BB-B8E6-4833-9AD7-32174B6FBDCD}"/>
    <cellStyle name="Currency 2 2 2 3 2 2 2 3 2 3" xfId="11187" xr:uid="{00000000-0005-0000-0000-000002250000}"/>
    <cellStyle name="Currency 2 2 2 3 2 2 2 3 2 3 2" xfId="21476" xr:uid="{00000000-0005-0000-0000-000003250000}"/>
    <cellStyle name="Currency 2 2 2 3 2 2 2 3 2 4" xfId="11184" xr:uid="{00000000-0005-0000-0000-000004250000}"/>
    <cellStyle name="Currency 2 2 2 3 2 2 2 3 2 5" xfId="27293" xr:uid="{42E70EAC-732D-47D4-9B8E-256E6D0484EC}"/>
    <cellStyle name="Currency 2 2 2 3 2 2 2 3 3" xfId="2495" xr:uid="{00000000-0005-0000-0000-000005250000}"/>
    <cellStyle name="Currency 2 2 2 3 2 2 2 3 3 2" xfId="11189" xr:uid="{00000000-0005-0000-0000-000006250000}"/>
    <cellStyle name="Currency 2 2 2 3 2 2 2 3 3 2 2" xfId="23012" xr:uid="{00000000-0005-0000-0000-000007250000}"/>
    <cellStyle name="Currency 2 2 2 3 2 2 2 3 3 3" xfId="11188" xr:uid="{00000000-0005-0000-0000-000008250000}"/>
    <cellStyle name="Currency 2 2 2 3 2 2 2 3 3 4" xfId="27295" xr:uid="{0E41D7E6-D6C0-440A-9F3A-8F51261FBD1F}"/>
    <cellStyle name="Currency 2 2 2 3 2 2 2 3 4" xfId="11190" xr:uid="{00000000-0005-0000-0000-000009250000}"/>
    <cellStyle name="Currency 2 2 2 3 2 2 2 3 4 2" xfId="19940" xr:uid="{00000000-0005-0000-0000-00000A250000}"/>
    <cellStyle name="Currency 2 2 2 3 2 2 2 3 5" xfId="11183" xr:uid="{00000000-0005-0000-0000-00000B250000}"/>
    <cellStyle name="Currency 2 2 2 3 2 2 2 3 6" xfId="27292" xr:uid="{79ED98A0-B0E2-4A6D-9B57-8A9DBCD182DA}"/>
    <cellStyle name="Currency 2 2 2 3 2 2 2 4" xfId="2496" xr:uid="{00000000-0005-0000-0000-00000C250000}"/>
    <cellStyle name="Currency 2 2 2 3 2 2 2 4 2" xfId="2497" xr:uid="{00000000-0005-0000-0000-00000D250000}"/>
    <cellStyle name="Currency 2 2 2 3 2 2 2 4 2 2" xfId="11193" xr:uid="{00000000-0005-0000-0000-00000E250000}"/>
    <cellStyle name="Currency 2 2 2 3 2 2 2 4 2 2 2" xfId="23780" xr:uid="{00000000-0005-0000-0000-00000F250000}"/>
    <cellStyle name="Currency 2 2 2 3 2 2 2 4 2 3" xfId="11192" xr:uid="{00000000-0005-0000-0000-000010250000}"/>
    <cellStyle name="Currency 2 2 2 3 2 2 2 4 2 4" xfId="27297" xr:uid="{2CB142FD-9DAD-495C-977F-92A5ACD910EE}"/>
    <cellStyle name="Currency 2 2 2 3 2 2 2 4 3" xfId="11194" xr:uid="{00000000-0005-0000-0000-000011250000}"/>
    <cellStyle name="Currency 2 2 2 3 2 2 2 4 3 2" xfId="20708" xr:uid="{00000000-0005-0000-0000-000012250000}"/>
    <cellStyle name="Currency 2 2 2 3 2 2 2 4 4" xfId="11191" xr:uid="{00000000-0005-0000-0000-000013250000}"/>
    <cellStyle name="Currency 2 2 2 3 2 2 2 4 5" xfId="27296" xr:uid="{5C542580-E778-40AF-A4F7-5BFD4EF87DF1}"/>
    <cellStyle name="Currency 2 2 2 3 2 2 2 5" xfId="2498" xr:uid="{00000000-0005-0000-0000-000014250000}"/>
    <cellStyle name="Currency 2 2 2 3 2 2 2 5 2" xfId="11196" xr:uid="{00000000-0005-0000-0000-000015250000}"/>
    <cellStyle name="Currency 2 2 2 3 2 2 2 5 2 2" xfId="22244" xr:uid="{00000000-0005-0000-0000-000016250000}"/>
    <cellStyle name="Currency 2 2 2 3 2 2 2 5 3" xfId="11195" xr:uid="{00000000-0005-0000-0000-000017250000}"/>
    <cellStyle name="Currency 2 2 2 3 2 2 2 5 4" xfId="27298" xr:uid="{79949942-B9A7-4C4F-B9A3-4FDF57614E2E}"/>
    <cellStyle name="Currency 2 2 2 3 2 2 2 6" xfId="11197" xr:uid="{00000000-0005-0000-0000-000018250000}"/>
    <cellStyle name="Currency 2 2 2 3 2 2 2 6 2" xfId="19172" xr:uid="{00000000-0005-0000-0000-000019250000}"/>
    <cellStyle name="Currency 2 2 2 3 2 2 2 7" xfId="11166" xr:uid="{00000000-0005-0000-0000-00001A250000}"/>
    <cellStyle name="Currency 2 2 2 3 2 2 2 8" xfId="27283" xr:uid="{E8F80207-0140-4F47-BE80-01BDBE56C457}"/>
    <cellStyle name="Currency 2 2 2 3 2 2 3" xfId="2499" xr:uid="{00000000-0005-0000-0000-00001B250000}"/>
    <cellStyle name="Currency 2 2 2 3 2 2 3 2" xfId="2500" xr:uid="{00000000-0005-0000-0000-00001C250000}"/>
    <cellStyle name="Currency 2 2 2 3 2 2 3 2 2" xfId="2501" xr:uid="{00000000-0005-0000-0000-00001D250000}"/>
    <cellStyle name="Currency 2 2 2 3 2 2 3 2 2 2" xfId="2502" xr:uid="{00000000-0005-0000-0000-00001E250000}"/>
    <cellStyle name="Currency 2 2 2 3 2 2 3 2 2 2 2" xfId="11202" xr:uid="{00000000-0005-0000-0000-00001F250000}"/>
    <cellStyle name="Currency 2 2 2 3 2 2 3 2 2 2 2 2" xfId="24740" xr:uid="{00000000-0005-0000-0000-000020250000}"/>
    <cellStyle name="Currency 2 2 2 3 2 2 3 2 2 2 3" xfId="11201" xr:uid="{00000000-0005-0000-0000-000021250000}"/>
    <cellStyle name="Currency 2 2 2 3 2 2 3 2 2 2 4" xfId="27302" xr:uid="{38B40367-7ECC-46DD-A279-2D5D6D21B9B9}"/>
    <cellStyle name="Currency 2 2 2 3 2 2 3 2 2 3" xfId="11203" xr:uid="{00000000-0005-0000-0000-000022250000}"/>
    <cellStyle name="Currency 2 2 2 3 2 2 3 2 2 3 2" xfId="21668" xr:uid="{00000000-0005-0000-0000-000023250000}"/>
    <cellStyle name="Currency 2 2 2 3 2 2 3 2 2 4" xfId="11200" xr:uid="{00000000-0005-0000-0000-000024250000}"/>
    <cellStyle name="Currency 2 2 2 3 2 2 3 2 2 5" xfId="27301" xr:uid="{47DCD167-CEC4-4295-B855-2C0108D1781E}"/>
    <cellStyle name="Currency 2 2 2 3 2 2 3 2 3" xfId="2503" xr:uid="{00000000-0005-0000-0000-000025250000}"/>
    <cellStyle name="Currency 2 2 2 3 2 2 3 2 3 2" xfId="11205" xr:uid="{00000000-0005-0000-0000-000026250000}"/>
    <cellStyle name="Currency 2 2 2 3 2 2 3 2 3 2 2" xfId="23204" xr:uid="{00000000-0005-0000-0000-000027250000}"/>
    <cellStyle name="Currency 2 2 2 3 2 2 3 2 3 3" xfId="11204" xr:uid="{00000000-0005-0000-0000-000028250000}"/>
    <cellStyle name="Currency 2 2 2 3 2 2 3 2 3 4" xfId="27303" xr:uid="{EA64C0EC-4593-45E3-B7D2-61884AF4123E}"/>
    <cellStyle name="Currency 2 2 2 3 2 2 3 2 4" xfId="11206" xr:uid="{00000000-0005-0000-0000-000029250000}"/>
    <cellStyle name="Currency 2 2 2 3 2 2 3 2 4 2" xfId="20132" xr:uid="{00000000-0005-0000-0000-00002A250000}"/>
    <cellStyle name="Currency 2 2 2 3 2 2 3 2 5" xfId="11199" xr:uid="{00000000-0005-0000-0000-00002B250000}"/>
    <cellStyle name="Currency 2 2 2 3 2 2 3 2 6" xfId="27300" xr:uid="{33A463AE-BFFE-4851-BEED-6690AA3B5D75}"/>
    <cellStyle name="Currency 2 2 2 3 2 2 3 3" xfId="2504" xr:uid="{00000000-0005-0000-0000-00002C250000}"/>
    <cellStyle name="Currency 2 2 2 3 2 2 3 3 2" xfId="2505" xr:uid="{00000000-0005-0000-0000-00002D250000}"/>
    <cellStyle name="Currency 2 2 2 3 2 2 3 3 2 2" xfId="11209" xr:uid="{00000000-0005-0000-0000-00002E250000}"/>
    <cellStyle name="Currency 2 2 2 3 2 2 3 3 2 2 2" xfId="23972" xr:uid="{00000000-0005-0000-0000-00002F250000}"/>
    <cellStyle name="Currency 2 2 2 3 2 2 3 3 2 3" xfId="11208" xr:uid="{00000000-0005-0000-0000-000030250000}"/>
    <cellStyle name="Currency 2 2 2 3 2 2 3 3 2 4" xfId="27305" xr:uid="{6034A684-E8B7-460B-AFAA-2AF4B7368F81}"/>
    <cellStyle name="Currency 2 2 2 3 2 2 3 3 3" xfId="11210" xr:uid="{00000000-0005-0000-0000-000031250000}"/>
    <cellStyle name="Currency 2 2 2 3 2 2 3 3 3 2" xfId="20900" xr:uid="{00000000-0005-0000-0000-000032250000}"/>
    <cellStyle name="Currency 2 2 2 3 2 2 3 3 4" xfId="11207" xr:uid="{00000000-0005-0000-0000-000033250000}"/>
    <cellStyle name="Currency 2 2 2 3 2 2 3 3 5" xfId="27304" xr:uid="{2BD941DC-5192-4579-AAD2-ECBC1C5080C1}"/>
    <cellStyle name="Currency 2 2 2 3 2 2 3 4" xfId="2506" xr:uid="{00000000-0005-0000-0000-000034250000}"/>
    <cellStyle name="Currency 2 2 2 3 2 2 3 4 2" xfId="11212" xr:uid="{00000000-0005-0000-0000-000035250000}"/>
    <cellStyle name="Currency 2 2 2 3 2 2 3 4 2 2" xfId="22436" xr:uid="{00000000-0005-0000-0000-000036250000}"/>
    <cellStyle name="Currency 2 2 2 3 2 2 3 4 3" xfId="11211" xr:uid="{00000000-0005-0000-0000-000037250000}"/>
    <cellStyle name="Currency 2 2 2 3 2 2 3 4 4" xfId="27306" xr:uid="{E61C6C9B-3019-4EB5-9A09-5F64F0D9CFEC}"/>
    <cellStyle name="Currency 2 2 2 3 2 2 3 5" xfId="11213" xr:uid="{00000000-0005-0000-0000-000038250000}"/>
    <cellStyle name="Currency 2 2 2 3 2 2 3 5 2" xfId="19364" xr:uid="{00000000-0005-0000-0000-000039250000}"/>
    <cellStyle name="Currency 2 2 2 3 2 2 3 6" xfId="11198" xr:uid="{00000000-0005-0000-0000-00003A250000}"/>
    <cellStyle name="Currency 2 2 2 3 2 2 3 7" xfId="27299" xr:uid="{696824EB-F209-48F7-A413-C917D2C529BC}"/>
    <cellStyle name="Currency 2 2 2 3 2 2 4" xfId="2507" xr:uid="{00000000-0005-0000-0000-00003B250000}"/>
    <cellStyle name="Currency 2 2 2 3 2 2 4 2" xfId="2508" xr:uid="{00000000-0005-0000-0000-00003C250000}"/>
    <cellStyle name="Currency 2 2 2 3 2 2 4 2 2" xfId="2509" xr:uid="{00000000-0005-0000-0000-00003D250000}"/>
    <cellStyle name="Currency 2 2 2 3 2 2 4 2 2 2" xfId="11217" xr:uid="{00000000-0005-0000-0000-00003E250000}"/>
    <cellStyle name="Currency 2 2 2 3 2 2 4 2 2 2 2" xfId="24356" xr:uid="{00000000-0005-0000-0000-00003F250000}"/>
    <cellStyle name="Currency 2 2 2 3 2 2 4 2 2 3" xfId="11216" xr:uid="{00000000-0005-0000-0000-000040250000}"/>
    <cellStyle name="Currency 2 2 2 3 2 2 4 2 2 4" xfId="27309" xr:uid="{EB2943F5-2A73-4D2B-B05F-7CF72A3881B7}"/>
    <cellStyle name="Currency 2 2 2 3 2 2 4 2 3" xfId="11218" xr:uid="{00000000-0005-0000-0000-000041250000}"/>
    <cellStyle name="Currency 2 2 2 3 2 2 4 2 3 2" xfId="21284" xr:uid="{00000000-0005-0000-0000-000042250000}"/>
    <cellStyle name="Currency 2 2 2 3 2 2 4 2 4" xfId="11215" xr:uid="{00000000-0005-0000-0000-000043250000}"/>
    <cellStyle name="Currency 2 2 2 3 2 2 4 2 5" xfId="27308" xr:uid="{C123812B-B49A-4548-8084-B1F207712989}"/>
    <cellStyle name="Currency 2 2 2 3 2 2 4 3" xfId="2510" xr:uid="{00000000-0005-0000-0000-000044250000}"/>
    <cellStyle name="Currency 2 2 2 3 2 2 4 3 2" xfId="11220" xr:uid="{00000000-0005-0000-0000-000045250000}"/>
    <cellStyle name="Currency 2 2 2 3 2 2 4 3 2 2" xfId="22820" xr:uid="{00000000-0005-0000-0000-000046250000}"/>
    <cellStyle name="Currency 2 2 2 3 2 2 4 3 3" xfId="11219" xr:uid="{00000000-0005-0000-0000-000047250000}"/>
    <cellStyle name="Currency 2 2 2 3 2 2 4 3 4" xfId="27310" xr:uid="{7236B026-5848-442A-919C-3918DA2318C9}"/>
    <cellStyle name="Currency 2 2 2 3 2 2 4 4" xfId="11221" xr:uid="{00000000-0005-0000-0000-000048250000}"/>
    <cellStyle name="Currency 2 2 2 3 2 2 4 4 2" xfId="19748" xr:uid="{00000000-0005-0000-0000-000049250000}"/>
    <cellStyle name="Currency 2 2 2 3 2 2 4 5" xfId="11214" xr:uid="{00000000-0005-0000-0000-00004A250000}"/>
    <cellStyle name="Currency 2 2 2 3 2 2 4 6" xfId="27307" xr:uid="{5AA19759-0AE6-4EE7-8B7B-04466FC6CFF3}"/>
    <cellStyle name="Currency 2 2 2 3 2 2 5" xfId="2511" xr:uid="{00000000-0005-0000-0000-00004B250000}"/>
    <cellStyle name="Currency 2 2 2 3 2 2 5 2" xfId="2512" xr:uid="{00000000-0005-0000-0000-00004C250000}"/>
    <cellStyle name="Currency 2 2 2 3 2 2 5 2 2" xfId="11224" xr:uid="{00000000-0005-0000-0000-00004D250000}"/>
    <cellStyle name="Currency 2 2 2 3 2 2 5 2 2 2" xfId="23588" xr:uid="{00000000-0005-0000-0000-00004E250000}"/>
    <cellStyle name="Currency 2 2 2 3 2 2 5 2 3" xfId="11223" xr:uid="{00000000-0005-0000-0000-00004F250000}"/>
    <cellStyle name="Currency 2 2 2 3 2 2 5 2 4" xfId="27312" xr:uid="{0C16EB74-9BF2-4B33-8A3C-75143E87E572}"/>
    <cellStyle name="Currency 2 2 2 3 2 2 5 3" xfId="11225" xr:uid="{00000000-0005-0000-0000-000050250000}"/>
    <cellStyle name="Currency 2 2 2 3 2 2 5 3 2" xfId="20516" xr:uid="{00000000-0005-0000-0000-000051250000}"/>
    <cellStyle name="Currency 2 2 2 3 2 2 5 4" xfId="11222" xr:uid="{00000000-0005-0000-0000-000052250000}"/>
    <cellStyle name="Currency 2 2 2 3 2 2 5 5" xfId="27311" xr:uid="{89F7F0F6-5142-414D-9345-0ACDF8855C67}"/>
    <cellStyle name="Currency 2 2 2 3 2 2 6" xfId="2513" xr:uid="{00000000-0005-0000-0000-000053250000}"/>
    <cellStyle name="Currency 2 2 2 3 2 2 6 2" xfId="11227" xr:uid="{00000000-0005-0000-0000-000054250000}"/>
    <cellStyle name="Currency 2 2 2 3 2 2 6 2 2" xfId="22052" xr:uid="{00000000-0005-0000-0000-000055250000}"/>
    <cellStyle name="Currency 2 2 2 3 2 2 6 3" xfId="11226" xr:uid="{00000000-0005-0000-0000-000056250000}"/>
    <cellStyle name="Currency 2 2 2 3 2 2 6 4" xfId="27313" xr:uid="{134105FE-B37A-4654-8577-286F8A9AF559}"/>
    <cellStyle name="Currency 2 2 2 3 2 2 7" xfId="11228" xr:uid="{00000000-0005-0000-0000-000057250000}"/>
    <cellStyle name="Currency 2 2 2 3 2 2 7 2" xfId="18980" xr:uid="{00000000-0005-0000-0000-000058250000}"/>
    <cellStyle name="Currency 2 2 2 3 2 2 8" xfId="11165" xr:uid="{00000000-0005-0000-0000-000059250000}"/>
    <cellStyle name="Currency 2 2 2 3 2 2 9" xfId="27282" xr:uid="{650B85A6-8B19-48AC-810C-E2E9ABB3841A}"/>
    <cellStyle name="Currency 2 2 2 3 2 3" xfId="2514" xr:uid="{00000000-0005-0000-0000-00005A250000}"/>
    <cellStyle name="Currency 2 2 2 3 2 3 2" xfId="2515" xr:uid="{00000000-0005-0000-0000-00005B250000}"/>
    <cellStyle name="Currency 2 2 2 3 2 3 2 2" xfId="2516" xr:uid="{00000000-0005-0000-0000-00005C250000}"/>
    <cellStyle name="Currency 2 2 2 3 2 3 2 2 2" xfId="2517" xr:uid="{00000000-0005-0000-0000-00005D250000}"/>
    <cellStyle name="Currency 2 2 2 3 2 3 2 2 2 2" xfId="2518" xr:uid="{00000000-0005-0000-0000-00005E250000}"/>
    <cellStyle name="Currency 2 2 2 3 2 3 2 2 2 2 2" xfId="11234" xr:uid="{00000000-0005-0000-0000-00005F250000}"/>
    <cellStyle name="Currency 2 2 2 3 2 3 2 2 2 2 2 2" xfId="24836" xr:uid="{00000000-0005-0000-0000-000060250000}"/>
    <cellStyle name="Currency 2 2 2 3 2 3 2 2 2 2 3" xfId="11233" xr:uid="{00000000-0005-0000-0000-000061250000}"/>
    <cellStyle name="Currency 2 2 2 3 2 3 2 2 2 2 4" xfId="27318" xr:uid="{F5472DF5-A343-465C-9F4E-3A0FBABB905B}"/>
    <cellStyle name="Currency 2 2 2 3 2 3 2 2 2 3" xfId="11235" xr:uid="{00000000-0005-0000-0000-000062250000}"/>
    <cellStyle name="Currency 2 2 2 3 2 3 2 2 2 3 2" xfId="21764" xr:uid="{00000000-0005-0000-0000-000063250000}"/>
    <cellStyle name="Currency 2 2 2 3 2 3 2 2 2 4" xfId="11232" xr:uid="{00000000-0005-0000-0000-000064250000}"/>
    <cellStyle name="Currency 2 2 2 3 2 3 2 2 2 5" xfId="27317" xr:uid="{AF6C7A1D-7A00-4902-BE40-51EA526ACBA1}"/>
    <cellStyle name="Currency 2 2 2 3 2 3 2 2 3" xfId="2519" xr:uid="{00000000-0005-0000-0000-000065250000}"/>
    <cellStyle name="Currency 2 2 2 3 2 3 2 2 3 2" xfId="11237" xr:uid="{00000000-0005-0000-0000-000066250000}"/>
    <cellStyle name="Currency 2 2 2 3 2 3 2 2 3 2 2" xfId="23300" xr:uid="{00000000-0005-0000-0000-000067250000}"/>
    <cellStyle name="Currency 2 2 2 3 2 3 2 2 3 3" xfId="11236" xr:uid="{00000000-0005-0000-0000-000068250000}"/>
    <cellStyle name="Currency 2 2 2 3 2 3 2 2 3 4" xfId="27319" xr:uid="{40936852-4B19-4C38-993A-67A3B91412D4}"/>
    <cellStyle name="Currency 2 2 2 3 2 3 2 2 4" xfId="11238" xr:uid="{00000000-0005-0000-0000-000069250000}"/>
    <cellStyle name="Currency 2 2 2 3 2 3 2 2 4 2" xfId="20228" xr:uid="{00000000-0005-0000-0000-00006A250000}"/>
    <cellStyle name="Currency 2 2 2 3 2 3 2 2 5" xfId="11231" xr:uid="{00000000-0005-0000-0000-00006B250000}"/>
    <cellStyle name="Currency 2 2 2 3 2 3 2 2 6" xfId="27316" xr:uid="{24D7277D-7AF9-4531-96C1-527C7B022BE0}"/>
    <cellStyle name="Currency 2 2 2 3 2 3 2 3" xfId="2520" xr:uid="{00000000-0005-0000-0000-00006C250000}"/>
    <cellStyle name="Currency 2 2 2 3 2 3 2 3 2" xfId="2521" xr:uid="{00000000-0005-0000-0000-00006D250000}"/>
    <cellStyle name="Currency 2 2 2 3 2 3 2 3 2 2" xfId="11241" xr:uid="{00000000-0005-0000-0000-00006E250000}"/>
    <cellStyle name="Currency 2 2 2 3 2 3 2 3 2 2 2" xfId="24068" xr:uid="{00000000-0005-0000-0000-00006F250000}"/>
    <cellStyle name="Currency 2 2 2 3 2 3 2 3 2 3" xfId="11240" xr:uid="{00000000-0005-0000-0000-000070250000}"/>
    <cellStyle name="Currency 2 2 2 3 2 3 2 3 2 4" xfId="27321" xr:uid="{B2918EDA-9410-4BE5-AD28-D6E694474BF9}"/>
    <cellStyle name="Currency 2 2 2 3 2 3 2 3 3" xfId="11242" xr:uid="{00000000-0005-0000-0000-000071250000}"/>
    <cellStyle name="Currency 2 2 2 3 2 3 2 3 3 2" xfId="20996" xr:uid="{00000000-0005-0000-0000-000072250000}"/>
    <cellStyle name="Currency 2 2 2 3 2 3 2 3 4" xfId="11239" xr:uid="{00000000-0005-0000-0000-000073250000}"/>
    <cellStyle name="Currency 2 2 2 3 2 3 2 3 5" xfId="27320" xr:uid="{CDAC391D-09D1-4BA9-A678-4915200D702C}"/>
    <cellStyle name="Currency 2 2 2 3 2 3 2 4" xfId="2522" xr:uid="{00000000-0005-0000-0000-000074250000}"/>
    <cellStyle name="Currency 2 2 2 3 2 3 2 4 2" xfId="11244" xr:uid="{00000000-0005-0000-0000-000075250000}"/>
    <cellStyle name="Currency 2 2 2 3 2 3 2 4 2 2" xfId="22532" xr:uid="{00000000-0005-0000-0000-000076250000}"/>
    <cellStyle name="Currency 2 2 2 3 2 3 2 4 3" xfId="11243" xr:uid="{00000000-0005-0000-0000-000077250000}"/>
    <cellStyle name="Currency 2 2 2 3 2 3 2 4 4" xfId="27322" xr:uid="{8DB9D2E5-96F9-4416-AA69-B7F7F96BD0E9}"/>
    <cellStyle name="Currency 2 2 2 3 2 3 2 5" xfId="11245" xr:uid="{00000000-0005-0000-0000-000078250000}"/>
    <cellStyle name="Currency 2 2 2 3 2 3 2 5 2" xfId="19460" xr:uid="{00000000-0005-0000-0000-000079250000}"/>
    <cellStyle name="Currency 2 2 2 3 2 3 2 6" xfId="11230" xr:uid="{00000000-0005-0000-0000-00007A250000}"/>
    <cellStyle name="Currency 2 2 2 3 2 3 2 7" xfId="27315" xr:uid="{3EC1F26C-17E6-4965-B61A-0E0597514F45}"/>
    <cellStyle name="Currency 2 2 2 3 2 3 3" xfId="2523" xr:uid="{00000000-0005-0000-0000-00007B250000}"/>
    <cellStyle name="Currency 2 2 2 3 2 3 3 2" xfId="2524" xr:uid="{00000000-0005-0000-0000-00007C250000}"/>
    <cellStyle name="Currency 2 2 2 3 2 3 3 2 2" xfId="2525" xr:uid="{00000000-0005-0000-0000-00007D250000}"/>
    <cellStyle name="Currency 2 2 2 3 2 3 3 2 2 2" xfId="11249" xr:uid="{00000000-0005-0000-0000-00007E250000}"/>
    <cellStyle name="Currency 2 2 2 3 2 3 3 2 2 2 2" xfId="24452" xr:uid="{00000000-0005-0000-0000-00007F250000}"/>
    <cellStyle name="Currency 2 2 2 3 2 3 3 2 2 3" xfId="11248" xr:uid="{00000000-0005-0000-0000-000080250000}"/>
    <cellStyle name="Currency 2 2 2 3 2 3 3 2 2 4" xfId="27325" xr:uid="{CF6D48DC-5039-4DC6-871E-48C291B4A452}"/>
    <cellStyle name="Currency 2 2 2 3 2 3 3 2 3" xfId="11250" xr:uid="{00000000-0005-0000-0000-000081250000}"/>
    <cellStyle name="Currency 2 2 2 3 2 3 3 2 3 2" xfId="21380" xr:uid="{00000000-0005-0000-0000-000082250000}"/>
    <cellStyle name="Currency 2 2 2 3 2 3 3 2 4" xfId="11247" xr:uid="{00000000-0005-0000-0000-000083250000}"/>
    <cellStyle name="Currency 2 2 2 3 2 3 3 2 5" xfId="27324" xr:uid="{20D1C3CD-A2F3-4FCA-BA62-6860AC305CC6}"/>
    <cellStyle name="Currency 2 2 2 3 2 3 3 3" xfId="2526" xr:uid="{00000000-0005-0000-0000-000084250000}"/>
    <cellStyle name="Currency 2 2 2 3 2 3 3 3 2" xfId="11252" xr:uid="{00000000-0005-0000-0000-000085250000}"/>
    <cellStyle name="Currency 2 2 2 3 2 3 3 3 2 2" xfId="22916" xr:uid="{00000000-0005-0000-0000-000086250000}"/>
    <cellStyle name="Currency 2 2 2 3 2 3 3 3 3" xfId="11251" xr:uid="{00000000-0005-0000-0000-000087250000}"/>
    <cellStyle name="Currency 2 2 2 3 2 3 3 3 4" xfId="27326" xr:uid="{0CD00D26-68A0-4D8E-9A0B-5D0E0CB47A25}"/>
    <cellStyle name="Currency 2 2 2 3 2 3 3 4" xfId="11253" xr:uid="{00000000-0005-0000-0000-000088250000}"/>
    <cellStyle name="Currency 2 2 2 3 2 3 3 4 2" xfId="19844" xr:uid="{00000000-0005-0000-0000-000089250000}"/>
    <cellStyle name="Currency 2 2 2 3 2 3 3 5" xfId="11246" xr:uid="{00000000-0005-0000-0000-00008A250000}"/>
    <cellStyle name="Currency 2 2 2 3 2 3 3 6" xfId="27323" xr:uid="{51732F7F-4A38-491B-9256-E6408AFDF0B2}"/>
    <cellStyle name="Currency 2 2 2 3 2 3 4" xfId="2527" xr:uid="{00000000-0005-0000-0000-00008B250000}"/>
    <cellStyle name="Currency 2 2 2 3 2 3 4 2" xfId="2528" xr:uid="{00000000-0005-0000-0000-00008C250000}"/>
    <cellStyle name="Currency 2 2 2 3 2 3 4 2 2" xfId="11256" xr:uid="{00000000-0005-0000-0000-00008D250000}"/>
    <cellStyle name="Currency 2 2 2 3 2 3 4 2 2 2" xfId="23684" xr:uid="{00000000-0005-0000-0000-00008E250000}"/>
    <cellStyle name="Currency 2 2 2 3 2 3 4 2 3" xfId="11255" xr:uid="{00000000-0005-0000-0000-00008F250000}"/>
    <cellStyle name="Currency 2 2 2 3 2 3 4 2 4" xfId="27328" xr:uid="{CF3F7DF5-9296-44F9-B066-574E4E4573B3}"/>
    <cellStyle name="Currency 2 2 2 3 2 3 4 3" xfId="11257" xr:uid="{00000000-0005-0000-0000-000090250000}"/>
    <cellStyle name="Currency 2 2 2 3 2 3 4 3 2" xfId="20612" xr:uid="{00000000-0005-0000-0000-000091250000}"/>
    <cellStyle name="Currency 2 2 2 3 2 3 4 4" xfId="11254" xr:uid="{00000000-0005-0000-0000-000092250000}"/>
    <cellStyle name="Currency 2 2 2 3 2 3 4 5" xfId="27327" xr:uid="{40E28695-2BA4-4812-A65A-FACAB8910293}"/>
    <cellStyle name="Currency 2 2 2 3 2 3 5" xfId="2529" xr:uid="{00000000-0005-0000-0000-000093250000}"/>
    <cellStyle name="Currency 2 2 2 3 2 3 5 2" xfId="11259" xr:uid="{00000000-0005-0000-0000-000094250000}"/>
    <cellStyle name="Currency 2 2 2 3 2 3 5 2 2" xfId="22148" xr:uid="{00000000-0005-0000-0000-000095250000}"/>
    <cellStyle name="Currency 2 2 2 3 2 3 5 3" xfId="11258" xr:uid="{00000000-0005-0000-0000-000096250000}"/>
    <cellStyle name="Currency 2 2 2 3 2 3 5 4" xfId="27329" xr:uid="{4EF423F5-93E2-4C35-83B9-E63A2BA9127F}"/>
    <cellStyle name="Currency 2 2 2 3 2 3 6" xfId="11260" xr:uid="{00000000-0005-0000-0000-000097250000}"/>
    <cellStyle name="Currency 2 2 2 3 2 3 6 2" xfId="19076" xr:uid="{00000000-0005-0000-0000-000098250000}"/>
    <cellStyle name="Currency 2 2 2 3 2 3 7" xfId="11229" xr:uid="{00000000-0005-0000-0000-000099250000}"/>
    <cellStyle name="Currency 2 2 2 3 2 3 8" xfId="27314" xr:uid="{0B1B63CF-E8AD-4758-80CE-6B15C7DF63D3}"/>
    <cellStyle name="Currency 2 2 2 3 2 4" xfId="2530" xr:uid="{00000000-0005-0000-0000-00009A250000}"/>
    <cellStyle name="Currency 2 2 2 3 2 4 2" xfId="2531" xr:uid="{00000000-0005-0000-0000-00009B250000}"/>
    <cellStyle name="Currency 2 2 2 3 2 4 2 2" xfId="2532" xr:uid="{00000000-0005-0000-0000-00009C250000}"/>
    <cellStyle name="Currency 2 2 2 3 2 4 2 2 2" xfId="2533" xr:uid="{00000000-0005-0000-0000-00009D250000}"/>
    <cellStyle name="Currency 2 2 2 3 2 4 2 2 2 2" xfId="11265" xr:uid="{00000000-0005-0000-0000-00009E250000}"/>
    <cellStyle name="Currency 2 2 2 3 2 4 2 2 2 2 2" xfId="24644" xr:uid="{00000000-0005-0000-0000-00009F250000}"/>
    <cellStyle name="Currency 2 2 2 3 2 4 2 2 2 3" xfId="11264" xr:uid="{00000000-0005-0000-0000-0000A0250000}"/>
    <cellStyle name="Currency 2 2 2 3 2 4 2 2 2 4" xfId="27333" xr:uid="{69768994-48B8-483F-A306-FEDE540FA42B}"/>
    <cellStyle name="Currency 2 2 2 3 2 4 2 2 3" xfId="11266" xr:uid="{00000000-0005-0000-0000-0000A1250000}"/>
    <cellStyle name="Currency 2 2 2 3 2 4 2 2 3 2" xfId="21572" xr:uid="{00000000-0005-0000-0000-0000A2250000}"/>
    <cellStyle name="Currency 2 2 2 3 2 4 2 2 4" xfId="11263" xr:uid="{00000000-0005-0000-0000-0000A3250000}"/>
    <cellStyle name="Currency 2 2 2 3 2 4 2 2 5" xfId="27332" xr:uid="{1B786146-E78D-4825-9BE0-7DECDF6B2724}"/>
    <cellStyle name="Currency 2 2 2 3 2 4 2 3" xfId="2534" xr:uid="{00000000-0005-0000-0000-0000A4250000}"/>
    <cellStyle name="Currency 2 2 2 3 2 4 2 3 2" xfId="11268" xr:uid="{00000000-0005-0000-0000-0000A5250000}"/>
    <cellStyle name="Currency 2 2 2 3 2 4 2 3 2 2" xfId="23108" xr:uid="{00000000-0005-0000-0000-0000A6250000}"/>
    <cellStyle name="Currency 2 2 2 3 2 4 2 3 3" xfId="11267" xr:uid="{00000000-0005-0000-0000-0000A7250000}"/>
    <cellStyle name="Currency 2 2 2 3 2 4 2 3 4" xfId="27334" xr:uid="{0842103E-01B2-4699-AAC8-7901263341EE}"/>
    <cellStyle name="Currency 2 2 2 3 2 4 2 4" xfId="11269" xr:uid="{00000000-0005-0000-0000-0000A8250000}"/>
    <cellStyle name="Currency 2 2 2 3 2 4 2 4 2" xfId="20036" xr:uid="{00000000-0005-0000-0000-0000A9250000}"/>
    <cellStyle name="Currency 2 2 2 3 2 4 2 5" xfId="11262" xr:uid="{00000000-0005-0000-0000-0000AA250000}"/>
    <cellStyle name="Currency 2 2 2 3 2 4 2 6" xfId="27331" xr:uid="{020618FD-1C49-46B6-8386-94661B90CD08}"/>
    <cellStyle name="Currency 2 2 2 3 2 4 3" xfId="2535" xr:uid="{00000000-0005-0000-0000-0000AB250000}"/>
    <cellStyle name="Currency 2 2 2 3 2 4 3 2" xfId="2536" xr:uid="{00000000-0005-0000-0000-0000AC250000}"/>
    <cellStyle name="Currency 2 2 2 3 2 4 3 2 2" xfId="11272" xr:uid="{00000000-0005-0000-0000-0000AD250000}"/>
    <cellStyle name="Currency 2 2 2 3 2 4 3 2 2 2" xfId="23876" xr:uid="{00000000-0005-0000-0000-0000AE250000}"/>
    <cellStyle name="Currency 2 2 2 3 2 4 3 2 3" xfId="11271" xr:uid="{00000000-0005-0000-0000-0000AF250000}"/>
    <cellStyle name="Currency 2 2 2 3 2 4 3 2 4" xfId="27336" xr:uid="{E498E719-ECB7-4EBB-B7F0-CA4337A8EBC0}"/>
    <cellStyle name="Currency 2 2 2 3 2 4 3 3" xfId="11273" xr:uid="{00000000-0005-0000-0000-0000B0250000}"/>
    <cellStyle name="Currency 2 2 2 3 2 4 3 3 2" xfId="20804" xr:uid="{00000000-0005-0000-0000-0000B1250000}"/>
    <cellStyle name="Currency 2 2 2 3 2 4 3 4" xfId="11270" xr:uid="{00000000-0005-0000-0000-0000B2250000}"/>
    <cellStyle name="Currency 2 2 2 3 2 4 3 5" xfId="27335" xr:uid="{E638DA13-56A6-4DB1-9C92-1A18283D0C65}"/>
    <cellStyle name="Currency 2 2 2 3 2 4 4" xfId="2537" xr:uid="{00000000-0005-0000-0000-0000B3250000}"/>
    <cellStyle name="Currency 2 2 2 3 2 4 4 2" xfId="11275" xr:uid="{00000000-0005-0000-0000-0000B4250000}"/>
    <cellStyle name="Currency 2 2 2 3 2 4 4 2 2" xfId="22340" xr:uid="{00000000-0005-0000-0000-0000B5250000}"/>
    <cellStyle name="Currency 2 2 2 3 2 4 4 3" xfId="11274" xr:uid="{00000000-0005-0000-0000-0000B6250000}"/>
    <cellStyle name="Currency 2 2 2 3 2 4 4 4" xfId="27337" xr:uid="{FEDBF6CF-E147-43C8-B244-AF0FD5F9EB5E}"/>
    <cellStyle name="Currency 2 2 2 3 2 4 5" xfId="11276" xr:uid="{00000000-0005-0000-0000-0000B7250000}"/>
    <cellStyle name="Currency 2 2 2 3 2 4 5 2" xfId="19268" xr:uid="{00000000-0005-0000-0000-0000B8250000}"/>
    <cellStyle name="Currency 2 2 2 3 2 4 6" xfId="11261" xr:uid="{00000000-0005-0000-0000-0000B9250000}"/>
    <cellStyle name="Currency 2 2 2 3 2 4 7" xfId="27330" xr:uid="{2AABF19B-7618-474F-9A05-658F5408EE0A}"/>
    <cellStyle name="Currency 2 2 2 3 2 5" xfId="2538" xr:uid="{00000000-0005-0000-0000-0000BA250000}"/>
    <cellStyle name="Currency 2 2 2 3 2 5 2" xfId="2539" xr:uid="{00000000-0005-0000-0000-0000BB250000}"/>
    <cellStyle name="Currency 2 2 2 3 2 5 2 2" xfId="2540" xr:uid="{00000000-0005-0000-0000-0000BC250000}"/>
    <cellStyle name="Currency 2 2 2 3 2 5 2 2 2" xfId="11280" xr:uid="{00000000-0005-0000-0000-0000BD250000}"/>
    <cellStyle name="Currency 2 2 2 3 2 5 2 2 2 2" xfId="24260" xr:uid="{00000000-0005-0000-0000-0000BE250000}"/>
    <cellStyle name="Currency 2 2 2 3 2 5 2 2 3" xfId="11279" xr:uid="{00000000-0005-0000-0000-0000BF250000}"/>
    <cellStyle name="Currency 2 2 2 3 2 5 2 2 4" xfId="27340" xr:uid="{E0C8022C-B3E4-4088-A936-E9F392174798}"/>
    <cellStyle name="Currency 2 2 2 3 2 5 2 3" xfId="11281" xr:uid="{00000000-0005-0000-0000-0000C0250000}"/>
    <cellStyle name="Currency 2 2 2 3 2 5 2 3 2" xfId="21188" xr:uid="{00000000-0005-0000-0000-0000C1250000}"/>
    <cellStyle name="Currency 2 2 2 3 2 5 2 4" xfId="11278" xr:uid="{00000000-0005-0000-0000-0000C2250000}"/>
    <cellStyle name="Currency 2 2 2 3 2 5 2 5" xfId="27339" xr:uid="{FD7D7227-5BCF-4079-8810-71EBFC137B7F}"/>
    <cellStyle name="Currency 2 2 2 3 2 5 3" xfId="2541" xr:uid="{00000000-0005-0000-0000-0000C3250000}"/>
    <cellStyle name="Currency 2 2 2 3 2 5 3 2" xfId="11283" xr:uid="{00000000-0005-0000-0000-0000C4250000}"/>
    <cellStyle name="Currency 2 2 2 3 2 5 3 2 2" xfId="22724" xr:uid="{00000000-0005-0000-0000-0000C5250000}"/>
    <cellStyle name="Currency 2 2 2 3 2 5 3 3" xfId="11282" xr:uid="{00000000-0005-0000-0000-0000C6250000}"/>
    <cellStyle name="Currency 2 2 2 3 2 5 3 4" xfId="27341" xr:uid="{A2AA4E2E-F084-4DBC-A6CF-CF47A8301E24}"/>
    <cellStyle name="Currency 2 2 2 3 2 5 4" xfId="11284" xr:uid="{00000000-0005-0000-0000-0000C7250000}"/>
    <cellStyle name="Currency 2 2 2 3 2 5 4 2" xfId="19652" xr:uid="{00000000-0005-0000-0000-0000C8250000}"/>
    <cellStyle name="Currency 2 2 2 3 2 5 5" xfId="11277" xr:uid="{00000000-0005-0000-0000-0000C9250000}"/>
    <cellStyle name="Currency 2 2 2 3 2 5 6" xfId="27338" xr:uid="{FD908D0E-1077-4BF2-A25B-FB08A0B34C7D}"/>
    <cellStyle name="Currency 2 2 2 3 2 6" xfId="2542" xr:uid="{00000000-0005-0000-0000-0000CA250000}"/>
    <cellStyle name="Currency 2 2 2 3 2 6 2" xfId="2543" xr:uid="{00000000-0005-0000-0000-0000CB250000}"/>
    <cellStyle name="Currency 2 2 2 3 2 6 2 2" xfId="11287" xr:uid="{00000000-0005-0000-0000-0000CC250000}"/>
    <cellStyle name="Currency 2 2 2 3 2 6 2 2 2" xfId="23492" xr:uid="{00000000-0005-0000-0000-0000CD250000}"/>
    <cellStyle name="Currency 2 2 2 3 2 6 2 3" xfId="11286" xr:uid="{00000000-0005-0000-0000-0000CE250000}"/>
    <cellStyle name="Currency 2 2 2 3 2 6 2 4" xfId="27343" xr:uid="{1FE9BA27-C672-4C3F-BD49-4ADD3874966A}"/>
    <cellStyle name="Currency 2 2 2 3 2 6 3" xfId="11288" xr:uid="{00000000-0005-0000-0000-0000CF250000}"/>
    <cellStyle name="Currency 2 2 2 3 2 6 3 2" xfId="20420" xr:uid="{00000000-0005-0000-0000-0000D0250000}"/>
    <cellStyle name="Currency 2 2 2 3 2 6 4" xfId="11285" xr:uid="{00000000-0005-0000-0000-0000D1250000}"/>
    <cellStyle name="Currency 2 2 2 3 2 6 5" xfId="27342" xr:uid="{F9D78FD9-AC87-4FAF-BEAD-3D3CD590C1FC}"/>
    <cellStyle name="Currency 2 2 2 3 2 7" xfId="2544" xr:uid="{00000000-0005-0000-0000-0000D2250000}"/>
    <cellStyle name="Currency 2 2 2 3 2 7 2" xfId="11290" xr:uid="{00000000-0005-0000-0000-0000D3250000}"/>
    <cellStyle name="Currency 2 2 2 3 2 7 2 2" xfId="21956" xr:uid="{00000000-0005-0000-0000-0000D4250000}"/>
    <cellStyle name="Currency 2 2 2 3 2 7 3" xfId="11289" xr:uid="{00000000-0005-0000-0000-0000D5250000}"/>
    <cellStyle name="Currency 2 2 2 3 2 7 4" xfId="27344" xr:uid="{B8738192-A1BE-478F-9D51-26FBCCAA5A3B}"/>
    <cellStyle name="Currency 2 2 2 3 2 8" xfId="11291" xr:uid="{00000000-0005-0000-0000-0000D6250000}"/>
    <cellStyle name="Currency 2 2 2 3 2 8 2" xfId="18884" xr:uid="{00000000-0005-0000-0000-0000D7250000}"/>
    <cellStyle name="Currency 2 2 2 3 2 9" xfId="11164" xr:uid="{00000000-0005-0000-0000-0000D8250000}"/>
    <cellStyle name="Currency 2 2 2 3 3" xfId="2545" xr:uid="{00000000-0005-0000-0000-0000D9250000}"/>
    <cellStyle name="Currency 2 2 2 3 3 2" xfId="2546" xr:uid="{00000000-0005-0000-0000-0000DA250000}"/>
    <cellStyle name="Currency 2 2 2 3 3 2 2" xfId="2547" xr:uid="{00000000-0005-0000-0000-0000DB250000}"/>
    <cellStyle name="Currency 2 2 2 3 3 2 2 2" xfId="2548" xr:uid="{00000000-0005-0000-0000-0000DC250000}"/>
    <cellStyle name="Currency 2 2 2 3 3 2 2 2 2" xfId="2549" xr:uid="{00000000-0005-0000-0000-0000DD250000}"/>
    <cellStyle name="Currency 2 2 2 3 3 2 2 2 2 2" xfId="2550" xr:uid="{00000000-0005-0000-0000-0000DE250000}"/>
    <cellStyle name="Currency 2 2 2 3 3 2 2 2 2 2 2" xfId="11298" xr:uid="{00000000-0005-0000-0000-0000DF250000}"/>
    <cellStyle name="Currency 2 2 2 3 3 2 2 2 2 2 2 2" xfId="24884" xr:uid="{00000000-0005-0000-0000-0000E0250000}"/>
    <cellStyle name="Currency 2 2 2 3 3 2 2 2 2 2 3" xfId="11297" xr:uid="{00000000-0005-0000-0000-0000E1250000}"/>
    <cellStyle name="Currency 2 2 2 3 3 2 2 2 2 2 4" xfId="27350" xr:uid="{A1CF577D-08AA-4199-A6D4-F9632D0CCBE6}"/>
    <cellStyle name="Currency 2 2 2 3 3 2 2 2 2 3" xfId="11299" xr:uid="{00000000-0005-0000-0000-0000E2250000}"/>
    <cellStyle name="Currency 2 2 2 3 3 2 2 2 2 3 2" xfId="21812" xr:uid="{00000000-0005-0000-0000-0000E3250000}"/>
    <cellStyle name="Currency 2 2 2 3 3 2 2 2 2 4" xfId="11296" xr:uid="{00000000-0005-0000-0000-0000E4250000}"/>
    <cellStyle name="Currency 2 2 2 3 3 2 2 2 2 5" xfId="27349" xr:uid="{E970AB56-01BA-4BA7-9AAE-664E44E8B236}"/>
    <cellStyle name="Currency 2 2 2 3 3 2 2 2 3" xfId="2551" xr:uid="{00000000-0005-0000-0000-0000E5250000}"/>
    <cellStyle name="Currency 2 2 2 3 3 2 2 2 3 2" xfId="11301" xr:uid="{00000000-0005-0000-0000-0000E6250000}"/>
    <cellStyle name="Currency 2 2 2 3 3 2 2 2 3 2 2" xfId="23348" xr:uid="{00000000-0005-0000-0000-0000E7250000}"/>
    <cellStyle name="Currency 2 2 2 3 3 2 2 2 3 3" xfId="11300" xr:uid="{00000000-0005-0000-0000-0000E8250000}"/>
    <cellStyle name="Currency 2 2 2 3 3 2 2 2 3 4" xfId="27351" xr:uid="{9F6967AF-2F37-491E-9D7E-6C3A771159C8}"/>
    <cellStyle name="Currency 2 2 2 3 3 2 2 2 4" xfId="11302" xr:uid="{00000000-0005-0000-0000-0000E9250000}"/>
    <cellStyle name="Currency 2 2 2 3 3 2 2 2 4 2" xfId="20276" xr:uid="{00000000-0005-0000-0000-0000EA250000}"/>
    <cellStyle name="Currency 2 2 2 3 3 2 2 2 5" xfId="11295" xr:uid="{00000000-0005-0000-0000-0000EB250000}"/>
    <cellStyle name="Currency 2 2 2 3 3 2 2 2 6" xfId="27348" xr:uid="{46359076-0319-42AF-9749-E471DA3AF5FD}"/>
    <cellStyle name="Currency 2 2 2 3 3 2 2 3" xfId="2552" xr:uid="{00000000-0005-0000-0000-0000EC250000}"/>
    <cellStyle name="Currency 2 2 2 3 3 2 2 3 2" xfId="2553" xr:uid="{00000000-0005-0000-0000-0000ED250000}"/>
    <cellStyle name="Currency 2 2 2 3 3 2 2 3 2 2" xfId="11305" xr:uid="{00000000-0005-0000-0000-0000EE250000}"/>
    <cellStyle name="Currency 2 2 2 3 3 2 2 3 2 2 2" xfId="24116" xr:uid="{00000000-0005-0000-0000-0000EF250000}"/>
    <cellStyle name="Currency 2 2 2 3 3 2 2 3 2 3" xfId="11304" xr:uid="{00000000-0005-0000-0000-0000F0250000}"/>
    <cellStyle name="Currency 2 2 2 3 3 2 2 3 2 4" xfId="27353" xr:uid="{F6C9F896-0106-4281-BD93-2D90926253D9}"/>
    <cellStyle name="Currency 2 2 2 3 3 2 2 3 3" xfId="11306" xr:uid="{00000000-0005-0000-0000-0000F1250000}"/>
    <cellStyle name="Currency 2 2 2 3 3 2 2 3 3 2" xfId="21044" xr:uid="{00000000-0005-0000-0000-0000F2250000}"/>
    <cellStyle name="Currency 2 2 2 3 3 2 2 3 4" xfId="11303" xr:uid="{00000000-0005-0000-0000-0000F3250000}"/>
    <cellStyle name="Currency 2 2 2 3 3 2 2 3 5" xfId="27352" xr:uid="{3CBABAE5-0E1E-4141-BD5D-97A030CEECF6}"/>
    <cellStyle name="Currency 2 2 2 3 3 2 2 4" xfId="2554" xr:uid="{00000000-0005-0000-0000-0000F4250000}"/>
    <cellStyle name="Currency 2 2 2 3 3 2 2 4 2" xfId="11308" xr:uid="{00000000-0005-0000-0000-0000F5250000}"/>
    <cellStyle name="Currency 2 2 2 3 3 2 2 4 2 2" xfId="22580" xr:uid="{00000000-0005-0000-0000-0000F6250000}"/>
    <cellStyle name="Currency 2 2 2 3 3 2 2 4 3" xfId="11307" xr:uid="{00000000-0005-0000-0000-0000F7250000}"/>
    <cellStyle name="Currency 2 2 2 3 3 2 2 4 4" xfId="27354" xr:uid="{66EF46E4-2F4D-409C-8264-FC50EE6E215C}"/>
    <cellStyle name="Currency 2 2 2 3 3 2 2 5" xfId="11309" xr:uid="{00000000-0005-0000-0000-0000F8250000}"/>
    <cellStyle name="Currency 2 2 2 3 3 2 2 5 2" xfId="19508" xr:uid="{00000000-0005-0000-0000-0000F9250000}"/>
    <cellStyle name="Currency 2 2 2 3 3 2 2 6" xfId="11294" xr:uid="{00000000-0005-0000-0000-0000FA250000}"/>
    <cellStyle name="Currency 2 2 2 3 3 2 2 7" xfId="27347" xr:uid="{C39B7A0D-CB7C-4010-8538-81EADF4BEDB1}"/>
    <cellStyle name="Currency 2 2 2 3 3 2 3" xfId="2555" xr:uid="{00000000-0005-0000-0000-0000FB250000}"/>
    <cellStyle name="Currency 2 2 2 3 3 2 3 2" xfId="2556" xr:uid="{00000000-0005-0000-0000-0000FC250000}"/>
    <cellStyle name="Currency 2 2 2 3 3 2 3 2 2" xfId="2557" xr:uid="{00000000-0005-0000-0000-0000FD250000}"/>
    <cellStyle name="Currency 2 2 2 3 3 2 3 2 2 2" xfId="11313" xr:uid="{00000000-0005-0000-0000-0000FE250000}"/>
    <cellStyle name="Currency 2 2 2 3 3 2 3 2 2 2 2" xfId="24500" xr:uid="{00000000-0005-0000-0000-0000FF250000}"/>
    <cellStyle name="Currency 2 2 2 3 3 2 3 2 2 3" xfId="11312" xr:uid="{00000000-0005-0000-0000-000000260000}"/>
    <cellStyle name="Currency 2 2 2 3 3 2 3 2 2 4" xfId="27357" xr:uid="{491FCFDC-6A8A-4372-8423-6D921B785109}"/>
    <cellStyle name="Currency 2 2 2 3 3 2 3 2 3" xfId="11314" xr:uid="{00000000-0005-0000-0000-000001260000}"/>
    <cellStyle name="Currency 2 2 2 3 3 2 3 2 3 2" xfId="21428" xr:uid="{00000000-0005-0000-0000-000002260000}"/>
    <cellStyle name="Currency 2 2 2 3 3 2 3 2 4" xfId="11311" xr:uid="{00000000-0005-0000-0000-000003260000}"/>
    <cellStyle name="Currency 2 2 2 3 3 2 3 2 5" xfId="27356" xr:uid="{17AD59DA-E08D-40CC-A2C8-2E895ABDA2F8}"/>
    <cellStyle name="Currency 2 2 2 3 3 2 3 3" xfId="2558" xr:uid="{00000000-0005-0000-0000-000004260000}"/>
    <cellStyle name="Currency 2 2 2 3 3 2 3 3 2" xfId="11316" xr:uid="{00000000-0005-0000-0000-000005260000}"/>
    <cellStyle name="Currency 2 2 2 3 3 2 3 3 2 2" xfId="22964" xr:uid="{00000000-0005-0000-0000-000006260000}"/>
    <cellStyle name="Currency 2 2 2 3 3 2 3 3 3" xfId="11315" xr:uid="{00000000-0005-0000-0000-000007260000}"/>
    <cellStyle name="Currency 2 2 2 3 3 2 3 3 4" xfId="27358" xr:uid="{6CFED281-A7B1-489D-A360-4611BAC0AE4B}"/>
    <cellStyle name="Currency 2 2 2 3 3 2 3 4" xfId="11317" xr:uid="{00000000-0005-0000-0000-000008260000}"/>
    <cellStyle name="Currency 2 2 2 3 3 2 3 4 2" xfId="19892" xr:uid="{00000000-0005-0000-0000-000009260000}"/>
    <cellStyle name="Currency 2 2 2 3 3 2 3 5" xfId="11310" xr:uid="{00000000-0005-0000-0000-00000A260000}"/>
    <cellStyle name="Currency 2 2 2 3 3 2 3 6" xfId="27355" xr:uid="{B0DE6997-DAD1-40F0-8322-9A40F31535D5}"/>
    <cellStyle name="Currency 2 2 2 3 3 2 4" xfId="2559" xr:uid="{00000000-0005-0000-0000-00000B260000}"/>
    <cellStyle name="Currency 2 2 2 3 3 2 4 2" xfId="2560" xr:uid="{00000000-0005-0000-0000-00000C260000}"/>
    <cellStyle name="Currency 2 2 2 3 3 2 4 2 2" xfId="11320" xr:uid="{00000000-0005-0000-0000-00000D260000}"/>
    <cellStyle name="Currency 2 2 2 3 3 2 4 2 2 2" xfId="23732" xr:uid="{00000000-0005-0000-0000-00000E260000}"/>
    <cellStyle name="Currency 2 2 2 3 3 2 4 2 3" xfId="11319" xr:uid="{00000000-0005-0000-0000-00000F260000}"/>
    <cellStyle name="Currency 2 2 2 3 3 2 4 2 4" xfId="27360" xr:uid="{4704A451-4E64-4173-A1DA-CEEA8775B309}"/>
    <cellStyle name="Currency 2 2 2 3 3 2 4 3" xfId="11321" xr:uid="{00000000-0005-0000-0000-000010260000}"/>
    <cellStyle name="Currency 2 2 2 3 3 2 4 3 2" xfId="20660" xr:uid="{00000000-0005-0000-0000-000011260000}"/>
    <cellStyle name="Currency 2 2 2 3 3 2 4 4" xfId="11318" xr:uid="{00000000-0005-0000-0000-000012260000}"/>
    <cellStyle name="Currency 2 2 2 3 3 2 4 5" xfId="27359" xr:uid="{1D6C83CB-0375-44D1-AF67-3F9A9B18C02B}"/>
    <cellStyle name="Currency 2 2 2 3 3 2 5" xfId="2561" xr:uid="{00000000-0005-0000-0000-000013260000}"/>
    <cellStyle name="Currency 2 2 2 3 3 2 5 2" xfId="11323" xr:uid="{00000000-0005-0000-0000-000014260000}"/>
    <cellStyle name="Currency 2 2 2 3 3 2 5 2 2" xfId="22196" xr:uid="{00000000-0005-0000-0000-000015260000}"/>
    <cellStyle name="Currency 2 2 2 3 3 2 5 3" xfId="11322" xr:uid="{00000000-0005-0000-0000-000016260000}"/>
    <cellStyle name="Currency 2 2 2 3 3 2 5 4" xfId="27361" xr:uid="{AD958C86-8B69-4A08-A7EB-222AC643FA39}"/>
    <cellStyle name="Currency 2 2 2 3 3 2 6" xfId="11324" xr:uid="{00000000-0005-0000-0000-000017260000}"/>
    <cellStyle name="Currency 2 2 2 3 3 2 6 2" xfId="19124" xr:uid="{00000000-0005-0000-0000-000018260000}"/>
    <cellStyle name="Currency 2 2 2 3 3 2 7" xfId="11293" xr:uid="{00000000-0005-0000-0000-000019260000}"/>
    <cellStyle name="Currency 2 2 2 3 3 2 8" xfId="27346" xr:uid="{1B3610EB-95B8-49F3-BDCB-967390BD72A9}"/>
    <cellStyle name="Currency 2 2 2 3 3 3" xfId="2562" xr:uid="{00000000-0005-0000-0000-00001A260000}"/>
    <cellStyle name="Currency 2 2 2 3 3 3 2" xfId="2563" xr:uid="{00000000-0005-0000-0000-00001B260000}"/>
    <cellStyle name="Currency 2 2 2 3 3 3 2 2" xfId="2564" xr:uid="{00000000-0005-0000-0000-00001C260000}"/>
    <cellStyle name="Currency 2 2 2 3 3 3 2 2 2" xfId="2565" xr:uid="{00000000-0005-0000-0000-00001D260000}"/>
    <cellStyle name="Currency 2 2 2 3 3 3 2 2 2 2" xfId="11329" xr:uid="{00000000-0005-0000-0000-00001E260000}"/>
    <cellStyle name="Currency 2 2 2 3 3 3 2 2 2 2 2" xfId="24692" xr:uid="{00000000-0005-0000-0000-00001F260000}"/>
    <cellStyle name="Currency 2 2 2 3 3 3 2 2 2 3" xfId="11328" xr:uid="{00000000-0005-0000-0000-000020260000}"/>
    <cellStyle name="Currency 2 2 2 3 3 3 2 2 2 4" xfId="27365" xr:uid="{AA5FFA70-D5DC-46EF-8515-04810B1DB41C}"/>
    <cellStyle name="Currency 2 2 2 3 3 3 2 2 3" xfId="11330" xr:uid="{00000000-0005-0000-0000-000021260000}"/>
    <cellStyle name="Currency 2 2 2 3 3 3 2 2 3 2" xfId="21620" xr:uid="{00000000-0005-0000-0000-000022260000}"/>
    <cellStyle name="Currency 2 2 2 3 3 3 2 2 4" xfId="11327" xr:uid="{00000000-0005-0000-0000-000023260000}"/>
    <cellStyle name="Currency 2 2 2 3 3 3 2 2 5" xfId="27364" xr:uid="{BB32A8C3-2DB9-45B0-B7CE-42770F0ABCC8}"/>
    <cellStyle name="Currency 2 2 2 3 3 3 2 3" xfId="2566" xr:uid="{00000000-0005-0000-0000-000024260000}"/>
    <cellStyle name="Currency 2 2 2 3 3 3 2 3 2" xfId="11332" xr:uid="{00000000-0005-0000-0000-000025260000}"/>
    <cellStyle name="Currency 2 2 2 3 3 3 2 3 2 2" xfId="23156" xr:uid="{00000000-0005-0000-0000-000026260000}"/>
    <cellStyle name="Currency 2 2 2 3 3 3 2 3 3" xfId="11331" xr:uid="{00000000-0005-0000-0000-000027260000}"/>
    <cellStyle name="Currency 2 2 2 3 3 3 2 3 4" xfId="27366" xr:uid="{D2C2CDF3-BA4C-4576-8353-D2DC67963CD3}"/>
    <cellStyle name="Currency 2 2 2 3 3 3 2 4" xfId="11333" xr:uid="{00000000-0005-0000-0000-000028260000}"/>
    <cellStyle name="Currency 2 2 2 3 3 3 2 4 2" xfId="20084" xr:uid="{00000000-0005-0000-0000-000029260000}"/>
    <cellStyle name="Currency 2 2 2 3 3 3 2 5" xfId="11326" xr:uid="{00000000-0005-0000-0000-00002A260000}"/>
    <cellStyle name="Currency 2 2 2 3 3 3 2 6" xfId="27363" xr:uid="{E5CA5359-77DA-4EEE-B264-376AA2B5B02C}"/>
    <cellStyle name="Currency 2 2 2 3 3 3 3" xfId="2567" xr:uid="{00000000-0005-0000-0000-00002B260000}"/>
    <cellStyle name="Currency 2 2 2 3 3 3 3 2" xfId="2568" xr:uid="{00000000-0005-0000-0000-00002C260000}"/>
    <cellStyle name="Currency 2 2 2 3 3 3 3 2 2" xfId="11336" xr:uid="{00000000-0005-0000-0000-00002D260000}"/>
    <cellStyle name="Currency 2 2 2 3 3 3 3 2 2 2" xfId="23924" xr:uid="{00000000-0005-0000-0000-00002E260000}"/>
    <cellStyle name="Currency 2 2 2 3 3 3 3 2 3" xfId="11335" xr:uid="{00000000-0005-0000-0000-00002F260000}"/>
    <cellStyle name="Currency 2 2 2 3 3 3 3 2 4" xfId="27368" xr:uid="{0170C08F-B0B6-4E6B-93FF-ACC62FD617CE}"/>
    <cellStyle name="Currency 2 2 2 3 3 3 3 3" xfId="11337" xr:uid="{00000000-0005-0000-0000-000030260000}"/>
    <cellStyle name="Currency 2 2 2 3 3 3 3 3 2" xfId="20852" xr:uid="{00000000-0005-0000-0000-000031260000}"/>
    <cellStyle name="Currency 2 2 2 3 3 3 3 4" xfId="11334" xr:uid="{00000000-0005-0000-0000-000032260000}"/>
    <cellStyle name="Currency 2 2 2 3 3 3 3 5" xfId="27367" xr:uid="{FF49C050-E55A-4A31-B14E-B3249AE9A07E}"/>
    <cellStyle name="Currency 2 2 2 3 3 3 4" xfId="2569" xr:uid="{00000000-0005-0000-0000-000033260000}"/>
    <cellStyle name="Currency 2 2 2 3 3 3 4 2" xfId="11339" xr:uid="{00000000-0005-0000-0000-000034260000}"/>
    <cellStyle name="Currency 2 2 2 3 3 3 4 2 2" xfId="22388" xr:uid="{00000000-0005-0000-0000-000035260000}"/>
    <cellStyle name="Currency 2 2 2 3 3 3 4 3" xfId="11338" xr:uid="{00000000-0005-0000-0000-000036260000}"/>
    <cellStyle name="Currency 2 2 2 3 3 3 4 4" xfId="27369" xr:uid="{BA39B5C6-36A2-49E4-866A-EDE4E5413464}"/>
    <cellStyle name="Currency 2 2 2 3 3 3 5" xfId="11340" xr:uid="{00000000-0005-0000-0000-000037260000}"/>
    <cellStyle name="Currency 2 2 2 3 3 3 5 2" xfId="19316" xr:uid="{00000000-0005-0000-0000-000038260000}"/>
    <cellStyle name="Currency 2 2 2 3 3 3 6" xfId="11325" xr:uid="{00000000-0005-0000-0000-000039260000}"/>
    <cellStyle name="Currency 2 2 2 3 3 3 7" xfId="27362" xr:uid="{7355439D-3265-4957-9B23-60776279B6EF}"/>
    <cellStyle name="Currency 2 2 2 3 3 4" xfId="2570" xr:uid="{00000000-0005-0000-0000-00003A260000}"/>
    <cellStyle name="Currency 2 2 2 3 3 4 2" xfId="2571" xr:uid="{00000000-0005-0000-0000-00003B260000}"/>
    <cellStyle name="Currency 2 2 2 3 3 4 2 2" xfId="2572" xr:uid="{00000000-0005-0000-0000-00003C260000}"/>
    <cellStyle name="Currency 2 2 2 3 3 4 2 2 2" xfId="11344" xr:uid="{00000000-0005-0000-0000-00003D260000}"/>
    <cellStyle name="Currency 2 2 2 3 3 4 2 2 2 2" xfId="24308" xr:uid="{00000000-0005-0000-0000-00003E260000}"/>
    <cellStyle name="Currency 2 2 2 3 3 4 2 2 3" xfId="11343" xr:uid="{00000000-0005-0000-0000-00003F260000}"/>
    <cellStyle name="Currency 2 2 2 3 3 4 2 2 4" xfId="27372" xr:uid="{291CEADB-BB35-47A4-81E9-E56BB9A9ABE7}"/>
    <cellStyle name="Currency 2 2 2 3 3 4 2 3" xfId="11345" xr:uid="{00000000-0005-0000-0000-000040260000}"/>
    <cellStyle name="Currency 2 2 2 3 3 4 2 3 2" xfId="21236" xr:uid="{00000000-0005-0000-0000-000041260000}"/>
    <cellStyle name="Currency 2 2 2 3 3 4 2 4" xfId="11342" xr:uid="{00000000-0005-0000-0000-000042260000}"/>
    <cellStyle name="Currency 2 2 2 3 3 4 2 5" xfId="27371" xr:uid="{5B6888D8-B5A9-41AB-8C11-C43EFCA5B1C8}"/>
    <cellStyle name="Currency 2 2 2 3 3 4 3" xfId="2573" xr:uid="{00000000-0005-0000-0000-000043260000}"/>
    <cellStyle name="Currency 2 2 2 3 3 4 3 2" xfId="11347" xr:uid="{00000000-0005-0000-0000-000044260000}"/>
    <cellStyle name="Currency 2 2 2 3 3 4 3 2 2" xfId="22772" xr:uid="{00000000-0005-0000-0000-000045260000}"/>
    <cellStyle name="Currency 2 2 2 3 3 4 3 3" xfId="11346" xr:uid="{00000000-0005-0000-0000-000046260000}"/>
    <cellStyle name="Currency 2 2 2 3 3 4 3 4" xfId="27373" xr:uid="{A94CF1DD-C075-4DF3-8906-8B6ABAED9129}"/>
    <cellStyle name="Currency 2 2 2 3 3 4 4" xfId="11348" xr:uid="{00000000-0005-0000-0000-000047260000}"/>
    <cellStyle name="Currency 2 2 2 3 3 4 4 2" xfId="19700" xr:uid="{00000000-0005-0000-0000-000048260000}"/>
    <cellStyle name="Currency 2 2 2 3 3 4 5" xfId="11341" xr:uid="{00000000-0005-0000-0000-000049260000}"/>
    <cellStyle name="Currency 2 2 2 3 3 4 6" xfId="27370" xr:uid="{2289D910-1492-409A-9F8A-C8928C44C634}"/>
    <cellStyle name="Currency 2 2 2 3 3 5" xfId="2574" xr:uid="{00000000-0005-0000-0000-00004A260000}"/>
    <cellStyle name="Currency 2 2 2 3 3 5 2" xfId="2575" xr:uid="{00000000-0005-0000-0000-00004B260000}"/>
    <cellStyle name="Currency 2 2 2 3 3 5 2 2" xfId="11351" xr:uid="{00000000-0005-0000-0000-00004C260000}"/>
    <cellStyle name="Currency 2 2 2 3 3 5 2 2 2" xfId="23540" xr:uid="{00000000-0005-0000-0000-00004D260000}"/>
    <cellStyle name="Currency 2 2 2 3 3 5 2 3" xfId="11350" xr:uid="{00000000-0005-0000-0000-00004E260000}"/>
    <cellStyle name="Currency 2 2 2 3 3 5 2 4" xfId="27375" xr:uid="{158AAC4E-4054-4DDB-B3ED-F1AB23795779}"/>
    <cellStyle name="Currency 2 2 2 3 3 5 3" xfId="11352" xr:uid="{00000000-0005-0000-0000-00004F260000}"/>
    <cellStyle name="Currency 2 2 2 3 3 5 3 2" xfId="20468" xr:uid="{00000000-0005-0000-0000-000050260000}"/>
    <cellStyle name="Currency 2 2 2 3 3 5 4" xfId="11349" xr:uid="{00000000-0005-0000-0000-000051260000}"/>
    <cellStyle name="Currency 2 2 2 3 3 5 5" xfId="27374" xr:uid="{0EE5F19D-F2F1-40B3-AF22-08B2430BE46F}"/>
    <cellStyle name="Currency 2 2 2 3 3 6" xfId="2576" xr:uid="{00000000-0005-0000-0000-000052260000}"/>
    <cellStyle name="Currency 2 2 2 3 3 6 2" xfId="11354" xr:uid="{00000000-0005-0000-0000-000053260000}"/>
    <cellStyle name="Currency 2 2 2 3 3 6 2 2" xfId="22004" xr:uid="{00000000-0005-0000-0000-000054260000}"/>
    <cellStyle name="Currency 2 2 2 3 3 6 3" xfId="11353" xr:uid="{00000000-0005-0000-0000-000055260000}"/>
    <cellStyle name="Currency 2 2 2 3 3 6 4" xfId="27376" xr:uid="{4FA113E2-F367-4A67-89D7-8ED12548D49B}"/>
    <cellStyle name="Currency 2 2 2 3 3 7" xfId="11355" xr:uid="{00000000-0005-0000-0000-000056260000}"/>
    <cellStyle name="Currency 2 2 2 3 3 7 2" xfId="18932" xr:uid="{00000000-0005-0000-0000-000057260000}"/>
    <cellStyle name="Currency 2 2 2 3 3 8" xfId="11292" xr:uid="{00000000-0005-0000-0000-000058260000}"/>
    <cellStyle name="Currency 2 2 2 3 3 9" xfId="27345" xr:uid="{6749A48F-1E4B-4AD1-AF39-6FEBEA1B8A36}"/>
    <cellStyle name="Currency 2 2 2 3 4" xfId="2577" xr:uid="{00000000-0005-0000-0000-000059260000}"/>
    <cellStyle name="Currency 2 2 2 3 4 2" xfId="2578" xr:uid="{00000000-0005-0000-0000-00005A260000}"/>
    <cellStyle name="Currency 2 2 2 3 4 2 2" xfId="2579" xr:uid="{00000000-0005-0000-0000-00005B260000}"/>
    <cellStyle name="Currency 2 2 2 3 4 2 2 2" xfId="2580" xr:uid="{00000000-0005-0000-0000-00005C260000}"/>
    <cellStyle name="Currency 2 2 2 3 4 2 2 2 2" xfId="2581" xr:uid="{00000000-0005-0000-0000-00005D260000}"/>
    <cellStyle name="Currency 2 2 2 3 4 2 2 2 2 2" xfId="11361" xr:uid="{00000000-0005-0000-0000-00005E260000}"/>
    <cellStyle name="Currency 2 2 2 3 4 2 2 2 2 2 2" xfId="24788" xr:uid="{00000000-0005-0000-0000-00005F260000}"/>
    <cellStyle name="Currency 2 2 2 3 4 2 2 2 2 3" xfId="11360" xr:uid="{00000000-0005-0000-0000-000060260000}"/>
    <cellStyle name="Currency 2 2 2 3 4 2 2 2 2 4" xfId="27381" xr:uid="{F16B35FB-62C5-4EAC-A453-849EAEBA831B}"/>
    <cellStyle name="Currency 2 2 2 3 4 2 2 2 3" xfId="11362" xr:uid="{00000000-0005-0000-0000-000061260000}"/>
    <cellStyle name="Currency 2 2 2 3 4 2 2 2 3 2" xfId="21716" xr:uid="{00000000-0005-0000-0000-000062260000}"/>
    <cellStyle name="Currency 2 2 2 3 4 2 2 2 4" xfId="11359" xr:uid="{00000000-0005-0000-0000-000063260000}"/>
    <cellStyle name="Currency 2 2 2 3 4 2 2 2 5" xfId="27380" xr:uid="{B85A03AB-5B22-47AF-8052-AC0FA42D2E12}"/>
    <cellStyle name="Currency 2 2 2 3 4 2 2 3" xfId="2582" xr:uid="{00000000-0005-0000-0000-000064260000}"/>
    <cellStyle name="Currency 2 2 2 3 4 2 2 3 2" xfId="11364" xr:uid="{00000000-0005-0000-0000-000065260000}"/>
    <cellStyle name="Currency 2 2 2 3 4 2 2 3 2 2" xfId="23252" xr:uid="{00000000-0005-0000-0000-000066260000}"/>
    <cellStyle name="Currency 2 2 2 3 4 2 2 3 3" xfId="11363" xr:uid="{00000000-0005-0000-0000-000067260000}"/>
    <cellStyle name="Currency 2 2 2 3 4 2 2 3 4" xfId="27382" xr:uid="{84BC8CE2-11B9-4F6D-907F-2F806C586A05}"/>
    <cellStyle name="Currency 2 2 2 3 4 2 2 4" xfId="11365" xr:uid="{00000000-0005-0000-0000-000068260000}"/>
    <cellStyle name="Currency 2 2 2 3 4 2 2 4 2" xfId="20180" xr:uid="{00000000-0005-0000-0000-000069260000}"/>
    <cellStyle name="Currency 2 2 2 3 4 2 2 5" xfId="11358" xr:uid="{00000000-0005-0000-0000-00006A260000}"/>
    <cellStyle name="Currency 2 2 2 3 4 2 2 6" xfId="27379" xr:uid="{D141B054-2E89-404E-8D11-EE1E16C85965}"/>
    <cellStyle name="Currency 2 2 2 3 4 2 3" xfId="2583" xr:uid="{00000000-0005-0000-0000-00006B260000}"/>
    <cellStyle name="Currency 2 2 2 3 4 2 3 2" xfId="2584" xr:uid="{00000000-0005-0000-0000-00006C260000}"/>
    <cellStyle name="Currency 2 2 2 3 4 2 3 2 2" xfId="11368" xr:uid="{00000000-0005-0000-0000-00006D260000}"/>
    <cellStyle name="Currency 2 2 2 3 4 2 3 2 2 2" xfId="24020" xr:uid="{00000000-0005-0000-0000-00006E260000}"/>
    <cellStyle name="Currency 2 2 2 3 4 2 3 2 3" xfId="11367" xr:uid="{00000000-0005-0000-0000-00006F260000}"/>
    <cellStyle name="Currency 2 2 2 3 4 2 3 2 4" xfId="27384" xr:uid="{99855C80-FA86-4D61-99B5-4749F1725523}"/>
    <cellStyle name="Currency 2 2 2 3 4 2 3 3" xfId="11369" xr:uid="{00000000-0005-0000-0000-000070260000}"/>
    <cellStyle name="Currency 2 2 2 3 4 2 3 3 2" xfId="20948" xr:uid="{00000000-0005-0000-0000-000071260000}"/>
    <cellStyle name="Currency 2 2 2 3 4 2 3 4" xfId="11366" xr:uid="{00000000-0005-0000-0000-000072260000}"/>
    <cellStyle name="Currency 2 2 2 3 4 2 3 5" xfId="27383" xr:uid="{439370DB-BD69-4310-88F6-B286DFB01C2C}"/>
    <cellStyle name="Currency 2 2 2 3 4 2 4" xfId="2585" xr:uid="{00000000-0005-0000-0000-000073260000}"/>
    <cellStyle name="Currency 2 2 2 3 4 2 4 2" xfId="11371" xr:uid="{00000000-0005-0000-0000-000074260000}"/>
    <cellStyle name="Currency 2 2 2 3 4 2 4 2 2" xfId="22484" xr:uid="{00000000-0005-0000-0000-000075260000}"/>
    <cellStyle name="Currency 2 2 2 3 4 2 4 3" xfId="11370" xr:uid="{00000000-0005-0000-0000-000076260000}"/>
    <cellStyle name="Currency 2 2 2 3 4 2 4 4" xfId="27385" xr:uid="{130701CA-A905-47A8-B63D-A5F423EB74BF}"/>
    <cellStyle name="Currency 2 2 2 3 4 2 5" xfId="11372" xr:uid="{00000000-0005-0000-0000-000077260000}"/>
    <cellStyle name="Currency 2 2 2 3 4 2 5 2" xfId="19412" xr:uid="{00000000-0005-0000-0000-000078260000}"/>
    <cellStyle name="Currency 2 2 2 3 4 2 6" xfId="11357" xr:uid="{00000000-0005-0000-0000-000079260000}"/>
    <cellStyle name="Currency 2 2 2 3 4 2 7" xfId="27378" xr:uid="{A42AB680-BC09-418F-95AB-827D80CD4ED5}"/>
    <cellStyle name="Currency 2 2 2 3 4 3" xfId="2586" xr:uid="{00000000-0005-0000-0000-00007A260000}"/>
    <cellStyle name="Currency 2 2 2 3 4 3 2" xfId="2587" xr:uid="{00000000-0005-0000-0000-00007B260000}"/>
    <cellStyle name="Currency 2 2 2 3 4 3 2 2" xfId="2588" xr:uid="{00000000-0005-0000-0000-00007C260000}"/>
    <cellStyle name="Currency 2 2 2 3 4 3 2 2 2" xfId="11376" xr:uid="{00000000-0005-0000-0000-00007D260000}"/>
    <cellStyle name="Currency 2 2 2 3 4 3 2 2 2 2" xfId="24404" xr:uid="{00000000-0005-0000-0000-00007E260000}"/>
    <cellStyle name="Currency 2 2 2 3 4 3 2 2 3" xfId="11375" xr:uid="{00000000-0005-0000-0000-00007F260000}"/>
    <cellStyle name="Currency 2 2 2 3 4 3 2 2 4" xfId="27388" xr:uid="{1108C732-E2F3-47A0-BB15-379FEB8BADAD}"/>
    <cellStyle name="Currency 2 2 2 3 4 3 2 3" xfId="11377" xr:uid="{00000000-0005-0000-0000-000080260000}"/>
    <cellStyle name="Currency 2 2 2 3 4 3 2 3 2" xfId="21332" xr:uid="{00000000-0005-0000-0000-000081260000}"/>
    <cellStyle name="Currency 2 2 2 3 4 3 2 4" xfId="11374" xr:uid="{00000000-0005-0000-0000-000082260000}"/>
    <cellStyle name="Currency 2 2 2 3 4 3 2 5" xfId="27387" xr:uid="{4FEFCB89-3927-4B2D-AC18-042B85B68463}"/>
    <cellStyle name="Currency 2 2 2 3 4 3 3" xfId="2589" xr:uid="{00000000-0005-0000-0000-000083260000}"/>
    <cellStyle name="Currency 2 2 2 3 4 3 3 2" xfId="11379" xr:uid="{00000000-0005-0000-0000-000084260000}"/>
    <cellStyle name="Currency 2 2 2 3 4 3 3 2 2" xfId="22868" xr:uid="{00000000-0005-0000-0000-000085260000}"/>
    <cellStyle name="Currency 2 2 2 3 4 3 3 3" xfId="11378" xr:uid="{00000000-0005-0000-0000-000086260000}"/>
    <cellStyle name="Currency 2 2 2 3 4 3 3 4" xfId="27389" xr:uid="{A70610B7-A1E7-4A33-93E7-4F2C6B5E69B4}"/>
    <cellStyle name="Currency 2 2 2 3 4 3 4" xfId="11380" xr:uid="{00000000-0005-0000-0000-000087260000}"/>
    <cellStyle name="Currency 2 2 2 3 4 3 4 2" xfId="19796" xr:uid="{00000000-0005-0000-0000-000088260000}"/>
    <cellStyle name="Currency 2 2 2 3 4 3 5" xfId="11373" xr:uid="{00000000-0005-0000-0000-000089260000}"/>
    <cellStyle name="Currency 2 2 2 3 4 3 6" xfId="27386" xr:uid="{2025E58C-977C-41A1-994F-B6FB756DBE01}"/>
    <cellStyle name="Currency 2 2 2 3 4 4" xfId="2590" xr:uid="{00000000-0005-0000-0000-00008A260000}"/>
    <cellStyle name="Currency 2 2 2 3 4 4 2" xfId="2591" xr:uid="{00000000-0005-0000-0000-00008B260000}"/>
    <cellStyle name="Currency 2 2 2 3 4 4 2 2" xfId="11383" xr:uid="{00000000-0005-0000-0000-00008C260000}"/>
    <cellStyle name="Currency 2 2 2 3 4 4 2 2 2" xfId="23636" xr:uid="{00000000-0005-0000-0000-00008D260000}"/>
    <cellStyle name="Currency 2 2 2 3 4 4 2 3" xfId="11382" xr:uid="{00000000-0005-0000-0000-00008E260000}"/>
    <cellStyle name="Currency 2 2 2 3 4 4 2 4" xfId="27391" xr:uid="{218F65BE-03BD-4448-9649-57F126ECADEE}"/>
    <cellStyle name="Currency 2 2 2 3 4 4 3" xfId="11384" xr:uid="{00000000-0005-0000-0000-00008F260000}"/>
    <cellStyle name="Currency 2 2 2 3 4 4 3 2" xfId="20564" xr:uid="{00000000-0005-0000-0000-000090260000}"/>
    <cellStyle name="Currency 2 2 2 3 4 4 4" xfId="11381" xr:uid="{00000000-0005-0000-0000-000091260000}"/>
    <cellStyle name="Currency 2 2 2 3 4 4 5" xfId="27390" xr:uid="{6F4089E2-6A0C-4CEB-8D92-9D28DD5B9CF0}"/>
    <cellStyle name="Currency 2 2 2 3 4 5" xfId="2592" xr:uid="{00000000-0005-0000-0000-000092260000}"/>
    <cellStyle name="Currency 2 2 2 3 4 5 2" xfId="11386" xr:uid="{00000000-0005-0000-0000-000093260000}"/>
    <cellStyle name="Currency 2 2 2 3 4 5 2 2" xfId="22100" xr:uid="{00000000-0005-0000-0000-000094260000}"/>
    <cellStyle name="Currency 2 2 2 3 4 5 3" xfId="11385" xr:uid="{00000000-0005-0000-0000-000095260000}"/>
    <cellStyle name="Currency 2 2 2 3 4 5 4" xfId="27392" xr:uid="{2DBC9EF7-0869-4194-A3C9-9D1F6F5B94A7}"/>
    <cellStyle name="Currency 2 2 2 3 4 6" xfId="11387" xr:uid="{00000000-0005-0000-0000-000096260000}"/>
    <cellStyle name="Currency 2 2 2 3 4 6 2" xfId="19028" xr:uid="{00000000-0005-0000-0000-000097260000}"/>
    <cellStyle name="Currency 2 2 2 3 4 7" xfId="11356" xr:uid="{00000000-0005-0000-0000-000098260000}"/>
    <cellStyle name="Currency 2 2 2 3 4 8" xfId="27377" xr:uid="{0610EA0E-1246-490B-A156-79A7377BDB92}"/>
    <cellStyle name="Currency 2 2 2 3 5" xfId="2593" xr:uid="{00000000-0005-0000-0000-000099260000}"/>
    <cellStyle name="Currency 2 2 2 3 5 2" xfId="2594" xr:uid="{00000000-0005-0000-0000-00009A260000}"/>
    <cellStyle name="Currency 2 2 2 3 5 2 2" xfId="2595" xr:uid="{00000000-0005-0000-0000-00009B260000}"/>
    <cellStyle name="Currency 2 2 2 3 5 2 2 2" xfId="2596" xr:uid="{00000000-0005-0000-0000-00009C260000}"/>
    <cellStyle name="Currency 2 2 2 3 5 2 2 2 2" xfId="11392" xr:uid="{00000000-0005-0000-0000-00009D260000}"/>
    <cellStyle name="Currency 2 2 2 3 5 2 2 2 2 2" xfId="24596" xr:uid="{00000000-0005-0000-0000-00009E260000}"/>
    <cellStyle name="Currency 2 2 2 3 5 2 2 2 3" xfId="11391" xr:uid="{00000000-0005-0000-0000-00009F260000}"/>
    <cellStyle name="Currency 2 2 2 3 5 2 2 2 4" xfId="27396" xr:uid="{C8450253-B4B7-407F-8510-47DF1CCB5390}"/>
    <cellStyle name="Currency 2 2 2 3 5 2 2 3" xfId="11393" xr:uid="{00000000-0005-0000-0000-0000A0260000}"/>
    <cellStyle name="Currency 2 2 2 3 5 2 2 3 2" xfId="21524" xr:uid="{00000000-0005-0000-0000-0000A1260000}"/>
    <cellStyle name="Currency 2 2 2 3 5 2 2 4" xfId="11390" xr:uid="{00000000-0005-0000-0000-0000A2260000}"/>
    <cellStyle name="Currency 2 2 2 3 5 2 2 5" xfId="27395" xr:uid="{B2209C75-F8D1-400A-A025-E101C82A73FF}"/>
    <cellStyle name="Currency 2 2 2 3 5 2 3" xfId="2597" xr:uid="{00000000-0005-0000-0000-0000A3260000}"/>
    <cellStyle name="Currency 2 2 2 3 5 2 3 2" xfId="11395" xr:uid="{00000000-0005-0000-0000-0000A4260000}"/>
    <cellStyle name="Currency 2 2 2 3 5 2 3 2 2" xfId="23060" xr:uid="{00000000-0005-0000-0000-0000A5260000}"/>
    <cellStyle name="Currency 2 2 2 3 5 2 3 3" xfId="11394" xr:uid="{00000000-0005-0000-0000-0000A6260000}"/>
    <cellStyle name="Currency 2 2 2 3 5 2 3 4" xfId="27397" xr:uid="{36CB52C3-EB20-4CD5-90C9-627335A16DC7}"/>
    <cellStyle name="Currency 2 2 2 3 5 2 4" xfId="11396" xr:uid="{00000000-0005-0000-0000-0000A7260000}"/>
    <cellStyle name="Currency 2 2 2 3 5 2 4 2" xfId="19988" xr:uid="{00000000-0005-0000-0000-0000A8260000}"/>
    <cellStyle name="Currency 2 2 2 3 5 2 5" xfId="11389" xr:uid="{00000000-0005-0000-0000-0000A9260000}"/>
    <cellStyle name="Currency 2 2 2 3 5 2 6" xfId="27394" xr:uid="{430329AD-B48F-4E25-829D-73A059D0125B}"/>
    <cellStyle name="Currency 2 2 2 3 5 3" xfId="2598" xr:uid="{00000000-0005-0000-0000-0000AA260000}"/>
    <cellStyle name="Currency 2 2 2 3 5 3 2" xfId="2599" xr:uid="{00000000-0005-0000-0000-0000AB260000}"/>
    <cellStyle name="Currency 2 2 2 3 5 3 2 2" xfId="11399" xr:uid="{00000000-0005-0000-0000-0000AC260000}"/>
    <cellStyle name="Currency 2 2 2 3 5 3 2 2 2" xfId="23828" xr:uid="{00000000-0005-0000-0000-0000AD260000}"/>
    <cellStyle name="Currency 2 2 2 3 5 3 2 3" xfId="11398" xr:uid="{00000000-0005-0000-0000-0000AE260000}"/>
    <cellStyle name="Currency 2 2 2 3 5 3 2 4" xfId="27399" xr:uid="{8ED2518F-71E6-4B25-A3A4-C317510CACC4}"/>
    <cellStyle name="Currency 2 2 2 3 5 3 3" xfId="11400" xr:uid="{00000000-0005-0000-0000-0000AF260000}"/>
    <cellStyle name="Currency 2 2 2 3 5 3 3 2" xfId="20756" xr:uid="{00000000-0005-0000-0000-0000B0260000}"/>
    <cellStyle name="Currency 2 2 2 3 5 3 4" xfId="11397" xr:uid="{00000000-0005-0000-0000-0000B1260000}"/>
    <cellStyle name="Currency 2 2 2 3 5 3 5" xfId="27398" xr:uid="{CAA3DA83-B69F-4608-90F1-BBB9C50AD42A}"/>
    <cellStyle name="Currency 2 2 2 3 5 4" xfId="2600" xr:uid="{00000000-0005-0000-0000-0000B2260000}"/>
    <cellStyle name="Currency 2 2 2 3 5 4 2" xfId="11402" xr:uid="{00000000-0005-0000-0000-0000B3260000}"/>
    <cellStyle name="Currency 2 2 2 3 5 4 2 2" xfId="22292" xr:uid="{00000000-0005-0000-0000-0000B4260000}"/>
    <cellStyle name="Currency 2 2 2 3 5 4 3" xfId="11401" xr:uid="{00000000-0005-0000-0000-0000B5260000}"/>
    <cellStyle name="Currency 2 2 2 3 5 4 4" xfId="27400" xr:uid="{4A125C1C-84BE-4E92-A9DA-EE407C5AF4CF}"/>
    <cellStyle name="Currency 2 2 2 3 5 5" xfId="11403" xr:uid="{00000000-0005-0000-0000-0000B6260000}"/>
    <cellStyle name="Currency 2 2 2 3 5 5 2" xfId="19220" xr:uid="{00000000-0005-0000-0000-0000B7260000}"/>
    <cellStyle name="Currency 2 2 2 3 5 6" xfId="11388" xr:uid="{00000000-0005-0000-0000-0000B8260000}"/>
    <cellStyle name="Currency 2 2 2 3 5 7" xfId="27393" xr:uid="{27571D11-FC03-4C0F-9AB5-005216CEFF46}"/>
    <cellStyle name="Currency 2 2 2 3 6" xfId="2601" xr:uid="{00000000-0005-0000-0000-0000B9260000}"/>
    <cellStyle name="Currency 2 2 2 3 6 2" xfId="2602" xr:uid="{00000000-0005-0000-0000-0000BA260000}"/>
    <cellStyle name="Currency 2 2 2 3 6 2 2" xfId="2603" xr:uid="{00000000-0005-0000-0000-0000BB260000}"/>
    <cellStyle name="Currency 2 2 2 3 6 2 2 2" xfId="11407" xr:uid="{00000000-0005-0000-0000-0000BC260000}"/>
    <cellStyle name="Currency 2 2 2 3 6 2 2 2 2" xfId="24212" xr:uid="{00000000-0005-0000-0000-0000BD260000}"/>
    <cellStyle name="Currency 2 2 2 3 6 2 2 3" xfId="11406" xr:uid="{00000000-0005-0000-0000-0000BE260000}"/>
    <cellStyle name="Currency 2 2 2 3 6 2 2 4" xfId="27403" xr:uid="{8DF568C4-229D-43E7-90EB-0183EAAFD773}"/>
    <cellStyle name="Currency 2 2 2 3 6 2 3" xfId="11408" xr:uid="{00000000-0005-0000-0000-0000BF260000}"/>
    <cellStyle name="Currency 2 2 2 3 6 2 3 2" xfId="21140" xr:uid="{00000000-0005-0000-0000-0000C0260000}"/>
    <cellStyle name="Currency 2 2 2 3 6 2 4" xfId="11405" xr:uid="{00000000-0005-0000-0000-0000C1260000}"/>
    <cellStyle name="Currency 2 2 2 3 6 2 5" xfId="27402" xr:uid="{0965C9D0-8273-4FEA-ACB0-85B2FF564BFF}"/>
    <cellStyle name="Currency 2 2 2 3 6 3" xfId="2604" xr:uid="{00000000-0005-0000-0000-0000C2260000}"/>
    <cellStyle name="Currency 2 2 2 3 6 3 2" xfId="11410" xr:uid="{00000000-0005-0000-0000-0000C3260000}"/>
    <cellStyle name="Currency 2 2 2 3 6 3 2 2" xfId="22676" xr:uid="{00000000-0005-0000-0000-0000C4260000}"/>
    <cellStyle name="Currency 2 2 2 3 6 3 3" xfId="11409" xr:uid="{00000000-0005-0000-0000-0000C5260000}"/>
    <cellStyle name="Currency 2 2 2 3 6 3 4" xfId="27404" xr:uid="{0EC30E22-DC3A-4414-8EE6-9512DC8B103B}"/>
    <cellStyle name="Currency 2 2 2 3 6 4" xfId="11411" xr:uid="{00000000-0005-0000-0000-0000C6260000}"/>
    <cellStyle name="Currency 2 2 2 3 6 4 2" xfId="19604" xr:uid="{00000000-0005-0000-0000-0000C7260000}"/>
    <cellStyle name="Currency 2 2 2 3 6 5" xfId="11404" xr:uid="{00000000-0005-0000-0000-0000C8260000}"/>
    <cellStyle name="Currency 2 2 2 3 6 6" xfId="27401" xr:uid="{3C2F2CC8-42D8-4144-8DD8-277D9DDE169D}"/>
    <cellStyle name="Currency 2 2 2 3 7" xfId="2605" xr:uid="{00000000-0005-0000-0000-0000C9260000}"/>
    <cellStyle name="Currency 2 2 2 3 7 2" xfId="2606" xr:uid="{00000000-0005-0000-0000-0000CA260000}"/>
    <cellStyle name="Currency 2 2 2 3 7 2 2" xfId="11414" xr:uid="{00000000-0005-0000-0000-0000CB260000}"/>
    <cellStyle name="Currency 2 2 2 3 7 2 2 2" xfId="23444" xr:uid="{00000000-0005-0000-0000-0000CC260000}"/>
    <cellStyle name="Currency 2 2 2 3 7 2 3" xfId="11413" xr:uid="{00000000-0005-0000-0000-0000CD260000}"/>
    <cellStyle name="Currency 2 2 2 3 7 2 4" xfId="27406" xr:uid="{6002E7E2-7AEA-431D-8632-822F11AF245D}"/>
    <cellStyle name="Currency 2 2 2 3 7 3" xfId="11415" xr:uid="{00000000-0005-0000-0000-0000CE260000}"/>
    <cellStyle name="Currency 2 2 2 3 7 3 2" xfId="20372" xr:uid="{00000000-0005-0000-0000-0000CF260000}"/>
    <cellStyle name="Currency 2 2 2 3 7 4" xfId="11412" xr:uid="{00000000-0005-0000-0000-0000D0260000}"/>
    <cellStyle name="Currency 2 2 2 3 7 5" xfId="27405" xr:uid="{953DF128-0B23-4D8B-A7FB-05CBEF85F196}"/>
    <cellStyle name="Currency 2 2 2 3 8" xfId="2607" xr:uid="{00000000-0005-0000-0000-0000D1260000}"/>
    <cellStyle name="Currency 2 2 2 3 8 2" xfId="11417" xr:uid="{00000000-0005-0000-0000-0000D2260000}"/>
    <cellStyle name="Currency 2 2 2 3 8 2 2" xfId="21908" xr:uid="{00000000-0005-0000-0000-0000D3260000}"/>
    <cellStyle name="Currency 2 2 2 3 8 3" xfId="11416" xr:uid="{00000000-0005-0000-0000-0000D4260000}"/>
    <cellStyle name="Currency 2 2 2 3 8 4" xfId="27407" xr:uid="{712B5129-9CCD-4E40-9FF1-35DB8C90BD41}"/>
    <cellStyle name="Currency 2 2 2 3 9" xfId="11418" xr:uid="{00000000-0005-0000-0000-0000D5260000}"/>
    <cellStyle name="Currency 2 2 2 3 9 2" xfId="18836" xr:uid="{00000000-0005-0000-0000-0000D6260000}"/>
    <cellStyle name="Currency 2 2 2 4" xfId="2608" xr:uid="{00000000-0005-0000-0000-0000D7260000}"/>
    <cellStyle name="Currency 2 2 2 4 10" xfId="27408" xr:uid="{0379ACE7-5AE2-4383-9D76-606E07293E5D}"/>
    <cellStyle name="Currency 2 2 2 4 2" xfId="2609" xr:uid="{00000000-0005-0000-0000-0000D8260000}"/>
    <cellStyle name="Currency 2 2 2 4 2 2" xfId="2610" xr:uid="{00000000-0005-0000-0000-0000D9260000}"/>
    <cellStyle name="Currency 2 2 2 4 2 2 2" xfId="2611" xr:uid="{00000000-0005-0000-0000-0000DA260000}"/>
    <cellStyle name="Currency 2 2 2 4 2 2 2 2" xfId="2612" xr:uid="{00000000-0005-0000-0000-0000DB260000}"/>
    <cellStyle name="Currency 2 2 2 4 2 2 2 2 2" xfId="2613" xr:uid="{00000000-0005-0000-0000-0000DC260000}"/>
    <cellStyle name="Currency 2 2 2 4 2 2 2 2 2 2" xfId="2614" xr:uid="{00000000-0005-0000-0000-0000DD260000}"/>
    <cellStyle name="Currency 2 2 2 4 2 2 2 2 2 2 2" xfId="11426" xr:uid="{00000000-0005-0000-0000-0000DE260000}"/>
    <cellStyle name="Currency 2 2 2 4 2 2 2 2 2 2 2 2" xfId="24908" xr:uid="{00000000-0005-0000-0000-0000DF260000}"/>
    <cellStyle name="Currency 2 2 2 4 2 2 2 2 2 2 3" xfId="11425" xr:uid="{00000000-0005-0000-0000-0000E0260000}"/>
    <cellStyle name="Currency 2 2 2 4 2 2 2 2 2 2 4" xfId="27414" xr:uid="{C2783A82-209B-4B0C-9294-057BDEE1BEF3}"/>
    <cellStyle name="Currency 2 2 2 4 2 2 2 2 2 3" xfId="11427" xr:uid="{00000000-0005-0000-0000-0000E1260000}"/>
    <cellStyle name="Currency 2 2 2 4 2 2 2 2 2 3 2" xfId="21836" xr:uid="{00000000-0005-0000-0000-0000E2260000}"/>
    <cellStyle name="Currency 2 2 2 4 2 2 2 2 2 4" xfId="11424" xr:uid="{00000000-0005-0000-0000-0000E3260000}"/>
    <cellStyle name="Currency 2 2 2 4 2 2 2 2 2 5" xfId="27413" xr:uid="{17DFFA52-BDCE-4555-BC30-4A0C920D6A11}"/>
    <cellStyle name="Currency 2 2 2 4 2 2 2 2 3" xfId="2615" xr:uid="{00000000-0005-0000-0000-0000E4260000}"/>
    <cellStyle name="Currency 2 2 2 4 2 2 2 2 3 2" xfId="11429" xr:uid="{00000000-0005-0000-0000-0000E5260000}"/>
    <cellStyle name="Currency 2 2 2 4 2 2 2 2 3 2 2" xfId="23372" xr:uid="{00000000-0005-0000-0000-0000E6260000}"/>
    <cellStyle name="Currency 2 2 2 4 2 2 2 2 3 3" xfId="11428" xr:uid="{00000000-0005-0000-0000-0000E7260000}"/>
    <cellStyle name="Currency 2 2 2 4 2 2 2 2 3 4" xfId="27415" xr:uid="{2438C3DF-D7F9-475E-9BAE-AC91EC078AD9}"/>
    <cellStyle name="Currency 2 2 2 4 2 2 2 2 4" xfId="11430" xr:uid="{00000000-0005-0000-0000-0000E8260000}"/>
    <cellStyle name="Currency 2 2 2 4 2 2 2 2 4 2" xfId="20300" xr:uid="{00000000-0005-0000-0000-0000E9260000}"/>
    <cellStyle name="Currency 2 2 2 4 2 2 2 2 5" xfId="11423" xr:uid="{00000000-0005-0000-0000-0000EA260000}"/>
    <cellStyle name="Currency 2 2 2 4 2 2 2 2 6" xfId="27412" xr:uid="{839F05EF-958F-4580-B897-86C244E94B12}"/>
    <cellStyle name="Currency 2 2 2 4 2 2 2 3" xfId="2616" xr:uid="{00000000-0005-0000-0000-0000EB260000}"/>
    <cellStyle name="Currency 2 2 2 4 2 2 2 3 2" xfId="2617" xr:uid="{00000000-0005-0000-0000-0000EC260000}"/>
    <cellStyle name="Currency 2 2 2 4 2 2 2 3 2 2" xfId="11433" xr:uid="{00000000-0005-0000-0000-0000ED260000}"/>
    <cellStyle name="Currency 2 2 2 4 2 2 2 3 2 2 2" xfId="24140" xr:uid="{00000000-0005-0000-0000-0000EE260000}"/>
    <cellStyle name="Currency 2 2 2 4 2 2 2 3 2 3" xfId="11432" xr:uid="{00000000-0005-0000-0000-0000EF260000}"/>
    <cellStyle name="Currency 2 2 2 4 2 2 2 3 2 4" xfId="27417" xr:uid="{A6A08778-8F29-4F60-A34B-6A019226B565}"/>
    <cellStyle name="Currency 2 2 2 4 2 2 2 3 3" xfId="11434" xr:uid="{00000000-0005-0000-0000-0000F0260000}"/>
    <cellStyle name="Currency 2 2 2 4 2 2 2 3 3 2" xfId="21068" xr:uid="{00000000-0005-0000-0000-0000F1260000}"/>
    <cellStyle name="Currency 2 2 2 4 2 2 2 3 4" xfId="11431" xr:uid="{00000000-0005-0000-0000-0000F2260000}"/>
    <cellStyle name="Currency 2 2 2 4 2 2 2 3 5" xfId="27416" xr:uid="{F6FBD965-39F2-4B4C-BD5F-735C08639B7D}"/>
    <cellStyle name="Currency 2 2 2 4 2 2 2 4" xfId="2618" xr:uid="{00000000-0005-0000-0000-0000F3260000}"/>
    <cellStyle name="Currency 2 2 2 4 2 2 2 4 2" xfId="11436" xr:uid="{00000000-0005-0000-0000-0000F4260000}"/>
    <cellStyle name="Currency 2 2 2 4 2 2 2 4 2 2" xfId="22604" xr:uid="{00000000-0005-0000-0000-0000F5260000}"/>
    <cellStyle name="Currency 2 2 2 4 2 2 2 4 3" xfId="11435" xr:uid="{00000000-0005-0000-0000-0000F6260000}"/>
    <cellStyle name="Currency 2 2 2 4 2 2 2 4 4" xfId="27418" xr:uid="{FE696088-C36F-4EB1-AB8C-AECE5EE79102}"/>
    <cellStyle name="Currency 2 2 2 4 2 2 2 5" xfId="11437" xr:uid="{00000000-0005-0000-0000-0000F7260000}"/>
    <cellStyle name="Currency 2 2 2 4 2 2 2 5 2" xfId="19532" xr:uid="{00000000-0005-0000-0000-0000F8260000}"/>
    <cellStyle name="Currency 2 2 2 4 2 2 2 6" xfId="11422" xr:uid="{00000000-0005-0000-0000-0000F9260000}"/>
    <cellStyle name="Currency 2 2 2 4 2 2 2 7" xfId="27411" xr:uid="{DB9D15C6-233E-4A0B-9044-43A7C08FABBF}"/>
    <cellStyle name="Currency 2 2 2 4 2 2 3" xfId="2619" xr:uid="{00000000-0005-0000-0000-0000FA260000}"/>
    <cellStyle name="Currency 2 2 2 4 2 2 3 2" xfId="2620" xr:uid="{00000000-0005-0000-0000-0000FB260000}"/>
    <cellStyle name="Currency 2 2 2 4 2 2 3 2 2" xfId="2621" xr:uid="{00000000-0005-0000-0000-0000FC260000}"/>
    <cellStyle name="Currency 2 2 2 4 2 2 3 2 2 2" xfId="11441" xr:uid="{00000000-0005-0000-0000-0000FD260000}"/>
    <cellStyle name="Currency 2 2 2 4 2 2 3 2 2 2 2" xfId="24524" xr:uid="{00000000-0005-0000-0000-0000FE260000}"/>
    <cellStyle name="Currency 2 2 2 4 2 2 3 2 2 3" xfId="11440" xr:uid="{00000000-0005-0000-0000-0000FF260000}"/>
    <cellStyle name="Currency 2 2 2 4 2 2 3 2 2 4" xfId="27421" xr:uid="{3CD21836-2400-4B28-B6E5-B754C3037F53}"/>
    <cellStyle name="Currency 2 2 2 4 2 2 3 2 3" xfId="11442" xr:uid="{00000000-0005-0000-0000-000000270000}"/>
    <cellStyle name="Currency 2 2 2 4 2 2 3 2 3 2" xfId="21452" xr:uid="{00000000-0005-0000-0000-000001270000}"/>
    <cellStyle name="Currency 2 2 2 4 2 2 3 2 4" xfId="11439" xr:uid="{00000000-0005-0000-0000-000002270000}"/>
    <cellStyle name="Currency 2 2 2 4 2 2 3 2 5" xfId="27420" xr:uid="{A66F0595-2451-4C26-BB52-5DC3FBF4C57C}"/>
    <cellStyle name="Currency 2 2 2 4 2 2 3 3" xfId="2622" xr:uid="{00000000-0005-0000-0000-000003270000}"/>
    <cellStyle name="Currency 2 2 2 4 2 2 3 3 2" xfId="11444" xr:uid="{00000000-0005-0000-0000-000004270000}"/>
    <cellStyle name="Currency 2 2 2 4 2 2 3 3 2 2" xfId="22988" xr:uid="{00000000-0005-0000-0000-000005270000}"/>
    <cellStyle name="Currency 2 2 2 4 2 2 3 3 3" xfId="11443" xr:uid="{00000000-0005-0000-0000-000006270000}"/>
    <cellStyle name="Currency 2 2 2 4 2 2 3 3 4" xfId="27422" xr:uid="{664B38A9-95CE-4E07-A38F-DC8EA5980869}"/>
    <cellStyle name="Currency 2 2 2 4 2 2 3 4" xfId="11445" xr:uid="{00000000-0005-0000-0000-000007270000}"/>
    <cellStyle name="Currency 2 2 2 4 2 2 3 4 2" xfId="19916" xr:uid="{00000000-0005-0000-0000-000008270000}"/>
    <cellStyle name="Currency 2 2 2 4 2 2 3 5" xfId="11438" xr:uid="{00000000-0005-0000-0000-000009270000}"/>
    <cellStyle name="Currency 2 2 2 4 2 2 3 6" xfId="27419" xr:uid="{5A33C76C-18FE-4332-9117-026421663AB2}"/>
    <cellStyle name="Currency 2 2 2 4 2 2 4" xfId="2623" xr:uid="{00000000-0005-0000-0000-00000A270000}"/>
    <cellStyle name="Currency 2 2 2 4 2 2 4 2" xfId="2624" xr:uid="{00000000-0005-0000-0000-00000B270000}"/>
    <cellStyle name="Currency 2 2 2 4 2 2 4 2 2" xfId="11448" xr:uid="{00000000-0005-0000-0000-00000C270000}"/>
    <cellStyle name="Currency 2 2 2 4 2 2 4 2 2 2" xfId="23756" xr:uid="{00000000-0005-0000-0000-00000D270000}"/>
    <cellStyle name="Currency 2 2 2 4 2 2 4 2 3" xfId="11447" xr:uid="{00000000-0005-0000-0000-00000E270000}"/>
    <cellStyle name="Currency 2 2 2 4 2 2 4 2 4" xfId="27424" xr:uid="{2951DFAB-486E-4ED7-A6E7-DDBC0FC22CAF}"/>
    <cellStyle name="Currency 2 2 2 4 2 2 4 3" xfId="11449" xr:uid="{00000000-0005-0000-0000-00000F270000}"/>
    <cellStyle name="Currency 2 2 2 4 2 2 4 3 2" xfId="20684" xr:uid="{00000000-0005-0000-0000-000010270000}"/>
    <cellStyle name="Currency 2 2 2 4 2 2 4 4" xfId="11446" xr:uid="{00000000-0005-0000-0000-000011270000}"/>
    <cellStyle name="Currency 2 2 2 4 2 2 4 5" xfId="27423" xr:uid="{DDAB0451-9502-492B-AEA0-EF4F11D5AD80}"/>
    <cellStyle name="Currency 2 2 2 4 2 2 5" xfId="2625" xr:uid="{00000000-0005-0000-0000-000012270000}"/>
    <cellStyle name="Currency 2 2 2 4 2 2 5 2" xfId="11451" xr:uid="{00000000-0005-0000-0000-000013270000}"/>
    <cellStyle name="Currency 2 2 2 4 2 2 5 2 2" xfId="22220" xr:uid="{00000000-0005-0000-0000-000014270000}"/>
    <cellStyle name="Currency 2 2 2 4 2 2 5 3" xfId="11450" xr:uid="{00000000-0005-0000-0000-000015270000}"/>
    <cellStyle name="Currency 2 2 2 4 2 2 5 4" xfId="27425" xr:uid="{A8FF7E1B-BB21-4ABB-8642-F594A646236B}"/>
    <cellStyle name="Currency 2 2 2 4 2 2 6" xfId="11452" xr:uid="{00000000-0005-0000-0000-000016270000}"/>
    <cellStyle name="Currency 2 2 2 4 2 2 6 2" xfId="19148" xr:uid="{00000000-0005-0000-0000-000017270000}"/>
    <cellStyle name="Currency 2 2 2 4 2 2 7" xfId="11421" xr:uid="{00000000-0005-0000-0000-000018270000}"/>
    <cellStyle name="Currency 2 2 2 4 2 2 8" xfId="27410" xr:uid="{ACF1064D-AF8F-450C-B1C6-8DBEB6EAD51E}"/>
    <cellStyle name="Currency 2 2 2 4 2 3" xfId="2626" xr:uid="{00000000-0005-0000-0000-000019270000}"/>
    <cellStyle name="Currency 2 2 2 4 2 3 2" xfId="2627" xr:uid="{00000000-0005-0000-0000-00001A270000}"/>
    <cellStyle name="Currency 2 2 2 4 2 3 2 2" xfId="2628" xr:uid="{00000000-0005-0000-0000-00001B270000}"/>
    <cellStyle name="Currency 2 2 2 4 2 3 2 2 2" xfId="2629" xr:uid="{00000000-0005-0000-0000-00001C270000}"/>
    <cellStyle name="Currency 2 2 2 4 2 3 2 2 2 2" xfId="11457" xr:uid="{00000000-0005-0000-0000-00001D270000}"/>
    <cellStyle name="Currency 2 2 2 4 2 3 2 2 2 2 2" xfId="24716" xr:uid="{00000000-0005-0000-0000-00001E270000}"/>
    <cellStyle name="Currency 2 2 2 4 2 3 2 2 2 3" xfId="11456" xr:uid="{00000000-0005-0000-0000-00001F270000}"/>
    <cellStyle name="Currency 2 2 2 4 2 3 2 2 2 4" xfId="27429" xr:uid="{CD15A26F-37DB-4021-A8BD-C596963CB1F6}"/>
    <cellStyle name="Currency 2 2 2 4 2 3 2 2 3" xfId="11458" xr:uid="{00000000-0005-0000-0000-000020270000}"/>
    <cellStyle name="Currency 2 2 2 4 2 3 2 2 3 2" xfId="21644" xr:uid="{00000000-0005-0000-0000-000021270000}"/>
    <cellStyle name="Currency 2 2 2 4 2 3 2 2 4" xfId="11455" xr:uid="{00000000-0005-0000-0000-000022270000}"/>
    <cellStyle name="Currency 2 2 2 4 2 3 2 2 5" xfId="27428" xr:uid="{532BDD54-F618-4FFF-B297-643F3548C0D7}"/>
    <cellStyle name="Currency 2 2 2 4 2 3 2 3" xfId="2630" xr:uid="{00000000-0005-0000-0000-000023270000}"/>
    <cellStyle name="Currency 2 2 2 4 2 3 2 3 2" xfId="11460" xr:uid="{00000000-0005-0000-0000-000024270000}"/>
    <cellStyle name="Currency 2 2 2 4 2 3 2 3 2 2" xfId="23180" xr:uid="{00000000-0005-0000-0000-000025270000}"/>
    <cellStyle name="Currency 2 2 2 4 2 3 2 3 3" xfId="11459" xr:uid="{00000000-0005-0000-0000-000026270000}"/>
    <cellStyle name="Currency 2 2 2 4 2 3 2 3 4" xfId="27430" xr:uid="{27853E2A-9FE6-4223-9597-4AC90ECA5657}"/>
    <cellStyle name="Currency 2 2 2 4 2 3 2 4" xfId="11461" xr:uid="{00000000-0005-0000-0000-000027270000}"/>
    <cellStyle name="Currency 2 2 2 4 2 3 2 4 2" xfId="20108" xr:uid="{00000000-0005-0000-0000-000028270000}"/>
    <cellStyle name="Currency 2 2 2 4 2 3 2 5" xfId="11454" xr:uid="{00000000-0005-0000-0000-000029270000}"/>
    <cellStyle name="Currency 2 2 2 4 2 3 2 6" xfId="27427" xr:uid="{BF449732-23A5-47DF-A836-F8099A333294}"/>
    <cellStyle name="Currency 2 2 2 4 2 3 3" xfId="2631" xr:uid="{00000000-0005-0000-0000-00002A270000}"/>
    <cellStyle name="Currency 2 2 2 4 2 3 3 2" xfId="2632" xr:uid="{00000000-0005-0000-0000-00002B270000}"/>
    <cellStyle name="Currency 2 2 2 4 2 3 3 2 2" xfId="11464" xr:uid="{00000000-0005-0000-0000-00002C270000}"/>
    <cellStyle name="Currency 2 2 2 4 2 3 3 2 2 2" xfId="23948" xr:uid="{00000000-0005-0000-0000-00002D270000}"/>
    <cellStyle name="Currency 2 2 2 4 2 3 3 2 3" xfId="11463" xr:uid="{00000000-0005-0000-0000-00002E270000}"/>
    <cellStyle name="Currency 2 2 2 4 2 3 3 2 4" xfId="27432" xr:uid="{7EEE2E0C-71E9-48FB-A675-560135127CC3}"/>
    <cellStyle name="Currency 2 2 2 4 2 3 3 3" xfId="11465" xr:uid="{00000000-0005-0000-0000-00002F270000}"/>
    <cellStyle name="Currency 2 2 2 4 2 3 3 3 2" xfId="20876" xr:uid="{00000000-0005-0000-0000-000030270000}"/>
    <cellStyle name="Currency 2 2 2 4 2 3 3 4" xfId="11462" xr:uid="{00000000-0005-0000-0000-000031270000}"/>
    <cellStyle name="Currency 2 2 2 4 2 3 3 5" xfId="27431" xr:uid="{8F2CA2BB-C725-47A3-88ED-3FE275BFA608}"/>
    <cellStyle name="Currency 2 2 2 4 2 3 4" xfId="2633" xr:uid="{00000000-0005-0000-0000-000032270000}"/>
    <cellStyle name="Currency 2 2 2 4 2 3 4 2" xfId="11467" xr:uid="{00000000-0005-0000-0000-000033270000}"/>
    <cellStyle name="Currency 2 2 2 4 2 3 4 2 2" xfId="22412" xr:uid="{00000000-0005-0000-0000-000034270000}"/>
    <cellStyle name="Currency 2 2 2 4 2 3 4 3" xfId="11466" xr:uid="{00000000-0005-0000-0000-000035270000}"/>
    <cellStyle name="Currency 2 2 2 4 2 3 4 4" xfId="27433" xr:uid="{CD149126-23A2-4927-8538-B8F6258AADD8}"/>
    <cellStyle name="Currency 2 2 2 4 2 3 5" xfId="11468" xr:uid="{00000000-0005-0000-0000-000036270000}"/>
    <cellStyle name="Currency 2 2 2 4 2 3 5 2" xfId="19340" xr:uid="{00000000-0005-0000-0000-000037270000}"/>
    <cellStyle name="Currency 2 2 2 4 2 3 6" xfId="11453" xr:uid="{00000000-0005-0000-0000-000038270000}"/>
    <cellStyle name="Currency 2 2 2 4 2 3 7" xfId="27426" xr:uid="{75B0801D-99E3-4D88-87A3-BDB51373A589}"/>
    <cellStyle name="Currency 2 2 2 4 2 4" xfId="2634" xr:uid="{00000000-0005-0000-0000-000039270000}"/>
    <cellStyle name="Currency 2 2 2 4 2 4 2" xfId="2635" xr:uid="{00000000-0005-0000-0000-00003A270000}"/>
    <cellStyle name="Currency 2 2 2 4 2 4 2 2" xfId="2636" xr:uid="{00000000-0005-0000-0000-00003B270000}"/>
    <cellStyle name="Currency 2 2 2 4 2 4 2 2 2" xfId="11472" xr:uid="{00000000-0005-0000-0000-00003C270000}"/>
    <cellStyle name="Currency 2 2 2 4 2 4 2 2 2 2" xfId="24332" xr:uid="{00000000-0005-0000-0000-00003D270000}"/>
    <cellStyle name="Currency 2 2 2 4 2 4 2 2 3" xfId="11471" xr:uid="{00000000-0005-0000-0000-00003E270000}"/>
    <cellStyle name="Currency 2 2 2 4 2 4 2 2 4" xfId="27436" xr:uid="{FF7768B8-8347-4FC2-84A0-52568D0D213F}"/>
    <cellStyle name="Currency 2 2 2 4 2 4 2 3" xfId="11473" xr:uid="{00000000-0005-0000-0000-00003F270000}"/>
    <cellStyle name="Currency 2 2 2 4 2 4 2 3 2" xfId="21260" xr:uid="{00000000-0005-0000-0000-000040270000}"/>
    <cellStyle name="Currency 2 2 2 4 2 4 2 4" xfId="11470" xr:uid="{00000000-0005-0000-0000-000041270000}"/>
    <cellStyle name="Currency 2 2 2 4 2 4 2 5" xfId="27435" xr:uid="{EA1E5544-86AE-435A-AF0E-DC0F361E7AE4}"/>
    <cellStyle name="Currency 2 2 2 4 2 4 3" xfId="2637" xr:uid="{00000000-0005-0000-0000-000042270000}"/>
    <cellStyle name="Currency 2 2 2 4 2 4 3 2" xfId="11475" xr:uid="{00000000-0005-0000-0000-000043270000}"/>
    <cellStyle name="Currency 2 2 2 4 2 4 3 2 2" xfId="22796" xr:uid="{00000000-0005-0000-0000-000044270000}"/>
    <cellStyle name="Currency 2 2 2 4 2 4 3 3" xfId="11474" xr:uid="{00000000-0005-0000-0000-000045270000}"/>
    <cellStyle name="Currency 2 2 2 4 2 4 3 4" xfId="27437" xr:uid="{5FE2F20F-F430-4C3F-B63F-55D2FCE1D24E}"/>
    <cellStyle name="Currency 2 2 2 4 2 4 4" xfId="11476" xr:uid="{00000000-0005-0000-0000-000046270000}"/>
    <cellStyle name="Currency 2 2 2 4 2 4 4 2" xfId="19724" xr:uid="{00000000-0005-0000-0000-000047270000}"/>
    <cellStyle name="Currency 2 2 2 4 2 4 5" xfId="11469" xr:uid="{00000000-0005-0000-0000-000048270000}"/>
    <cellStyle name="Currency 2 2 2 4 2 4 6" xfId="27434" xr:uid="{8881EA65-5BDB-4BF1-936D-1DDCF75ADFDC}"/>
    <cellStyle name="Currency 2 2 2 4 2 5" xfId="2638" xr:uid="{00000000-0005-0000-0000-000049270000}"/>
    <cellStyle name="Currency 2 2 2 4 2 5 2" xfId="2639" xr:uid="{00000000-0005-0000-0000-00004A270000}"/>
    <cellStyle name="Currency 2 2 2 4 2 5 2 2" xfId="11479" xr:uid="{00000000-0005-0000-0000-00004B270000}"/>
    <cellStyle name="Currency 2 2 2 4 2 5 2 2 2" xfId="23564" xr:uid="{00000000-0005-0000-0000-00004C270000}"/>
    <cellStyle name="Currency 2 2 2 4 2 5 2 3" xfId="11478" xr:uid="{00000000-0005-0000-0000-00004D270000}"/>
    <cellStyle name="Currency 2 2 2 4 2 5 2 4" xfId="27439" xr:uid="{0C045336-3644-49B6-9B71-8BDE1F1D6DD6}"/>
    <cellStyle name="Currency 2 2 2 4 2 5 3" xfId="11480" xr:uid="{00000000-0005-0000-0000-00004E270000}"/>
    <cellStyle name="Currency 2 2 2 4 2 5 3 2" xfId="20492" xr:uid="{00000000-0005-0000-0000-00004F270000}"/>
    <cellStyle name="Currency 2 2 2 4 2 5 4" xfId="11477" xr:uid="{00000000-0005-0000-0000-000050270000}"/>
    <cellStyle name="Currency 2 2 2 4 2 5 5" xfId="27438" xr:uid="{93AF494D-BABF-4128-9E3C-21DAC3812827}"/>
    <cellStyle name="Currency 2 2 2 4 2 6" xfId="2640" xr:uid="{00000000-0005-0000-0000-000051270000}"/>
    <cellStyle name="Currency 2 2 2 4 2 6 2" xfId="11482" xr:uid="{00000000-0005-0000-0000-000052270000}"/>
    <cellStyle name="Currency 2 2 2 4 2 6 2 2" xfId="22028" xr:uid="{00000000-0005-0000-0000-000053270000}"/>
    <cellStyle name="Currency 2 2 2 4 2 6 3" xfId="11481" xr:uid="{00000000-0005-0000-0000-000054270000}"/>
    <cellStyle name="Currency 2 2 2 4 2 6 4" xfId="27440" xr:uid="{818950C7-AE11-49AC-A102-1F48D228ADC2}"/>
    <cellStyle name="Currency 2 2 2 4 2 7" xfId="11483" xr:uid="{00000000-0005-0000-0000-000055270000}"/>
    <cellStyle name="Currency 2 2 2 4 2 7 2" xfId="18956" xr:uid="{00000000-0005-0000-0000-000056270000}"/>
    <cellStyle name="Currency 2 2 2 4 2 8" xfId="11420" xr:uid="{00000000-0005-0000-0000-000057270000}"/>
    <cellStyle name="Currency 2 2 2 4 2 9" xfId="27409" xr:uid="{8A9461A7-3C7C-42BD-ADCD-FD9B36A48A84}"/>
    <cellStyle name="Currency 2 2 2 4 3" xfId="2641" xr:uid="{00000000-0005-0000-0000-000058270000}"/>
    <cellStyle name="Currency 2 2 2 4 3 2" xfId="2642" xr:uid="{00000000-0005-0000-0000-000059270000}"/>
    <cellStyle name="Currency 2 2 2 4 3 2 2" xfId="2643" xr:uid="{00000000-0005-0000-0000-00005A270000}"/>
    <cellStyle name="Currency 2 2 2 4 3 2 2 2" xfId="2644" xr:uid="{00000000-0005-0000-0000-00005B270000}"/>
    <cellStyle name="Currency 2 2 2 4 3 2 2 2 2" xfId="2645" xr:uid="{00000000-0005-0000-0000-00005C270000}"/>
    <cellStyle name="Currency 2 2 2 4 3 2 2 2 2 2" xfId="11489" xr:uid="{00000000-0005-0000-0000-00005D270000}"/>
    <cellStyle name="Currency 2 2 2 4 3 2 2 2 2 2 2" xfId="24812" xr:uid="{00000000-0005-0000-0000-00005E270000}"/>
    <cellStyle name="Currency 2 2 2 4 3 2 2 2 2 3" xfId="11488" xr:uid="{00000000-0005-0000-0000-00005F270000}"/>
    <cellStyle name="Currency 2 2 2 4 3 2 2 2 2 4" xfId="27445" xr:uid="{0FF2352F-C38F-4F74-B1E2-C1C401681C1B}"/>
    <cellStyle name="Currency 2 2 2 4 3 2 2 2 3" xfId="11490" xr:uid="{00000000-0005-0000-0000-000060270000}"/>
    <cellStyle name="Currency 2 2 2 4 3 2 2 2 3 2" xfId="21740" xr:uid="{00000000-0005-0000-0000-000061270000}"/>
    <cellStyle name="Currency 2 2 2 4 3 2 2 2 4" xfId="11487" xr:uid="{00000000-0005-0000-0000-000062270000}"/>
    <cellStyle name="Currency 2 2 2 4 3 2 2 2 5" xfId="27444" xr:uid="{6FC66B9B-12C0-4689-BC24-6FF02CFACBF6}"/>
    <cellStyle name="Currency 2 2 2 4 3 2 2 3" xfId="2646" xr:uid="{00000000-0005-0000-0000-000063270000}"/>
    <cellStyle name="Currency 2 2 2 4 3 2 2 3 2" xfId="11492" xr:uid="{00000000-0005-0000-0000-000064270000}"/>
    <cellStyle name="Currency 2 2 2 4 3 2 2 3 2 2" xfId="23276" xr:uid="{00000000-0005-0000-0000-000065270000}"/>
    <cellStyle name="Currency 2 2 2 4 3 2 2 3 3" xfId="11491" xr:uid="{00000000-0005-0000-0000-000066270000}"/>
    <cellStyle name="Currency 2 2 2 4 3 2 2 3 4" xfId="27446" xr:uid="{39F8B7E3-6F8F-4033-BCCD-B14DCFC91462}"/>
    <cellStyle name="Currency 2 2 2 4 3 2 2 4" xfId="11493" xr:uid="{00000000-0005-0000-0000-000067270000}"/>
    <cellStyle name="Currency 2 2 2 4 3 2 2 4 2" xfId="20204" xr:uid="{00000000-0005-0000-0000-000068270000}"/>
    <cellStyle name="Currency 2 2 2 4 3 2 2 5" xfId="11486" xr:uid="{00000000-0005-0000-0000-000069270000}"/>
    <cellStyle name="Currency 2 2 2 4 3 2 2 6" xfId="27443" xr:uid="{E8F53FCD-D737-4CBA-A612-8CB708D11075}"/>
    <cellStyle name="Currency 2 2 2 4 3 2 3" xfId="2647" xr:uid="{00000000-0005-0000-0000-00006A270000}"/>
    <cellStyle name="Currency 2 2 2 4 3 2 3 2" xfId="2648" xr:uid="{00000000-0005-0000-0000-00006B270000}"/>
    <cellStyle name="Currency 2 2 2 4 3 2 3 2 2" xfId="11496" xr:uid="{00000000-0005-0000-0000-00006C270000}"/>
    <cellStyle name="Currency 2 2 2 4 3 2 3 2 2 2" xfId="24044" xr:uid="{00000000-0005-0000-0000-00006D270000}"/>
    <cellStyle name="Currency 2 2 2 4 3 2 3 2 3" xfId="11495" xr:uid="{00000000-0005-0000-0000-00006E270000}"/>
    <cellStyle name="Currency 2 2 2 4 3 2 3 2 4" xfId="27448" xr:uid="{0257D2A0-95BA-40DC-98E2-32186EE1E9AE}"/>
    <cellStyle name="Currency 2 2 2 4 3 2 3 3" xfId="11497" xr:uid="{00000000-0005-0000-0000-00006F270000}"/>
    <cellStyle name="Currency 2 2 2 4 3 2 3 3 2" xfId="20972" xr:uid="{00000000-0005-0000-0000-000070270000}"/>
    <cellStyle name="Currency 2 2 2 4 3 2 3 4" xfId="11494" xr:uid="{00000000-0005-0000-0000-000071270000}"/>
    <cellStyle name="Currency 2 2 2 4 3 2 3 5" xfId="27447" xr:uid="{587FB0FB-E1E1-4DD9-A59A-F3E4F20F5F30}"/>
    <cellStyle name="Currency 2 2 2 4 3 2 4" xfId="2649" xr:uid="{00000000-0005-0000-0000-000072270000}"/>
    <cellStyle name="Currency 2 2 2 4 3 2 4 2" xfId="11499" xr:uid="{00000000-0005-0000-0000-000073270000}"/>
    <cellStyle name="Currency 2 2 2 4 3 2 4 2 2" xfId="22508" xr:uid="{00000000-0005-0000-0000-000074270000}"/>
    <cellStyle name="Currency 2 2 2 4 3 2 4 3" xfId="11498" xr:uid="{00000000-0005-0000-0000-000075270000}"/>
    <cellStyle name="Currency 2 2 2 4 3 2 4 4" xfId="27449" xr:uid="{8A4409E3-25DD-4A48-919B-4E06C867A569}"/>
    <cellStyle name="Currency 2 2 2 4 3 2 5" xfId="11500" xr:uid="{00000000-0005-0000-0000-000076270000}"/>
    <cellStyle name="Currency 2 2 2 4 3 2 5 2" xfId="19436" xr:uid="{00000000-0005-0000-0000-000077270000}"/>
    <cellStyle name="Currency 2 2 2 4 3 2 6" xfId="11485" xr:uid="{00000000-0005-0000-0000-000078270000}"/>
    <cellStyle name="Currency 2 2 2 4 3 2 7" xfId="27442" xr:uid="{99CFF43A-18C0-4520-A343-30BFCD597757}"/>
    <cellStyle name="Currency 2 2 2 4 3 3" xfId="2650" xr:uid="{00000000-0005-0000-0000-000079270000}"/>
    <cellStyle name="Currency 2 2 2 4 3 3 2" xfId="2651" xr:uid="{00000000-0005-0000-0000-00007A270000}"/>
    <cellStyle name="Currency 2 2 2 4 3 3 2 2" xfId="2652" xr:uid="{00000000-0005-0000-0000-00007B270000}"/>
    <cellStyle name="Currency 2 2 2 4 3 3 2 2 2" xfId="11504" xr:uid="{00000000-0005-0000-0000-00007C270000}"/>
    <cellStyle name="Currency 2 2 2 4 3 3 2 2 2 2" xfId="24428" xr:uid="{00000000-0005-0000-0000-00007D270000}"/>
    <cellStyle name="Currency 2 2 2 4 3 3 2 2 3" xfId="11503" xr:uid="{00000000-0005-0000-0000-00007E270000}"/>
    <cellStyle name="Currency 2 2 2 4 3 3 2 2 4" xfId="27452" xr:uid="{7986E078-4C31-4A6F-BA3B-2DA6D02A801F}"/>
    <cellStyle name="Currency 2 2 2 4 3 3 2 3" xfId="11505" xr:uid="{00000000-0005-0000-0000-00007F270000}"/>
    <cellStyle name="Currency 2 2 2 4 3 3 2 3 2" xfId="21356" xr:uid="{00000000-0005-0000-0000-000080270000}"/>
    <cellStyle name="Currency 2 2 2 4 3 3 2 4" xfId="11502" xr:uid="{00000000-0005-0000-0000-000081270000}"/>
    <cellStyle name="Currency 2 2 2 4 3 3 2 5" xfId="27451" xr:uid="{344AA766-1480-462C-B5F6-7C6078A9EC74}"/>
    <cellStyle name="Currency 2 2 2 4 3 3 3" xfId="2653" xr:uid="{00000000-0005-0000-0000-000082270000}"/>
    <cellStyle name="Currency 2 2 2 4 3 3 3 2" xfId="11507" xr:uid="{00000000-0005-0000-0000-000083270000}"/>
    <cellStyle name="Currency 2 2 2 4 3 3 3 2 2" xfId="22892" xr:uid="{00000000-0005-0000-0000-000084270000}"/>
    <cellStyle name="Currency 2 2 2 4 3 3 3 3" xfId="11506" xr:uid="{00000000-0005-0000-0000-000085270000}"/>
    <cellStyle name="Currency 2 2 2 4 3 3 3 4" xfId="27453" xr:uid="{5E1F5DF4-51B0-44A0-B7FF-003D08061770}"/>
    <cellStyle name="Currency 2 2 2 4 3 3 4" xfId="11508" xr:uid="{00000000-0005-0000-0000-000086270000}"/>
    <cellStyle name="Currency 2 2 2 4 3 3 4 2" xfId="19820" xr:uid="{00000000-0005-0000-0000-000087270000}"/>
    <cellStyle name="Currency 2 2 2 4 3 3 5" xfId="11501" xr:uid="{00000000-0005-0000-0000-000088270000}"/>
    <cellStyle name="Currency 2 2 2 4 3 3 6" xfId="27450" xr:uid="{ED0EB18F-1B8A-473C-BD8D-BCE0EA7D1032}"/>
    <cellStyle name="Currency 2 2 2 4 3 4" xfId="2654" xr:uid="{00000000-0005-0000-0000-000089270000}"/>
    <cellStyle name="Currency 2 2 2 4 3 4 2" xfId="2655" xr:uid="{00000000-0005-0000-0000-00008A270000}"/>
    <cellStyle name="Currency 2 2 2 4 3 4 2 2" xfId="11511" xr:uid="{00000000-0005-0000-0000-00008B270000}"/>
    <cellStyle name="Currency 2 2 2 4 3 4 2 2 2" xfId="23660" xr:uid="{00000000-0005-0000-0000-00008C270000}"/>
    <cellStyle name="Currency 2 2 2 4 3 4 2 3" xfId="11510" xr:uid="{00000000-0005-0000-0000-00008D270000}"/>
    <cellStyle name="Currency 2 2 2 4 3 4 2 4" xfId="27455" xr:uid="{4372C341-20B8-4293-A141-90076FA869B5}"/>
    <cellStyle name="Currency 2 2 2 4 3 4 3" xfId="11512" xr:uid="{00000000-0005-0000-0000-00008E270000}"/>
    <cellStyle name="Currency 2 2 2 4 3 4 3 2" xfId="20588" xr:uid="{00000000-0005-0000-0000-00008F270000}"/>
    <cellStyle name="Currency 2 2 2 4 3 4 4" xfId="11509" xr:uid="{00000000-0005-0000-0000-000090270000}"/>
    <cellStyle name="Currency 2 2 2 4 3 4 5" xfId="27454" xr:uid="{0AE09A8E-62CE-4F28-A6C4-97DD5AD212E8}"/>
    <cellStyle name="Currency 2 2 2 4 3 5" xfId="2656" xr:uid="{00000000-0005-0000-0000-000091270000}"/>
    <cellStyle name="Currency 2 2 2 4 3 5 2" xfId="11514" xr:uid="{00000000-0005-0000-0000-000092270000}"/>
    <cellStyle name="Currency 2 2 2 4 3 5 2 2" xfId="22124" xr:uid="{00000000-0005-0000-0000-000093270000}"/>
    <cellStyle name="Currency 2 2 2 4 3 5 3" xfId="11513" xr:uid="{00000000-0005-0000-0000-000094270000}"/>
    <cellStyle name="Currency 2 2 2 4 3 5 4" xfId="27456" xr:uid="{5CC3E165-DAE6-4088-B9D7-3B577DB5E89C}"/>
    <cellStyle name="Currency 2 2 2 4 3 6" xfId="11515" xr:uid="{00000000-0005-0000-0000-000095270000}"/>
    <cellStyle name="Currency 2 2 2 4 3 6 2" xfId="19052" xr:uid="{00000000-0005-0000-0000-000096270000}"/>
    <cellStyle name="Currency 2 2 2 4 3 7" xfId="11484" xr:uid="{00000000-0005-0000-0000-000097270000}"/>
    <cellStyle name="Currency 2 2 2 4 3 8" xfId="27441" xr:uid="{12DF73F0-43BD-4B74-A2D4-E988B3257B69}"/>
    <cellStyle name="Currency 2 2 2 4 4" xfId="2657" xr:uid="{00000000-0005-0000-0000-000098270000}"/>
    <cellStyle name="Currency 2 2 2 4 4 2" xfId="2658" xr:uid="{00000000-0005-0000-0000-000099270000}"/>
    <cellStyle name="Currency 2 2 2 4 4 2 2" xfId="2659" xr:uid="{00000000-0005-0000-0000-00009A270000}"/>
    <cellStyle name="Currency 2 2 2 4 4 2 2 2" xfId="2660" xr:uid="{00000000-0005-0000-0000-00009B270000}"/>
    <cellStyle name="Currency 2 2 2 4 4 2 2 2 2" xfId="11520" xr:uid="{00000000-0005-0000-0000-00009C270000}"/>
    <cellStyle name="Currency 2 2 2 4 4 2 2 2 2 2" xfId="24620" xr:uid="{00000000-0005-0000-0000-00009D270000}"/>
    <cellStyle name="Currency 2 2 2 4 4 2 2 2 3" xfId="11519" xr:uid="{00000000-0005-0000-0000-00009E270000}"/>
    <cellStyle name="Currency 2 2 2 4 4 2 2 2 4" xfId="27460" xr:uid="{658C6331-BAA6-4A0D-8F42-CC679C2A5CF9}"/>
    <cellStyle name="Currency 2 2 2 4 4 2 2 3" xfId="11521" xr:uid="{00000000-0005-0000-0000-00009F270000}"/>
    <cellStyle name="Currency 2 2 2 4 4 2 2 3 2" xfId="21548" xr:uid="{00000000-0005-0000-0000-0000A0270000}"/>
    <cellStyle name="Currency 2 2 2 4 4 2 2 4" xfId="11518" xr:uid="{00000000-0005-0000-0000-0000A1270000}"/>
    <cellStyle name="Currency 2 2 2 4 4 2 2 5" xfId="27459" xr:uid="{31BEC163-2F2A-4656-AB6D-8470D3D2A1D0}"/>
    <cellStyle name="Currency 2 2 2 4 4 2 3" xfId="2661" xr:uid="{00000000-0005-0000-0000-0000A2270000}"/>
    <cellStyle name="Currency 2 2 2 4 4 2 3 2" xfId="11523" xr:uid="{00000000-0005-0000-0000-0000A3270000}"/>
    <cellStyle name="Currency 2 2 2 4 4 2 3 2 2" xfId="23084" xr:uid="{00000000-0005-0000-0000-0000A4270000}"/>
    <cellStyle name="Currency 2 2 2 4 4 2 3 3" xfId="11522" xr:uid="{00000000-0005-0000-0000-0000A5270000}"/>
    <cellStyle name="Currency 2 2 2 4 4 2 3 4" xfId="27461" xr:uid="{973317A1-EF17-4F32-AB49-0FAC27A0437B}"/>
    <cellStyle name="Currency 2 2 2 4 4 2 4" xfId="11524" xr:uid="{00000000-0005-0000-0000-0000A6270000}"/>
    <cellStyle name="Currency 2 2 2 4 4 2 4 2" xfId="20012" xr:uid="{00000000-0005-0000-0000-0000A7270000}"/>
    <cellStyle name="Currency 2 2 2 4 4 2 5" xfId="11517" xr:uid="{00000000-0005-0000-0000-0000A8270000}"/>
    <cellStyle name="Currency 2 2 2 4 4 2 6" xfId="27458" xr:uid="{694C004F-9A9C-4375-AD20-58A46E5A1735}"/>
    <cellStyle name="Currency 2 2 2 4 4 3" xfId="2662" xr:uid="{00000000-0005-0000-0000-0000A9270000}"/>
    <cellStyle name="Currency 2 2 2 4 4 3 2" xfId="2663" xr:uid="{00000000-0005-0000-0000-0000AA270000}"/>
    <cellStyle name="Currency 2 2 2 4 4 3 2 2" xfId="11527" xr:uid="{00000000-0005-0000-0000-0000AB270000}"/>
    <cellStyle name="Currency 2 2 2 4 4 3 2 2 2" xfId="23852" xr:uid="{00000000-0005-0000-0000-0000AC270000}"/>
    <cellStyle name="Currency 2 2 2 4 4 3 2 3" xfId="11526" xr:uid="{00000000-0005-0000-0000-0000AD270000}"/>
    <cellStyle name="Currency 2 2 2 4 4 3 2 4" xfId="27463" xr:uid="{0E638834-AE38-4955-8996-37848D5F18B6}"/>
    <cellStyle name="Currency 2 2 2 4 4 3 3" xfId="11528" xr:uid="{00000000-0005-0000-0000-0000AE270000}"/>
    <cellStyle name="Currency 2 2 2 4 4 3 3 2" xfId="20780" xr:uid="{00000000-0005-0000-0000-0000AF270000}"/>
    <cellStyle name="Currency 2 2 2 4 4 3 4" xfId="11525" xr:uid="{00000000-0005-0000-0000-0000B0270000}"/>
    <cellStyle name="Currency 2 2 2 4 4 3 5" xfId="27462" xr:uid="{F7548EE9-6A29-40C0-A380-75D64D393F76}"/>
    <cellStyle name="Currency 2 2 2 4 4 4" xfId="2664" xr:uid="{00000000-0005-0000-0000-0000B1270000}"/>
    <cellStyle name="Currency 2 2 2 4 4 4 2" xfId="11530" xr:uid="{00000000-0005-0000-0000-0000B2270000}"/>
    <cellStyle name="Currency 2 2 2 4 4 4 2 2" xfId="22316" xr:uid="{00000000-0005-0000-0000-0000B3270000}"/>
    <cellStyle name="Currency 2 2 2 4 4 4 3" xfId="11529" xr:uid="{00000000-0005-0000-0000-0000B4270000}"/>
    <cellStyle name="Currency 2 2 2 4 4 4 4" xfId="27464" xr:uid="{7A22D635-E214-4D33-871E-8C91D6792BF0}"/>
    <cellStyle name="Currency 2 2 2 4 4 5" xfId="11531" xr:uid="{00000000-0005-0000-0000-0000B5270000}"/>
    <cellStyle name="Currency 2 2 2 4 4 5 2" xfId="19244" xr:uid="{00000000-0005-0000-0000-0000B6270000}"/>
    <cellStyle name="Currency 2 2 2 4 4 6" xfId="11516" xr:uid="{00000000-0005-0000-0000-0000B7270000}"/>
    <cellStyle name="Currency 2 2 2 4 4 7" xfId="27457" xr:uid="{3BB2F842-D98A-4DA8-8F50-9A2A287EFD38}"/>
    <cellStyle name="Currency 2 2 2 4 5" xfId="2665" xr:uid="{00000000-0005-0000-0000-0000B8270000}"/>
    <cellStyle name="Currency 2 2 2 4 5 2" xfId="2666" xr:uid="{00000000-0005-0000-0000-0000B9270000}"/>
    <cellStyle name="Currency 2 2 2 4 5 2 2" xfId="2667" xr:uid="{00000000-0005-0000-0000-0000BA270000}"/>
    <cellStyle name="Currency 2 2 2 4 5 2 2 2" xfId="11535" xr:uid="{00000000-0005-0000-0000-0000BB270000}"/>
    <cellStyle name="Currency 2 2 2 4 5 2 2 2 2" xfId="24236" xr:uid="{00000000-0005-0000-0000-0000BC270000}"/>
    <cellStyle name="Currency 2 2 2 4 5 2 2 3" xfId="11534" xr:uid="{00000000-0005-0000-0000-0000BD270000}"/>
    <cellStyle name="Currency 2 2 2 4 5 2 2 4" xfId="27467" xr:uid="{FCD53184-C0AC-4B5B-80D1-A1567BABC180}"/>
    <cellStyle name="Currency 2 2 2 4 5 2 3" xfId="11536" xr:uid="{00000000-0005-0000-0000-0000BE270000}"/>
    <cellStyle name="Currency 2 2 2 4 5 2 3 2" xfId="21164" xr:uid="{00000000-0005-0000-0000-0000BF270000}"/>
    <cellStyle name="Currency 2 2 2 4 5 2 4" xfId="11533" xr:uid="{00000000-0005-0000-0000-0000C0270000}"/>
    <cellStyle name="Currency 2 2 2 4 5 2 5" xfId="27466" xr:uid="{B3A5C6A5-8AC8-4CBD-B5D9-BFE9CAFE2921}"/>
    <cellStyle name="Currency 2 2 2 4 5 3" xfId="2668" xr:uid="{00000000-0005-0000-0000-0000C1270000}"/>
    <cellStyle name="Currency 2 2 2 4 5 3 2" xfId="11538" xr:uid="{00000000-0005-0000-0000-0000C2270000}"/>
    <cellStyle name="Currency 2 2 2 4 5 3 2 2" xfId="22700" xr:uid="{00000000-0005-0000-0000-0000C3270000}"/>
    <cellStyle name="Currency 2 2 2 4 5 3 3" xfId="11537" xr:uid="{00000000-0005-0000-0000-0000C4270000}"/>
    <cellStyle name="Currency 2 2 2 4 5 3 4" xfId="27468" xr:uid="{2B0845CC-1D12-43A3-91A6-8070109DBC7E}"/>
    <cellStyle name="Currency 2 2 2 4 5 4" xfId="11539" xr:uid="{00000000-0005-0000-0000-0000C5270000}"/>
    <cellStyle name="Currency 2 2 2 4 5 4 2" xfId="19628" xr:uid="{00000000-0005-0000-0000-0000C6270000}"/>
    <cellStyle name="Currency 2 2 2 4 5 5" xfId="11532" xr:uid="{00000000-0005-0000-0000-0000C7270000}"/>
    <cellStyle name="Currency 2 2 2 4 5 6" xfId="27465" xr:uid="{A7802F85-1930-4DF0-909E-A7FCC48F3264}"/>
    <cellStyle name="Currency 2 2 2 4 6" xfId="2669" xr:uid="{00000000-0005-0000-0000-0000C8270000}"/>
    <cellStyle name="Currency 2 2 2 4 6 2" xfId="2670" xr:uid="{00000000-0005-0000-0000-0000C9270000}"/>
    <cellStyle name="Currency 2 2 2 4 6 2 2" xfId="11542" xr:uid="{00000000-0005-0000-0000-0000CA270000}"/>
    <cellStyle name="Currency 2 2 2 4 6 2 2 2" xfId="23468" xr:uid="{00000000-0005-0000-0000-0000CB270000}"/>
    <cellStyle name="Currency 2 2 2 4 6 2 3" xfId="11541" xr:uid="{00000000-0005-0000-0000-0000CC270000}"/>
    <cellStyle name="Currency 2 2 2 4 6 2 4" xfId="27470" xr:uid="{5AD21F00-44E0-42F2-BC79-6E02B7DFE917}"/>
    <cellStyle name="Currency 2 2 2 4 6 3" xfId="11543" xr:uid="{00000000-0005-0000-0000-0000CD270000}"/>
    <cellStyle name="Currency 2 2 2 4 6 3 2" xfId="20396" xr:uid="{00000000-0005-0000-0000-0000CE270000}"/>
    <cellStyle name="Currency 2 2 2 4 6 4" xfId="11540" xr:uid="{00000000-0005-0000-0000-0000CF270000}"/>
    <cellStyle name="Currency 2 2 2 4 6 5" xfId="27469" xr:uid="{23EBE608-A24E-4BDD-A57E-6D52D4C73527}"/>
    <cellStyle name="Currency 2 2 2 4 7" xfId="2671" xr:uid="{00000000-0005-0000-0000-0000D0270000}"/>
    <cellStyle name="Currency 2 2 2 4 7 2" xfId="11545" xr:uid="{00000000-0005-0000-0000-0000D1270000}"/>
    <cellStyle name="Currency 2 2 2 4 7 2 2" xfId="21932" xr:uid="{00000000-0005-0000-0000-0000D2270000}"/>
    <cellStyle name="Currency 2 2 2 4 7 3" xfId="11544" xr:uid="{00000000-0005-0000-0000-0000D3270000}"/>
    <cellStyle name="Currency 2 2 2 4 7 4" xfId="27471" xr:uid="{8BA27701-8D4F-4EB5-AB4E-4F0B38914203}"/>
    <cellStyle name="Currency 2 2 2 4 8" xfId="11546" xr:uid="{00000000-0005-0000-0000-0000D4270000}"/>
    <cellStyle name="Currency 2 2 2 4 8 2" xfId="18860" xr:uid="{00000000-0005-0000-0000-0000D5270000}"/>
    <cellStyle name="Currency 2 2 2 4 9" xfId="11419" xr:uid="{00000000-0005-0000-0000-0000D6270000}"/>
    <cellStyle name="Currency 2 2 2 5" xfId="2672" xr:uid="{00000000-0005-0000-0000-0000D7270000}"/>
    <cellStyle name="Currency 2 2 2 5 2" xfId="2673" xr:uid="{00000000-0005-0000-0000-0000D8270000}"/>
    <cellStyle name="Currency 2 2 2 5 2 2" xfId="2674" xr:uid="{00000000-0005-0000-0000-0000D9270000}"/>
    <cellStyle name="Currency 2 2 2 5 2 2 2" xfId="2675" xr:uid="{00000000-0005-0000-0000-0000DA270000}"/>
    <cellStyle name="Currency 2 2 2 5 2 2 2 2" xfId="2676" xr:uid="{00000000-0005-0000-0000-0000DB270000}"/>
    <cellStyle name="Currency 2 2 2 5 2 2 2 2 2" xfId="2677" xr:uid="{00000000-0005-0000-0000-0000DC270000}"/>
    <cellStyle name="Currency 2 2 2 5 2 2 2 2 2 2" xfId="11553" xr:uid="{00000000-0005-0000-0000-0000DD270000}"/>
    <cellStyle name="Currency 2 2 2 5 2 2 2 2 2 2 2" xfId="24860" xr:uid="{00000000-0005-0000-0000-0000DE270000}"/>
    <cellStyle name="Currency 2 2 2 5 2 2 2 2 2 3" xfId="11552" xr:uid="{00000000-0005-0000-0000-0000DF270000}"/>
    <cellStyle name="Currency 2 2 2 5 2 2 2 2 2 4" xfId="27477" xr:uid="{8276629A-F914-4450-A753-9279B78FD23F}"/>
    <cellStyle name="Currency 2 2 2 5 2 2 2 2 3" xfId="11554" xr:uid="{00000000-0005-0000-0000-0000E0270000}"/>
    <cellStyle name="Currency 2 2 2 5 2 2 2 2 3 2" xfId="21788" xr:uid="{00000000-0005-0000-0000-0000E1270000}"/>
    <cellStyle name="Currency 2 2 2 5 2 2 2 2 4" xfId="11551" xr:uid="{00000000-0005-0000-0000-0000E2270000}"/>
    <cellStyle name="Currency 2 2 2 5 2 2 2 2 5" xfId="27476" xr:uid="{5C91814C-24A9-4BC5-B2A5-688CDA4F83AE}"/>
    <cellStyle name="Currency 2 2 2 5 2 2 2 3" xfId="2678" xr:uid="{00000000-0005-0000-0000-0000E3270000}"/>
    <cellStyle name="Currency 2 2 2 5 2 2 2 3 2" xfId="11556" xr:uid="{00000000-0005-0000-0000-0000E4270000}"/>
    <cellStyle name="Currency 2 2 2 5 2 2 2 3 2 2" xfId="23324" xr:uid="{00000000-0005-0000-0000-0000E5270000}"/>
    <cellStyle name="Currency 2 2 2 5 2 2 2 3 3" xfId="11555" xr:uid="{00000000-0005-0000-0000-0000E6270000}"/>
    <cellStyle name="Currency 2 2 2 5 2 2 2 3 4" xfId="27478" xr:uid="{5235B709-D3F9-473A-B475-2D9EF9C72C38}"/>
    <cellStyle name="Currency 2 2 2 5 2 2 2 4" xfId="11557" xr:uid="{00000000-0005-0000-0000-0000E7270000}"/>
    <cellStyle name="Currency 2 2 2 5 2 2 2 4 2" xfId="20252" xr:uid="{00000000-0005-0000-0000-0000E8270000}"/>
    <cellStyle name="Currency 2 2 2 5 2 2 2 5" xfId="11550" xr:uid="{00000000-0005-0000-0000-0000E9270000}"/>
    <cellStyle name="Currency 2 2 2 5 2 2 2 6" xfId="27475" xr:uid="{52A12F26-82B8-4E5C-BE95-11952A2C7E3B}"/>
    <cellStyle name="Currency 2 2 2 5 2 2 3" xfId="2679" xr:uid="{00000000-0005-0000-0000-0000EA270000}"/>
    <cellStyle name="Currency 2 2 2 5 2 2 3 2" xfId="2680" xr:uid="{00000000-0005-0000-0000-0000EB270000}"/>
    <cellStyle name="Currency 2 2 2 5 2 2 3 2 2" xfId="11560" xr:uid="{00000000-0005-0000-0000-0000EC270000}"/>
    <cellStyle name="Currency 2 2 2 5 2 2 3 2 2 2" xfId="24092" xr:uid="{00000000-0005-0000-0000-0000ED270000}"/>
    <cellStyle name="Currency 2 2 2 5 2 2 3 2 3" xfId="11559" xr:uid="{00000000-0005-0000-0000-0000EE270000}"/>
    <cellStyle name="Currency 2 2 2 5 2 2 3 2 4" xfId="27480" xr:uid="{8CFF89B1-FD59-4FA6-8E62-27A63A1E3F20}"/>
    <cellStyle name="Currency 2 2 2 5 2 2 3 3" xfId="11561" xr:uid="{00000000-0005-0000-0000-0000EF270000}"/>
    <cellStyle name="Currency 2 2 2 5 2 2 3 3 2" xfId="21020" xr:uid="{00000000-0005-0000-0000-0000F0270000}"/>
    <cellStyle name="Currency 2 2 2 5 2 2 3 4" xfId="11558" xr:uid="{00000000-0005-0000-0000-0000F1270000}"/>
    <cellStyle name="Currency 2 2 2 5 2 2 3 5" xfId="27479" xr:uid="{06493B5B-3E1C-4E5D-A40C-0D1144C30EC5}"/>
    <cellStyle name="Currency 2 2 2 5 2 2 4" xfId="2681" xr:uid="{00000000-0005-0000-0000-0000F2270000}"/>
    <cellStyle name="Currency 2 2 2 5 2 2 4 2" xfId="11563" xr:uid="{00000000-0005-0000-0000-0000F3270000}"/>
    <cellStyle name="Currency 2 2 2 5 2 2 4 2 2" xfId="22556" xr:uid="{00000000-0005-0000-0000-0000F4270000}"/>
    <cellStyle name="Currency 2 2 2 5 2 2 4 3" xfId="11562" xr:uid="{00000000-0005-0000-0000-0000F5270000}"/>
    <cellStyle name="Currency 2 2 2 5 2 2 4 4" xfId="27481" xr:uid="{74F75B0B-C38C-478D-9A14-77C6DB9B0150}"/>
    <cellStyle name="Currency 2 2 2 5 2 2 5" xfId="11564" xr:uid="{00000000-0005-0000-0000-0000F6270000}"/>
    <cellStyle name="Currency 2 2 2 5 2 2 5 2" xfId="19484" xr:uid="{00000000-0005-0000-0000-0000F7270000}"/>
    <cellStyle name="Currency 2 2 2 5 2 2 6" xfId="11549" xr:uid="{00000000-0005-0000-0000-0000F8270000}"/>
    <cellStyle name="Currency 2 2 2 5 2 2 7" xfId="27474" xr:uid="{82E6D9EE-7174-40CC-9D81-5BC5E2B04825}"/>
    <cellStyle name="Currency 2 2 2 5 2 3" xfId="2682" xr:uid="{00000000-0005-0000-0000-0000F9270000}"/>
    <cellStyle name="Currency 2 2 2 5 2 3 2" xfId="2683" xr:uid="{00000000-0005-0000-0000-0000FA270000}"/>
    <cellStyle name="Currency 2 2 2 5 2 3 2 2" xfId="2684" xr:uid="{00000000-0005-0000-0000-0000FB270000}"/>
    <cellStyle name="Currency 2 2 2 5 2 3 2 2 2" xfId="11568" xr:uid="{00000000-0005-0000-0000-0000FC270000}"/>
    <cellStyle name="Currency 2 2 2 5 2 3 2 2 2 2" xfId="24476" xr:uid="{00000000-0005-0000-0000-0000FD270000}"/>
    <cellStyle name="Currency 2 2 2 5 2 3 2 2 3" xfId="11567" xr:uid="{00000000-0005-0000-0000-0000FE270000}"/>
    <cellStyle name="Currency 2 2 2 5 2 3 2 2 4" xfId="27484" xr:uid="{CAB65B28-D21C-4FBA-A923-ECF7AF074ED8}"/>
    <cellStyle name="Currency 2 2 2 5 2 3 2 3" xfId="11569" xr:uid="{00000000-0005-0000-0000-0000FF270000}"/>
    <cellStyle name="Currency 2 2 2 5 2 3 2 3 2" xfId="21404" xr:uid="{00000000-0005-0000-0000-000000280000}"/>
    <cellStyle name="Currency 2 2 2 5 2 3 2 4" xfId="11566" xr:uid="{00000000-0005-0000-0000-000001280000}"/>
    <cellStyle name="Currency 2 2 2 5 2 3 2 5" xfId="27483" xr:uid="{87E17ADA-AFFC-4631-AA1C-2A643F15C212}"/>
    <cellStyle name="Currency 2 2 2 5 2 3 3" xfId="2685" xr:uid="{00000000-0005-0000-0000-000002280000}"/>
    <cellStyle name="Currency 2 2 2 5 2 3 3 2" xfId="11571" xr:uid="{00000000-0005-0000-0000-000003280000}"/>
    <cellStyle name="Currency 2 2 2 5 2 3 3 2 2" xfId="22940" xr:uid="{00000000-0005-0000-0000-000004280000}"/>
    <cellStyle name="Currency 2 2 2 5 2 3 3 3" xfId="11570" xr:uid="{00000000-0005-0000-0000-000005280000}"/>
    <cellStyle name="Currency 2 2 2 5 2 3 3 4" xfId="27485" xr:uid="{78E4D9EA-F97B-4CAE-A605-F03A2AC17AEE}"/>
    <cellStyle name="Currency 2 2 2 5 2 3 4" xfId="11572" xr:uid="{00000000-0005-0000-0000-000006280000}"/>
    <cellStyle name="Currency 2 2 2 5 2 3 4 2" xfId="19868" xr:uid="{00000000-0005-0000-0000-000007280000}"/>
    <cellStyle name="Currency 2 2 2 5 2 3 5" xfId="11565" xr:uid="{00000000-0005-0000-0000-000008280000}"/>
    <cellStyle name="Currency 2 2 2 5 2 3 6" xfId="27482" xr:uid="{E6818FFE-0C89-4BE2-B017-7588EEE8E679}"/>
    <cellStyle name="Currency 2 2 2 5 2 4" xfId="2686" xr:uid="{00000000-0005-0000-0000-000009280000}"/>
    <cellStyle name="Currency 2 2 2 5 2 4 2" xfId="2687" xr:uid="{00000000-0005-0000-0000-00000A280000}"/>
    <cellStyle name="Currency 2 2 2 5 2 4 2 2" xfId="11575" xr:uid="{00000000-0005-0000-0000-00000B280000}"/>
    <cellStyle name="Currency 2 2 2 5 2 4 2 2 2" xfId="23708" xr:uid="{00000000-0005-0000-0000-00000C280000}"/>
    <cellStyle name="Currency 2 2 2 5 2 4 2 3" xfId="11574" xr:uid="{00000000-0005-0000-0000-00000D280000}"/>
    <cellStyle name="Currency 2 2 2 5 2 4 2 4" xfId="27487" xr:uid="{BE1CBE26-17B2-4F86-943A-2CDADF1E3BA2}"/>
    <cellStyle name="Currency 2 2 2 5 2 4 3" xfId="11576" xr:uid="{00000000-0005-0000-0000-00000E280000}"/>
    <cellStyle name="Currency 2 2 2 5 2 4 3 2" xfId="20636" xr:uid="{00000000-0005-0000-0000-00000F280000}"/>
    <cellStyle name="Currency 2 2 2 5 2 4 4" xfId="11573" xr:uid="{00000000-0005-0000-0000-000010280000}"/>
    <cellStyle name="Currency 2 2 2 5 2 4 5" xfId="27486" xr:uid="{47631D29-9A1D-4318-990D-8B0B756D068F}"/>
    <cellStyle name="Currency 2 2 2 5 2 5" xfId="2688" xr:uid="{00000000-0005-0000-0000-000011280000}"/>
    <cellStyle name="Currency 2 2 2 5 2 5 2" xfId="11578" xr:uid="{00000000-0005-0000-0000-000012280000}"/>
    <cellStyle name="Currency 2 2 2 5 2 5 2 2" xfId="22172" xr:uid="{00000000-0005-0000-0000-000013280000}"/>
    <cellStyle name="Currency 2 2 2 5 2 5 3" xfId="11577" xr:uid="{00000000-0005-0000-0000-000014280000}"/>
    <cellStyle name="Currency 2 2 2 5 2 5 4" xfId="27488" xr:uid="{2EAF611F-C35B-447A-B560-F99A8C26CA3F}"/>
    <cellStyle name="Currency 2 2 2 5 2 6" xfId="11579" xr:uid="{00000000-0005-0000-0000-000015280000}"/>
    <cellStyle name="Currency 2 2 2 5 2 6 2" xfId="19100" xr:uid="{00000000-0005-0000-0000-000016280000}"/>
    <cellStyle name="Currency 2 2 2 5 2 7" xfId="11548" xr:uid="{00000000-0005-0000-0000-000017280000}"/>
    <cellStyle name="Currency 2 2 2 5 2 8" xfId="27473" xr:uid="{F6083F44-0CB6-47A9-94D5-EBCCD9BD6C8A}"/>
    <cellStyle name="Currency 2 2 2 5 3" xfId="2689" xr:uid="{00000000-0005-0000-0000-000018280000}"/>
    <cellStyle name="Currency 2 2 2 5 3 2" xfId="2690" xr:uid="{00000000-0005-0000-0000-000019280000}"/>
    <cellStyle name="Currency 2 2 2 5 3 2 2" xfId="2691" xr:uid="{00000000-0005-0000-0000-00001A280000}"/>
    <cellStyle name="Currency 2 2 2 5 3 2 2 2" xfId="2692" xr:uid="{00000000-0005-0000-0000-00001B280000}"/>
    <cellStyle name="Currency 2 2 2 5 3 2 2 2 2" xfId="11584" xr:uid="{00000000-0005-0000-0000-00001C280000}"/>
    <cellStyle name="Currency 2 2 2 5 3 2 2 2 2 2" xfId="24668" xr:uid="{00000000-0005-0000-0000-00001D280000}"/>
    <cellStyle name="Currency 2 2 2 5 3 2 2 2 3" xfId="11583" xr:uid="{00000000-0005-0000-0000-00001E280000}"/>
    <cellStyle name="Currency 2 2 2 5 3 2 2 2 4" xfId="27492" xr:uid="{53DD004C-2943-47E6-AE67-2F6E55C76943}"/>
    <cellStyle name="Currency 2 2 2 5 3 2 2 3" xfId="11585" xr:uid="{00000000-0005-0000-0000-00001F280000}"/>
    <cellStyle name="Currency 2 2 2 5 3 2 2 3 2" xfId="21596" xr:uid="{00000000-0005-0000-0000-000020280000}"/>
    <cellStyle name="Currency 2 2 2 5 3 2 2 4" xfId="11582" xr:uid="{00000000-0005-0000-0000-000021280000}"/>
    <cellStyle name="Currency 2 2 2 5 3 2 2 5" xfId="27491" xr:uid="{F547B755-A6AC-421B-B1D4-22D92E7A9663}"/>
    <cellStyle name="Currency 2 2 2 5 3 2 3" xfId="2693" xr:uid="{00000000-0005-0000-0000-000022280000}"/>
    <cellStyle name="Currency 2 2 2 5 3 2 3 2" xfId="11587" xr:uid="{00000000-0005-0000-0000-000023280000}"/>
    <cellStyle name="Currency 2 2 2 5 3 2 3 2 2" xfId="23132" xr:uid="{00000000-0005-0000-0000-000024280000}"/>
    <cellStyle name="Currency 2 2 2 5 3 2 3 3" xfId="11586" xr:uid="{00000000-0005-0000-0000-000025280000}"/>
    <cellStyle name="Currency 2 2 2 5 3 2 3 4" xfId="27493" xr:uid="{5FCE1C5C-A3E1-4FD1-91E8-EDC010561606}"/>
    <cellStyle name="Currency 2 2 2 5 3 2 4" xfId="11588" xr:uid="{00000000-0005-0000-0000-000026280000}"/>
    <cellStyle name="Currency 2 2 2 5 3 2 4 2" xfId="20060" xr:uid="{00000000-0005-0000-0000-000027280000}"/>
    <cellStyle name="Currency 2 2 2 5 3 2 5" xfId="11581" xr:uid="{00000000-0005-0000-0000-000028280000}"/>
    <cellStyle name="Currency 2 2 2 5 3 2 6" xfId="27490" xr:uid="{FA62B349-7E1E-4E60-8F68-38767D98ED43}"/>
    <cellStyle name="Currency 2 2 2 5 3 3" xfId="2694" xr:uid="{00000000-0005-0000-0000-000029280000}"/>
    <cellStyle name="Currency 2 2 2 5 3 3 2" xfId="2695" xr:uid="{00000000-0005-0000-0000-00002A280000}"/>
    <cellStyle name="Currency 2 2 2 5 3 3 2 2" xfId="11591" xr:uid="{00000000-0005-0000-0000-00002B280000}"/>
    <cellStyle name="Currency 2 2 2 5 3 3 2 2 2" xfId="23900" xr:uid="{00000000-0005-0000-0000-00002C280000}"/>
    <cellStyle name="Currency 2 2 2 5 3 3 2 3" xfId="11590" xr:uid="{00000000-0005-0000-0000-00002D280000}"/>
    <cellStyle name="Currency 2 2 2 5 3 3 2 4" xfId="27495" xr:uid="{C46C647C-6679-40E2-98C2-39E74887D909}"/>
    <cellStyle name="Currency 2 2 2 5 3 3 3" xfId="11592" xr:uid="{00000000-0005-0000-0000-00002E280000}"/>
    <cellStyle name="Currency 2 2 2 5 3 3 3 2" xfId="20828" xr:uid="{00000000-0005-0000-0000-00002F280000}"/>
    <cellStyle name="Currency 2 2 2 5 3 3 4" xfId="11589" xr:uid="{00000000-0005-0000-0000-000030280000}"/>
    <cellStyle name="Currency 2 2 2 5 3 3 5" xfId="27494" xr:uid="{4DBC98AF-C5FE-4035-9BF8-D5156D33AE83}"/>
    <cellStyle name="Currency 2 2 2 5 3 4" xfId="2696" xr:uid="{00000000-0005-0000-0000-000031280000}"/>
    <cellStyle name="Currency 2 2 2 5 3 4 2" xfId="11594" xr:uid="{00000000-0005-0000-0000-000032280000}"/>
    <cellStyle name="Currency 2 2 2 5 3 4 2 2" xfId="22364" xr:uid="{00000000-0005-0000-0000-000033280000}"/>
    <cellStyle name="Currency 2 2 2 5 3 4 3" xfId="11593" xr:uid="{00000000-0005-0000-0000-000034280000}"/>
    <cellStyle name="Currency 2 2 2 5 3 4 4" xfId="27496" xr:uid="{C53FC7C1-AA04-4588-93E9-BEA97AE9A9DE}"/>
    <cellStyle name="Currency 2 2 2 5 3 5" xfId="11595" xr:uid="{00000000-0005-0000-0000-000035280000}"/>
    <cellStyle name="Currency 2 2 2 5 3 5 2" xfId="19292" xr:uid="{00000000-0005-0000-0000-000036280000}"/>
    <cellStyle name="Currency 2 2 2 5 3 6" xfId="11580" xr:uid="{00000000-0005-0000-0000-000037280000}"/>
    <cellStyle name="Currency 2 2 2 5 3 7" xfId="27489" xr:uid="{5EE0A750-11A6-4F3D-9AD1-B4E448AD4EC5}"/>
    <cellStyle name="Currency 2 2 2 5 4" xfId="2697" xr:uid="{00000000-0005-0000-0000-000038280000}"/>
    <cellStyle name="Currency 2 2 2 5 4 2" xfId="2698" xr:uid="{00000000-0005-0000-0000-000039280000}"/>
    <cellStyle name="Currency 2 2 2 5 4 2 2" xfId="2699" xr:uid="{00000000-0005-0000-0000-00003A280000}"/>
    <cellStyle name="Currency 2 2 2 5 4 2 2 2" xfId="11599" xr:uid="{00000000-0005-0000-0000-00003B280000}"/>
    <cellStyle name="Currency 2 2 2 5 4 2 2 2 2" xfId="24284" xr:uid="{00000000-0005-0000-0000-00003C280000}"/>
    <cellStyle name="Currency 2 2 2 5 4 2 2 3" xfId="11598" xr:uid="{00000000-0005-0000-0000-00003D280000}"/>
    <cellStyle name="Currency 2 2 2 5 4 2 2 4" xfId="27499" xr:uid="{843B50EF-F1A5-44D8-804C-C30F35DE9107}"/>
    <cellStyle name="Currency 2 2 2 5 4 2 3" xfId="11600" xr:uid="{00000000-0005-0000-0000-00003E280000}"/>
    <cellStyle name="Currency 2 2 2 5 4 2 3 2" xfId="21212" xr:uid="{00000000-0005-0000-0000-00003F280000}"/>
    <cellStyle name="Currency 2 2 2 5 4 2 4" xfId="11597" xr:uid="{00000000-0005-0000-0000-000040280000}"/>
    <cellStyle name="Currency 2 2 2 5 4 2 5" xfId="27498" xr:uid="{DC2089CB-BD30-44B7-9720-92F389149946}"/>
    <cellStyle name="Currency 2 2 2 5 4 3" xfId="2700" xr:uid="{00000000-0005-0000-0000-000041280000}"/>
    <cellStyle name="Currency 2 2 2 5 4 3 2" xfId="11602" xr:uid="{00000000-0005-0000-0000-000042280000}"/>
    <cellStyle name="Currency 2 2 2 5 4 3 2 2" xfId="22748" xr:uid="{00000000-0005-0000-0000-000043280000}"/>
    <cellStyle name="Currency 2 2 2 5 4 3 3" xfId="11601" xr:uid="{00000000-0005-0000-0000-000044280000}"/>
    <cellStyle name="Currency 2 2 2 5 4 3 4" xfId="27500" xr:uid="{8CE83E97-7BD7-4617-BED0-9A60438157CD}"/>
    <cellStyle name="Currency 2 2 2 5 4 4" xfId="11603" xr:uid="{00000000-0005-0000-0000-000045280000}"/>
    <cellStyle name="Currency 2 2 2 5 4 4 2" xfId="19676" xr:uid="{00000000-0005-0000-0000-000046280000}"/>
    <cellStyle name="Currency 2 2 2 5 4 5" xfId="11596" xr:uid="{00000000-0005-0000-0000-000047280000}"/>
    <cellStyle name="Currency 2 2 2 5 4 6" xfId="27497" xr:uid="{9334EFFE-DCCC-41EC-B180-5B0CE2E453FF}"/>
    <cellStyle name="Currency 2 2 2 5 5" xfId="2701" xr:uid="{00000000-0005-0000-0000-000048280000}"/>
    <cellStyle name="Currency 2 2 2 5 5 2" xfId="2702" xr:uid="{00000000-0005-0000-0000-000049280000}"/>
    <cellStyle name="Currency 2 2 2 5 5 2 2" xfId="11606" xr:uid="{00000000-0005-0000-0000-00004A280000}"/>
    <cellStyle name="Currency 2 2 2 5 5 2 2 2" xfId="23516" xr:uid="{00000000-0005-0000-0000-00004B280000}"/>
    <cellStyle name="Currency 2 2 2 5 5 2 3" xfId="11605" xr:uid="{00000000-0005-0000-0000-00004C280000}"/>
    <cellStyle name="Currency 2 2 2 5 5 2 4" xfId="27502" xr:uid="{95FDF764-82C9-417D-8942-7DF5C45C8C7C}"/>
    <cellStyle name="Currency 2 2 2 5 5 3" xfId="11607" xr:uid="{00000000-0005-0000-0000-00004D280000}"/>
    <cellStyle name="Currency 2 2 2 5 5 3 2" xfId="20444" xr:uid="{00000000-0005-0000-0000-00004E280000}"/>
    <cellStyle name="Currency 2 2 2 5 5 4" xfId="11604" xr:uid="{00000000-0005-0000-0000-00004F280000}"/>
    <cellStyle name="Currency 2 2 2 5 5 5" xfId="27501" xr:uid="{354CEC88-C02D-4D89-ADB2-53AA92CC9E8D}"/>
    <cellStyle name="Currency 2 2 2 5 6" xfId="2703" xr:uid="{00000000-0005-0000-0000-000050280000}"/>
    <cellStyle name="Currency 2 2 2 5 6 2" xfId="11609" xr:uid="{00000000-0005-0000-0000-000051280000}"/>
    <cellStyle name="Currency 2 2 2 5 6 2 2" xfId="21980" xr:uid="{00000000-0005-0000-0000-000052280000}"/>
    <cellStyle name="Currency 2 2 2 5 6 3" xfId="11608" xr:uid="{00000000-0005-0000-0000-000053280000}"/>
    <cellStyle name="Currency 2 2 2 5 6 4" xfId="27503" xr:uid="{2495F1D4-EDB3-4466-AD40-CB535FCD5E62}"/>
    <cellStyle name="Currency 2 2 2 5 7" xfId="11610" xr:uid="{00000000-0005-0000-0000-000054280000}"/>
    <cellStyle name="Currency 2 2 2 5 7 2" xfId="18908" xr:uid="{00000000-0005-0000-0000-000055280000}"/>
    <cellStyle name="Currency 2 2 2 5 8" xfId="11547" xr:uid="{00000000-0005-0000-0000-000056280000}"/>
    <cellStyle name="Currency 2 2 2 5 9" xfId="27472" xr:uid="{96BB1DE6-C5C6-466A-9A52-47331DFE9DA1}"/>
    <cellStyle name="Currency 2 2 2 6" xfId="2704" xr:uid="{00000000-0005-0000-0000-000057280000}"/>
    <cellStyle name="Currency 2 2 2 6 2" xfId="2705" xr:uid="{00000000-0005-0000-0000-000058280000}"/>
    <cellStyle name="Currency 2 2 2 6 2 2" xfId="2706" xr:uid="{00000000-0005-0000-0000-000059280000}"/>
    <cellStyle name="Currency 2 2 2 6 2 2 2" xfId="2707" xr:uid="{00000000-0005-0000-0000-00005A280000}"/>
    <cellStyle name="Currency 2 2 2 6 2 2 2 2" xfId="2708" xr:uid="{00000000-0005-0000-0000-00005B280000}"/>
    <cellStyle name="Currency 2 2 2 6 2 2 2 2 2" xfId="11616" xr:uid="{00000000-0005-0000-0000-00005C280000}"/>
    <cellStyle name="Currency 2 2 2 6 2 2 2 2 2 2" xfId="24764" xr:uid="{00000000-0005-0000-0000-00005D280000}"/>
    <cellStyle name="Currency 2 2 2 6 2 2 2 2 3" xfId="11615" xr:uid="{00000000-0005-0000-0000-00005E280000}"/>
    <cellStyle name="Currency 2 2 2 6 2 2 2 2 4" xfId="27508" xr:uid="{381CE50F-F7CC-4A1E-A5B5-FEB2728F0E11}"/>
    <cellStyle name="Currency 2 2 2 6 2 2 2 3" xfId="11617" xr:uid="{00000000-0005-0000-0000-00005F280000}"/>
    <cellStyle name="Currency 2 2 2 6 2 2 2 3 2" xfId="21692" xr:uid="{00000000-0005-0000-0000-000060280000}"/>
    <cellStyle name="Currency 2 2 2 6 2 2 2 4" xfId="11614" xr:uid="{00000000-0005-0000-0000-000061280000}"/>
    <cellStyle name="Currency 2 2 2 6 2 2 2 5" xfId="27507" xr:uid="{A44B0C8F-D69F-4E88-BCC5-77F3BA72744A}"/>
    <cellStyle name="Currency 2 2 2 6 2 2 3" xfId="2709" xr:uid="{00000000-0005-0000-0000-000062280000}"/>
    <cellStyle name="Currency 2 2 2 6 2 2 3 2" xfId="11619" xr:uid="{00000000-0005-0000-0000-000063280000}"/>
    <cellStyle name="Currency 2 2 2 6 2 2 3 2 2" xfId="23228" xr:uid="{00000000-0005-0000-0000-000064280000}"/>
    <cellStyle name="Currency 2 2 2 6 2 2 3 3" xfId="11618" xr:uid="{00000000-0005-0000-0000-000065280000}"/>
    <cellStyle name="Currency 2 2 2 6 2 2 3 4" xfId="27509" xr:uid="{C46D1701-94F6-4547-AF26-2BEA7EF30D0A}"/>
    <cellStyle name="Currency 2 2 2 6 2 2 4" xfId="11620" xr:uid="{00000000-0005-0000-0000-000066280000}"/>
    <cellStyle name="Currency 2 2 2 6 2 2 4 2" xfId="20156" xr:uid="{00000000-0005-0000-0000-000067280000}"/>
    <cellStyle name="Currency 2 2 2 6 2 2 5" xfId="11613" xr:uid="{00000000-0005-0000-0000-000068280000}"/>
    <cellStyle name="Currency 2 2 2 6 2 2 6" xfId="27506" xr:uid="{ABBCB04C-01D4-4241-A2DF-524B6CAFA1AB}"/>
    <cellStyle name="Currency 2 2 2 6 2 3" xfId="2710" xr:uid="{00000000-0005-0000-0000-000069280000}"/>
    <cellStyle name="Currency 2 2 2 6 2 3 2" xfId="2711" xr:uid="{00000000-0005-0000-0000-00006A280000}"/>
    <cellStyle name="Currency 2 2 2 6 2 3 2 2" xfId="11623" xr:uid="{00000000-0005-0000-0000-00006B280000}"/>
    <cellStyle name="Currency 2 2 2 6 2 3 2 2 2" xfId="23996" xr:uid="{00000000-0005-0000-0000-00006C280000}"/>
    <cellStyle name="Currency 2 2 2 6 2 3 2 3" xfId="11622" xr:uid="{00000000-0005-0000-0000-00006D280000}"/>
    <cellStyle name="Currency 2 2 2 6 2 3 2 4" xfId="27511" xr:uid="{9AB56A15-E209-4FD7-8DF4-AA5BBBB73723}"/>
    <cellStyle name="Currency 2 2 2 6 2 3 3" xfId="11624" xr:uid="{00000000-0005-0000-0000-00006E280000}"/>
    <cellStyle name="Currency 2 2 2 6 2 3 3 2" xfId="20924" xr:uid="{00000000-0005-0000-0000-00006F280000}"/>
    <cellStyle name="Currency 2 2 2 6 2 3 4" xfId="11621" xr:uid="{00000000-0005-0000-0000-000070280000}"/>
    <cellStyle name="Currency 2 2 2 6 2 3 5" xfId="27510" xr:uid="{3D3717D9-775D-4FFE-B0BE-B921F80E5DD7}"/>
    <cellStyle name="Currency 2 2 2 6 2 4" xfId="2712" xr:uid="{00000000-0005-0000-0000-000071280000}"/>
    <cellStyle name="Currency 2 2 2 6 2 4 2" xfId="11626" xr:uid="{00000000-0005-0000-0000-000072280000}"/>
    <cellStyle name="Currency 2 2 2 6 2 4 2 2" xfId="22460" xr:uid="{00000000-0005-0000-0000-000073280000}"/>
    <cellStyle name="Currency 2 2 2 6 2 4 3" xfId="11625" xr:uid="{00000000-0005-0000-0000-000074280000}"/>
    <cellStyle name="Currency 2 2 2 6 2 4 4" xfId="27512" xr:uid="{70368A46-0E65-41E1-8BA4-7CF40F816941}"/>
    <cellStyle name="Currency 2 2 2 6 2 5" xfId="11627" xr:uid="{00000000-0005-0000-0000-000075280000}"/>
    <cellStyle name="Currency 2 2 2 6 2 5 2" xfId="19388" xr:uid="{00000000-0005-0000-0000-000076280000}"/>
    <cellStyle name="Currency 2 2 2 6 2 6" xfId="11612" xr:uid="{00000000-0005-0000-0000-000077280000}"/>
    <cellStyle name="Currency 2 2 2 6 2 7" xfId="27505" xr:uid="{614F80B7-AAC4-407D-90C3-EC9389986257}"/>
    <cellStyle name="Currency 2 2 2 6 3" xfId="2713" xr:uid="{00000000-0005-0000-0000-000078280000}"/>
    <cellStyle name="Currency 2 2 2 6 3 2" xfId="2714" xr:uid="{00000000-0005-0000-0000-000079280000}"/>
    <cellStyle name="Currency 2 2 2 6 3 2 2" xfId="2715" xr:uid="{00000000-0005-0000-0000-00007A280000}"/>
    <cellStyle name="Currency 2 2 2 6 3 2 2 2" xfId="11631" xr:uid="{00000000-0005-0000-0000-00007B280000}"/>
    <cellStyle name="Currency 2 2 2 6 3 2 2 2 2" xfId="24380" xr:uid="{00000000-0005-0000-0000-00007C280000}"/>
    <cellStyle name="Currency 2 2 2 6 3 2 2 3" xfId="11630" xr:uid="{00000000-0005-0000-0000-00007D280000}"/>
    <cellStyle name="Currency 2 2 2 6 3 2 2 4" xfId="27515" xr:uid="{CC155A6B-6660-43AF-8F3A-67B04236B4C3}"/>
    <cellStyle name="Currency 2 2 2 6 3 2 3" xfId="11632" xr:uid="{00000000-0005-0000-0000-00007E280000}"/>
    <cellStyle name="Currency 2 2 2 6 3 2 3 2" xfId="21308" xr:uid="{00000000-0005-0000-0000-00007F280000}"/>
    <cellStyle name="Currency 2 2 2 6 3 2 4" xfId="11629" xr:uid="{00000000-0005-0000-0000-000080280000}"/>
    <cellStyle name="Currency 2 2 2 6 3 2 5" xfId="27514" xr:uid="{217E3BB1-345A-4E1A-AB31-00BFD69E749F}"/>
    <cellStyle name="Currency 2 2 2 6 3 3" xfId="2716" xr:uid="{00000000-0005-0000-0000-000081280000}"/>
    <cellStyle name="Currency 2 2 2 6 3 3 2" xfId="11634" xr:uid="{00000000-0005-0000-0000-000082280000}"/>
    <cellStyle name="Currency 2 2 2 6 3 3 2 2" xfId="22844" xr:uid="{00000000-0005-0000-0000-000083280000}"/>
    <cellStyle name="Currency 2 2 2 6 3 3 3" xfId="11633" xr:uid="{00000000-0005-0000-0000-000084280000}"/>
    <cellStyle name="Currency 2 2 2 6 3 3 4" xfId="27516" xr:uid="{62D2D6C9-A1D6-4FBD-A457-09E33009D44B}"/>
    <cellStyle name="Currency 2 2 2 6 3 4" xfId="11635" xr:uid="{00000000-0005-0000-0000-000085280000}"/>
    <cellStyle name="Currency 2 2 2 6 3 4 2" xfId="19772" xr:uid="{00000000-0005-0000-0000-000086280000}"/>
    <cellStyle name="Currency 2 2 2 6 3 5" xfId="11628" xr:uid="{00000000-0005-0000-0000-000087280000}"/>
    <cellStyle name="Currency 2 2 2 6 3 6" xfId="27513" xr:uid="{AD90D671-D529-44DD-B224-B14BB775BEBD}"/>
    <cellStyle name="Currency 2 2 2 6 4" xfId="2717" xr:uid="{00000000-0005-0000-0000-000088280000}"/>
    <cellStyle name="Currency 2 2 2 6 4 2" xfId="2718" xr:uid="{00000000-0005-0000-0000-000089280000}"/>
    <cellStyle name="Currency 2 2 2 6 4 2 2" xfId="11638" xr:uid="{00000000-0005-0000-0000-00008A280000}"/>
    <cellStyle name="Currency 2 2 2 6 4 2 2 2" xfId="23612" xr:uid="{00000000-0005-0000-0000-00008B280000}"/>
    <cellStyle name="Currency 2 2 2 6 4 2 3" xfId="11637" xr:uid="{00000000-0005-0000-0000-00008C280000}"/>
    <cellStyle name="Currency 2 2 2 6 4 2 4" xfId="27518" xr:uid="{0A2B93D9-5B53-41AA-9DE8-CE1490D85E1B}"/>
    <cellStyle name="Currency 2 2 2 6 4 3" xfId="11639" xr:uid="{00000000-0005-0000-0000-00008D280000}"/>
    <cellStyle name="Currency 2 2 2 6 4 3 2" xfId="20540" xr:uid="{00000000-0005-0000-0000-00008E280000}"/>
    <cellStyle name="Currency 2 2 2 6 4 4" xfId="11636" xr:uid="{00000000-0005-0000-0000-00008F280000}"/>
    <cellStyle name="Currency 2 2 2 6 4 5" xfId="27517" xr:uid="{8E6766AC-326F-41D3-BB2A-A5E9AC1FB5A9}"/>
    <cellStyle name="Currency 2 2 2 6 5" xfId="2719" xr:uid="{00000000-0005-0000-0000-000090280000}"/>
    <cellStyle name="Currency 2 2 2 6 5 2" xfId="11641" xr:uid="{00000000-0005-0000-0000-000091280000}"/>
    <cellStyle name="Currency 2 2 2 6 5 2 2" xfId="22076" xr:uid="{00000000-0005-0000-0000-000092280000}"/>
    <cellStyle name="Currency 2 2 2 6 5 3" xfId="11640" xr:uid="{00000000-0005-0000-0000-000093280000}"/>
    <cellStyle name="Currency 2 2 2 6 5 4" xfId="27519" xr:uid="{A21FA2DE-58F1-4697-9F74-C82E2F22FF34}"/>
    <cellStyle name="Currency 2 2 2 6 6" xfId="11642" xr:uid="{00000000-0005-0000-0000-000094280000}"/>
    <cellStyle name="Currency 2 2 2 6 6 2" xfId="19004" xr:uid="{00000000-0005-0000-0000-000095280000}"/>
    <cellStyle name="Currency 2 2 2 6 7" xfId="11611" xr:uid="{00000000-0005-0000-0000-000096280000}"/>
    <cellStyle name="Currency 2 2 2 6 8" xfId="27504" xr:uid="{C63A2EBD-8210-4BCA-9C7B-A7F15C9AA6D0}"/>
    <cellStyle name="Currency 2 2 2 7" xfId="2720" xr:uid="{00000000-0005-0000-0000-000097280000}"/>
    <cellStyle name="Currency 2 2 2 7 2" xfId="2721" xr:uid="{00000000-0005-0000-0000-000098280000}"/>
    <cellStyle name="Currency 2 2 2 7 2 2" xfId="2722" xr:uid="{00000000-0005-0000-0000-000099280000}"/>
    <cellStyle name="Currency 2 2 2 7 2 2 2" xfId="2723" xr:uid="{00000000-0005-0000-0000-00009A280000}"/>
    <cellStyle name="Currency 2 2 2 7 2 2 2 2" xfId="11647" xr:uid="{00000000-0005-0000-0000-00009B280000}"/>
    <cellStyle name="Currency 2 2 2 7 2 2 2 2 2" xfId="24572" xr:uid="{00000000-0005-0000-0000-00009C280000}"/>
    <cellStyle name="Currency 2 2 2 7 2 2 2 3" xfId="11646" xr:uid="{00000000-0005-0000-0000-00009D280000}"/>
    <cellStyle name="Currency 2 2 2 7 2 2 2 4" xfId="27523" xr:uid="{A136F5E8-9D58-4178-A2E3-E2459F99DEBB}"/>
    <cellStyle name="Currency 2 2 2 7 2 2 3" xfId="11648" xr:uid="{00000000-0005-0000-0000-00009E280000}"/>
    <cellStyle name="Currency 2 2 2 7 2 2 3 2" xfId="21500" xr:uid="{00000000-0005-0000-0000-00009F280000}"/>
    <cellStyle name="Currency 2 2 2 7 2 2 4" xfId="11645" xr:uid="{00000000-0005-0000-0000-0000A0280000}"/>
    <cellStyle name="Currency 2 2 2 7 2 2 5" xfId="27522" xr:uid="{9E901D86-4505-4CEE-9E65-CAEBA43E084C}"/>
    <cellStyle name="Currency 2 2 2 7 2 3" xfId="2724" xr:uid="{00000000-0005-0000-0000-0000A1280000}"/>
    <cellStyle name="Currency 2 2 2 7 2 3 2" xfId="11650" xr:uid="{00000000-0005-0000-0000-0000A2280000}"/>
    <cellStyle name="Currency 2 2 2 7 2 3 2 2" xfId="23036" xr:uid="{00000000-0005-0000-0000-0000A3280000}"/>
    <cellStyle name="Currency 2 2 2 7 2 3 3" xfId="11649" xr:uid="{00000000-0005-0000-0000-0000A4280000}"/>
    <cellStyle name="Currency 2 2 2 7 2 3 4" xfId="27524" xr:uid="{298F2C6C-881C-42D6-80C5-EB7E13FC9349}"/>
    <cellStyle name="Currency 2 2 2 7 2 4" xfId="11651" xr:uid="{00000000-0005-0000-0000-0000A5280000}"/>
    <cellStyle name="Currency 2 2 2 7 2 4 2" xfId="19964" xr:uid="{00000000-0005-0000-0000-0000A6280000}"/>
    <cellStyle name="Currency 2 2 2 7 2 5" xfId="11644" xr:uid="{00000000-0005-0000-0000-0000A7280000}"/>
    <cellStyle name="Currency 2 2 2 7 2 6" xfId="27521" xr:uid="{CEEDCF55-86F9-404D-B7D2-A44C2E9BDD38}"/>
    <cellStyle name="Currency 2 2 2 7 3" xfId="2725" xr:uid="{00000000-0005-0000-0000-0000A8280000}"/>
    <cellStyle name="Currency 2 2 2 7 3 2" xfId="2726" xr:uid="{00000000-0005-0000-0000-0000A9280000}"/>
    <cellStyle name="Currency 2 2 2 7 3 2 2" xfId="11654" xr:uid="{00000000-0005-0000-0000-0000AA280000}"/>
    <cellStyle name="Currency 2 2 2 7 3 2 2 2" xfId="23804" xr:uid="{00000000-0005-0000-0000-0000AB280000}"/>
    <cellStyle name="Currency 2 2 2 7 3 2 3" xfId="11653" xr:uid="{00000000-0005-0000-0000-0000AC280000}"/>
    <cellStyle name="Currency 2 2 2 7 3 2 4" xfId="27526" xr:uid="{02E98016-D035-4556-A985-3C1A00F3A749}"/>
    <cellStyle name="Currency 2 2 2 7 3 3" xfId="11655" xr:uid="{00000000-0005-0000-0000-0000AD280000}"/>
    <cellStyle name="Currency 2 2 2 7 3 3 2" xfId="20732" xr:uid="{00000000-0005-0000-0000-0000AE280000}"/>
    <cellStyle name="Currency 2 2 2 7 3 4" xfId="11652" xr:uid="{00000000-0005-0000-0000-0000AF280000}"/>
    <cellStyle name="Currency 2 2 2 7 3 5" xfId="27525" xr:uid="{2FC9BC69-8309-4756-90BF-B4DDC7356357}"/>
    <cellStyle name="Currency 2 2 2 7 4" xfId="2727" xr:uid="{00000000-0005-0000-0000-0000B0280000}"/>
    <cellStyle name="Currency 2 2 2 7 4 2" xfId="11657" xr:uid="{00000000-0005-0000-0000-0000B1280000}"/>
    <cellStyle name="Currency 2 2 2 7 4 2 2" xfId="22268" xr:uid="{00000000-0005-0000-0000-0000B2280000}"/>
    <cellStyle name="Currency 2 2 2 7 4 3" xfId="11656" xr:uid="{00000000-0005-0000-0000-0000B3280000}"/>
    <cellStyle name="Currency 2 2 2 7 4 4" xfId="27527" xr:uid="{ECE92CB5-DAAF-4B63-B31F-80559BDB3ACB}"/>
    <cellStyle name="Currency 2 2 2 7 5" xfId="11658" xr:uid="{00000000-0005-0000-0000-0000B4280000}"/>
    <cellStyle name="Currency 2 2 2 7 5 2" xfId="19196" xr:uid="{00000000-0005-0000-0000-0000B5280000}"/>
    <cellStyle name="Currency 2 2 2 7 6" xfId="11643" xr:uid="{00000000-0005-0000-0000-0000B6280000}"/>
    <cellStyle name="Currency 2 2 2 7 7" xfId="27520" xr:uid="{FC14AE23-FBB0-4CE5-BA3D-994A67034640}"/>
    <cellStyle name="Currency 2 2 2 8" xfId="2728" xr:uid="{00000000-0005-0000-0000-0000B7280000}"/>
    <cellStyle name="Currency 2 2 2 8 2" xfId="2729" xr:uid="{00000000-0005-0000-0000-0000B8280000}"/>
    <cellStyle name="Currency 2 2 2 8 2 2" xfId="2730" xr:uid="{00000000-0005-0000-0000-0000B9280000}"/>
    <cellStyle name="Currency 2 2 2 8 2 2 2" xfId="11662" xr:uid="{00000000-0005-0000-0000-0000BA280000}"/>
    <cellStyle name="Currency 2 2 2 8 2 2 2 2" xfId="24188" xr:uid="{00000000-0005-0000-0000-0000BB280000}"/>
    <cellStyle name="Currency 2 2 2 8 2 2 3" xfId="11661" xr:uid="{00000000-0005-0000-0000-0000BC280000}"/>
    <cellStyle name="Currency 2 2 2 8 2 2 4" xfId="27530" xr:uid="{8109B8A6-83C8-4015-8551-73113A70959F}"/>
    <cellStyle name="Currency 2 2 2 8 2 3" xfId="11663" xr:uid="{00000000-0005-0000-0000-0000BD280000}"/>
    <cellStyle name="Currency 2 2 2 8 2 3 2" xfId="21116" xr:uid="{00000000-0005-0000-0000-0000BE280000}"/>
    <cellStyle name="Currency 2 2 2 8 2 4" xfId="11660" xr:uid="{00000000-0005-0000-0000-0000BF280000}"/>
    <cellStyle name="Currency 2 2 2 8 2 5" xfId="27529" xr:uid="{AF7C8752-A81E-4129-AC6D-CCA78D6D6250}"/>
    <cellStyle name="Currency 2 2 2 8 3" xfId="2731" xr:uid="{00000000-0005-0000-0000-0000C0280000}"/>
    <cellStyle name="Currency 2 2 2 8 3 2" xfId="11665" xr:uid="{00000000-0005-0000-0000-0000C1280000}"/>
    <cellStyle name="Currency 2 2 2 8 3 2 2" xfId="22652" xr:uid="{00000000-0005-0000-0000-0000C2280000}"/>
    <cellStyle name="Currency 2 2 2 8 3 3" xfId="11664" xr:uid="{00000000-0005-0000-0000-0000C3280000}"/>
    <cellStyle name="Currency 2 2 2 8 3 4" xfId="27531" xr:uid="{727A1014-E41B-49F0-8490-9B209D89B2CC}"/>
    <cellStyle name="Currency 2 2 2 8 4" xfId="11666" xr:uid="{00000000-0005-0000-0000-0000C4280000}"/>
    <cellStyle name="Currency 2 2 2 8 4 2" xfId="19580" xr:uid="{00000000-0005-0000-0000-0000C5280000}"/>
    <cellStyle name="Currency 2 2 2 8 5" xfId="11659" xr:uid="{00000000-0005-0000-0000-0000C6280000}"/>
    <cellStyle name="Currency 2 2 2 8 6" xfId="27528" xr:uid="{919CF662-5D08-4636-85B4-8157E0CB9B71}"/>
    <cellStyle name="Currency 2 2 2 9" xfId="2732" xr:uid="{00000000-0005-0000-0000-0000C7280000}"/>
    <cellStyle name="Currency 2 2 2 9 2" xfId="2733" xr:uid="{00000000-0005-0000-0000-0000C8280000}"/>
    <cellStyle name="Currency 2 2 2 9 2 2" xfId="11669" xr:uid="{00000000-0005-0000-0000-0000C9280000}"/>
    <cellStyle name="Currency 2 2 2 9 2 2 2" xfId="23420" xr:uid="{00000000-0005-0000-0000-0000CA280000}"/>
    <cellStyle name="Currency 2 2 2 9 2 3" xfId="11668" xr:uid="{00000000-0005-0000-0000-0000CB280000}"/>
    <cellStyle name="Currency 2 2 2 9 2 4" xfId="27533" xr:uid="{B486044F-5CF8-4B5B-A5DD-0DEA8A834015}"/>
    <cellStyle name="Currency 2 2 2 9 3" xfId="11670" xr:uid="{00000000-0005-0000-0000-0000CC280000}"/>
    <cellStyle name="Currency 2 2 2 9 3 2" xfId="20348" xr:uid="{00000000-0005-0000-0000-0000CD280000}"/>
    <cellStyle name="Currency 2 2 2 9 4" xfId="11667" xr:uid="{00000000-0005-0000-0000-0000CE280000}"/>
    <cellStyle name="Currency 2 2 2 9 5" xfId="27532" xr:uid="{AE0814A9-11D9-4174-B744-8E0123EAB1B1}"/>
    <cellStyle name="Currency 2 2 3" xfId="2734" xr:uid="{00000000-0005-0000-0000-0000CF280000}"/>
    <cellStyle name="Currency 2 2 3 10" xfId="11672" xr:uid="{00000000-0005-0000-0000-0000D0280000}"/>
    <cellStyle name="Currency 2 2 3 10 2" xfId="18818" xr:uid="{00000000-0005-0000-0000-0000D1280000}"/>
    <cellStyle name="Currency 2 2 3 11" xfId="11671" xr:uid="{00000000-0005-0000-0000-0000D2280000}"/>
    <cellStyle name="Currency 2 2 3 12" xfId="27534" xr:uid="{F14086CA-45A0-41A9-A8E4-0D48811A906B}"/>
    <cellStyle name="Currency 2 2 3 2" xfId="2735" xr:uid="{00000000-0005-0000-0000-0000D3280000}"/>
    <cellStyle name="Currency 2 2 3 2 10" xfId="11673" xr:uid="{00000000-0005-0000-0000-0000D4280000}"/>
    <cellStyle name="Currency 2 2 3 2 11" xfId="27535" xr:uid="{0EAE2DF0-51DF-425B-8474-7EFF2592BC76}"/>
    <cellStyle name="Currency 2 2 3 2 2" xfId="2736" xr:uid="{00000000-0005-0000-0000-0000D5280000}"/>
    <cellStyle name="Currency 2 2 3 2 2 10" xfId="27536" xr:uid="{0D332517-A8D2-4BAE-A214-B924B3187E2B}"/>
    <cellStyle name="Currency 2 2 3 2 2 2" xfId="2737" xr:uid="{00000000-0005-0000-0000-0000D6280000}"/>
    <cellStyle name="Currency 2 2 3 2 2 2 2" xfId="2738" xr:uid="{00000000-0005-0000-0000-0000D7280000}"/>
    <cellStyle name="Currency 2 2 3 2 2 2 2 2" xfId="2739" xr:uid="{00000000-0005-0000-0000-0000D8280000}"/>
    <cellStyle name="Currency 2 2 3 2 2 2 2 2 2" xfId="2740" xr:uid="{00000000-0005-0000-0000-0000D9280000}"/>
    <cellStyle name="Currency 2 2 3 2 2 2 2 2 2 2" xfId="2741" xr:uid="{00000000-0005-0000-0000-0000DA280000}"/>
    <cellStyle name="Currency 2 2 3 2 2 2 2 2 2 2 2" xfId="2742" xr:uid="{00000000-0005-0000-0000-0000DB280000}"/>
    <cellStyle name="Currency 2 2 3 2 2 2 2 2 2 2 2 2" xfId="11681" xr:uid="{00000000-0005-0000-0000-0000DC280000}"/>
    <cellStyle name="Currency 2 2 3 2 2 2 2 2 2 2 2 2 2" xfId="24938" xr:uid="{00000000-0005-0000-0000-0000DD280000}"/>
    <cellStyle name="Currency 2 2 3 2 2 2 2 2 2 2 2 3" xfId="11680" xr:uid="{00000000-0005-0000-0000-0000DE280000}"/>
    <cellStyle name="Currency 2 2 3 2 2 2 2 2 2 2 2 4" xfId="27542" xr:uid="{96B0ED28-51BA-47EE-94E0-CAC10FF14AFD}"/>
    <cellStyle name="Currency 2 2 3 2 2 2 2 2 2 2 3" xfId="11682" xr:uid="{00000000-0005-0000-0000-0000DF280000}"/>
    <cellStyle name="Currency 2 2 3 2 2 2 2 2 2 2 3 2" xfId="21866" xr:uid="{00000000-0005-0000-0000-0000E0280000}"/>
    <cellStyle name="Currency 2 2 3 2 2 2 2 2 2 2 4" xfId="11679" xr:uid="{00000000-0005-0000-0000-0000E1280000}"/>
    <cellStyle name="Currency 2 2 3 2 2 2 2 2 2 2 5" xfId="27541" xr:uid="{AA0C913E-C0FC-4BDB-96AE-54AB668ECF6B}"/>
    <cellStyle name="Currency 2 2 3 2 2 2 2 2 2 3" xfId="2743" xr:uid="{00000000-0005-0000-0000-0000E2280000}"/>
    <cellStyle name="Currency 2 2 3 2 2 2 2 2 2 3 2" xfId="11684" xr:uid="{00000000-0005-0000-0000-0000E3280000}"/>
    <cellStyle name="Currency 2 2 3 2 2 2 2 2 2 3 2 2" xfId="23402" xr:uid="{00000000-0005-0000-0000-0000E4280000}"/>
    <cellStyle name="Currency 2 2 3 2 2 2 2 2 2 3 3" xfId="11683" xr:uid="{00000000-0005-0000-0000-0000E5280000}"/>
    <cellStyle name="Currency 2 2 3 2 2 2 2 2 2 3 4" xfId="27543" xr:uid="{B0A95285-F030-4314-AC60-7138913404E2}"/>
    <cellStyle name="Currency 2 2 3 2 2 2 2 2 2 4" xfId="11685" xr:uid="{00000000-0005-0000-0000-0000E6280000}"/>
    <cellStyle name="Currency 2 2 3 2 2 2 2 2 2 4 2" xfId="20330" xr:uid="{00000000-0005-0000-0000-0000E7280000}"/>
    <cellStyle name="Currency 2 2 3 2 2 2 2 2 2 5" xfId="11678" xr:uid="{00000000-0005-0000-0000-0000E8280000}"/>
    <cellStyle name="Currency 2 2 3 2 2 2 2 2 2 6" xfId="27540" xr:uid="{02B394EC-0934-4D1F-8799-5EC3982520A9}"/>
    <cellStyle name="Currency 2 2 3 2 2 2 2 2 3" xfId="2744" xr:uid="{00000000-0005-0000-0000-0000E9280000}"/>
    <cellStyle name="Currency 2 2 3 2 2 2 2 2 3 2" xfId="2745" xr:uid="{00000000-0005-0000-0000-0000EA280000}"/>
    <cellStyle name="Currency 2 2 3 2 2 2 2 2 3 2 2" xfId="11688" xr:uid="{00000000-0005-0000-0000-0000EB280000}"/>
    <cellStyle name="Currency 2 2 3 2 2 2 2 2 3 2 2 2" xfId="24170" xr:uid="{00000000-0005-0000-0000-0000EC280000}"/>
    <cellStyle name="Currency 2 2 3 2 2 2 2 2 3 2 3" xfId="11687" xr:uid="{00000000-0005-0000-0000-0000ED280000}"/>
    <cellStyle name="Currency 2 2 3 2 2 2 2 2 3 2 4" xfId="27545" xr:uid="{9F27BC66-0F7A-4C97-AA94-5B28C95DA7A0}"/>
    <cellStyle name="Currency 2 2 3 2 2 2 2 2 3 3" xfId="11689" xr:uid="{00000000-0005-0000-0000-0000EE280000}"/>
    <cellStyle name="Currency 2 2 3 2 2 2 2 2 3 3 2" xfId="21098" xr:uid="{00000000-0005-0000-0000-0000EF280000}"/>
    <cellStyle name="Currency 2 2 3 2 2 2 2 2 3 4" xfId="11686" xr:uid="{00000000-0005-0000-0000-0000F0280000}"/>
    <cellStyle name="Currency 2 2 3 2 2 2 2 2 3 5" xfId="27544" xr:uid="{6EA45BC0-5282-4B23-A106-666928394BC9}"/>
    <cellStyle name="Currency 2 2 3 2 2 2 2 2 4" xfId="2746" xr:uid="{00000000-0005-0000-0000-0000F1280000}"/>
    <cellStyle name="Currency 2 2 3 2 2 2 2 2 4 2" xfId="11691" xr:uid="{00000000-0005-0000-0000-0000F2280000}"/>
    <cellStyle name="Currency 2 2 3 2 2 2 2 2 4 2 2" xfId="22634" xr:uid="{00000000-0005-0000-0000-0000F3280000}"/>
    <cellStyle name="Currency 2 2 3 2 2 2 2 2 4 3" xfId="11690" xr:uid="{00000000-0005-0000-0000-0000F4280000}"/>
    <cellStyle name="Currency 2 2 3 2 2 2 2 2 4 4" xfId="27546" xr:uid="{519D7586-360C-4DC9-AEB2-32448C75E3CB}"/>
    <cellStyle name="Currency 2 2 3 2 2 2 2 2 5" xfId="11692" xr:uid="{00000000-0005-0000-0000-0000F5280000}"/>
    <cellStyle name="Currency 2 2 3 2 2 2 2 2 5 2" xfId="19562" xr:uid="{00000000-0005-0000-0000-0000F6280000}"/>
    <cellStyle name="Currency 2 2 3 2 2 2 2 2 6" xfId="11677" xr:uid="{00000000-0005-0000-0000-0000F7280000}"/>
    <cellStyle name="Currency 2 2 3 2 2 2 2 2 7" xfId="27539" xr:uid="{0D5294B5-6245-4A72-9F5C-706F001B4A81}"/>
    <cellStyle name="Currency 2 2 3 2 2 2 2 3" xfId="2747" xr:uid="{00000000-0005-0000-0000-0000F8280000}"/>
    <cellStyle name="Currency 2 2 3 2 2 2 2 3 2" xfId="2748" xr:uid="{00000000-0005-0000-0000-0000F9280000}"/>
    <cellStyle name="Currency 2 2 3 2 2 2 2 3 2 2" xfId="2749" xr:uid="{00000000-0005-0000-0000-0000FA280000}"/>
    <cellStyle name="Currency 2 2 3 2 2 2 2 3 2 2 2" xfId="11696" xr:uid="{00000000-0005-0000-0000-0000FB280000}"/>
    <cellStyle name="Currency 2 2 3 2 2 2 2 3 2 2 2 2" xfId="24554" xr:uid="{00000000-0005-0000-0000-0000FC280000}"/>
    <cellStyle name="Currency 2 2 3 2 2 2 2 3 2 2 3" xfId="11695" xr:uid="{00000000-0005-0000-0000-0000FD280000}"/>
    <cellStyle name="Currency 2 2 3 2 2 2 2 3 2 2 4" xfId="27549" xr:uid="{CA3A29FD-C3AC-46AC-AC09-739E14BE42C4}"/>
    <cellStyle name="Currency 2 2 3 2 2 2 2 3 2 3" xfId="11697" xr:uid="{00000000-0005-0000-0000-0000FE280000}"/>
    <cellStyle name="Currency 2 2 3 2 2 2 2 3 2 3 2" xfId="21482" xr:uid="{00000000-0005-0000-0000-0000FF280000}"/>
    <cellStyle name="Currency 2 2 3 2 2 2 2 3 2 4" xfId="11694" xr:uid="{00000000-0005-0000-0000-000000290000}"/>
    <cellStyle name="Currency 2 2 3 2 2 2 2 3 2 5" xfId="27548" xr:uid="{F463C4E6-A171-4137-8535-2F6EFF454675}"/>
    <cellStyle name="Currency 2 2 3 2 2 2 2 3 3" xfId="2750" xr:uid="{00000000-0005-0000-0000-000001290000}"/>
    <cellStyle name="Currency 2 2 3 2 2 2 2 3 3 2" xfId="11699" xr:uid="{00000000-0005-0000-0000-000002290000}"/>
    <cellStyle name="Currency 2 2 3 2 2 2 2 3 3 2 2" xfId="23018" xr:uid="{00000000-0005-0000-0000-000003290000}"/>
    <cellStyle name="Currency 2 2 3 2 2 2 2 3 3 3" xfId="11698" xr:uid="{00000000-0005-0000-0000-000004290000}"/>
    <cellStyle name="Currency 2 2 3 2 2 2 2 3 3 4" xfId="27550" xr:uid="{CF066FB0-BBAC-4195-8476-7F04897F083C}"/>
    <cellStyle name="Currency 2 2 3 2 2 2 2 3 4" xfId="11700" xr:uid="{00000000-0005-0000-0000-000005290000}"/>
    <cellStyle name="Currency 2 2 3 2 2 2 2 3 4 2" xfId="19946" xr:uid="{00000000-0005-0000-0000-000006290000}"/>
    <cellStyle name="Currency 2 2 3 2 2 2 2 3 5" xfId="11693" xr:uid="{00000000-0005-0000-0000-000007290000}"/>
    <cellStyle name="Currency 2 2 3 2 2 2 2 3 6" xfId="27547" xr:uid="{9DD0A7C4-A3C9-4ABC-B14D-54B4746985BE}"/>
    <cellStyle name="Currency 2 2 3 2 2 2 2 4" xfId="2751" xr:uid="{00000000-0005-0000-0000-000008290000}"/>
    <cellStyle name="Currency 2 2 3 2 2 2 2 4 2" xfId="2752" xr:uid="{00000000-0005-0000-0000-000009290000}"/>
    <cellStyle name="Currency 2 2 3 2 2 2 2 4 2 2" xfId="11703" xr:uid="{00000000-0005-0000-0000-00000A290000}"/>
    <cellStyle name="Currency 2 2 3 2 2 2 2 4 2 2 2" xfId="23786" xr:uid="{00000000-0005-0000-0000-00000B290000}"/>
    <cellStyle name="Currency 2 2 3 2 2 2 2 4 2 3" xfId="11702" xr:uid="{00000000-0005-0000-0000-00000C290000}"/>
    <cellStyle name="Currency 2 2 3 2 2 2 2 4 2 4" xfId="27552" xr:uid="{57B177B9-86CE-4A81-8A30-5140EB181533}"/>
    <cellStyle name="Currency 2 2 3 2 2 2 2 4 3" xfId="11704" xr:uid="{00000000-0005-0000-0000-00000D290000}"/>
    <cellStyle name="Currency 2 2 3 2 2 2 2 4 3 2" xfId="20714" xr:uid="{00000000-0005-0000-0000-00000E290000}"/>
    <cellStyle name="Currency 2 2 3 2 2 2 2 4 4" xfId="11701" xr:uid="{00000000-0005-0000-0000-00000F290000}"/>
    <cellStyle name="Currency 2 2 3 2 2 2 2 4 5" xfId="27551" xr:uid="{4D8D90A2-D914-4404-8996-A39972F36E90}"/>
    <cellStyle name="Currency 2 2 3 2 2 2 2 5" xfId="2753" xr:uid="{00000000-0005-0000-0000-000010290000}"/>
    <cellStyle name="Currency 2 2 3 2 2 2 2 5 2" xfId="11706" xr:uid="{00000000-0005-0000-0000-000011290000}"/>
    <cellStyle name="Currency 2 2 3 2 2 2 2 5 2 2" xfId="22250" xr:uid="{00000000-0005-0000-0000-000012290000}"/>
    <cellStyle name="Currency 2 2 3 2 2 2 2 5 3" xfId="11705" xr:uid="{00000000-0005-0000-0000-000013290000}"/>
    <cellStyle name="Currency 2 2 3 2 2 2 2 5 4" xfId="27553" xr:uid="{0BA0029F-988C-4E2E-AAAA-089582C43C3A}"/>
    <cellStyle name="Currency 2 2 3 2 2 2 2 6" xfId="11707" xr:uid="{00000000-0005-0000-0000-000014290000}"/>
    <cellStyle name="Currency 2 2 3 2 2 2 2 6 2" xfId="19178" xr:uid="{00000000-0005-0000-0000-000015290000}"/>
    <cellStyle name="Currency 2 2 3 2 2 2 2 7" xfId="11676" xr:uid="{00000000-0005-0000-0000-000016290000}"/>
    <cellStyle name="Currency 2 2 3 2 2 2 2 8" xfId="27538" xr:uid="{D15FBF1E-3F34-4A97-90C8-F30D63A9AE28}"/>
    <cellStyle name="Currency 2 2 3 2 2 2 3" xfId="2754" xr:uid="{00000000-0005-0000-0000-000017290000}"/>
    <cellStyle name="Currency 2 2 3 2 2 2 3 2" xfId="2755" xr:uid="{00000000-0005-0000-0000-000018290000}"/>
    <cellStyle name="Currency 2 2 3 2 2 2 3 2 2" xfId="2756" xr:uid="{00000000-0005-0000-0000-000019290000}"/>
    <cellStyle name="Currency 2 2 3 2 2 2 3 2 2 2" xfId="2757" xr:uid="{00000000-0005-0000-0000-00001A290000}"/>
    <cellStyle name="Currency 2 2 3 2 2 2 3 2 2 2 2" xfId="11712" xr:uid="{00000000-0005-0000-0000-00001B290000}"/>
    <cellStyle name="Currency 2 2 3 2 2 2 3 2 2 2 2 2" xfId="24746" xr:uid="{00000000-0005-0000-0000-00001C290000}"/>
    <cellStyle name="Currency 2 2 3 2 2 2 3 2 2 2 3" xfId="11711" xr:uid="{00000000-0005-0000-0000-00001D290000}"/>
    <cellStyle name="Currency 2 2 3 2 2 2 3 2 2 2 4" xfId="27557" xr:uid="{4C5CEF3A-2AA7-47AD-A95C-BAFFD5B6FD8F}"/>
    <cellStyle name="Currency 2 2 3 2 2 2 3 2 2 3" xfId="11713" xr:uid="{00000000-0005-0000-0000-00001E290000}"/>
    <cellStyle name="Currency 2 2 3 2 2 2 3 2 2 3 2" xfId="21674" xr:uid="{00000000-0005-0000-0000-00001F290000}"/>
    <cellStyle name="Currency 2 2 3 2 2 2 3 2 2 4" xfId="11710" xr:uid="{00000000-0005-0000-0000-000020290000}"/>
    <cellStyle name="Currency 2 2 3 2 2 2 3 2 2 5" xfId="27556" xr:uid="{887B0C44-9BC8-4489-BBAC-CE5A57459B15}"/>
    <cellStyle name="Currency 2 2 3 2 2 2 3 2 3" xfId="2758" xr:uid="{00000000-0005-0000-0000-000021290000}"/>
    <cellStyle name="Currency 2 2 3 2 2 2 3 2 3 2" xfId="11715" xr:uid="{00000000-0005-0000-0000-000022290000}"/>
    <cellStyle name="Currency 2 2 3 2 2 2 3 2 3 2 2" xfId="23210" xr:uid="{00000000-0005-0000-0000-000023290000}"/>
    <cellStyle name="Currency 2 2 3 2 2 2 3 2 3 3" xfId="11714" xr:uid="{00000000-0005-0000-0000-000024290000}"/>
    <cellStyle name="Currency 2 2 3 2 2 2 3 2 3 4" xfId="27558" xr:uid="{2A3AB93D-CE5F-4841-A7C4-A7BD169DF2C9}"/>
    <cellStyle name="Currency 2 2 3 2 2 2 3 2 4" xfId="11716" xr:uid="{00000000-0005-0000-0000-000025290000}"/>
    <cellStyle name="Currency 2 2 3 2 2 2 3 2 4 2" xfId="20138" xr:uid="{00000000-0005-0000-0000-000026290000}"/>
    <cellStyle name="Currency 2 2 3 2 2 2 3 2 5" xfId="11709" xr:uid="{00000000-0005-0000-0000-000027290000}"/>
    <cellStyle name="Currency 2 2 3 2 2 2 3 2 6" xfId="27555" xr:uid="{E9BA1ADC-32F1-4DBB-82D8-648819661E87}"/>
    <cellStyle name="Currency 2 2 3 2 2 2 3 3" xfId="2759" xr:uid="{00000000-0005-0000-0000-000028290000}"/>
    <cellStyle name="Currency 2 2 3 2 2 2 3 3 2" xfId="2760" xr:uid="{00000000-0005-0000-0000-000029290000}"/>
    <cellStyle name="Currency 2 2 3 2 2 2 3 3 2 2" xfId="11719" xr:uid="{00000000-0005-0000-0000-00002A290000}"/>
    <cellStyle name="Currency 2 2 3 2 2 2 3 3 2 2 2" xfId="23978" xr:uid="{00000000-0005-0000-0000-00002B290000}"/>
    <cellStyle name="Currency 2 2 3 2 2 2 3 3 2 3" xfId="11718" xr:uid="{00000000-0005-0000-0000-00002C290000}"/>
    <cellStyle name="Currency 2 2 3 2 2 2 3 3 2 4" xfId="27560" xr:uid="{2DEE24FA-7507-4F07-867F-8A6EAFAF2DD8}"/>
    <cellStyle name="Currency 2 2 3 2 2 2 3 3 3" xfId="11720" xr:uid="{00000000-0005-0000-0000-00002D290000}"/>
    <cellStyle name="Currency 2 2 3 2 2 2 3 3 3 2" xfId="20906" xr:uid="{00000000-0005-0000-0000-00002E290000}"/>
    <cellStyle name="Currency 2 2 3 2 2 2 3 3 4" xfId="11717" xr:uid="{00000000-0005-0000-0000-00002F290000}"/>
    <cellStyle name="Currency 2 2 3 2 2 2 3 3 5" xfId="27559" xr:uid="{7C69F505-EF2F-489C-BEFD-11AEF601169E}"/>
    <cellStyle name="Currency 2 2 3 2 2 2 3 4" xfId="2761" xr:uid="{00000000-0005-0000-0000-000030290000}"/>
    <cellStyle name="Currency 2 2 3 2 2 2 3 4 2" xfId="11722" xr:uid="{00000000-0005-0000-0000-000031290000}"/>
    <cellStyle name="Currency 2 2 3 2 2 2 3 4 2 2" xfId="22442" xr:uid="{00000000-0005-0000-0000-000032290000}"/>
    <cellStyle name="Currency 2 2 3 2 2 2 3 4 3" xfId="11721" xr:uid="{00000000-0005-0000-0000-000033290000}"/>
    <cellStyle name="Currency 2 2 3 2 2 2 3 4 4" xfId="27561" xr:uid="{99ADF4D6-43BA-45A9-8921-DEE03D79231B}"/>
    <cellStyle name="Currency 2 2 3 2 2 2 3 5" xfId="11723" xr:uid="{00000000-0005-0000-0000-000034290000}"/>
    <cellStyle name="Currency 2 2 3 2 2 2 3 5 2" xfId="19370" xr:uid="{00000000-0005-0000-0000-000035290000}"/>
    <cellStyle name="Currency 2 2 3 2 2 2 3 6" xfId="11708" xr:uid="{00000000-0005-0000-0000-000036290000}"/>
    <cellStyle name="Currency 2 2 3 2 2 2 3 7" xfId="27554" xr:uid="{1549D182-F2D0-44FD-9685-6E1259C0F31E}"/>
    <cellStyle name="Currency 2 2 3 2 2 2 4" xfId="2762" xr:uid="{00000000-0005-0000-0000-000037290000}"/>
    <cellStyle name="Currency 2 2 3 2 2 2 4 2" xfId="2763" xr:uid="{00000000-0005-0000-0000-000038290000}"/>
    <cellStyle name="Currency 2 2 3 2 2 2 4 2 2" xfId="2764" xr:uid="{00000000-0005-0000-0000-000039290000}"/>
    <cellStyle name="Currency 2 2 3 2 2 2 4 2 2 2" xfId="11727" xr:uid="{00000000-0005-0000-0000-00003A290000}"/>
    <cellStyle name="Currency 2 2 3 2 2 2 4 2 2 2 2" xfId="24362" xr:uid="{00000000-0005-0000-0000-00003B290000}"/>
    <cellStyle name="Currency 2 2 3 2 2 2 4 2 2 3" xfId="11726" xr:uid="{00000000-0005-0000-0000-00003C290000}"/>
    <cellStyle name="Currency 2 2 3 2 2 2 4 2 2 4" xfId="27564" xr:uid="{2D3AB1DE-B4FB-4EB2-AF5C-960CBC866494}"/>
    <cellStyle name="Currency 2 2 3 2 2 2 4 2 3" xfId="11728" xr:uid="{00000000-0005-0000-0000-00003D290000}"/>
    <cellStyle name="Currency 2 2 3 2 2 2 4 2 3 2" xfId="21290" xr:uid="{00000000-0005-0000-0000-00003E290000}"/>
    <cellStyle name="Currency 2 2 3 2 2 2 4 2 4" xfId="11725" xr:uid="{00000000-0005-0000-0000-00003F290000}"/>
    <cellStyle name="Currency 2 2 3 2 2 2 4 2 5" xfId="27563" xr:uid="{85BA6FB8-43A1-4580-8EA9-4E6EB48432CB}"/>
    <cellStyle name="Currency 2 2 3 2 2 2 4 3" xfId="2765" xr:uid="{00000000-0005-0000-0000-000040290000}"/>
    <cellStyle name="Currency 2 2 3 2 2 2 4 3 2" xfId="11730" xr:uid="{00000000-0005-0000-0000-000041290000}"/>
    <cellStyle name="Currency 2 2 3 2 2 2 4 3 2 2" xfId="22826" xr:uid="{00000000-0005-0000-0000-000042290000}"/>
    <cellStyle name="Currency 2 2 3 2 2 2 4 3 3" xfId="11729" xr:uid="{00000000-0005-0000-0000-000043290000}"/>
    <cellStyle name="Currency 2 2 3 2 2 2 4 3 4" xfId="27565" xr:uid="{5012D52B-E929-4242-A3CE-147E369ACFEB}"/>
    <cellStyle name="Currency 2 2 3 2 2 2 4 4" xfId="11731" xr:uid="{00000000-0005-0000-0000-000044290000}"/>
    <cellStyle name="Currency 2 2 3 2 2 2 4 4 2" xfId="19754" xr:uid="{00000000-0005-0000-0000-000045290000}"/>
    <cellStyle name="Currency 2 2 3 2 2 2 4 5" xfId="11724" xr:uid="{00000000-0005-0000-0000-000046290000}"/>
    <cellStyle name="Currency 2 2 3 2 2 2 4 6" xfId="27562" xr:uid="{3AD8BE1B-17C9-48D5-9A3E-4F3B08EC1167}"/>
    <cellStyle name="Currency 2 2 3 2 2 2 5" xfId="2766" xr:uid="{00000000-0005-0000-0000-000047290000}"/>
    <cellStyle name="Currency 2 2 3 2 2 2 5 2" xfId="2767" xr:uid="{00000000-0005-0000-0000-000048290000}"/>
    <cellStyle name="Currency 2 2 3 2 2 2 5 2 2" xfId="11734" xr:uid="{00000000-0005-0000-0000-000049290000}"/>
    <cellStyle name="Currency 2 2 3 2 2 2 5 2 2 2" xfId="23594" xr:uid="{00000000-0005-0000-0000-00004A290000}"/>
    <cellStyle name="Currency 2 2 3 2 2 2 5 2 3" xfId="11733" xr:uid="{00000000-0005-0000-0000-00004B290000}"/>
    <cellStyle name="Currency 2 2 3 2 2 2 5 2 4" xfId="27567" xr:uid="{04880AC5-BE83-424C-B827-08901EB66BB4}"/>
    <cellStyle name="Currency 2 2 3 2 2 2 5 3" xfId="11735" xr:uid="{00000000-0005-0000-0000-00004C290000}"/>
    <cellStyle name="Currency 2 2 3 2 2 2 5 3 2" xfId="20522" xr:uid="{00000000-0005-0000-0000-00004D290000}"/>
    <cellStyle name="Currency 2 2 3 2 2 2 5 4" xfId="11732" xr:uid="{00000000-0005-0000-0000-00004E290000}"/>
    <cellStyle name="Currency 2 2 3 2 2 2 5 5" xfId="27566" xr:uid="{AB9639A2-430C-4BAC-BC2D-64AD05466A48}"/>
    <cellStyle name="Currency 2 2 3 2 2 2 6" xfId="2768" xr:uid="{00000000-0005-0000-0000-00004F290000}"/>
    <cellStyle name="Currency 2 2 3 2 2 2 6 2" xfId="11737" xr:uid="{00000000-0005-0000-0000-000050290000}"/>
    <cellStyle name="Currency 2 2 3 2 2 2 6 2 2" xfId="22058" xr:uid="{00000000-0005-0000-0000-000051290000}"/>
    <cellStyle name="Currency 2 2 3 2 2 2 6 3" xfId="11736" xr:uid="{00000000-0005-0000-0000-000052290000}"/>
    <cellStyle name="Currency 2 2 3 2 2 2 6 4" xfId="27568" xr:uid="{D19FB746-CDF9-4C2F-B0A8-5C383116B310}"/>
    <cellStyle name="Currency 2 2 3 2 2 2 7" xfId="11738" xr:uid="{00000000-0005-0000-0000-000053290000}"/>
    <cellStyle name="Currency 2 2 3 2 2 2 7 2" xfId="18986" xr:uid="{00000000-0005-0000-0000-000054290000}"/>
    <cellStyle name="Currency 2 2 3 2 2 2 8" xfId="11675" xr:uid="{00000000-0005-0000-0000-000055290000}"/>
    <cellStyle name="Currency 2 2 3 2 2 2 9" xfId="27537" xr:uid="{6AB87FBD-670C-4F38-8647-3E63F1D1E49C}"/>
    <cellStyle name="Currency 2 2 3 2 2 3" xfId="2769" xr:uid="{00000000-0005-0000-0000-000056290000}"/>
    <cellStyle name="Currency 2 2 3 2 2 3 2" xfId="2770" xr:uid="{00000000-0005-0000-0000-000057290000}"/>
    <cellStyle name="Currency 2 2 3 2 2 3 2 2" xfId="2771" xr:uid="{00000000-0005-0000-0000-000058290000}"/>
    <cellStyle name="Currency 2 2 3 2 2 3 2 2 2" xfId="2772" xr:uid="{00000000-0005-0000-0000-000059290000}"/>
    <cellStyle name="Currency 2 2 3 2 2 3 2 2 2 2" xfId="2773" xr:uid="{00000000-0005-0000-0000-00005A290000}"/>
    <cellStyle name="Currency 2 2 3 2 2 3 2 2 2 2 2" xfId="11744" xr:uid="{00000000-0005-0000-0000-00005B290000}"/>
    <cellStyle name="Currency 2 2 3 2 2 3 2 2 2 2 2 2" xfId="24842" xr:uid="{00000000-0005-0000-0000-00005C290000}"/>
    <cellStyle name="Currency 2 2 3 2 2 3 2 2 2 2 3" xfId="11743" xr:uid="{00000000-0005-0000-0000-00005D290000}"/>
    <cellStyle name="Currency 2 2 3 2 2 3 2 2 2 2 4" xfId="27573" xr:uid="{DA318601-5FC2-4FDA-AD55-5451A1152811}"/>
    <cellStyle name="Currency 2 2 3 2 2 3 2 2 2 3" xfId="11745" xr:uid="{00000000-0005-0000-0000-00005E290000}"/>
    <cellStyle name="Currency 2 2 3 2 2 3 2 2 2 3 2" xfId="21770" xr:uid="{00000000-0005-0000-0000-00005F290000}"/>
    <cellStyle name="Currency 2 2 3 2 2 3 2 2 2 4" xfId="11742" xr:uid="{00000000-0005-0000-0000-000060290000}"/>
    <cellStyle name="Currency 2 2 3 2 2 3 2 2 2 5" xfId="27572" xr:uid="{459B52AA-3CD9-4F5E-9275-2880A8CD8B9E}"/>
    <cellStyle name="Currency 2 2 3 2 2 3 2 2 3" xfId="2774" xr:uid="{00000000-0005-0000-0000-000061290000}"/>
    <cellStyle name="Currency 2 2 3 2 2 3 2 2 3 2" xfId="11747" xr:uid="{00000000-0005-0000-0000-000062290000}"/>
    <cellStyle name="Currency 2 2 3 2 2 3 2 2 3 2 2" xfId="23306" xr:uid="{00000000-0005-0000-0000-000063290000}"/>
    <cellStyle name="Currency 2 2 3 2 2 3 2 2 3 3" xfId="11746" xr:uid="{00000000-0005-0000-0000-000064290000}"/>
    <cellStyle name="Currency 2 2 3 2 2 3 2 2 3 4" xfId="27574" xr:uid="{B059E02C-BD22-4970-B876-50DE844B53EA}"/>
    <cellStyle name="Currency 2 2 3 2 2 3 2 2 4" xfId="11748" xr:uid="{00000000-0005-0000-0000-000065290000}"/>
    <cellStyle name="Currency 2 2 3 2 2 3 2 2 4 2" xfId="20234" xr:uid="{00000000-0005-0000-0000-000066290000}"/>
    <cellStyle name="Currency 2 2 3 2 2 3 2 2 5" xfId="11741" xr:uid="{00000000-0005-0000-0000-000067290000}"/>
    <cellStyle name="Currency 2 2 3 2 2 3 2 2 6" xfId="27571" xr:uid="{BE451F97-EBE4-44BF-A8FC-5AE618CAC9B2}"/>
    <cellStyle name="Currency 2 2 3 2 2 3 2 3" xfId="2775" xr:uid="{00000000-0005-0000-0000-000068290000}"/>
    <cellStyle name="Currency 2 2 3 2 2 3 2 3 2" xfId="2776" xr:uid="{00000000-0005-0000-0000-000069290000}"/>
    <cellStyle name="Currency 2 2 3 2 2 3 2 3 2 2" xfId="11751" xr:uid="{00000000-0005-0000-0000-00006A290000}"/>
    <cellStyle name="Currency 2 2 3 2 2 3 2 3 2 2 2" xfId="24074" xr:uid="{00000000-0005-0000-0000-00006B290000}"/>
    <cellStyle name="Currency 2 2 3 2 2 3 2 3 2 3" xfId="11750" xr:uid="{00000000-0005-0000-0000-00006C290000}"/>
    <cellStyle name="Currency 2 2 3 2 2 3 2 3 2 4" xfId="27576" xr:uid="{89DD9F77-A735-4594-9DF1-71A10789404F}"/>
    <cellStyle name="Currency 2 2 3 2 2 3 2 3 3" xfId="11752" xr:uid="{00000000-0005-0000-0000-00006D290000}"/>
    <cellStyle name="Currency 2 2 3 2 2 3 2 3 3 2" xfId="21002" xr:uid="{00000000-0005-0000-0000-00006E290000}"/>
    <cellStyle name="Currency 2 2 3 2 2 3 2 3 4" xfId="11749" xr:uid="{00000000-0005-0000-0000-00006F290000}"/>
    <cellStyle name="Currency 2 2 3 2 2 3 2 3 5" xfId="27575" xr:uid="{86278084-FBEE-4CD8-A032-6E8A7E313DFA}"/>
    <cellStyle name="Currency 2 2 3 2 2 3 2 4" xfId="2777" xr:uid="{00000000-0005-0000-0000-000070290000}"/>
    <cellStyle name="Currency 2 2 3 2 2 3 2 4 2" xfId="11754" xr:uid="{00000000-0005-0000-0000-000071290000}"/>
    <cellStyle name="Currency 2 2 3 2 2 3 2 4 2 2" xfId="22538" xr:uid="{00000000-0005-0000-0000-000072290000}"/>
    <cellStyle name="Currency 2 2 3 2 2 3 2 4 3" xfId="11753" xr:uid="{00000000-0005-0000-0000-000073290000}"/>
    <cellStyle name="Currency 2 2 3 2 2 3 2 4 4" xfId="27577" xr:uid="{EA333C76-2EE4-4A2D-850E-66505486B7E3}"/>
    <cellStyle name="Currency 2 2 3 2 2 3 2 5" xfId="11755" xr:uid="{00000000-0005-0000-0000-000074290000}"/>
    <cellStyle name="Currency 2 2 3 2 2 3 2 5 2" xfId="19466" xr:uid="{00000000-0005-0000-0000-000075290000}"/>
    <cellStyle name="Currency 2 2 3 2 2 3 2 6" xfId="11740" xr:uid="{00000000-0005-0000-0000-000076290000}"/>
    <cellStyle name="Currency 2 2 3 2 2 3 2 7" xfId="27570" xr:uid="{C2F3FDD3-A692-4EE9-84C3-065A663590EC}"/>
    <cellStyle name="Currency 2 2 3 2 2 3 3" xfId="2778" xr:uid="{00000000-0005-0000-0000-000077290000}"/>
    <cellStyle name="Currency 2 2 3 2 2 3 3 2" xfId="2779" xr:uid="{00000000-0005-0000-0000-000078290000}"/>
    <cellStyle name="Currency 2 2 3 2 2 3 3 2 2" xfId="2780" xr:uid="{00000000-0005-0000-0000-000079290000}"/>
    <cellStyle name="Currency 2 2 3 2 2 3 3 2 2 2" xfId="11759" xr:uid="{00000000-0005-0000-0000-00007A290000}"/>
    <cellStyle name="Currency 2 2 3 2 2 3 3 2 2 2 2" xfId="24458" xr:uid="{00000000-0005-0000-0000-00007B290000}"/>
    <cellStyle name="Currency 2 2 3 2 2 3 3 2 2 3" xfId="11758" xr:uid="{00000000-0005-0000-0000-00007C290000}"/>
    <cellStyle name="Currency 2 2 3 2 2 3 3 2 2 4" xfId="27580" xr:uid="{7A92773A-6811-4F8D-88D9-D412BA661742}"/>
    <cellStyle name="Currency 2 2 3 2 2 3 3 2 3" xfId="11760" xr:uid="{00000000-0005-0000-0000-00007D290000}"/>
    <cellStyle name="Currency 2 2 3 2 2 3 3 2 3 2" xfId="21386" xr:uid="{00000000-0005-0000-0000-00007E290000}"/>
    <cellStyle name="Currency 2 2 3 2 2 3 3 2 4" xfId="11757" xr:uid="{00000000-0005-0000-0000-00007F290000}"/>
    <cellStyle name="Currency 2 2 3 2 2 3 3 2 5" xfId="27579" xr:uid="{F7E13957-9F27-4549-BEF6-4EC848789A79}"/>
    <cellStyle name="Currency 2 2 3 2 2 3 3 3" xfId="2781" xr:uid="{00000000-0005-0000-0000-000080290000}"/>
    <cellStyle name="Currency 2 2 3 2 2 3 3 3 2" xfId="11762" xr:uid="{00000000-0005-0000-0000-000081290000}"/>
    <cellStyle name="Currency 2 2 3 2 2 3 3 3 2 2" xfId="22922" xr:uid="{00000000-0005-0000-0000-000082290000}"/>
    <cellStyle name="Currency 2 2 3 2 2 3 3 3 3" xfId="11761" xr:uid="{00000000-0005-0000-0000-000083290000}"/>
    <cellStyle name="Currency 2 2 3 2 2 3 3 3 4" xfId="27581" xr:uid="{F6443DA5-E600-4A3C-B04E-E1E67A673BCF}"/>
    <cellStyle name="Currency 2 2 3 2 2 3 3 4" xfId="11763" xr:uid="{00000000-0005-0000-0000-000084290000}"/>
    <cellStyle name="Currency 2 2 3 2 2 3 3 4 2" xfId="19850" xr:uid="{00000000-0005-0000-0000-000085290000}"/>
    <cellStyle name="Currency 2 2 3 2 2 3 3 5" xfId="11756" xr:uid="{00000000-0005-0000-0000-000086290000}"/>
    <cellStyle name="Currency 2 2 3 2 2 3 3 6" xfId="27578" xr:uid="{61788DEA-8212-4105-979B-90B2C2907249}"/>
    <cellStyle name="Currency 2 2 3 2 2 3 4" xfId="2782" xr:uid="{00000000-0005-0000-0000-000087290000}"/>
    <cellStyle name="Currency 2 2 3 2 2 3 4 2" xfId="2783" xr:uid="{00000000-0005-0000-0000-000088290000}"/>
    <cellStyle name="Currency 2 2 3 2 2 3 4 2 2" xfId="11766" xr:uid="{00000000-0005-0000-0000-000089290000}"/>
    <cellStyle name="Currency 2 2 3 2 2 3 4 2 2 2" xfId="23690" xr:uid="{00000000-0005-0000-0000-00008A290000}"/>
    <cellStyle name="Currency 2 2 3 2 2 3 4 2 3" xfId="11765" xr:uid="{00000000-0005-0000-0000-00008B290000}"/>
    <cellStyle name="Currency 2 2 3 2 2 3 4 2 4" xfId="27583" xr:uid="{D83942FA-A7F9-4C9D-B244-CDB9B1F1B109}"/>
    <cellStyle name="Currency 2 2 3 2 2 3 4 3" xfId="11767" xr:uid="{00000000-0005-0000-0000-00008C290000}"/>
    <cellStyle name="Currency 2 2 3 2 2 3 4 3 2" xfId="20618" xr:uid="{00000000-0005-0000-0000-00008D290000}"/>
    <cellStyle name="Currency 2 2 3 2 2 3 4 4" xfId="11764" xr:uid="{00000000-0005-0000-0000-00008E290000}"/>
    <cellStyle name="Currency 2 2 3 2 2 3 4 5" xfId="27582" xr:uid="{8EDE6A55-3F9D-4EF4-A31D-0BE2FD7CCC48}"/>
    <cellStyle name="Currency 2 2 3 2 2 3 5" xfId="2784" xr:uid="{00000000-0005-0000-0000-00008F290000}"/>
    <cellStyle name="Currency 2 2 3 2 2 3 5 2" xfId="11769" xr:uid="{00000000-0005-0000-0000-000090290000}"/>
    <cellStyle name="Currency 2 2 3 2 2 3 5 2 2" xfId="22154" xr:uid="{00000000-0005-0000-0000-000091290000}"/>
    <cellStyle name="Currency 2 2 3 2 2 3 5 3" xfId="11768" xr:uid="{00000000-0005-0000-0000-000092290000}"/>
    <cellStyle name="Currency 2 2 3 2 2 3 5 4" xfId="27584" xr:uid="{7E0EF8C8-B131-4E42-9814-7C0442118485}"/>
    <cellStyle name="Currency 2 2 3 2 2 3 6" xfId="11770" xr:uid="{00000000-0005-0000-0000-000093290000}"/>
    <cellStyle name="Currency 2 2 3 2 2 3 6 2" xfId="19082" xr:uid="{00000000-0005-0000-0000-000094290000}"/>
    <cellStyle name="Currency 2 2 3 2 2 3 7" xfId="11739" xr:uid="{00000000-0005-0000-0000-000095290000}"/>
    <cellStyle name="Currency 2 2 3 2 2 3 8" xfId="27569" xr:uid="{3FCD0DA5-B4F1-4894-98C0-98B1DF718167}"/>
    <cellStyle name="Currency 2 2 3 2 2 4" xfId="2785" xr:uid="{00000000-0005-0000-0000-000096290000}"/>
    <cellStyle name="Currency 2 2 3 2 2 4 2" xfId="2786" xr:uid="{00000000-0005-0000-0000-000097290000}"/>
    <cellStyle name="Currency 2 2 3 2 2 4 2 2" xfId="2787" xr:uid="{00000000-0005-0000-0000-000098290000}"/>
    <cellStyle name="Currency 2 2 3 2 2 4 2 2 2" xfId="2788" xr:uid="{00000000-0005-0000-0000-000099290000}"/>
    <cellStyle name="Currency 2 2 3 2 2 4 2 2 2 2" xfId="11775" xr:uid="{00000000-0005-0000-0000-00009A290000}"/>
    <cellStyle name="Currency 2 2 3 2 2 4 2 2 2 2 2" xfId="24650" xr:uid="{00000000-0005-0000-0000-00009B290000}"/>
    <cellStyle name="Currency 2 2 3 2 2 4 2 2 2 3" xfId="11774" xr:uid="{00000000-0005-0000-0000-00009C290000}"/>
    <cellStyle name="Currency 2 2 3 2 2 4 2 2 2 4" xfId="27588" xr:uid="{6E450C22-038C-47AB-8D48-392BE367ABC4}"/>
    <cellStyle name="Currency 2 2 3 2 2 4 2 2 3" xfId="11776" xr:uid="{00000000-0005-0000-0000-00009D290000}"/>
    <cellStyle name="Currency 2 2 3 2 2 4 2 2 3 2" xfId="21578" xr:uid="{00000000-0005-0000-0000-00009E290000}"/>
    <cellStyle name="Currency 2 2 3 2 2 4 2 2 4" xfId="11773" xr:uid="{00000000-0005-0000-0000-00009F290000}"/>
    <cellStyle name="Currency 2 2 3 2 2 4 2 2 5" xfId="27587" xr:uid="{5BEC289C-9BC4-4F30-B52F-40CBECD38EA2}"/>
    <cellStyle name="Currency 2 2 3 2 2 4 2 3" xfId="2789" xr:uid="{00000000-0005-0000-0000-0000A0290000}"/>
    <cellStyle name="Currency 2 2 3 2 2 4 2 3 2" xfId="11778" xr:uid="{00000000-0005-0000-0000-0000A1290000}"/>
    <cellStyle name="Currency 2 2 3 2 2 4 2 3 2 2" xfId="23114" xr:uid="{00000000-0005-0000-0000-0000A2290000}"/>
    <cellStyle name="Currency 2 2 3 2 2 4 2 3 3" xfId="11777" xr:uid="{00000000-0005-0000-0000-0000A3290000}"/>
    <cellStyle name="Currency 2 2 3 2 2 4 2 3 4" xfId="27589" xr:uid="{6F6F6ED4-73A1-47C1-9C77-DDDA801A39ED}"/>
    <cellStyle name="Currency 2 2 3 2 2 4 2 4" xfId="11779" xr:uid="{00000000-0005-0000-0000-0000A4290000}"/>
    <cellStyle name="Currency 2 2 3 2 2 4 2 4 2" xfId="20042" xr:uid="{00000000-0005-0000-0000-0000A5290000}"/>
    <cellStyle name="Currency 2 2 3 2 2 4 2 5" xfId="11772" xr:uid="{00000000-0005-0000-0000-0000A6290000}"/>
    <cellStyle name="Currency 2 2 3 2 2 4 2 6" xfId="27586" xr:uid="{AEA98BD3-E17A-46A0-BB58-7775B1CDEA43}"/>
    <cellStyle name="Currency 2 2 3 2 2 4 3" xfId="2790" xr:uid="{00000000-0005-0000-0000-0000A7290000}"/>
    <cellStyle name="Currency 2 2 3 2 2 4 3 2" xfId="2791" xr:uid="{00000000-0005-0000-0000-0000A8290000}"/>
    <cellStyle name="Currency 2 2 3 2 2 4 3 2 2" xfId="11782" xr:uid="{00000000-0005-0000-0000-0000A9290000}"/>
    <cellStyle name="Currency 2 2 3 2 2 4 3 2 2 2" xfId="23882" xr:uid="{00000000-0005-0000-0000-0000AA290000}"/>
    <cellStyle name="Currency 2 2 3 2 2 4 3 2 3" xfId="11781" xr:uid="{00000000-0005-0000-0000-0000AB290000}"/>
    <cellStyle name="Currency 2 2 3 2 2 4 3 2 4" xfId="27591" xr:uid="{C01B58F2-540D-446D-BD76-4B5090322F85}"/>
    <cellStyle name="Currency 2 2 3 2 2 4 3 3" xfId="11783" xr:uid="{00000000-0005-0000-0000-0000AC290000}"/>
    <cellStyle name="Currency 2 2 3 2 2 4 3 3 2" xfId="20810" xr:uid="{00000000-0005-0000-0000-0000AD290000}"/>
    <cellStyle name="Currency 2 2 3 2 2 4 3 4" xfId="11780" xr:uid="{00000000-0005-0000-0000-0000AE290000}"/>
    <cellStyle name="Currency 2 2 3 2 2 4 3 5" xfId="27590" xr:uid="{762265C1-712F-4DF0-A507-7FD85296857F}"/>
    <cellStyle name="Currency 2 2 3 2 2 4 4" xfId="2792" xr:uid="{00000000-0005-0000-0000-0000AF290000}"/>
    <cellStyle name="Currency 2 2 3 2 2 4 4 2" xfId="11785" xr:uid="{00000000-0005-0000-0000-0000B0290000}"/>
    <cellStyle name="Currency 2 2 3 2 2 4 4 2 2" xfId="22346" xr:uid="{00000000-0005-0000-0000-0000B1290000}"/>
    <cellStyle name="Currency 2 2 3 2 2 4 4 3" xfId="11784" xr:uid="{00000000-0005-0000-0000-0000B2290000}"/>
    <cellStyle name="Currency 2 2 3 2 2 4 4 4" xfId="27592" xr:uid="{41EFEC09-3D70-46F9-B3FC-5C2DFE4FC17D}"/>
    <cellStyle name="Currency 2 2 3 2 2 4 5" xfId="11786" xr:uid="{00000000-0005-0000-0000-0000B3290000}"/>
    <cellStyle name="Currency 2 2 3 2 2 4 5 2" xfId="19274" xr:uid="{00000000-0005-0000-0000-0000B4290000}"/>
    <cellStyle name="Currency 2 2 3 2 2 4 6" xfId="11771" xr:uid="{00000000-0005-0000-0000-0000B5290000}"/>
    <cellStyle name="Currency 2 2 3 2 2 4 7" xfId="27585" xr:uid="{B28EA8CD-62DB-4646-B11A-79675B0C0D27}"/>
    <cellStyle name="Currency 2 2 3 2 2 5" xfId="2793" xr:uid="{00000000-0005-0000-0000-0000B6290000}"/>
    <cellStyle name="Currency 2 2 3 2 2 5 2" xfId="2794" xr:uid="{00000000-0005-0000-0000-0000B7290000}"/>
    <cellStyle name="Currency 2 2 3 2 2 5 2 2" xfId="2795" xr:uid="{00000000-0005-0000-0000-0000B8290000}"/>
    <cellStyle name="Currency 2 2 3 2 2 5 2 2 2" xfId="11790" xr:uid="{00000000-0005-0000-0000-0000B9290000}"/>
    <cellStyle name="Currency 2 2 3 2 2 5 2 2 2 2" xfId="24266" xr:uid="{00000000-0005-0000-0000-0000BA290000}"/>
    <cellStyle name="Currency 2 2 3 2 2 5 2 2 3" xfId="11789" xr:uid="{00000000-0005-0000-0000-0000BB290000}"/>
    <cellStyle name="Currency 2 2 3 2 2 5 2 2 4" xfId="27595" xr:uid="{E6EA7DF0-191C-4B5C-8581-329ED6D025EB}"/>
    <cellStyle name="Currency 2 2 3 2 2 5 2 3" xfId="11791" xr:uid="{00000000-0005-0000-0000-0000BC290000}"/>
    <cellStyle name="Currency 2 2 3 2 2 5 2 3 2" xfId="21194" xr:uid="{00000000-0005-0000-0000-0000BD290000}"/>
    <cellStyle name="Currency 2 2 3 2 2 5 2 4" xfId="11788" xr:uid="{00000000-0005-0000-0000-0000BE290000}"/>
    <cellStyle name="Currency 2 2 3 2 2 5 2 5" xfId="27594" xr:uid="{C8E25BAB-250E-45AF-B00B-8A59098C966A}"/>
    <cellStyle name="Currency 2 2 3 2 2 5 3" xfId="2796" xr:uid="{00000000-0005-0000-0000-0000BF290000}"/>
    <cellStyle name="Currency 2 2 3 2 2 5 3 2" xfId="11793" xr:uid="{00000000-0005-0000-0000-0000C0290000}"/>
    <cellStyle name="Currency 2 2 3 2 2 5 3 2 2" xfId="22730" xr:uid="{00000000-0005-0000-0000-0000C1290000}"/>
    <cellStyle name="Currency 2 2 3 2 2 5 3 3" xfId="11792" xr:uid="{00000000-0005-0000-0000-0000C2290000}"/>
    <cellStyle name="Currency 2 2 3 2 2 5 3 4" xfId="27596" xr:uid="{449E1A26-4FAF-4A1E-A264-F31CF84A27F1}"/>
    <cellStyle name="Currency 2 2 3 2 2 5 4" xfId="11794" xr:uid="{00000000-0005-0000-0000-0000C3290000}"/>
    <cellStyle name="Currency 2 2 3 2 2 5 4 2" xfId="19658" xr:uid="{00000000-0005-0000-0000-0000C4290000}"/>
    <cellStyle name="Currency 2 2 3 2 2 5 5" xfId="11787" xr:uid="{00000000-0005-0000-0000-0000C5290000}"/>
    <cellStyle name="Currency 2 2 3 2 2 5 6" xfId="27593" xr:uid="{166712B0-3ABB-43E9-B4E5-B56AE66AC5D3}"/>
    <cellStyle name="Currency 2 2 3 2 2 6" xfId="2797" xr:uid="{00000000-0005-0000-0000-0000C6290000}"/>
    <cellStyle name="Currency 2 2 3 2 2 6 2" xfId="2798" xr:uid="{00000000-0005-0000-0000-0000C7290000}"/>
    <cellStyle name="Currency 2 2 3 2 2 6 2 2" xfId="11797" xr:uid="{00000000-0005-0000-0000-0000C8290000}"/>
    <cellStyle name="Currency 2 2 3 2 2 6 2 2 2" xfId="23498" xr:uid="{00000000-0005-0000-0000-0000C9290000}"/>
    <cellStyle name="Currency 2 2 3 2 2 6 2 3" xfId="11796" xr:uid="{00000000-0005-0000-0000-0000CA290000}"/>
    <cellStyle name="Currency 2 2 3 2 2 6 2 4" xfId="27598" xr:uid="{CEE74849-AD93-4DAC-86E4-ADAB217AED3E}"/>
    <cellStyle name="Currency 2 2 3 2 2 6 3" xfId="11798" xr:uid="{00000000-0005-0000-0000-0000CB290000}"/>
    <cellStyle name="Currency 2 2 3 2 2 6 3 2" xfId="20426" xr:uid="{00000000-0005-0000-0000-0000CC290000}"/>
    <cellStyle name="Currency 2 2 3 2 2 6 4" xfId="11795" xr:uid="{00000000-0005-0000-0000-0000CD290000}"/>
    <cellStyle name="Currency 2 2 3 2 2 6 5" xfId="27597" xr:uid="{5ADDE90F-D4F3-406A-BAE2-FB8F301DEEBE}"/>
    <cellStyle name="Currency 2 2 3 2 2 7" xfId="2799" xr:uid="{00000000-0005-0000-0000-0000CE290000}"/>
    <cellStyle name="Currency 2 2 3 2 2 7 2" xfId="11800" xr:uid="{00000000-0005-0000-0000-0000CF290000}"/>
    <cellStyle name="Currency 2 2 3 2 2 7 2 2" xfId="21962" xr:uid="{00000000-0005-0000-0000-0000D0290000}"/>
    <cellStyle name="Currency 2 2 3 2 2 7 3" xfId="11799" xr:uid="{00000000-0005-0000-0000-0000D1290000}"/>
    <cellStyle name="Currency 2 2 3 2 2 7 4" xfId="27599" xr:uid="{EF36C951-6B7A-4E60-BCA7-9B4C49516936}"/>
    <cellStyle name="Currency 2 2 3 2 2 8" xfId="11801" xr:uid="{00000000-0005-0000-0000-0000D2290000}"/>
    <cellStyle name="Currency 2 2 3 2 2 8 2" xfId="18890" xr:uid="{00000000-0005-0000-0000-0000D3290000}"/>
    <cellStyle name="Currency 2 2 3 2 2 9" xfId="11674" xr:uid="{00000000-0005-0000-0000-0000D4290000}"/>
    <cellStyle name="Currency 2 2 3 2 3" xfId="2800" xr:uid="{00000000-0005-0000-0000-0000D5290000}"/>
    <cellStyle name="Currency 2 2 3 2 3 2" xfId="2801" xr:uid="{00000000-0005-0000-0000-0000D6290000}"/>
    <cellStyle name="Currency 2 2 3 2 3 2 2" xfId="2802" xr:uid="{00000000-0005-0000-0000-0000D7290000}"/>
    <cellStyle name="Currency 2 2 3 2 3 2 2 2" xfId="2803" xr:uid="{00000000-0005-0000-0000-0000D8290000}"/>
    <cellStyle name="Currency 2 2 3 2 3 2 2 2 2" xfId="2804" xr:uid="{00000000-0005-0000-0000-0000D9290000}"/>
    <cellStyle name="Currency 2 2 3 2 3 2 2 2 2 2" xfId="2805" xr:uid="{00000000-0005-0000-0000-0000DA290000}"/>
    <cellStyle name="Currency 2 2 3 2 3 2 2 2 2 2 2" xfId="11808" xr:uid="{00000000-0005-0000-0000-0000DB290000}"/>
    <cellStyle name="Currency 2 2 3 2 3 2 2 2 2 2 2 2" xfId="24890" xr:uid="{00000000-0005-0000-0000-0000DC290000}"/>
    <cellStyle name="Currency 2 2 3 2 3 2 2 2 2 2 3" xfId="11807" xr:uid="{00000000-0005-0000-0000-0000DD290000}"/>
    <cellStyle name="Currency 2 2 3 2 3 2 2 2 2 2 4" xfId="27605" xr:uid="{94723894-17C6-458D-92EA-B02CA3E20F3B}"/>
    <cellStyle name="Currency 2 2 3 2 3 2 2 2 2 3" xfId="11809" xr:uid="{00000000-0005-0000-0000-0000DE290000}"/>
    <cellStyle name="Currency 2 2 3 2 3 2 2 2 2 3 2" xfId="21818" xr:uid="{00000000-0005-0000-0000-0000DF290000}"/>
    <cellStyle name="Currency 2 2 3 2 3 2 2 2 2 4" xfId="11806" xr:uid="{00000000-0005-0000-0000-0000E0290000}"/>
    <cellStyle name="Currency 2 2 3 2 3 2 2 2 2 5" xfId="27604" xr:uid="{D83791C6-383C-491B-8730-759D0A2DD25C}"/>
    <cellStyle name="Currency 2 2 3 2 3 2 2 2 3" xfId="2806" xr:uid="{00000000-0005-0000-0000-0000E1290000}"/>
    <cellStyle name="Currency 2 2 3 2 3 2 2 2 3 2" xfId="11811" xr:uid="{00000000-0005-0000-0000-0000E2290000}"/>
    <cellStyle name="Currency 2 2 3 2 3 2 2 2 3 2 2" xfId="23354" xr:uid="{00000000-0005-0000-0000-0000E3290000}"/>
    <cellStyle name="Currency 2 2 3 2 3 2 2 2 3 3" xfId="11810" xr:uid="{00000000-0005-0000-0000-0000E4290000}"/>
    <cellStyle name="Currency 2 2 3 2 3 2 2 2 3 4" xfId="27606" xr:uid="{05E4EC06-3401-40C9-8EC0-B8D581585F43}"/>
    <cellStyle name="Currency 2 2 3 2 3 2 2 2 4" xfId="11812" xr:uid="{00000000-0005-0000-0000-0000E5290000}"/>
    <cellStyle name="Currency 2 2 3 2 3 2 2 2 4 2" xfId="20282" xr:uid="{00000000-0005-0000-0000-0000E6290000}"/>
    <cellStyle name="Currency 2 2 3 2 3 2 2 2 5" xfId="11805" xr:uid="{00000000-0005-0000-0000-0000E7290000}"/>
    <cellStyle name="Currency 2 2 3 2 3 2 2 2 6" xfId="27603" xr:uid="{E28F658A-4783-4B8A-92A3-106ACE12F6D1}"/>
    <cellStyle name="Currency 2 2 3 2 3 2 2 3" xfId="2807" xr:uid="{00000000-0005-0000-0000-0000E8290000}"/>
    <cellStyle name="Currency 2 2 3 2 3 2 2 3 2" xfId="2808" xr:uid="{00000000-0005-0000-0000-0000E9290000}"/>
    <cellStyle name="Currency 2 2 3 2 3 2 2 3 2 2" xfId="11815" xr:uid="{00000000-0005-0000-0000-0000EA290000}"/>
    <cellStyle name="Currency 2 2 3 2 3 2 2 3 2 2 2" xfId="24122" xr:uid="{00000000-0005-0000-0000-0000EB290000}"/>
    <cellStyle name="Currency 2 2 3 2 3 2 2 3 2 3" xfId="11814" xr:uid="{00000000-0005-0000-0000-0000EC290000}"/>
    <cellStyle name="Currency 2 2 3 2 3 2 2 3 2 4" xfId="27608" xr:uid="{59C23804-A840-4DC5-A96C-67882FF9D869}"/>
    <cellStyle name="Currency 2 2 3 2 3 2 2 3 3" xfId="11816" xr:uid="{00000000-0005-0000-0000-0000ED290000}"/>
    <cellStyle name="Currency 2 2 3 2 3 2 2 3 3 2" xfId="21050" xr:uid="{00000000-0005-0000-0000-0000EE290000}"/>
    <cellStyle name="Currency 2 2 3 2 3 2 2 3 4" xfId="11813" xr:uid="{00000000-0005-0000-0000-0000EF290000}"/>
    <cellStyle name="Currency 2 2 3 2 3 2 2 3 5" xfId="27607" xr:uid="{14A837C2-972E-4C83-8FB4-39AC02EF5D67}"/>
    <cellStyle name="Currency 2 2 3 2 3 2 2 4" xfId="2809" xr:uid="{00000000-0005-0000-0000-0000F0290000}"/>
    <cellStyle name="Currency 2 2 3 2 3 2 2 4 2" xfId="11818" xr:uid="{00000000-0005-0000-0000-0000F1290000}"/>
    <cellStyle name="Currency 2 2 3 2 3 2 2 4 2 2" xfId="22586" xr:uid="{00000000-0005-0000-0000-0000F2290000}"/>
    <cellStyle name="Currency 2 2 3 2 3 2 2 4 3" xfId="11817" xr:uid="{00000000-0005-0000-0000-0000F3290000}"/>
    <cellStyle name="Currency 2 2 3 2 3 2 2 4 4" xfId="27609" xr:uid="{87486BE7-D856-4B7D-A3EF-AC4DBD522D73}"/>
    <cellStyle name="Currency 2 2 3 2 3 2 2 5" xfId="11819" xr:uid="{00000000-0005-0000-0000-0000F4290000}"/>
    <cellStyle name="Currency 2 2 3 2 3 2 2 5 2" xfId="19514" xr:uid="{00000000-0005-0000-0000-0000F5290000}"/>
    <cellStyle name="Currency 2 2 3 2 3 2 2 6" xfId="11804" xr:uid="{00000000-0005-0000-0000-0000F6290000}"/>
    <cellStyle name="Currency 2 2 3 2 3 2 2 7" xfId="27602" xr:uid="{8A29819E-AF1E-41B8-B004-E2163971E14C}"/>
    <cellStyle name="Currency 2 2 3 2 3 2 3" xfId="2810" xr:uid="{00000000-0005-0000-0000-0000F7290000}"/>
    <cellStyle name="Currency 2 2 3 2 3 2 3 2" xfId="2811" xr:uid="{00000000-0005-0000-0000-0000F8290000}"/>
    <cellStyle name="Currency 2 2 3 2 3 2 3 2 2" xfId="2812" xr:uid="{00000000-0005-0000-0000-0000F9290000}"/>
    <cellStyle name="Currency 2 2 3 2 3 2 3 2 2 2" xfId="11823" xr:uid="{00000000-0005-0000-0000-0000FA290000}"/>
    <cellStyle name="Currency 2 2 3 2 3 2 3 2 2 2 2" xfId="24506" xr:uid="{00000000-0005-0000-0000-0000FB290000}"/>
    <cellStyle name="Currency 2 2 3 2 3 2 3 2 2 3" xfId="11822" xr:uid="{00000000-0005-0000-0000-0000FC290000}"/>
    <cellStyle name="Currency 2 2 3 2 3 2 3 2 2 4" xfId="27612" xr:uid="{8F50A0D1-3393-4DEF-B64F-CEAD0BCE65BB}"/>
    <cellStyle name="Currency 2 2 3 2 3 2 3 2 3" xfId="11824" xr:uid="{00000000-0005-0000-0000-0000FD290000}"/>
    <cellStyle name="Currency 2 2 3 2 3 2 3 2 3 2" xfId="21434" xr:uid="{00000000-0005-0000-0000-0000FE290000}"/>
    <cellStyle name="Currency 2 2 3 2 3 2 3 2 4" xfId="11821" xr:uid="{00000000-0005-0000-0000-0000FF290000}"/>
    <cellStyle name="Currency 2 2 3 2 3 2 3 2 5" xfId="27611" xr:uid="{10248341-9E45-4FE5-80ED-252148A535ED}"/>
    <cellStyle name="Currency 2 2 3 2 3 2 3 3" xfId="2813" xr:uid="{00000000-0005-0000-0000-0000002A0000}"/>
    <cellStyle name="Currency 2 2 3 2 3 2 3 3 2" xfId="11826" xr:uid="{00000000-0005-0000-0000-0000012A0000}"/>
    <cellStyle name="Currency 2 2 3 2 3 2 3 3 2 2" xfId="22970" xr:uid="{00000000-0005-0000-0000-0000022A0000}"/>
    <cellStyle name="Currency 2 2 3 2 3 2 3 3 3" xfId="11825" xr:uid="{00000000-0005-0000-0000-0000032A0000}"/>
    <cellStyle name="Currency 2 2 3 2 3 2 3 3 4" xfId="27613" xr:uid="{BF43CAF9-436D-42D3-9810-1668F83DC794}"/>
    <cellStyle name="Currency 2 2 3 2 3 2 3 4" xfId="11827" xr:uid="{00000000-0005-0000-0000-0000042A0000}"/>
    <cellStyle name="Currency 2 2 3 2 3 2 3 4 2" xfId="19898" xr:uid="{00000000-0005-0000-0000-0000052A0000}"/>
    <cellStyle name="Currency 2 2 3 2 3 2 3 5" xfId="11820" xr:uid="{00000000-0005-0000-0000-0000062A0000}"/>
    <cellStyle name="Currency 2 2 3 2 3 2 3 6" xfId="27610" xr:uid="{ACD41701-CF85-42F0-8F44-93510C95E2D1}"/>
    <cellStyle name="Currency 2 2 3 2 3 2 4" xfId="2814" xr:uid="{00000000-0005-0000-0000-0000072A0000}"/>
    <cellStyle name="Currency 2 2 3 2 3 2 4 2" xfId="2815" xr:uid="{00000000-0005-0000-0000-0000082A0000}"/>
    <cellStyle name="Currency 2 2 3 2 3 2 4 2 2" xfId="11830" xr:uid="{00000000-0005-0000-0000-0000092A0000}"/>
    <cellStyle name="Currency 2 2 3 2 3 2 4 2 2 2" xfId="23738" xr:uid="{00000000-0005-0000-0000-00000A2A0000}"/>
    <cellStyle name="Currency 2 2 3 2 3 2 4 2 3" xfId="11829" xr:uid="{00000000-0005-0000-0000-00000B2A0000}"/>
    <cellStyle name="Currency 2 2 3 2 3 2 4 2 4" xfId="27615" xr:uid="{FC70C0EA-A0AC-4964-ADCE-6A9076F00602}"/>
    <cellStyle name="Currency 2 2 3 2 3 2 4 3" xfId="11831" xr:uid="{00000000-0005-0000-0000-00000C2A0000}"/>
    <cellStyle name="Currency 2 2 3 2 3 2 4 3 2" xfId="20666" xr:uid="{00000000-0005-0000-0000-00000D2A0000}"/>
    <cellStyle name="Currency 2 2 3 2 3 2 4 4" xfId="11828" xr:uid="{00000000-0005-0000-0000-00000E2A0000}"/>
    <cellStyle name="Currency 2 2 3 2 3 2 4 5" xfId="27614" xr:uid="{DC57B007-521B-497C-A6B4-DBF1002FD29D}"/>
    <cellStyle name="Currency 2 2 3 2 3 2 5" xfId="2816" xr:uid="{00000000-0005-0000-0000-00000F2A0000}"/>
    <cellStyle name="Currency 2 2 3 2 3 2 5 2" xfId="11833" xr:uid="{00000000-0005-0000-0000-0000102A0000}"/>
    <cellStyle name="Currency 2 2 3 2 3 2 5 2 2" xfId="22202" xr:uid="{00000000-0005-0000-0000-0000112A0000}"/>
    <cellStyle name="Currency 2 2 3 2 3 2 5 3" xfId="11832" xr:uid="{00000000-0005-0000-0000-0000122A0000}"/>
    <cellStyle name="Currency 2 2 3 2 3 2 5 4" xfId="27616" xr:uid="{D9AB080A-D9FD-4FBA-818F-DCD63E263799}"/>
    <cellStyle name="Currency 2 2 3 2 3 2 6" xfId="11834" xr:uid="{00000000-0005-0000-0000-0000132A0000}"/>
    <cellStyle name="Currency 2 2 3 2 3 2 6 2" xfId="19130" xr:uid="{00000000-0005-0000-0000-0000142A0000}"/>
    <cellStyle name="Currency 2 2 3 2 3 2 7" xfId="11803" xr:uid="{00000000-0005-0000-0000-0000152A0000}"/>
    <cellStyle name="Currency 2 2 3 2 3 2 8" xfId="27601" xr:uid="{EA61E6F7-6181-4496-9955-EA5E1A30F281}"/>
    <cellStyle name="Currency 2 2 3 2 3 3" xfId="2817" xr:uid="{00000000-0005-0000-0000-0000162A0000}"/>
    <cellStyle name="Currency 2 2 3 2 3 3 2" xfId="2818" xr:uid="{00000000-0005-0000-0000-0000172A0000}"/>
    <cellStyle name="Currency 2 2 3 2 3 3 2 2" xfId="2819" xr:uid="{00000000-0005-0000-0000-0000182A0000}"/>
    <cellStyle name="Currency 2 2 3 2 3 3 2 2 2" xfId="2820" xr:uid="{00000000-0005-0000-0000-0000192A0000}"/>
    <cellStyle name="Currency 2 2 3 2 3 3 2 2 2 2" xfId="11839" xr:uid="{00000000-0005-0000-0000-00001A2A0000}"/>
    <cellStyle name="Currency 2 2 3 2 3 3 2 2 2 2 2" xfId="24698" xr:uid="{00000000-0005-0000-0000-00001B2A0000}"/>
    <cellStyle name="Currency 2 2 3 2 3 3 2 2 2 3" xfId="11838" xr:uid="{00000000-0005-0000-0000-00001C2A0000}"/>
    <cellStyle name="Currency 2 2 3 2 3 3 2 2 2 4" xfId="27620" xr:uid="{915C788F-AFC3-43BA-A2A0-8CB63CF7A0CC}"/>
    <cellStyle name="Currency 2 2 3 2 3 3 2 2 3" xfId="11840" xr:uid="{00000000-0005-0000-0000-00001D2A0000}"/>
    <cellStyle name="Currency 2 2 3 2 3 3 2 2 3 2" xfId="21626" xr:uid="{00000000-0005-0000-0000-00001E2A0000}"/>
    <cellStyle name="Currency 2 2 3 2 3 3 2 2 4" xfId="11837" xr:uid="{00000000-0005-0000-0000-00001F2A0000}"/>
    <cellStyle name="Currency 2 2 3 2 3 3 2 2 5" xfId="27619" xr:uid="{7FB0D9F6-198A-4A3C-B3A2-270217AEEC0C}"/>
    <cellStyle name="Currency 2 2 3 2 3 3 2 3" xfId="2821" xr:uid="{00000000-0005-0000-0000-0000202A0000}"/>
    <cellStyle name="Currency 2 2 3 2 3 3 2 3 2" xfId="11842" xr:uid="{00000000-0005-0000-0000-0000212A0000}"/>
    <cellStyle name="Currency 2 2 3 2 3 3 2 3 2 2" xfId="23162" xr:uid="{00000000-0005-0000-0000-0000222A0000}"/>
    <cellStyle name="Currency 2 2 3 2 3 3 2 3 3" xfId="11841" xr:uid="{00000000-0005-0000-0000-0000232A0000}"/>
    <cellStyle name="Currency 2 2 3 2 3 3 2 3 4" xfId="27621" xr:uid="{370A2EC5-745C-4EAD-AD49-7AAA4BA29B79}"/>
    <cellStyle name="Currency 2 2 3 2 3 3 2 4" xfId="11843" xr:uid="{00000000-0005-0000-0000-0000242A0000}"/>
    <cellStyle name="Currency 2 2 3 2 3 3 2 4 2" xfId="20090" xr:uid="{00000000-0005-0000-0000-0000252A0000}"/>
    <cellStyle name="Currency 2 2 3 2 3 3 2 5" xfId="11836" xr:uid="{00000000-0005-0000-0000-0000262A0000}"/>
    <cellStyle name="Currency 2 2 3 2 3 3 2 6" xfId="27618" xr:uid="{3FC092A3-AE34-48A3-8995-ADF8053F22A5}"/>
    <cellStyle name="Currency 2 2 3 2 3 3 3" xfId="2822" xr:uid="{00000000-0005-0000-0000-0000272A0000}"/>
    <cellStyle name="Currency 2 2 3 2 3 3 3 2" xfId="2823" xr:uid="{00000000-0005-0000-0000-0000282A0000}"/>
    <cellStyle name="Currency 2 2 3 2 3 3 3 2 2" xfId="11846" xr:uid="{00000000-0005-0000-0000-0000292A0000}"/>
    <cellStyle name="Currency 2 2 3 2 3 3 3 2 2 2" xfId="23930" xr:uid="{00000000-0005-0000-0000-00002A2A0000}"/>
    <cellStyle name="Currency 2 2 3 2 3 3 3 2 3" xfId="11845" xr:uid="{00000000-0005-0000-0000-00002B2A0000}"/>
    <cellStyle name="Currency 2 2 3 2 3 3 3 2 4" xfId="27623" xr:uid="{9081B532-161E-4966-A8C6-0CBF184ECD27}"/>
    <cellStyle name="Currency 2 2 3 2 3 3 3 3" xfId="11847" xr:uid="{00000000-0005-0000-0000-00002C2A0000}"/>
    <cellStyle name="Currency 2 2 3 2 3 3 3 3 2" xfId="20858" xr:uid="{00000000-0005-0000-0000-00002D2A0000}"/>
    <cellStyle name="Currency 2 2 3 2 3 3 3 4" xfId="11844" xr:uid="{00000000-0005-0000-0000-00002E2A0000}"/>
    <cellStyle name="Currency 2 2 3 2 3 3 3 5" xfId="27622" xr:uid="{ABF8895E-60A6-47F9-A4A9-F84D957D3BE2}"/>
    <cellStyle name="Currency 2 2 3 2 3 3 4" xfId="2824" xr:uid="{00000000-0005-0000-0000-00002F2A0000}"/>
    <cellStyle name="Currency 2 2 3 2 3 3 4 2" xfId="11849" xr:uid="{00000000-0005-0000-0000-0000302A0000}"/>
    <cellStyle name="Currency 2 2 3 2 3 3 4 2 2" xfId="22394" xr:uid="{00000000-0005-0000-0000-0000312A0000}"/>
    <cellStyle name="Currency 2 2 3 2 3 3 4 3" xfId="11848" xr:uid="{00000000-0005-0000-0000-0000322A0000}"/>
    <cellStyle name="Currency 2 2 3 2 3 3 4 4" xfId="27624" xr:uid="{CD6F6A97-9258-4E79-B023-570A47C40F92}"/>
    <cellStyle name="Currency 2 2 3 2 3 3 5" xfId="11850" xr:uid="{00000000-0005-0000-0000-0000332A0000}"/>
    <cellStyle name="Currency 2 2 3 2 3 3 5 2" xfId="19322" xr:uid="{00000000-0005-0000-0000-0000342A0000}"/>
    <cellStyle name="Currency 2 2 3 2 3 3 6" xfId="11835" xr:uid="{00000000-0005-0000-0000-0000352A0000}"/>
    <cellStyle name="Currency 2 2 3 2 3 3 7" xfId="27617" xr:uid="{1AD99886-EE64-49DB-89A6-40EDD288ADD4}"/>
    <cellStyle name="Currency 2 2 3 2 3 4" xfId="2825" xr:uid="{00000000-0005-0000-0000-0000362A0000}"/>
    <cellStyle name="Currency 2 2 3 2 3 4 2" xfId="2826" xr:uid="{00000000-0005-0000-0000-0000372A0000}"/>
    <cellStyle name="Currency 2 2 3 2 3 4 2 2" xfId="2827" xr:uid="{00000000-0005-0000-0000-0000382A0000}"/>
    <cellStyle name="Currency 2 2 3 2 3 4 2 2 2" xfId="11854" xr:uid="{00000000-0005-0000-0000-0000392A0000}"/>
    <cellStyle name="Currency 2 2 3 2 3 4 2 2 2 2" xfId="24314" xr:uid="{00000000-0005-0000-0000-00003A2A0000}"/>
    <cellStyle name="Currency 2 2 3 2 3 4 2 2 3" xfId="11853" xr:uid="{00000000-0005-0000-0000-00003B2A0000}"/>
    <cellStyle name="Currency 2 2 3 2 3 4 2 2 4" xfId="27627" xr:uid="{3A6EBBD7-B01E-4642-90EB-F9ED56466D95}"/>
    <cellStyle name="Currency 2 2 3 2 3 4 2 3" xfId="11855" xr:uid="{00000000-0005-0000-0000-00003C2A0000}"/>
    <cellStyle name="Currency 2 2 3 2 3 4 2 3 2" xfId="21242" xr:uid="{00000000-0005-0000-0000-00003D2A0000}"/>
    <cellStyle name="Currency 2 2 3 2 3 4 2 4" xfId="11852" xr:uid="{00000000-0005-0000-0000-00003E2A0000}"/>
    <cellStyle name="Currency 2 2 3 2 3 4 2 5" xfId="27626" xr:uid="{B7A02879-901A-4BE7-BC37-868DBB8DA2BD}"/>
    <cellStyle name="Currency 2 2 3 2 3 4 3" xfId="2828" xr:uid="{00000000-0005-0000-0000-00003F2A0000}"/>
    <cellStyle name="Currency 2 2 3 2 3 4 3 2" xfId="11857" xr:uid="{00000000-0005-0000-0000-0000402A0000}"/>
    <cellStyle name="Currency 2 2 3 2 3 4 3 2 2" xfId="22778" xr:uid="{00000000-0005-0000-0000-0000412A0000}"/>
    <cellStyle name="Currency 2 2 3 2 3 4 3 3" xfId="11856" xr:uid="{00000000-0005-0000-0000-0000422A0000}"/>
    <cellStyle name="Currency 2 2 3 2 3 4 3 4" xfId="27628" xr:uid="{CE00841A-C9CB-473E-87DE-C46A595D9919}"/>
    <cellStyle name="Currency 2 2 3 2 3 4 4" xfId="11858" xr:uid="{00000000-0005-0000-0000-0000432A0000}"/>
    <cellStyle name="Currency 2 2 3 2 3 4 4 2" xfId="19706" xr:uid="{00000000-0005-0000-0000-0000442A0000}"/>
    <cellStyle name="Currency 2 2 3 2 3 4 5" xfId="11851" xr:uid="{00000000-0005-0000-0000-0000452A0000}"/>
    <cellStyle name="Currency 2 2 3 2 3 4 6" xfId="27625" xr:uid="{5285D512-8635-4495-9122-C5C89A8524CC}"/>
    <cellStyle name="Currency 2 2 3 2 3 5" xfId="2829" xr:uid="{00000000-0005-0000-0000-0000462A0000}"/>
    <cellStyle name="Currency 2 2 3 2 3 5 2" xfId="2830" xr:uid="{00000000-0005-0000-0000-0000472A0000}"/>
    <cellStyle name="Currency 2 2 3 2 3 5 2 2" xfId="11861" xr:uid="{00000000-0005-0000-0000-0000482A0000}"/>
    <cellStyle name="Currency 2 2 3 2 3 5 2 2 2" xfId="23546" xr:uid="{00000000-0005-0000-0000-0000492A0000}"/>
    <cellStyle name="Currency 2 2 3 2 3 5 2 3" xfId="11860" xr:uid="{00000000-0005-0000-0000-00004A2A0000}"/>
    <cellStyle name="Currency 2 2 3 2 3 5 2 4" xfId="27630" xr:uid="{B30C5174-C4F8-4228-94CE-44A4064E69D2}"/>
    <cellStyle name="Currency 2 2 3 2 3 5 3" xfId="11862" xr:uid="{00000000-0005-0000-0000-00004B2A0000}"/>
    <cellStyle name="Currency 2 2 3 2 3 5 3 2" xfId="20474" xr:uid="{00000000-0005-0000-0000-00004C2A0000}"/>
    <cellStyle name="Currency 2 2 3 2 3 5 4" xfId="11859" xr:uid="{00000000-0005-0000-0000-00004D2A0000}"/>
    <cellStyle name="Currency 2 2 3 2 3 5 5" xfId="27629" xr:uid="{F2B10727-1D40-404C-8D97-EC8746176A34}"/>
    <cellStyle name="Currency 2 2 3 2 3 6" xfId="2831" xr:uid="{00000000-0005-0000-0000-00004E2A0000}"/>
    <cellStyle name="Currency 2 2 3 2 3 6 2" xfId="11864" xr:uid="{00000000-0005-0000-0000-00004F2A0000}"/>
    <cellStyle name="Currency 2 2 3 2 3 6 2 2" xfId="22010" xr:uid="{00000000-0005-0000-0000-0000502A0000}"/>
    <cellStyle name="Currency 2 2 3 2 3 6 3" xfId="11863" xr:uid="{00000000-0005-0000-0000-0000512A0000}"/>
    <cellStyle name="Currency 2 2 3 2 3 6 4" xfId="27631" xr:uid="{23F65EF9-6FDF-4DCD-860C-361B84C66B1D}"/>
    <cellStyle name="Currency 2 2 3 2 3 7" xfId="11865" xr:uid="{00000000-0005-0000-0000-0000522A0000}"/>
    <cellStyle name="Currency 2 2 3 2 3 7 2" xfId="18938" xr:uid="{00000000-0005-0000-0000-0000532A0000}"/>
    <cellStyle name="Currency 2 2 3 2 3 8" xfId="11802" xr:uid="{00000000-0005-0000-0000-0000542A0000}"/>
    <cellStyle name="Currency 2 2 3 2 3 9" xfId="27600" xr:uid="{91DD2D7A-AD89-4704-B892-461F1AD27768}"/>
    <cellStyle name="Currency 2 2 3 2 4" xfId="2832" xr:uid="{00000000-0005-0000-0000-0000552A0000}"/>
    <cellStyle name="Currency 2 2 3 2 4 2" xfId="2833" xr:uid="{00000000-0005-0000-0000-0000562A0000}"/>
    <cellStyle name="Currency 2 2 3 2 4 2 2" xfId="2834" xr:uid="{00000000-0005-0000-0000-0000572A0000}"/>
    <cellStyle name="Currency 2 2 3 2 4 2 2 2" xfId="2835" xr:uid="{00000000-0005-0000-0000-0000582A0000}"/>
    <cellStyle name="Currency 2 2 3 2 4 2 2 2 2" xfId="2836" xr:uid="{00000000-0005-0000-0000-0000592A0000}"/>
    <cellStyle name="Currency 2 2 3 2 4 2 2 2 2 2" xfId="11871" xr:uid="{00000000-0005-0000-0000-00005A2A0000}"/>
    <cellStyle name="Currency 2 2 3 2 4 2 2 2 2 2 2" xfId="24794" xr:uid="{00000000-0005-0000-0000-00005B2A0000}"/>
    <cellStyle name="Currency 2 2 3 2 4 2 2 2 2 3" xfId="11870" xr:uid="{00000000-0005-0000-0000-00005C2A0000}"/>
    <cellStyle name="Currency 2 2 3 2 4 2 2 2 2 4" xfId="27636" xr:uid="{CDAF9432-7827-47AB-B056-FCDD0DEA795A}"/>
    <cellStyle name="Currency 2 2 3 2 4 2 2 2 3" xfId="11872" xr:uid="{00000000-0005-0000-0000-00005D2A0000}"/>
    <cellStyle name="Currency 2 2 3 2 4 2 2 2 3 2" xfId="21722" xr:uid="{00000000-0005-0000-0000-00005E2A0000}"/>
    <cellStyle name="Currency 2 2 3 2 4 2 2 2 4" xfId="11869" xr:uid="{00000000-0005-0000-0000-00005F2A0000}"/>
    <cellStyle name="Currency 2 2 3 2 4 2 2 2 5" xfId="27635" xr:uid="{1E6CA792-974F-4B15-963B-7278FE3E58BD}"/>
    <cellStyle name="Currency 2 2 3 2 4 2 2 3" xfId="2837" xr:uid="{00000000-0005-0000-0000-0000602A0000}"/>
    <cellStyle name="Currency 2 2 3 2 4 2 2 3 2" xfId="11874" xr:uid="{00000000-0005-0000-0000-0000612A0000}"/>
    <cellStyle name="Currency 2 2 3 2 4 2 2 3 2 2" xfId="23258" xr:uid="{00000000-0005-0000-0000-0000622A0000}"/>
    <cellStyle name="Currency 2 2 3 2 4 2 2 3 3" xfId="11873" xr:uid="{00000000-0005-0000-0000-0000632A0000}"/>
    <cellStyle name="Currency 2 2 3 2 4 2 2 3 4" xfId="27637" xr:uid="{E1C7F7BC-5BB2-4B34-A97B-FEAB56AF248A}"/>
    <cellStyle name="Currency 2 2 3 2 4 2 2 4" xfId="11875" xr:uid="{00000000-0005-0000-0000-0000642A0000}"/>
    <cellStyle name="Currency 2 2 3 2 4 2 2 4 2" xfId="20186" xr:uid="{00000000-0005-0000-0000-0000652A0000}"/>
    <cellStyle name="Currency 2 2 3 2 4 2 2 5" xfId="11868" xr:uid="{00000000-0005-0000-0000-0000662A0000}"/>
    <cellStyle name="Currency 2 2 3 2 4 2 2 6" xfId="27634" xr:uid="{31A3BB73-EF66-42A1-A78C-33493B5AF714}"/>
    <cellStyle name="Currency 2 2 3 2 4 2 3" xfId="2838" xr:uid="{00000000-0005-0000-0000-0000672A0000}"/>
    <cellStyle name="Currency 2 2 3 2 4 2 3 2" xfId="2839" xr:uid="{00000000-0005-0000-0000-0000682A0000}"/>
    <cellStyle name="Currency 2 2 3 2 4 2 3 2 2" xfId="11878" xr:uid="{00000000-0005-0000-0000-0000692A0000}"/>
    <cellStyle name="Currency 2 2 3 2 4 2 3 2 2 2" xfId="24026" xr:uid="{00000000-0005-0000-0000-00006A2A0000}"/>
    <cellStyle name="Currency 2 2 3 2 4 2 3 2 3" xfId="11877" xr:uid="{00000000-0005-0000-0000-00006B2A0000}"/>
    <cellStyle name="Currency 2 2 3 2 4 2 3 2 4" xfId="27639" xr:uid="{08ADCF3D-BF02-4D8F-950D-805C34EAB094}"/>
    <cellStyle name="Currency 2 2 3 2 4 2 3 3" xfId="11879" xr:uid="{00000000-0005-0000-0000-00006C2A0000}"/>
    <cellStyle name="Currency 2 2 3 2 4 2 3 3 2" xfId="20954" xr:uid="{00000000-0005-0000-0000-00006D2A0000}"/>
    <cellStyle name="Currency 2 2 3 2 4 2 3 4" xfId="11876" xr:uid="{00000000-0005-0000-0000-00006E2A0000}"/>
    <cellStyle name="Currency 2 2 3 2 4 2 3 5" xfId="27638" xr:uid="{94330EC2-F511-4F8F-B486-BAB4E2F1CF80}"/>
    <cellStyle name="Currency 2 2 3 2 4 2 4" xfId="2840" xr:uid="{00000000-0005-0000-0000-00006F2A0000}"/>
    <cellStyle name="Currency 2 2 3 2 4 2 4 2" xfId="11881" xr:uid="{00000000-0005-0000-0000-0000702A0000}"/>
    <cellStyle name="Currency 2 2 3 2 4 2 4 2 2" xfId="22490" xr:uid="{00000000-0005-0000-0000-0000712A0000}"/>
    <cellStyle name="Currency 2 2 3 2 4 2 4 3" xfId="11880" xr:uid="{00000000-0005-0000-0000-0000722A0000}"/>
    <cellStyle name="Currency 2 2 3 2 4 2 4 4" xfId="27640" xr:uid="{EF49F508-2AE1-41C2-97D1-9A0F854D27CD}"/>
    <cellStyle name="Currency 2 2 3 2 4 2 5" xfId="11882" xr:uid="{00000000-0005-0000-0000-0000732A0000}"/>
    <cellStyle name="Currency 2 2 3 2 4 2 5 2" xfId="19418" xr:uid="{00000000-0005-0000-0000-0000742A0000}"/>
    <cellStyle name="Currency 2 2 3 2 4 2 6" xfId="11867" xr:uid="{00000000-0005-0000-0000-0000752A0000}"/>
    <cellStyle name="Currency 2 2 3 2 4 2 7" xfId="27633" xr:uid="{F6D220C8-709A-47FC-8A22-573F20DC3B53}"/>
    <cellStyle name="Currency 2 2 3 2 4 3" xfId="2841" xr:uid="{00000000-0005-0000-0000-0000762A0000}"/>
    <cellStyle name="Currency 2 2 3 2 4 3 2" xfId="2842" xr:uid="{00000000-0005-0000-0000-0000772A0000}"/>
    <cellStyle name="Currency 2 2 3 2 4 3 2 2" xfId="2843" xr:uid="{00000000-0005-0000-0000-0000782A0000}"/>
    <cellStyle name="Currency 2 2 3 2 4 3 2 2 2" xfId="11886" xr:uid="{00000000-0005-0000-0000-0000792A0000}"/>
    <cellStyle name="Currency 2 2 3 2 4 3 2 2 2 2" xfId="24410" xr:uid="{00000000-0005-0000-0000-00007A2A0000}"/>
    <cellStyle name="Currency 2 2 3 2 4 3 2 2 3" xfId="11885" xr:uid="{00000000-0005-0000-0000-00007B2A0000}"/>
    <cellStyle name="Currency 2 2 3 2 4 3 2 2 4" xfId="27643" xr:uid="{7F24CE0F-5184-466D-A282-2C087762B082}"/>
    <cellStyle name="Currency 2 2 3 2 4 3 2 3" xfId="11887" xr:uid="{00000000-0005-0000-0000-00007C2A0000}"/>
    <cellStyle name="Currency 2 2 3 2 4 3 2 3 2" xfId="21338" xr:uid="{00000000-0005-0000-0000-00007D2A0000}"/>
    <cellStyle name="Currency 2 2 3 2 4 3 2 4" xfId="11884" xr:uid="{00000000-0005-0000-0000-00007E2A0000}"/>
    <cellStyle name="Currency 2 2 3 2 4 3 2 5" xfId="27642" xr:uid="{A244CA92-F704-47C0-AB99-9ECA60F664B4}"/>
    <cellStyle name="Currency 2 2 3 2 4 3 3" xfId="2844" xr:uid="{00000000-0005-0000-0000-00007F2A0000}"/>
    <cellStyle name="Currency 2 2 3 2 4 3 3 2" xfId="11889" xr:uid="{00000000-0005-0000-0000-0000802A0000}"/>
    <cellStyle name="Currency 2 2 3 2 4 3 3 2 2" xfId="22874" xr:uid="{00000000-0005-0000-0000-0000812A0000}"/>
    <cellStyle name="Currency 2 2 3 2 4 3 3 3" xfId="11888" xr:uid="{00000000-0005-0000-0000-0000822A0000}"/>
    <cellStyle name="Currency 2 2 3 2 4 3 3 4" xfId="27644" xr:uid="{803A0FB0-C182-49B0-BB9C-0A78BAED8AC8}"/>
    <cellStyle name="Currency 2 2 3 2 4 3 4" xfId="11890" xr:uid="{00000000-0005-0000-0000-0000832A0000}"/>
    <cellStyle name="Currency 2 2 3 2 4 3 4 2" xfId="19802" xr:uid="{00000000-0005-0000-0000-0000842A0000}"/>
    <cellStyle name="Currency 2 2 3 2 4 3 5" xfId="11883" xr:uid="{00000000-0005-0000-0000-0000852A0000}"/>
    <cellStyle name="Currency 2 2 3 2 4 3 6" xfId="27641" xr:uid="{2556D3F0-B27F-4C33-A4DE-07580E5D38B3}"/>
    <cellStyle name="Currency 2 2 3 2 4 4" xfId="2845" xr:uid="{00000000-0005-0000-0000-0000862A0000}"/>
    <cellStyle name="Currency 2 2 3 2 4 4 2" xfId="2846" xr:uid="{00000000-0005-0000-0000-0000872A0000}"/>
    <cellStyle name="Currency 2 2 3 2 4 4 2 2" xfId="11893" xr:uid="{00000000-0005-0000-0000-0000882A0000}"/>
    <cellStyle name="Currency 2 2 3 2 4 4 2 2 2" xfId="23642" xr:uid="{00000000-0005-0000-0000-0000892A0000}"/>
    <cellStyle name="Currency 2 2 3 2 4 4 2 3" xfId="11892" xr:uid="{00000000-0005-0000-0000-00008A2A0000}"/>
    <cellStyle name="Currency 2 2 3 2 4 4 2 4" xfId="27646" xr:uid="{F95DEE59-FABA-481C-BD25-9CB3FBD59D64}"/>
    <cellStyle name="Currency 2 2 3 2 4 4 3" xfId="11894" xr:uid="{00000000-0005-0000-0000-00008B2A0000}"/>
    <cellStyle name="Currency 2 2 3 2 4 4 3 2" xfId="20570" xr:uid="{00000000-0005-0000-0000-00008C2A0000}"/>
    <cellStyle name="Currency 2 2 3 2 4 4 4" xfId="11891" xr:uid="{00000000-0005-0000-0000-00008D2A0000}"/>
    <cellStyle name="Currency 2 2 3 2 4 4 5" xfId="27645" xr:uid="{6BD74485-7212-49B1-8934-FDF18522EBCE}"/>
    <cellStyle name="Currency 2 2 3 2 4 5" xfId="2847" xr:uid="{00000000-0005-0000-0000-00008E2A0000}"/>
    <cellStyle name="Currency 2 2 3 2 4 5 2" xfId="11896" xr:uid="{00000000-0005-0000-0000-00008F2A0000}"/>
    <cellStyle name="Currency 2 2 3 2 4 5 2 2" xfId="22106" xr:uid="{00000000-0005-0000-0000-0000902A0000}"/>
    <cellStyle name="Currency 2 2 3 2 4 5 3" xfId="11895" xr:uid="{00000000-0005-0000-0000-0000912A0000}"/>
    <cellStyle name="Currency 2 2 3 2 4 5 4" xfId="27647" xr:uid="{5AC6FF34-7279-4744-AC64-6977BBF555A7}"/>
    <cellStyle name="Currency 2 2 3 2 4 6" xfId="11897" xr:uid="{00000000-0005-0000-0000-0000922A0000}"/>
    <cellStyle name="Currency 2 2 3 2 4 6 2" xfId="19034" xr:uid="{00000000-0005-0000-0000-0000932A0000}"/>
    <cellStyle name="Currency 2 2 3 2 4 7" xfId="11866" xr:uid="{00000000-0005-0000-0000-0000942A0000}"/>
    <cellStyle name="Currency 2 2 3 2 4 8" xfId="27632" xr:uid="{8836AD48-FA19-4953-A965-1A047C8C2156}"/>
    <cellStyle name="Currency 2 2 3 2 5" xfId="2848" xr:uid="{00000000-0005-0000-0000-0000952A0000}"/>
    <cellStyle name="Currency 2 2 3 2 5 2" xfId="2849" xr:uid="{00000000-0005-0000-0000-0000962A0000}"/>
    <cellStyle name="Currency 2 2 3 2 5 2 2" xfId="2850" xr:uid="{00000000-0005-0000-0000-0000972A0000}"/>
    <cellStyle name="Currency 2 2 3 2 5 2 2 2" xfId="2851" xr:uid="{00000000-0005-0000-0000-0000982A0000}"/>
    <cellStyle name="Currency 2 2 3 2 5 2 2 2 2" xfId="11902" xr:uid="{00000000-0005-0000-0000-0000992A0000}"/>
    <cellStyle name="Currency 2 2 3 2 5 2 2 2 2 2" xfId="24602" xr:uid="{00000000-0005-0000-0000-00009A2A0000}"/>
    <cellStyle name="Currency 2 2 3 2 5 2 2 2 3" xfId="11901" xr:uid="{00000000-0005-0000-0000-00009B2A0000}"/>
    <cellStyle name="Currency 2 2 3 2 5 2 2 2 4" xfId="27651" xr:uid="{2DC3FA06-C692-46AA-BEE5-6D0025F79947}"/>
    <cellStyle name="Currency 2 2 3 2 5 2 2 3" xfId="11903" xr:uid="{00000000-0005-0000-0000-00009C2A0000}"/>
    <cellStyle name="Currency 2 2 3 2 5 2 2 3 2" xfId="21530" xr:uid="{00000000-0005-0000-0000-00009D2A0000}"/>
    <cellStyle name="Currency 2 2 3 2 5 2 2 4" xfId="11900" xr:uid="{00000000-0005-0000-0000-00009E2A0000}"/>
    <cellStyle name="Currency 2 2 3 2 5 2 2 5" xfId="27650" xr:uid="{D7CB1EF5-5C2C-4C0A-894E-A9446B9B7224}"/>
    <cellStyle name="Currency 2 2 3 2 5 2 3" xfId="2852" xr:uid="{00000000-0005-0000-0000-00009F2A0000}"/>
    <cellStyle name="Currency 2 2 3 2 5 2 3 2" xfId="11905" xr:uid="{00000000-0005-0000-0000-0000A02A0000}"/>
    <cellStyle name="Currency 2 2 3 2 5 2 3 2 2" xfId="23066" xr:uid="{00000000-0005-0000-0000-0000A12A0000}"/>
    <cellStyle name="Currency 2 2 3 2 5 2 3 3" xfId="11904" xr:uid="{00000000-0005-0000-0000-0000A22A0000}"/>
    <cellStyle name="Currency 2 2 3 2 5 2 3 4" xfId="27652" xr:uid="{5A7682D0-62D9-4256-B540-FB9578FD771F}"/>
    <cellStyle name="Currency 2 2 3 2 5 2 4" xfId="11906" xr:uid="{00000000-0005-0000-0000-0000A32A0000}"/>
    <cellStyle name="Currency 2 2 3 2 5 2 4 2" xfId="19994" xr:uid="{00000000-0005-0000-0000-0000A42A0000}"/>
    <cellStyle name="Currency 2 2 3 2 5 2 5" xfId="11899" xr:uid="{00000000-0005-0000-0000-0000A52A0000}"/>
    <cellStyle name="Currency 2 2 3 2 5 2 6" xfId="27649" xr:uid="{AA3872AA-F7B7-4878-BA91-C7066C88C8BA}"/>
    <cellStyle name="Currency 2 2 3 2 5 3" xfId="2853" xr:uid="{00000000-0005-0000-0000-0000A62A0000}"/>
    <cellStyle name="Currency 2 2 3 2 5 3 2" xfId="2854" xr:uid="{00000000-0005-0000-0000-0000A72A0000}"/>
    <cellStyle name="Currency 2 2 3 2 5 3 2 2" xfId="11909" xr:uid="{00000000-0005-0000-0000-0000A82A0000}"/>
    <cellStyle name="Currency 2 2 3 2 5 3 2 2 2" xfId="23834" xr:uid="{00000000-0005-0000-0000-0000A92A0000}"/>
    <cellStyle name="Currency 2 2 3 2 5 3 2 3" xfId="11908" xr:uid="{00000000-0005-0000-0000-0000AA2A0000}"/>
    <cellStyle name="Currency 2 2 3 2 5 3 2 4" xfId="27654" xr:uid="{5636E40A-FFB2-4A34-9A28-71C0F473F407}"/>
    <cellStyle name="Currency 2 2 3 2 5 3 3" xfId="11910" xr:uid="{00000000-0005-0000-0000-0000AB2A0000}"/>
    <cellStyle name="Currency 2 2 3 2 5 3 3 2" xfId="20762" xr:uid="{00000000-0005-0000-0000-0000AC2A0000}"/>
    <cellStyle name="Currency 2 2 3 2 5 3 4" xfId="11907" xr:uid="{00000000-0005-0000-0000-0000AD2A0000}"/>
    <cellStyle name="Currency 2 2 3 2 5 3 5" xfId="27653" xr:uid="{CAA9E1F2-83FD-4C4C-BE22-036777573B25}"/>
    <cellStyle name="Currency 2 2 3 2 5 4" xfId="2855" xr:uid="{00000000-0005-0000-0000-0000AE2A0000}"/>
    <cellStyle name="Currency 2 2 3 2 5 4 2" xfId="11912" xr:uid="{00000000-0005-0000-0000-0000AF2A0000}"/>
    <cellStyle name="Currency 2 2 3 2 5 4 2 2" xfId="22298" xr:uid="{00000000-0005-0000-0000-0000B02A0000}"/>
    <cellStyle name="Currency 2 2 3 2 5 4 3" xfId="11911" xr:uid="{00000000-0005-0000-0000-0000B12A0000}"/>
    <cellStyle name="Currency 2 2 3 2 5 4 4" xfId="27655" xr:uid="{1E6C248E-9C8D-40F8-838F-2AC3F0636625}"/>
    <cellStyle name="Currency 2 2 3 2 5 5" xfId="11913" xr:uid="{00000000-0005-0000-0000-0000B22A0000}"/>
    <cellStyle name="Currency 2 2 3 2 5 5 2" xfId="19226" xr:uid="{00000000-0005-0000-0000-0000B32A0000}"/>
    <cellStyle name="Currency 2 2 3 2 5 6" xfId="11898" xr:uid="{00000000-0005-0000-0000-0000B42A0000}"/>
    <cellStyle name="Currency 2 2 3 2 5 7" xfId="27648" xr:uid="{E733FC6C-E68F-4180-A07A-E78C793FA654}"/>
    <cellStyle name="Currency 2 2 3 2 6" xfId="2856" xr:uid="{00000000-0005-0000-0000-0000B52A0000}"/>
    <cellStyle name="Currency 2 2 3 2 6 2" xfId="2857" xr:uid="{00000000-0005-0000-0000-0000B62A0000}"/>
    <cellStyle name="Currency 2 2 3 2 6 2 2" xfId="2858" xr:uid="{00000000-0005-0000-0000-0000B72A0000}"/>
    <cellStyle name="Currency 2 2 3 2 6 2 2 2" xfId="11917" xr:uid="{00000000-0005-0000-0000-0000B82A0000}"/>
    <cellStyle name="Currency 2 2 3 2 6 2 2 2 2" xfId="24218" xr:uid="{00000000-0005-0000-0000-0000B92A0000}"/>
    <cellStyle name="Currency 2 2 3 2 6 2 2 3" xfId="11916" xr:uid="{00000000-0005-0000-0000-0000BA2A0000}"/>
    <cellStyle name="Currency 2 2 3 2 6 2 2 4" xfId="27658" xr:uid="{9FD32BAA-1DC8-4024-8DC3-0B87F3B6A14A}"/>
    <cellStyle name="Currency 2 2 3 2 6 2 3" xfId="11918" xr:uid="{00000000-0005-0000-0000-0000BB2A0000}"/>
    <cellStyle name="Currency 2 2 3 2 6 2 3 2" xfId="21146" xr:uid="{00000000-0005-0000-0000-0000BC2A0000}"/>
    <cellStyle name="Currency 2 2 3 2 6 2 4" xfId="11915" xr:uid="{00000000-0005-0000-0000-0000BD2A0000}"/>
    <cellStyle name="Currency 2 2 3 2 6 2 5" xfId="27657" xr:uid="{156E9F81-5623-4160-9D69-29CC1F0C4E3E}"/>
    <cellStyle name="Currency 2 2 3 2 6 3" xfId="2859" xr:uid="{00000000-0005-0000-0000-0000BE2A0000}"/>
    <cellStyle name="Currency 2 2 3 2 6 3 2" xfId="11920" xr:uid="{00000000-0005-0000-0000-0000BF2A0000}"/>
    <cellStyle name="Currency 2 2 3 2 6 3 2 2" xfId="22682" xr:uid="{00000000-0005-0000-0000-0000C02A0000}"/>
    <cellStyle name="Currency 2 2 3 2 6 3 3" xfId="11919" xr:uid="{00000000-0005-0000-0000-0000C12A0000}"/>
    <cellStyle name="Currency 2 2 3 2 6 3 4" xfId="27659" xr:uid="{4B2DE628-6B6B-405E-9899-54B5C06D0A04}"/>
    <cellStyle name="Currency 2 2 3 2 6 4" xfId="11921" xr:uid="{00000000-0005-0000-0000-0000C22A0000}"/>
    <cellStyle name="Currency 2 2 3 2 6 4 2" xfId="19610" xr:uid="{00000000-0005-0000-0000-0000C32A0000}"/>
    <cellStyle name="Currency 2 2 3 2 6 5" xfId="11914" xr:uid="{00000000-0005-0000-0000-0000C42A0000}"/>
    <cellStyle name="Currency 2 2 3 2 6 6" xfId="27656" xr:uid="{EDDC1D00-ABB9-4D73-95FE-3869627E069B}"/>
    <cellStyle name="Currency 2 2 3 2 7" xfId="2860" xr:uid="{00000000-0005-0000-0000-0000C52A0000}"/>
    <cellStyle name="Currency 2 2 3 2 7 2" xfId="2861" xr:uid="{00000000-0005-0000-0000-0000C62A0000}"/>
    <cellStyle name="Currency 2 2 3 2 7 2 2" xfId="11924" xr:uid="{00000000-0005-0000-0000-0000C72A0000}"/>
    <cellStyle name="Currency 2 2 3 2 7 2 2 2" xfId="23450" xr:uid="{00000000-0005-0000-0000-0000C82A0000}"/>
    <cellStyle name="Currency 2 2 3 2 7 2 3" xfId="11923" xr:uid="{00000000-0005-0000-0000-0000C92A0000}"/>
    <cellStyle name="Currency 2 2 3 2 7 2 4" xfId="27661" xr:uid="{E954B80B-7611-4CB5-9B55-EB1AD09B083C}"/>
    <cellStyle name="Currency 2 2 3 2 7 3" xfId="11925" xr:uid="{00000000-0005-0000-0000-0000CA2A0000}"/>
    <cellStyle name="Currency 2 2 3 2 7 3 2" xfId="20378" xr:uid="{00000000-0005-0000-0000-0000CB2A0000}"/>
    <cellStyle name="Currency 2 2 3 2 7 4" xfId="11922" xr:uid="{00000000-0005-0000-0000-0000CC2A0000}"/>
    <cellStyle name="Currency 2 2 3 2 7 5" xfId="27660" xr:uid="{CBB415D8-EC2D-4CCE-87D3-8CC59F7C425B}"/>
    <cellStyle name="Currency 2 2 3 2 8" xfId="2862" xr:uid="{00000000-0005-0000-0000-0000CD2A0000}"/>
    <cellStyle name="Currency 2 2 3 2 8 2" xfId="11927" xr:uid="{00000000-0005-0000-0000-0000CE2A0000}"/>
    <cellStyle name="Currency 2 2 3 2 8 2 2" xfId="21914" xr:uid="{00000000-0005-0000-0000-0000CF2A0000}"/>
    <cellStyle name="Currency 2 2 3 2 8 3" xfId="11926" xr:uid="{00000000-0005-0000-0000-0000D02A0000}"/>
    <cellStyle name="Currency 2 2 3 2 8 4" xfId="27662" xr:uid="{1AE8BA19-57B1-4663-9B8F-A111AEA4A877}"/>
    <cellStyle name="Currency 2 2 3 2 9" xfId="11928" xr:uid="{00000000-0005-0000-0000-0000D12A0000}"/>
    <cellStyle name="Currency 2 2 3 2 9 2" xfId="18842" xr:uid="{00000000-0005-0000-0000-0000D22A0000}"/>
    <cellStyle name="Currency 2 2 3 3" xfId="2863" xr:uid="{00000000-0005-0000-0000-0000D32A0000}"/>
    <cellStyle name="Currency 2 2 3 3 10" xfId="27663" xr:uid="{BE6B7C20-681E-4D91-856A-F0831D478905}"/>
    <cellStyle name="Currency 2 2 3 3 2" xfId="2864" xr:uid="{00000000-0005-0000-0000-0000D42A0000}"/>
    <cellStyle name="Currency 2 2 3 3 2 2" xfId="2865" xr:uid="{00000000-0005-0000-0000-0000D52A0000}"/>
    <cellStyle name="Currency 2 2 3 3 2 2 2" xfId="2866" xr:uid="{00000000-0005-0000-0000-0000D62A0000}"/>
    <cellStyle name="Currency 2 2 3 3 2 2 2 2" xfId="2867" xr:uid="{00000000-0005-0000-0000-0000D72A0000}"/>
    <cellStyle name="Currency 2 2 3 3 2 2 2 2 2" xfId="2868" xr:uid="{00000000-0005-0000-0000-0000D82A0000}"/>
    <cellStyle name="Currency 2 2 3 3 2 2 2 2 2 2" xfId="2869" xr:uid="{00000000-0005-0000-0000-0000D92A0000}"/>
    <cellStyle name="Currency 2 2 3 3 2 2 2 2 2 2 2" xfId="11936" xr:uid="{00000000-0005-0000-0000-0000DA2A0000}"/>
    <cellStyle name="Currency 2 2 3 3 2 2 2 2 2 2 2 2" xfId="24914" xr:uid="{00000000-0005-0000-0000-0000DB2A0000}"/>
    <cellStyle name="Currency 2 2 3 3 2 2 2 2 2 2 3" xfId="11935" xr:uid="{00000000-0005-0000-0000-0000DC2A0000}"/>
    <cellStyle name="Currency 2 2 3 3 2 2 2 2 2 2 4" xfId="27669" xr:uid="{935FD8EF-1CAB-422D-B970-8AC38DF7E1A4}"/>
    <cellStyle name="Currency 2 2 3 3 2 2 2 2 2 3" xfId="11937" xr:uid="{00000000-0005-0000-0000-0000DD2A0000}"/>
    <cellStyle name="Currency 2 2 3 3 2 2 2 2 2 3 2" xfId="21842" xr:uid="{00000000-0005-0000-0000-0000DE2A0000}"/>
    <cellStyle name="Currency 2 2 3 3 2 2 2 2 2 4" xfId="11934" xr:uid="{00000000-0005-0000-0000-0000DF2A0000}"/>
    <cellStyle name="Currency 2 2 3 3 2 2 2 2 2 5" xfId="27668" xr:uid="{CA5B2D9C-A33C-4A02-98E6-D4FA2544185F}"/>
    <cellStyle name="Currency 2 2 3 3 2 2 2 2 3" xfId="2870" xr:uid="{00000000-0005-0000-0000-0000E02A0000}"/>
    <cellStyle name="Currency 2 2 3 3 2 2 2 2 3 2" xfId="11939" xr:uid="{00000000-0005-0000-0000-0000E12A0000}"/>
    <cellStyle name="Currency 2 2 3 3 2 2 2 2 3 2 2" xfId="23378" xr:uid="{00000000-0005-0000-0000-0000E22A0000}"/>
    <cellStyle name="Currency 2 2 3 3 2 2 2 2 3 3" xfId="11938" xr:uid="{00000000-0005-0000-0000-0000E32A0000}"/>
    <cellStyle name="Currency 2 2 3 3 2 2 2 2 3 4" xfId="27670" xr:uid="{7C93D960-32B3-417C-98F0-28258A7AE321}"/>
    <cellStyle name="Currency 2 2 3 3 2 2 2 2 4" xfId="11940" xr:uid="{00000000-0005-0000-0000-0000E42A0000}"/>
    <cellStyle name="Currency 2 2 3 3 2 2 2 2 4 2" xfId="20306" xr:uid="{00000000-0005-0000-0000-0000E52A0000}"/>
    <cellStyle name="Currency 2 2 3 3 2 2 2 2 5" xfId="11933" xr:uid="{00000000-0005-0000-0000-0000E62A0000}"/>
    <cellStyle name="Currency 2 2 3 3 2 2 2 2 6" xfId="27667" xr:uid="{C14440E2-6443-452B-8C5A-75A65E0786EF}"/>
    <cellStyle name="Currency 2 2 3 3 2 2 2 3" xfId="2871" xr:uid="{00000000-0005-0000-0000-0000E72A0000}"/>
    <cellStyle name="Currency 2 2 3 3 2 2 2 3 2" xfId="2872" xr:uid="{00000000-0005-0000-0000-0000E82A0000}"/>
    <cellStyle name="Currency 2 2 3 3 2 2 2 3 2 2" xfId="11943" xr:uid="{00000000-0005-0000-0000-0000E92A0000}"/>
    <cellStyle name="Currency 2 2 3 3 2 2 2 3 2 2 2" xfId="24146" xr:uid="{00000000-0005-0000-0000-0000EA2A0000}"/>
    <cellStyle name="Currency 2 2 3 3 2 2 2 3 2 3" xfId="11942" xr:uid="{00000000-0005-0000-0000-0000EB2A0000}"/>
    <cellStyle name="Currency 2 2 3 3 2 2 2 3 2 4" xfId="27672" xr:uid="{C1C0806D-A165-4F7C-B6B3-B717392D4F63}"/>
    <cellStyle name="Currency 2 2 3 3 2 2 2 3 3" xfId="11944" xr:uid="{00000000-0005-0000-0000-0000EC2A0000}"/>
    <cellStyle name="Currency 2 2 3 3 2 2 2 3 3 2" xfId="21074" xr:uid="{00000000-0005-0000-0000-0000ED2A0000}"/>
    <cellStyle name="Currency 2 2 3 3 2 2 2 3 4" xfId="11941" xr:uid="{00000000-0005-0000-0000-0000EE2A0000}"/>
    <cellStyle name="Currency 2 2 3 3 2 2 2 3 5" xfId="27671" xr:uid="{90FA8BC6-A420-48E1-9A08-A706C8A2388B}"/>
    <cellStyle name="Currency 2 2 3 3 2 2 2 4" xfId="2873" xr:uid="{00000000-0005-0000-0000-0000EF2A0000}"/>
    <cellStyle name="Currency 2 2 3 3 2 2 2 4 2" xfId="11946" xr:uid="{00000000-0005-0000-0000-0000F02A0000}"/>
    <cellStyle name="Currency 2 2 3 3 2 2 2 4 2 2" xfId="22610" xr:uid="{00000000-0005-0000-0000-0000F12A0000}"/>
    <cellStyle name="Currency 2 2 3 3 2 2 2 4 3" xfId="11945" xr:uid="{00000000-0005-0000-0000-0000F22A0000}"/>
    <cellStyle name="Currency 2 2 3 3 2 2 2 4 4" xfId="27673" xr:uid="{FD44A0F4-F0D4-4A4D-892C-4169F154290E}"/>
    <cellStyle name="Currency 2 2 3 3 2 2 2 5" xfId="11947" xr:uid="{00000000-0005-0000-0000-0000F32A0000}"/>
    <cellStyle name="Currency 2 2 3 3 2 2 2 5 2" xfId="19538" xr:uid="{00000000-0005-0000-0000-0000F42A0000}"/>
    <cellStyle name="Currency 2 2 3 3 2 2 2 6" xfId="11932" xr:uid="{00000000-0005-0000-0000-0000F52A0000}"/>
    <cellStyle name="Currency 2 2 3 3 2 2 2 7" xfId="27666" xr:uid="{0EF3E6D8-812F-4661-9BB9-59932E5C5805}"/>
    <cellStyle name="Currency 2 2 3 3 2 2 3" xfId="2874" xr:uid="{00000000-0005-0000-0000-0000F62A0000}"/>
    <cellStyle name="Currency 2 2 3 3 2 2 3 2" xfId="2875" xr:uid="{00000000-0005-0000-0000-0000F72A0000}"/>
    <cellStyle name="Currency 2 2 3 3 2 2 3 2 2" xfId="2876" xr:uid="{00000000-0005-0000-0000-0000F82A0000}"/>
    <cellStyle name="Currency 2 2 3 3 2 2 3 2 2 2" xfId="11951" xr:uid="{00000000-0005-0000-0000-0000F92A0000}"/>
    <cellStyle name="Currency 2 2 3 3 2 2 3 2 2 2 2" xfId="24530" xr:uid="{00000000-0005-0000-0000-0000FA2A0000}"/>
    <cellStyle name="Currency 2 2 3 3 2 2 3 2 2 3" xfId="11950" xr:uid="{00000000-0005-0000-0000-0000FB2A0000}"/>
    <cellStyle name="Currency 2 2 3 3 2 2 3 2 2 4" xfId="27676" xr:uid="{D0883EE1-4B4B-45D4-808C-D0C20FEAD3ED}"/>
    <cellStyle name="Currency 2 2 3 3 2 2 3 2 3" xfId="11952" xr:uid="{00000000-0005-0000-0000-0000FC2A0000}"/>
    <cellStyle name="Currency 2 2 3 3 2 2 3 2 3 2" xfId="21458" xr:uid="{00000000-0005-0000-0000-0000FD2A0000}"/>
    <cellStyle name="Currency 2 2 3 3 2 2 3 2 4" xfId="11949" xr:uid="{00000000-0005-0000-0000-0000FE2A0000}"/>
    <cellStyle name="Currency 2 2 3 3 2 2 3 2 5" xfId="27675" xr:uid="{9CE66F7B-264F-479B-942F-2E51728E2C27}"/>
    <cellStyle name="Currency 2 2 3 3 2 2 3 3" xfId="2877" xr:uid="{00000000-0005-0000-0000-0000FF2A0000}"/>
    <cellStyle name="Currency 2 2 3 3 2 2 3 3 2" xfId="11954" xr:uid="{00000000-0005-0000-0000-0000002B0000}"/>
    <cellStyle name="Currency 2 2 3 3 2 2 3 3 2 2" xfId="22994" xr:uid="{00000000-0005-0000-0000-0000012B0000}"/>
    <cellStyle name="Currency 2 2 3 3 2 2 3 3 3" xfId="11953" xr:uid="{00000000-0005-0000-0000-0000022B0000}"/>
    <cellStyle name="Currency 2 2 3 3 2 2 3 3 4" xfId="27677" xr:uid="{99F12770-A6F0-4CB4-9477-B3AB0A317A1A}"/>
    <cellStyle name="Currency 2 2 3 3 2 2 3 4" xfId="11955" xr:uid="{00000000-0005-0000-0000-0000032B0000}"/>
    <cellStyle name="Currency 2 2 3 3 2 2 3 4 2" xfId="19922" xr:uid="{00000000-0005-0000-0000-0000042B0000}"/>
    <cellStyle name="Currency 2 2 3 3 2 2 3 5" xfId="11948" xr:uid="{00000000-0005-0000-0000-0000052B0000}"/>
    <cellStyle name="Currency 2 2 3 3 2 2 3 6" xfId="27674" xr:uid="{222F5A35-AD2B-4EFD-9116-97EBB353D94F}"/>
    <cellStyle name="Currency 2 2 3 3 2 2 4" xfId="2878" xr:uid="{00000000-0005-0000-0000-0000062B0000}"/>
    <cellStyle name="Currency 2 2 3 3 2 2 4 2" xfId="2879" xr:uid="{00000000-0005-0000-0000-0000072B0000}"/>
    <cellStyle name="Currency 2 2 3 3 2 2 4 2 2" xfId="11958" xr:uid="{00000000-0005-0000-0000-0000082B0000}"/>
    <cellStyle name="Currency 2 2 3 3 2 2 4 2 2 2" xfId="23762" xr:uid="{00000000-0005-0000-0000-0000092B0000}"/>
    <cellStyle name="Currency 2 2 3 3 2 2 4 2 3" xfId="11957" xr:uid="{00000000-0005-0000-0000-00000A2B0000}"/>
    <cellStyle name="Currency 2 2 3 3 2 2 4 2 4" xfId="27679" xr:uid="{F2BBA7BC-C59E-4CC1-9C90-B927AA77EC61}"/>
    <cellStyle name="Currency 2 2 3 3 2 2 4 3" xfId="11959" xr:uid="{00000000-0005-0000-0000-00000B2B0000}"/>
    <cellStyle name="Currency 2 2 3 3 2 2 4 3 2" xfId="20690" xr:uid="{00000000-0005-0000-0000-00000C2B0000}"/>
    <cellStyle name="Currency 2 2 3 3 2 2 4 4" xfId="11956" xr:uid="{00000000-0005-0000-0000-00000D2B0000}"/>
    <cellStyle name="Currency 2 2 3 3 2 2 4 5" xfId="27678" xr:uid="{024A127F-5AFA-48C7-B77C-282DDE3513F8}"/>
    <cellStyle name="Currency 2 2 3 3 2 2 5" xfId="2880" xr:uid="{00000000-0005-0000-0000-00000E2B0000}"/>
    <cellStyle name="Currency 2 2 3 3 2 2 5 2" xfId="11961" xr:uid="{00000000-0005-0000-0000-00000F2B0000}"/>
    <cellStyle name="Currency 2 2 3 3 2 2 5 2 2" xfId="22226" xr:uid="{00000000-0005-0000-0000-0000102B0000}"/>
    <cellStyle name="Currency 2 2 3 3 2 2 5 3" xfId="11960" xr:uid="{00000000-0005-0000-0000-0000112B0000}"/>
    <cellStyle name="Currency 2 2 3 3 2 2 5 4" xfId="27680" xr:uid="{A97A5845-D4F9-4B4D-A3BE-F720B189AEA1}"/>
    <cellStyle name="Currency 2 2 3 3 2 2 6" xfId="11962" xr:uid="{00000000-0005-0000-0000-0000122B0000}"/>
    <cellStyle name="Currency 2 2 3 3 2 2 6 2" xfId="19154" xr:uid="{00000000-0005-0000-0000-0000132B0000}"/>
    <cellStyle name="Currency 2 2 3 3 2 2 7" xfId="11931" xr:uid="{00000000-0005-0000-0000-0000142B0000}"/>
    <cellStyle name="Currency 2 2 3 3 2 2 8" xfId="27665" xr:uid="{A5864A32-5CC8-45ED-BB13-1EBE3AE0A9C2}"/>
    <cellStyle name="Currency 2 2 3 3 2 3" xfId="2881" xr:uid="{00000000-0005-0000-0000-0000152B0000}"/>
    <cellStyle name="Currency 2 2 3 3 2 3 2" xfId="2882" xr:uid="{00000000-0005-0000-0000-0000162B0000}"/>
    <cellStyle name="Currency 2 2 3 3 2 3 2 2" xfId="2883" xr:uid="{00000000-0005-0000-0000-0000172B0000}"/>
    <cellStyle name="Currency 2 2 3 3 2 3 2 2 2" xfId="2884" xr:uid="{00000000-0005-0000-0000-0000182B0000}"/>
    <cellStyle name="Currency 2 2 3 3 2 3 2 2 2 2" xfId="11967" xr:uid="{00000000-0005-0000-0000-0000192B0000}"/>
    <cellStyle name="Currency 2 2 3 3 2 3 2 2 2 2 2" xfId="24722" xr:uid="{00000000-0005-0000-0000-00001A2B0000}"/>
    <cellStyle name="Currency 2 2 3 3 2 3 2 2 2 3" xfId="11966" xr:uid="{00000000-0005-0000-0000-00001B2B0000}"/>
    <cellStyle name="Currency 2 2 3 3 2 3 2 2 2 4" xfId="27684" xr:uid="{62C1FDA4-59C8-433C-9F26-32E624451CCB}"/>
    <cellStyle name="Currency 2 2 3 3 2 3 2 2 3" xfId="11968" xr:uid="{00000000-0005-0000-0000-00001C2B0000}"/>
    <cellStyle name="Currency 2 2 3 3 2 3 2 2 3 2" xfId="21650" xr:uid="{00000000-0005-0000-0000-00001D2B0000}"/>
    <cellStyle name="Currency 2 2 3 3 2 3 2 2 4" xfId="11965" xr:uid="{00000000-0005-0000-0000-00001E2B0000}"/>
    <cellStyle name="Currency 2 2 3 3 2 3 2 2 5" xfId="27683" xr:uid="{4CB5225D-C792-46E9-BD12-76ECFB363643}"/>
    <cellStyle name="Currency 2 2 3 3 2 3 2 3" xfId="2885" xr:uid="{00000000-0005-0000-0000-00001F2B0000}"/>
    <cellStyle name="Currency 2 2 3 3 2 3 2 3 2" xfId="11970" xr:uid="{00000000-0005-0000-0000-0000202B0000}"/>
    <cellStyle name="Currency 2 2 3 3 2 3 2 3 2 2" xfId="23186" xr:uid="{00000000-0005-0000-0000-0000212B0000}"/>
    <cellStyle name="Currency 2 2 3 3 2 3 2 3 3" xfId="11969" xr:uid="{00000000-0005-0000-0000-0000222B0000}"/>
    <cellStyle name="Currency 2 2 3 3 2 3 2 3 4" xfId="27685" xr:uid="{C23072A0-F885-40D9-97C6-7A39B440E528}"/>
    <cellStyle name="Currency 2 2 3 3 2 3 2 4" xfId="11971" xr:uid="{00000000-0005-0000-0000-0000232B0000}"/>
    <cellStyle name="Currency 2 2 3 3 2 3 2 4 2" xfId="20114" xr:uid="{00000000-0005-0000-0000-0000242B0000}"/>
    <cellStyle name="Currency 2 2 3 3 2 3 2 5" xfId="11964" xr:uid="{00000000-0005-0000-0000-0000252B0000}"/>
    <cellStyle name="Currency 2 2 3 3 2 3 2 6" xfId="27682" xr:uid="{E00422A0-16A8-4B30-AF16-94470EB58EF0}"/>
    <cellStyle name="Currency 2 2 3 3 2 3 3" xfId="2886" xr:uid="{00000000-0005-0000-0000-0000262B0000}"/>
    <cellStyle name="Currency 2 2 3 3 2 3 3 2" xfId="2887" xr:uid="{00000000-0005-0000-0000-0000272B0000}"/>
    <cellStyle name="Currency 2 2 3 3 2 3 3 2 2" xfId="11974" xr:uid="{00000000-0005-0000-0000-0000282B0000}"/>
    <cellStyle name="Currency 2 2 3 3 2 3 3 2 2 2" xfId="23954" xr:uid="{00000000-0005-0000-0000-0000292B0000}"/>
    <cellStyle name="Currency 2 2 3 3 2 3 3 2 3" xfId="11973" xr:uid="{00000000-0005-0000-0000-00002A2B0000}"/>
    <cellStyle name="Currency 2 2 3 3 2 3 3 2 4" xfId="27687" xr:uid="{5A41002C-899E-4463-93EF-689BFA9C7191}"/>
    <cellStyle name="Currency 2 2 3 3 2 3 3 3" xfId="11975" xr:uid="{00000000-0005-0000-0000-00002B2B0000}"/>
    <cellStyle name="Currency 2 2 3 3 2 3 3 3 2" xfId="20882" xr:uid="{00000000-0005-0000-0000-00002C2B0000}"/>
    <cellStyle name="Currency 2 2 3 3 2 3 3 4" xfId="11972" xr:uid="{00000000-0005-0000-0000-00002D2B0000}"/>
    <cellStyle name="Currency 2 2 3 3 2 3 3 5" xfId="27686" xr:uid="{A3DE556B-464C-4EB0-ABA1-EF2CD0F8B23E}"/>
    <cellStyle name="Currency 2 2 3 3 2 3 4" xfId="2888" xr:uid="{00000000-0005-0000-0000-00002E2B0000}"/>
    <cellStyle name="Currency 2 2 3 3 2 3 4 2" xfId="11977" xr:uid="{00000000-0005-0000-0000-00002F2B0000}"/>
    <cellStyle name="Currency 2 2 3 3 2 3 4 2 2" xfId="22418" xr:uid="{00000000-0005-0000-0000-0000302B0000}"/>
    <cellStyle name="Currency 2 2 3 3 2 3 4 3" xfId="11976" xr:uid="{00000000-0005-0000-0000-0000312B0000}"/>
    <cellStyle name="Currency 2 2 3 3 2 3 4 4" xfId="27688" xr:uid="{FF3D30C8-DFB3-4E37-87D2-16D6F484BF5E}"/>
    <cellStyle name="Currency 2 2 3 3 2 3 5" xfId="11978" xr:uid="{00000000-0005-0000-0000-0000322B0000}"/>
    <cellStyle name="Currency 2 2 3 3 2 3 5 2" xfId="19346" xr:uid="{00000000-0005-0000-0000-0000332B0000}"/>
    <cellStyle name="Currency 2 2 3 3 2 3 6" xfId="11963" xr:uid="{00000000-0005-0000-0000-0000342B0000}"/>
    <cellStyle name="Currency 2 2 3 3 2 3 7" xfId="27681" xr:uid="{3AB680BF-95F4-4231-A1C1-3AB6E7A9524A}"/>
    <cellStyle name="Currency 2 2 3 3 2 4" xfId="2889" xr:uid="{00000000-0005-0000-0000-0000352B0000}"/>
    <cellStyle name="Currency 2 2 3 3 2 4 2" xfId="2890" xr:uid="{00000000-0005-0000-0000-0000362B0000}"/>
    <cellStyle name="Currency 2 2 3 3 2 4 2 2" xfId="2891" xr:uid="{00000000-0005-0000-0000-0000372B0000}"/>
    <cellStyle name="Currency 2 2 3 3 2 4 2 2 2" xfId="11982" xr:uid="{00000000-0005-0000-0000-0000382B0000}"/>
    <cellStyle name="Currency 2 2 3 3 2 4 2 2 2 2" xfId="24338" xr:uid="{00000000-0005-0000-0000-0000392B0000}"/>
    <cellStyle name="Currency 2 2 3 3 2 4 2 2 3" xfId="11981" xr:uid="{00000000-0005-0000-0000-00003A2B0000}"/>
    <cellStyle name="Currency 2 2 3 3 2 4 2 2 4" xfId="27691" xr:uid="{670CE854-2C53-4BF2-9CB4-F73CF9AECAA5}"/>
    <cellStyle name="Currency 2 2 3 3 2 4 2 3" xfId="11983" xr:uid="{00000000-0005-0000-0000-00003B2B0000}"/>
    <cellStyle name="Currency 2 2 3 3 2 4 2 3 2" xfId="21266" xr:uid="{00000000-0005-0000-0000-00003C2B0000}"/>
    <cellStyle name="Currency 2 2 3 3 2 4 2 4" xfId="11980" xr:uid="{00000000-0005-0000-0000-00003D2B0000}"/>
    <cellStyle name="Currency 2 2 3 3 2 4 2 5" xfId="27690" xr:uid="{D2E516D3-A218-4B02-98DC-6DE0C6B95699}"/>
    <cellStyle name="Currency 2 2 3 3 2 4 3" xfId="2892" xr:uid="{00000000-0005-0000-0000-00003E2B0000}"/>
    <cellStyle name="Currency 2 2 3 3 2 4 3 2" xfId="11985" xr:uid="{00000000-0005-0000-0000-00003F2B0000}"/>
    <cellStyle name="Currency 2 2 3 3 2 4 3 2 2" xfId="22802" xr:uid="{00000000-0005-0000-0000-0000402B0000}"/>
    <cellStyle name="Currency 2 2 3 3 2 4 3 3" xfId="11984" xr:uid="{00000000-0005-0000-0000-0000412B0000}"/>
    <cellStyle name="Currency 2 2 3 3 2 4 3 4" xfId="27692" xr:uid="{05154BCD-1902-4138-879D-1EA0C488951A}"/>
    <cellStyle name="Currency 2 2 3 3 2 4 4" xfId="11986" xr:uid="{00000000-0005-0000-0000-0000422B0000}"/>
    <cellStyle name="Currency 2 2 3 3 2 4 4 2" xfId="19730" xr:uid="{00000000-0005-0000-0000-0000432B0000}"/>
    <cellStyle name="Currency 2 2 3 3 2 4 5" xfId="11979" xr:uid="{00000000-0005-0000-0000-0000442B0000}"/>
    <cellStyle name="Currency 2 2 3 3 2 4 6" xfId="27689" xr:uid="{EE86EDD3-D396-4C2A-B147-7AAA32AB1A0A}"/>
    <cellStyle name="Currency 2 2 3 3 2 5" xfId="2893" xr:uid="{00000000-0005-0000-0000-0000452B0000}"/>
    <cellStyle name="Currency 2 2 3 3 2 5 2" xfId="2894" xr:uid="{00000000-0005-0000-0000-0000462B0000}"/>
    <cellStyle name="Currency 2 2 3 3 2 5 2 2" xfId="11989" xr:uid="{00000000-0005-0000-0000-0000472B0000}"/>
    <cellStyle name="Currency 2 2 3 3 2 5 2 2 2" xfId="23570" xr:uid="{00000000-0005-0000-0000-0000482B0000}"/>
    <cellStyle name="Currency 2 2 3 3 2 5 2 3" xfId="11988" xr:uid="{00000000-0005-0000-0000-0000492B0000}"/>
    <cellStyle name="Currency 2 2 3 3 2 5 2 4" xfId="27694" xr:uid="{5A7F3258-C0C4-4DD6-A8CD-225DD2598364}"/>
    <cellStyle name="Currency 2 2 3 3 2 5 3" xfId="11990" xr:uid="{00000000-0005-0000-0000-00004A2B0000}"/>
    <cellStyle name="Currency 2 2 3 3 2 5 3 2" xfId="20498" xr:uid="{00000000-0005-0000-0000-00004B2B0000}"/>
    <cellStyle name="Currency 2 2 3 3 2 5 4" xfId="11987" xr:uid="{00000000-0005-0000-0000-00004C2B0000}"/>
    <cellStyle name="Currency 2 2 3 3 2 5 5" xfId="27693" xr:uid="{A647ADFD-C5F6-40CF-ACA9-41F4B34BEDCE}"/>
    <cellStyle name="Currency 2 2 3 3 2 6" xfId="2895" xr:uid="{00000000-0005-0000-0000-00004D2B0000}"/>
    <cellStyle name="Currency 2 2 3 3 2 6 2" xfId="11992" xr:uid="{00000000-0005-0000-0000-00004E2B0000}"/>
    <cellStyle name="Currency 2 2 3 3 2 6 2 2" xfId="22034" xr:uid="{00000000-0005-0000-0000-00004F2B0000}"/>
    <cellStyle name="Currency 2 2 3 3 2 6 3" xfId="11991" xr:uid="{00000000-0005-0000-0000-0000502B0000}"/>
    <cellStyle name="Currency 2 2 3 3 2 6 4" xfId="27695" xr:uid="{224A91A2-2FEB-46CF-BA1B-7B9435773CA6}"/>
    <cellStyle name="Currency 2 2 3 3 2 7" xfId="11993" xr:uid="{00000000-0005-0000-0000-0000512B0000}"/>
    <cellStyle name="Currency 2 2 3 3 2 7 2" xfId="18962" xr:uid="{00000000-0005-0000-0000-0000522B0000}"/>
    <cellStyle name="Currency 2 2 3 3 2 8" xfId="11930" xr:uid="{00000000-0005-0000-0000-0000532B0000}"/>
    <cellStyle name="Currency 2 2 3 3 2 9" xfId="27664" xr:uid="{41251E84-CCB7-46E0-B128-B2578DCAFF95}"/>
    <cellStyle name="Currency 2 2 3 3 3" xfId="2896" xr:uid="{00000000-0005-0000-0000-0000542B0000}"/>
    <cellStyle name="Currency 2 2 3 3 3 2" xfId="2897" xr:uid="{00000000-0005-0000-0000-0000552B0000}"/>
    <cellStyle name="Currency 2 2 3 3 3 2 2" xfId="2898" xr:uid="{00000000-0005-0000-0000-0000562B0000}"/>
    <cellStyle name="Currency 2 2 3 3 3 2 2 2" xfId="2899" xr:uid="{00000000-0005-0000-0000-0000572B0000}"/>
    <cellStyle name="Currency 2 2 3 3 3 2 2 2 2" xfId="2900" xr:uid="{00000000-0005-0000-0000-0000582B0000}"/>
    <cellStyle name="Currency 2 2 3 3 3 2 2 2 2 2" xfId="11999" xr:uid="{00000000-0005-0000-0000-0000592B0000}"/>
    <cellStyle name="Currency 2 2 3 3 3 2 2 2 2 2 2" xfId="24818" xr:uid="{00000000-0005-0000-0000-00005A2B0000}"/>
    <cellStyle name="Currency 2 2 3 3 3 2 2 2 2 3" xfId="11998" xr:uid="{00000000-0005-0000-0000-00005B2B0000}"/>
    <cellStyle name="Currency 2 2 3 3 3 2 2 2 2 4" xfId="27700" xr:uid="{85586711-1BCB-4B3E-9949-95AE5D0CBD4F}"/>
    <cellStyle name="Currency 2 2 3 3 3 2 2 2 3" xfId="12000" xr:uid="{00000000-0005-0000-0000-00005C2B0000}"/>
    <cellStyle name="Currency 2 2 3 3 3 2 2 2 3 2" xfId="21746" xr:uid="{00000000-0005-0000-0000-00005D2B0000}"/>
    <cellStyle name="Currency 2 2 3 3 3 2 2 2 4" xfId="11997" xr:uid="{00000000-0005-0000-0000-00005E2B0000}"/>
    <cellStyle name="Currency 2 2 3 3 3 2 2 2 5" xfId="27699" xr:uid="{706B0A2A-2BB4-4AC7-86BA-6E256C13B932}"/>
    <cellStyle name="Currency 2 2 3 3 3 2 2 3" xfId="2901" xr:uid="{00000000-0005-0000-0000-00005F2B0000}"/>
    <cellStyle name="Currency 2 2 3 3 3 2 2 3 2" xfId="12002" xr:uid="{00000000-0005-0000-0000-0000602B0000}"/>
    <cellStyle name="Currency 2 2 3 3 3 2 2 3 2 2" xfId="23282" xr:uid="{00000000-0005-0000-0000-0000612B0000}"/>
    <cellStyle name="Currency 2 2 3 3 3 2 2 3 3" xfId="12001" xr:uid="{00000000-0005-0000-0000-0000622B0000}"/>
    <cellStyle name="Currency 2 2 3 3 3 2 2 3 4" xfId="27701" xr:uid="{4A83BCEE-B586-4100-836D-02D59D5A2E54}"/>
    <cellStyle name="Currency 2 2 3 3 3 2 2 4" xfId="12003" xr:uid="{00000000-0005-0000-0000-0000632B0000}"/>
    <cellStyle name="Currency 2 2 3 3 3 2 2 4 2" xfId="20210" xr:uid="{00000000-0005-0000-0000-0000642B0000}"/>
    <cellStyle name="Currency 2 2 3 3 3 2 2 5" xfId="11996" xr:uid="{00000000-0005-0000-0000-0000652B0000}"/>
    <cellStyle name="Currency 2 2 3 3 3 2 2 6" xfId="27698" xr:uid="{F320AC01-B318-40E9-9F31-EAA830BB48AB}"/>
    <cellStyle name="Currency 2 2 3 3 3 2 3" xfId="2902" xr:uid="{00000000-0005-0000-0000-0000662B0000}"/>
    <cellStyle name="Currency 2 2 3 3 3 2 3 2" xfId="2903" xr:uid="{00000000-0005-0000-0000-0000672B0000}"/>
    <cellStyle name="Currency 2 2 3 3 3 2 3 2 2" xfId="12006" xr:uid="{00000000-0005-0000-0000-0000682B0000}"/>
    <cellStyle name="Currency 2 2 3 3 3 2 3 2 2 2" xfId="24050" xr:uid="{00000000-0005-0000-0000-0000692B0000}"/>
    <cellStyle name="Currency 2 2 3 3 3 2 3 2 3" xfId="12005" xr:uid="{00000000-0005-0000-0000-00006A2B0000}"/>
    <cellStyle name="Currency 2 2 3 3 3 2 3 2 4" xfId="27703" xr:uid="{9CDC8EBB-C963-4D6E-8C7C-600D397EB617}"/>
    <cellStyle name="Currency 2 2 3 3 3 2 3 3" xfId="12007" xr:uid="{00000000-0005-0000-0000-00006B2B0000}"/>
    <cellStyle name="Currency 2 2 3 3 3 2 3 3 2" xfId="20978" xr:uid="{00000000-0005-0000-0000-00006C2B0000}"/>
    <cellStyle name="Currency 2 2 3 3 3 2 3 4" xfId="12004" xr:uid="{00000000-0005-0000-0000-00006D2B0000}"/>
    <cellStyle name="Currency 2 2 3 3 3 2 3 5" xfId="27702" xr:uid="{19EE356C-306C-475A-9695-199CFAD968C0}"/>
    <cellStyle name="Currency 2 2 3 3 3 2 4" xfId="2904" xr:uid="{00000000-0005-0000-0000-00006E2B0000}"/>
    <cellStyle name="Currency 2 2 3 3 3 2 4 2" xfId="12009" xr:uid="{00000000-0005-0000-0000-00006F2B0000}"/>
    <cellStyle name="Currency 2 2 3 3 3 2 4 2 2" xfId="22514" xr:uid="{00000000-0005-0000-0000-0000702B0000}"/>
    <cellStyle name="Currency 2 2 3 3 3 2 4 3" xfId="12008" xr:uid="{00000000-0005-0000-0000-0000712B0000}"/>
    <cellStyle name="Currency 2 2 3 3 3 2 4 4" xfId="27704" xr:uid="{BFBAE241-3586-45E6-ABE7-763670AF171C}"/>
    <cellStyle name="Currency 2 2 3 3 3 2 5" xfId="12010" xr:uid="{00000000-0005-0000-0000-0000722B0000}"/>
    <cellStyle name="Currency 2 2 3 3 3 2 5 2" xfId="19442" xr:uid="{00000000-0005-0000-0000-0000732B0000}"/>
    <cellStyle name="Currency 2 2 3 3 3 2 6" xfId="11995" xr:uid="{00000000-0005-0000-0000-0000742B0000}"/>
    <cellStyle name="Currency 2 2 3 3 3 2 7" xfId="27697" xr:uid="{E12B4D04-29B7-4947-8F7E-48F64F70908A}"/>
    <cellStyle name="Currency 2 2 3 3 3 3" xfId="2905" xr:uid="{00000000-0005-0000-0000-0000752B0000}"/>
    <cellStyle name="Currency 2 2 3 3 3 3 2" xfId="2906" xr:uid="{00000000-0005-0000-0000-0000762B0000}"/>
    <cellStyle name="Currency 2 2 3 3 3 3 2 2" xfId="2907" xr:uid="{00000000-0005-0000-0000-0000772B0000}"/>
    <cellStyle name="Currency 2 2 3 3 3 3 2 2 2" xfId="12014" xr:uid="{00000000-0005-0000-0000-0000782B0000}"/>
    <cellStyle name="Currency 2 2 3 3 3 3 2 2 2 2" xfId="24434" xr:uid="{00000000-0005-0000-0000-0000792B0000}"/>
    <cellStyle name="Currency 2 2 3 3 3 3 2 2 3" xfId="12013" xr:uid="{00000000-0005-0000-0000-00007A2B0000}"/>
    <cellStyle name="Currency 2 2 3 3 3 3 2 2 4" xfId="27707" xr:uid="{537049E5-5E8F-4443-A1CE-B05301466204}"/>
    <cellStyle name="Currency 2 2 3 3 3 3 2 3" xfId="12015" xr:uid="{00000000-0005-0000-0000-00007B2B0000}"/>
    <cellStyle name="Currency 2 2 3 3 3 3 2 3 2" xfId="21362" xr:uid="{00000000-0005-0000-0000-00007C2B0000}"/>
    <cellStyle name="Currency 2 2 3 3 3 3 2 4" xfId="12012" xr:uid="{00000000-0005-0000-0000-00007D2B0000}"/>
    <cellStyle name="Currency 2 2 3 3 3 3 2 5" xfId="27706" xr:uid="{D6A231CF-2B93-4E3A-9BE7-1CF76746D44B}"/>
    <cellStyle name="Currency 2 2 3 3 3 3 3" xfId="2908" xr:uid="{00000000-0005-0000-0000-00007E2B0000}"/>
    <cellStyle name="Currency 2 2 3 3 3 3 3 2" xfId="12017" xr:uid="{00000000-0005-0000-0000-00007F2B0000}"/>
    <cellStyle name="Currency 2 2 3 3 3 3 3 2 2" xfId="22898" xr:uid="{00000000-0005-0000-0000-0000802B0000}"/>
    <cellStyle name="Currency 2 2 3 3 3 3 3 3" xfId="12016" xr:uid="{00000000-0005-0000-0000-0000812B0000}"/>
    <cellStyle name="Currency 2 2 3 3 3 3 3 4" xfId="27708" xr:uid="{C9FCABD5-0110-42FC-987A-337A2541195E}"/>
    <cellStyle name="Currency 2 2 3 3 3 3 4" xfId="12018" xr:uid="{00000000-0005-0000-0000-0000822B0000}"/>
    <cellStyle name="Currency 2 2 3 3 3 3 4 2" xfId="19826" xr:uid="{00000000-0005-0000-0000-0000832B0000}"/>
    <cellStyle name="Currency 2 2 3 3 3 3 5" xfId="12011" xr:uid="{00000000-0005-0000-0000-0000842B0000}"/>
    <cellStyle name="Currency 2 2 3 3 3 3 6" xfId="27705" xr:uid="{2A95799D-AE01-4AFA-90E7-4687A4C04E41}"/>
    <cellStyle name="Currency 2 2 3 3 3 4" xfId="2909" xr:uid="{00000000-0005-0000-0000-0000852B0000}"/>
    <cellStyle name="Currency 2 2 3 3 3 4 2" xfId="2910" xr:uid="{00000000-0005-0000-0000-0000862B0000}"/>
    <cellStyle name="Currency 2 2 3 3 3 4 2 2" xfId="12021" xr:uid="{00000000-0005-0000-0000-0000872B0000}"/>
    <cellStyle name="Currency 2 2 3 3 3 4 2 2 2" xfId="23666" xr:uid="{00000000-0005-0000-0000-0000882B0000}"/>
    <cellStyle name="Currency 2 2 3 3 3 4 2 3" xfId="12020" xr:uid="{00000000-0005-0000-0000-0000892B0000}"/>
    <cellStyle name="Currency 2 2 3 3 3 4 2 4" xfId="27710" xr:uid="{5F6F66DE-8916-4E7F-8B81-27C4DE311011}"/>
    <cellStyle name="Currency 2 2 3 3 3 4 3" xfId="12022" xr:uid="{00000000-0005-0000-0000-00008A2B0000}"/>
    <cellStyle name="Currency 2 2 3 3 3 4 3 2" xfId="20594" xr:uid="{00000000-0005-0000-0000-00008B2B0000}"/>
    <cellStyle name="Currency 2 2 3 3 3 4 4" xfId="12019" xr:uid="{00000000-0005-0000-0000-00008C2B0000}"/>
    <cellStyle name="Currency 2 2 3 3 3 4 5" xfId="27709" xr:uid="{28469D2D-1431-47E1-A255-03AC09EA74FC}"/>
    <cellStyle name="Currency 2 2 3 3 3 5" xfId="2911" xr:uid="{00000000-0005-0000-0000-00008D2B0000}"/>
    <cellStyle name="Currency 2 2 3 3 3 5 2" xfId="12024" xr:uid="{00000000-0005-0000-0000-00008E2B0000}"/>
    <cellStyle name="Currency 2 2 3 3 3 5 2 2" xfId="22130" xr:uid="{00000000-0005-0000-0000-00008F2B0000}"/>
    <cellStyle name="Currency 2 2 3 3 3 5 3" xfId="12023" xr:uid="{00000000-0005-0000-0000-0000902B0000}"/>
    <cellStyle name="Currency 2 2 3 3 3 5 4" xfId="27711" xr:uid="{AB289622-426B-469E-9284-781A7435600D}"/>
    <cellStyle name="Currency 2 2 3 3 3 6" xfId="12025" xr:uid="{00000000-0005-0000-0000-0000912B0000}"/>
    <cellStyle name="Currency 2 2 3 3 3 6 2" xfId="19058" xr:uid="{00000000-0005-0000-0000-0000922B0000}"/>
    <cellStyle name="Currency 2 2 3 3 3 7" xfId="11994" xr:uid="{00000000-0005-0000-0000-0000932B0000}"/>
    <cellStyle name="Currency 2 2 3 3 3 8" xfId="27696" xr:uid="{C8C1CF17-91EC-4EFE-B157-612EB0A9BDDC}"/>
    <cellStyle name="Currency 2 2 3 3 4" xfId="2912" xr:uid="{00000000-0005-0000-0000-0000942B0000}"/>
    <cellStyle name="Currency 2 2 3 3 4 2" xfId="2913" xr:uid="{00000000-0005-0000-0000-0000952B0000}"/>
    <cellStyle name="Currency 2 2 3 3 4 2 2" xfId="2914" xr:uid="{00000000-0005-0000-0000-0000962B0000}"/>
    <cellStyle name="Currency 2 2 3 3 4 2 2 2" xfId="2915" xr:uid="{00000000-0005-0000-0000-0000972B0000}"/>
    <cellStyle name="Currency 2 2 3 3 4 2 2 2 2" xfId="12030" xr:uid="{00000000-0005-0000-0000-0000982B0000}"/>
    <cellStyle name="Currency 2 2 3 3 4 2 2 2 2 2" xfId="24626" xr:uid="{00000000-0005-0000-0000-0000992B0000}"/>
    <cellStyle name="Currency 2 2 3 3 4 2 2 2 3" xfId="12029" xr:uid="{00000000-0005-0000-0000-00009A2B0000}"/>
    <cellStyle name="Currency 2 2 3 3 4 2 2 2 4" xfId="27715" xr:uid="{C05AC8FF-3808-4CCB-8ECF-C0BC332752CB}"/>
    <cellStyle name="Currency 2 2 3 3 4 2 2 3" xfId="12031" xr:uid="{00000000-0005-0000-0000-00009B2B0000}"/>
    <cellStyle name="Currency 2 2 3 3 4 2 2 3 2" xfId="21554" xr:uid="{00000000-0005-0000-0000-00009C2B0000}"/>
    <cellStyle name="Currency 2 2 3 3 4 2 2 4" xfId="12028" xr:uid="{00000000-0005-0000-0000-00009D2B0000}"/>
    <cellStyle name="Currency 2 2 3 3 4 2 2 5" xfId="27714" xr:uid="{45016851-A72C-46CA-B334-F2E3E75FA444}"/>
    <cellStyle name="Currency 2 2 3 3 4 2 3" xfId="2916" xr:uid="{00000000-0005-0000-0000-00009E2B0000}"/>
    <cellStyle name="Currency 2 2 3 3 4 2 3 2" xfId="12033" xr:uid="{00000000-0005-0000-0000-00009F2B0000}"/>
    <cellStyle name="Currency 2 2 3 3 4 2 3 2 2" xfId="23090" xr:uid="{00000000-0005-0000-0000-0000A02B0000}"/>
    <cellStyle name="Currency 2 2 3 3 4 2 3 3" xfId="12032" xr:uid="{00000000-0005-0000-0000-0000A12B0000}"/>
    <cellStyle name="Currency 2 2 3 3 4 2 3 4" xfId="27716" xr:uid="{24A2E425-6C67-4510-B7AB-5C380FA039AA}"/>
    <cellStyle name="Currency 2 2 3 3 4 2 4" xfId="12034" xr:uid="{00000000-0005-0000-0000-0000A22B0000}"/>
    <cellStyle name="Currency 2 2 3 3 4 2 4 2" xfId="20018" xr:uid="{00000000-0005-0000-0000-0000A32B0000}"/>
    <cellStyle name="Currency 2 2 3 3 4 2 5" xfId="12027" xr:uid="{00000000-0005-0000-0000-0000A42B0000}"/>
    <cellStyle name="Currency 2 2 3 3 4 2 6" xfId="27713" xr:uid="{CB4BD364-A777-49D3-8C4C-E578B3E5603E}"/>
    <cellStyle name="Currency 2 2 3 3 4 3" xfId="2917" xr:uid="{00000000-0005-0000-0000-0000A52B0000}"/>
    <cellStyle name="Currency 2 2 3 3 4 3 2" xfId="2918" xr:uid="{00000000-0005-0000-0000-0000A62B0000}"/>
    <cellStyle name="Currency 2 2 3 3 4 3 2 2" xfId="12037" xr:uid="{00000000-0005-0000-0000-0000A72B0000}"/>
    <cellStyle name="Currency 2 2 3 3 4 3 2 2 2" xfId="23858" xr:uid="{00000000-0005-0000-0000-0000A82B0000}"/>
    <cellStyle name="Currency 2 2 3 3 4 3 2 3" xfId="12036" xr:uid="{00000000-0005-0000-0000-0000A92B0000}"/>
    <cellStyle name="Currency 2 2 3 3 4 3 2 4" xfId="27718" xr:uid="{991CFD46-8AD5-417B-AD54-728A38E40C40}"/>
    <cellStyle name="Currency 2 2 3 3 4 3 3" xfId="12038" xr:uid="{00000000-0005-0000-0000-0000AA2B0000}"/>
    <cellStyle name="Currency 2 2 3 3 4 3 3 2" xfId="20786" xr:uid="{00000000-0005-0000-0000-0000AB2B0000}"/>
    <cellStyle name="Currency 2 2 3 3 4 3 4" xfId="12035" xr:uid="{00000000-0005-0000-0000-0000AC2B0000}"/>
    <cellStyle name="Currency 2 2 3 3 4 3 5" xfId="27717" xr:uid="{782D7182-88EB-45C8-915A-D58E4BED4ADB}"/>
    <cellStyle name="Currency 2 2 3 3 4 4" xfId="2919" xr:uid="{00000000-0005-0000-0000-0000AD2B0000}"/>
    <cellStyle name="Currency 2 2 3 3 4 4 2" xfId="12040" xr:uid="{00000000-0005-0000-0000-0000AE2B0000}"/>
    <cellStyle name="Currency 2 2 3 3 4 4 2 2" xfId="22322" xr:uid="{00000000-0005-0000-0000-0000AF2B0000}"/>
    <cellStyle name="Currency 2 2 3 3 4 4 3" xfId="12039" xr:uid="{00000000-0005-0000-0000-0000B02B0000}"/>
    <cellStyle name="Currency 2 2 3 3 4 4 4" xfId="27719" xr:uid="{F86E3F63-30EB-444B-9D21-77018F4FB593}"/>
    <cellStyle name="Currency 2 2 3 3 4 5" xfId="12041" xr:uid="{00000000-0005-0000-0000-0000B12B0000}"/>
    <cellStyle name="Currency 2 2 3 3 4 5 2" xfId="19250" xr:uid="{00000000-0005-0000-0000-0000B22B0000}"/>
    <cellStyle name="Currency 2 2 3 3 4 6" xfId="12026" xr:uid="{00000000-0005-0000-0000-0000B32B0000}"/>
    <cellStyle name="Currency 2 2 3 3 4 7" xfId="27712" xr:uid="{1264CFDD-E54F-46EF-97E1-ECAAA2A3C12A}"/>
    <cellStyle name="Currency 2 2 3 3 5" xfId="2920" xr:uid="{00000000-0005-0000-0000-0000B42B0000}"/>
    <cellStyle name="Currency 2 2 3 3 5 2" xfId="2921" xr:uid="{00000000-0005-0000-0000-0000B52B0000}"/>
    <cellStyle name="Currency 2 2 3 3 5 2 2" xfId="2922" xr:uid="{00000000-0005-0000-0000-0000B62B0000}"/>
    <cellStyle name="Currency 2 2 3 3 5 2 2 2" xfId="12045" xr:uid="{00000000-0005-0000-0000-0000B72B0000}"/>
    <cellStyle name="Currency 2 2 3 3 5 2 2 2 2" xfId="24242" xr:uid="{00000000-0005-0000-0000-0000B82B0000}"/>
    <cellStyle name="Currency 2 2 3 3 5 2 2 3" xfId="12044" xr:uid="{00000000-0005-0000-0000-0000B92B0000}"/>
    <cellStyle name="Currency 2 2 3 3 5 2 2 4" xfId="27722" xr:uid="{54A3A395-F14F-44E2-8979-B456D57A18DB}"/>
    <cellStyle name="Currency 2 2 3 3 5 2 3" xfId="12046" xr:uid="{00000000-0005-0000-0000-0000BA2B0000}"/>
    <cellStyle name="Currency 2 2 3 3 5 2 3 2" xfId="21170" xr:uid="{00000000-0005-0000-0000-0000BB2B0000}"/>
    <cellStyle name="Currency 2 2 3 3 5 2 4" xfId="12043" xr:uid="{00000000-0005-0000-0000-0000BC2B0000}"/>
    <cellStyle name="Currency 2 2 3 3 5 2 5" xfId="27721" xr:uid="{F9A13BA7-D7B6-41B7-A3F2-602A4B2948A2}"/>
    <cellStyle name="Currency 2 2 3 3 5 3" xfId="2923" xr:uid="{00000000-0005-0000-0000-0000BD2B0000}"/>
    <cellStyle name="Currency 2 2 3 3 5 3 2" xfId="12048" xr:uid="{00000000-0005-0000-0000-0000BE2B0000}"/>
    <cellStyle name="Currency 2 2 3 3 5 3 2 2" xfId="22706" xr:uid="{00000000-0005-0000-0000-0000BF2B0000}"/>
    <cellStyle name="Currency 2 2 3 3 5 3 3" xfId="12047" xr:uid="{00000000-0005-0000-0000-0000C02B0000}"/>
    <cellStyle name="Currency 2 2 3 3 5 3 4" xfId="27723" xr:uid="{3787F183-DEBA-4540-A392-F63211DC49A9}"/>
    <cellStyle name="Currency 2 2 3 3 5 4" xfId="12049" xr:uid="{00000000-0005-0000-0000-0000C12B0000}"/>
    <cellStyle name="Currency 2 2 3 3 5 4 2" xfId="19634" xr:uid="{00000000-0005-0000-0000-0000C22B0000}"/>
    <cellStyle name="Currency 2 2 3 3 5 5" xfId="12042" xr:uid="{00000000-0005-0000-0000-0000C32B0000}"/>
    <cellStyle name="Currency 2 2 3 3 5 6" xfId="27720" xr:uid="{3EB0A2AC-0CFD-402D-9BF9-36299B268D79}"/>
    <cellStyle name="Currency 2 2 3 3 6" xfId="2924" xr:uid="{00000000-0005-0000-0000-0000C42B0000}"/>
    <cellStyle name="Currency 2 2 3 3 6 2" xfId="2925" xr:uid="{00000000-0005-0000-0000-0000C52B0000}"/>
    <cellStyle name="Currency 2 2 3 3 6 2 2" xfId="12052" xr:uid="{00000000-0005-0000-0000-0000C62B0000}"/>
    <cellStyle name="Currency 2 2 3 3 6 2 2 2" xfId="23474" xr:uid="{00000000-0005-0000-0000-0000C72B0000}"/>
    <cellStyle name="Currency 2 2 3 3 6 2 3" xfId="12051" xr:uid="{00000000-0005-0000-0000-0000C82B0000}"/>
    <cellStyle name="Currency 2 2 3 3 6 2 4" xfId="27725" xr:uid="{1F168324-6FE6-4A4B-B255-3114C79BBAE5}"/>
    <cellStyle name="Currency 2 2 3 3 6 3" xfId="12053" xr:uid="{00000000-0005-0000-0000-0000C92B0000}"/>
    <cellStyle name="Currency 2 2 3 3 6 3 2" xfId="20402" xr:uid="{00000000-0005-0000-0000-0000CA2B0000}"/>
    <cellStyle name="Currency 2 2 3 3 6 4" xfId="12050" xr:uid="{00000000-0005-0000-0000-0000CB2B0000}"/>
    <cellStyle name="Currency 2 2 3 3 6 5" xfId="27724" xr:uid="{043809E5-0380-481E-BEB4-0A7DF486E6C8}"/>
    <cellStyle name="Currency 2 2 3 3 7" xfId="2926" xr:uid="{00000000-0005-0000-0000-0000CC2B0000}"/>
    <cellStyle name="Currency 2 2 3 3 7 2" xfId="12055" xr:uid="{00000000-0005-0000-0000-0000CD2B0000}"/>
    <cellStyle name="Currency 2 2 3 3 7 2 2" xfId="21938" xr:uid="{00000000-0005-0000-0000-0000CE2B0000}"/>
    <cellStyle name="Currency 2 2 3 3 7 3" xfId="12054" xr:uid="{00000000-0005-0000-0000-0000CF2B0000}"/>
    <cellStyle name="Currency 2 2 3 3 7 4" xfId="27726" xr:uid="{5BD5581A-4411-45F6-9E9A-6EA0DE445B47}"/>
    <cellStyle name="Currency 2 2 3 3 8" xfId="12056" xr:uid="{00000000-0005-0000-0000-0000D02B0000}"/>
    <cellStyle name="Currency 2 2 3 3 8 2" xfId="18866" xr:uid="{00000000-0005-0000-0000-0000D12B0000}"/>
    <cellStyle name="Currency 2 2 3 3 9" xfId="11929" xr:uid="{00000000-0005-0000-0000-0000D22B0000}"/>
    <cellStyle name="Currency 2 2 3 4" xfId="2927" xr:uid="{00000000-0005-0000-0000-0000D32B0000}"/>
    <cellStyle name="Currency 2 2 3 4 2" xfId="2928" xr:uid="{00000000-0005-0000-0000-0000D42B0000}"/>
    <cellStyle name="Currency 2 2 3 4 2 2" xfId="2929" xr:uid="{00000000-0005-0000-0000-0000D52B0000}"/>
    <cellStyle name="Currency 2 2 3 4 2 2 2" xfId="2930" xr:uid="{00000000-0005-0000-0000-0000D62B0000}"/>
    <cellStyle name="Currency 2 2 3 4 2 2 2 2" xfId="2931" xr:uid="{00000000-0005-0000-0000-0000D72B0000}"/>
    <cellStyle name="Currency 2 2 3 4 2 2 2 2 2" xfId="2932" xr:uid="{00000000-0005-0000-0000-0000D82B0000}"/>
    <cellStyle name="Currency 2 2 3 4 2 2 2 2 2 2" xfId="12063" xr:uid="{00000000-0005-0000-0000-0000D92B0000}"/>
    <cellStyle name="Currency 2 2 3 4 2 2 2 2 2 2 2" xfId="24866" xr:uid="{00000000-0005-0000-0000-0000DA2B0000}"/>
    <cellStyle name="Currency 2 2 3 4 2 2 2 2 2 3" xfId="12062" xr:uid="{00000000-0005-0000-0000-0000DB2B0000}"/>
    <cellStyle name="Currency 2 2 3 4 2 2 2 2 2 4" xfId="27732" xr:uid="{64A12FD1-B6A4-43C2-9514-786C9F05ED98}"/>
    <cellStyle name="Currency 2 2 3 4 2 2 2 2 3" xfId="12064" xr:uid="{00000000-0005-0000-0000-0000DC2B0000}"/>
    <cellStyle name="Currency 2 2 3 4 2 2 2 2 3 2" xfId="21794" xr:uid="{00000000-0005-0000-0000-0000DD2B0000}"/>
    <cellStyle name="Currency 2 2 3 4 2 2 2 2 4" xfId="12061" xr:uid="{00000000-0005-0000-0000-0000DE2B0000}"/>
    <cellStyle name="Currency 2 2 3 4 2 2 2 2 5" xfId="27731" xr:uid="{E77191D6-148D-43B9-A058-01D9CE4C9D74}"/>
    <cellStyle name="Currency 2 2 3 4 2 2 2 3" xfId="2933" xr:uid="{00000000-0005-0000-0000-0000DF2B0000}"/>
    <cellStyle name="Currency 2 2 3 4 2 2 2 3 2" xfId="12066" xr:uid="{00000000-0005-0000-0000-0000E02B0000}"/>
    <cellStyle name="Currency 2 2 3 4 2 2 2 3 2 2" xfId="23330" xr:uid="{00000000-0005-0000-0000-0000E12B0000}"/>
    <cellStyle name="Currency 2 2 3 4 2 2 2 3 3" xfId="12065" xr:uid="{00000000-0005-0000-0000-0000E22B0000}"/>
    <cellStyle name="Currency 2 2 3 4 2 2 2 3 4" xfId="27733" xr:uid="{4FDA14F6-8E14-42A7-BF91-11493CD61CE3}"/>
    <cellStyle name="Currency 2 2 3 4 2 2 2 4" xfId="12067" xr:uid="{00000000-0005-0000-0000-0000E32B0000}"/>
    <cellStyle name="Currency 2 2 3 4 2 2 2 4 2" xfId="20258" xr:uid="{00000000-0005-0000-0000-0000E42B0000}"/>
    <cellStyle name="Currency 2 2 3 4 2 2 2 5" xfId="12060" xr:uid="{00000000-0005-0000-0000-0000E52B0000}"/>
    <cellStyle name="Currency 2 2 3 4 2 2 2 6" xfId="27730" xr:uid="{C20A7371-9CC7-433E-8BB6-C00E6388949D}"/>
    <cellStyle name="Currency 2 2 3 4 2 2 3" xfId="2934" xr:uid="{00000000-0005-0000-0000-0000E62B0000}"/>
    <cellStyle name="Currency 2 2 3 4 2 2 3 2" xfId="2935" xr:uid="{00000000-0005-0000-0000-0000E72B0000}"/>
    <cellStyle name="Currency 2 2 3 4 2 2 3 2 2" xfId="12070" xr:uid="{00000000-0005-0000-0000-0000E82B0000}"/>
    <cellStyle name="Currency 2 2 3 4 2 2 3 2 2 2" xfId="24098" xr:uid="{00000000-0005-0000-0000-0000E92B0000}"/>
    <cellStyle name="Currency 2 2 3 4 2 2 3 2 3" xfId="12069" xr:uid="{00000000-0005-0000-0000-0000EA2B0000}"/>
    <cellStyle name="Currency 2 2 3 4 2 2 3 2 4" xfId="27735" xr:uid="{DA25D637-9927-4E84-8BF6-DD96FA49EFAD}"/>
    <cellStyle name="Currency 2 2 3 4 2 2 3 3" xfId="12071" xr:uid="{00000000-0005-0000-0000-0000EB2B0000}"/>
    <cellStyle name="Currency 2 2 3 4 2 2 3 3 2" xfId="21026" xr:uid="{00000000-0005-0000-0000-0000EC2B0000}"/>
    <cellStyle name="Currency 2 2 3 4 2 2 3 4" xfId="12068" xr:uid="{00000000-0005-0000-0000-0000ED2B0000}"/>
    <cellStyle name="Currency 2 2 3 4 2 2 3 5" xfId="27734" xr:uid="{6C27AE22-2BB0-42A8-8596-F1B036F144A5}"/>
    <cellStyle name="Currency 2 2 3 4 2 2 4" xfId="2936" xr:uid="{00000000-0005-0000-0000-0000EE2B0000}"/>
    <cellStyle name="Currency 2 2 3 4 2 2 4 2" xfId="12073" xr:uid="{00000000-0005-0000-0000-0000EF2B0000}"/>
    <cellStyle name="Currency 2 2 3 4 2 2 4 2 2" xfId="22562" xr:uid="{00000000-0005-0000-0000-0000F02B0000}"/>
    <cellStyle name="Currency 2 2 3 4 2 2 4 3" xfId="12072" xr:uid="{00000000-0005-0000-0000-0000F12B0000}"/>
    <cellStyle name="Currency 2 2 3 4 2 2 4 4" xfId="27736" xr:uid="{DCAEB11E-1A0C-47B0-BFD9-E4E15CC9B082}"/>
    <cellStyle name="Currency 2 2 3 4 2 2 5" xfId="12074" xr:uid="{00000000-0005-0000-0000-0000F22B0000}"/>
    <cellStyle name="Currency 2 2 3 4 2 2 5 2" xfId="19490" xr:uid="{00000000-0005-0000-0000-0000F32B0000}"/>
    <cellStyle name="Currency 2 2 3 4 2 2 6" xfId="12059" xr:uid="{00000000-0005-0000-0000-0000F42B0000}"/>
    <cellStyle name="Currency 2 2 3 4 2 2 7" xfId="27729" xr:uid="{968D9E1E-D031-4EFC-8C62-B350479D14E6}"/>
    <cellStyle name="Currency 2 2 3 4 2 3" xfId="2937" xr:uid="{00000000-0005-0000-0000-0000F52B0000}"/>
    <cellStyle name="Currency 2 2 3 4 2 3 2" xfId="2938" xr:uid="{00000000-0005-0000-0000-0000F62B0000}"/>
    <cellStyle name="Currency 2 2 3 4 2 3 2 2" xfId="2939" xr:uid="{00000000-0005-0000-0000-0000F72B0000}"/>
    <cellStyle name="Currency 2 2 3 4 2 3 2 2 2" xfId="12078" xr:uid="{00000000-0005-0000-0000-0000F82B0000}"/>
    <cellStyle name="Currency 2 2 3 4 2 3 2 2 2 2" xfId="24482" xr:uid="{00000000-0005-0000-0000-0000F92B0000}"/>
    <cellStyle name="Currency 2 2 3 4 2 3 2 2 3" xfId="12077" xr:uid="{00000000-0005-0000-0000-0000FA2B0000}"/>
    <cellStyle name="Currency 2 2 3 4 2 3 2 2 4" xfId="27739" xr:uid="{41430B92-C985-4BFF-B8BF-812DC4DBD3B2}"/>
    <cellStyle name="Currency 2 2 3 4 2 3 2 3" xfId="12079" xr:uid="{00000000-0005-0000-0000-0000FB2B0000}"/>
    <cellStyle name="Currency 2 2 3 4 2 3 2 3 2" xfId="21410" xr:uid="{00000000-0005-0000-0000-0000FC2B0000}"/>
    <cellStyle name="Currency 2 2 3 4 2 3 2 4" xfId="12076" xr:uid="{00000000-0005-0000-0000-0000FD2B0000}"/>
    <cellStyle name="Currency 2 2 3 4 2 3 2 5" xfId="27738" xr:uid="{B0300351-91F6-48C4-BDBA-15DBFD585EB6}"/>
    <cellStyle name="Currency 2 2 3 4 2 3 3" xfId="2940" xr:uid="{00000000-0005-0000-0000-0000FE2B0000}"/>
    <cellStyle name="Currency 2 2 3 4 2 3 3 2" xfId="12081" xr:uid="{00000000-0005-0000-0000-0000FF2B0000}"/>
    <cellStyle name="Currency 2 2 3 4 2 3 3 2 2" xfId="22946" xr:uid="{00000000-0005-0000-0000-0000002C0000}"/>
    <cellStyle name="Currency 2 2 3 4 2 3 3 3" xfId="12080" xr:uid="{00000000-0005-0000-0000-0000012C0000}"/>
    <cellStyle name="Currency 2 2 3 4 2 3 3 4" xfId="27740" xr:uid="{9B08D7D6-D286-4B10-8735-1EB367C761EF}"/>
    <cellStyle name="Currency 2 2 3 4 2 3 4" xfId="12082" xr:uid="{00000000-0005-0000-0000-0000022C0000}"/>
    <cellStyle name="Currency 2 2 3 4 2 3 4 2" xfId="19874" xr:uid="{00000000-0005-0000-0000-0000032C0000}"/>
    <cellStyle name="Currency 2 2 3 4 2 3 5" xfId="12075" xr:uid="{00000000-0005-0000-0000-0000042C0000}"/>
    <cellStyle name="Currency 2 2 3 4 2 3 6" xfId="27737" xr:uid="{DB53B8E3-60F3-4292-A5E6-4242B8E08A15}"/>
    <cellStyle name="Currency 2 2 3 4 2 4" xfId="2941" xr:uid="{00000000-0005-0000-0000-0000052C0000}"/>
    <cellStyle name="Currency 2 2 3 4 2 4 2" xfId="2942" xr:uid="{00000000-0005-0000-0000-0000062C0000}"/>
    <cellStyle name="Currency 2 2 3 4 2 4 2 2" xfId="12085" xr:uid="{00000000-0005-0000-0000-0000072C0000}"/>
    <cellStyle name="Currency 2 2 3 4 2 4 2 2 2" xfId="23714" xr:uid="{00000000-0005-0000-0000-0000082C0000}"/>
    <cellStyle name="Currency 2 2 3 4 2 4 2 3" xfId="12084" xr:uid="{00000000-0005-0000-0000-0000092C0000}"/>
    <cellStyle name="Currency 2 2 3 4 2 4 2 4" xfId="27742" xr:uid="{7446213B-4663-427A-A37C-21D3E41C5E78}"/>
    <cellStyle name="Currency 2 2 3 4 2 4 3" xfId="12086" xr:uid="{00000000-0005-0000-0000-00000A2C0000}"/>
    <cellStyle name="Currency 2 2 3 4 2 4 3 2" xfId="20642" xr:uid="{00000000-0005-0000-0000-00000B2C0000}"/>
    <cellStyle name="Currency 2 2 3 4 2 4 4" xfId="12083" xr:uid="{00000000-0005-0000-0000-00000C2C0000}"/>
    <cellStyle name="Currency 2 2 3 4 2 4 5" xfId="27741" xr:uid="{3FF7ED79-0C67-48A6-986B-967C47729E87}"/>
    <cellStyle name="Currency 2 2 3 4 2 5" xfId="2943" xr:uid="{00000000-0005-0000-0000-00000D2C0000}"/>
    <cellStyle name="Currency 2 2 3 4 2 5 2" xfId="12088" xr:uid="{00000000-0005-0000-0000-00000E2C0000}"/>
    <cellStyle name="Currency 2 2 3 4 2 5 2 2" xfId="22178" xr:uid="{00000000-0005-0000-0000-00000F2C0000}"/>
    <cellStyle name="Currency 2 2 3 4 2 5 3" xfId="12087" xr:uid="{00000000-0005-0000-0000-0000102C0000}"/>
    <cellStyle name="Currency 2 2 3 4 2 5 4" xfId="27743" xr:uid="{14CCB1CA-8BDF-4D19-BFC8-A7B3B9B4A803}"/>
    <cellStyle name="Currency 2 2 3 4 2 6" xfId="12089" xr:uid="{00000000-0005-0000-0000-0000112C0000}"/>
    <cellStyle name="Currency 2 2 3 4 2 6 2" xfId="19106" xr:uid="{00000000-0005-0000-0000-0000122C0000}"/>
    <cellStyle name="Currency 2 2 3 4 2 7" xfId="12058" xr:uid="{00000000-0005-0000-0000-0000132C0000}"/>
    <cellStyle name="Currency 2 2 3 4 2 8" xfId="27728" xr:uid="{27FB2D07-5E59-4774-B9D9-3906BCE3371F}"/>
    <cellStyle name="Currency 2 2 3 4 3" xfId="2944" xr:uid="{00000000-0005-0000-0000-0000142C0000}"/>
    <cellStyle name="Currency 2 2 3 4 3 2" xfId="2945" xr:uid="{00000000-0005-0000-0000-0000152C0000}"/>
    <cellStyle name="Currency 2 2 3 4 3 2 2" xfId="2946" xr:uid="{00000000-0005-0000-0000-0000162C0000}"/>
    <cellStyle name="Currency 2 2 3 4 3 2 2 2" xfId="2947" xr:uid="{00000000-0005-0000-0000-0000172C0000}"/>
    <cellStyle name="Currency 2 2 3 4 3 2 2 2 2" xfId="12094" xr:uid="{00000000-0005-0000-0000-0000182C0000}"/>
    <cellStyle name="Currency 2 2 3 4 3 2 2 2 2 2" xfId="24674" xr:uid="{00000000-0005-0000-0000-0000192C0000}"/>
    <cellStyle name="Currency 2 2 3 4 3 2 2 2 3" xfId="12093" xr:uid="{00000000-0005-0000-0000-00001A2C0000}"/>
    <cellStyle name="Currency 2 2 3 4 3 2 2 2 4" xfId="27747" xr:uid="{34936277-2D1B-475A-A085-C4386EC5DBDD}"/>
    <cellStyle name="Currency 2 2 3 4 3 2 2 3" xfId="12095" xr:uid="{00000000-0005-0000-0000-00001B2C0000}"/>
    <cellStyle name="Currency 2 2 3 4 3 2 2 3 2" xfId="21602" xr:uid="{00000000-0005-0000-0000-00001C2C0000}"/>
    <cellStyle name="Currency 2 2 3 4 3 2 2 4" xfId="12092" xr:uid="{00000000-0005-0000-0000-00001D2C0000}"/>
    <cellStyle name="Currency 2 2 3 4 3 2 2 5" xfId="27746" xr:uid="{3A5378B7-27EA-45A1-92AA-024FEB7540B6}"/>
    <cellStyle name="Currency 2 2 3 4 3 2 3" xfId="2948" xr:uid="{00000000-0005-0000-0000-00001E2C0000}"/>
    <cellStyle name="Currency 2 2 3 4 3 2 3 2" xfId="12097" xr:uid="{00000000-0005-0000-0000-00001F2C0000}"/>
    <cellStyle name="Currency 2 2 3 4 3 2 3 2 2" xfId="23138" xr:uid="{00000000-0005-0000-0000-0000202C0000}"/>
    <cellStyle name="Currency 2 2 3 4 3 2 3 3" xfId="12096" xr:uid="{00000000-0005-0000-0000-0000212C0000}"/>
    <cellStyle name="Currency 2 2 3 4 3 2 3 4" xfId="27748" xr:uid="{F169264B-B3E4-4746-B95D-1582955AEB30}"/>
    <cellStyle name="Currency 2 2 3 4 3 2 4" xfId="12098" xr:uid="{00000000-0005-0000-0000-0000222C0000}"/>
    <cellStyle name="Currency 2 2 3 4 3 2 4 2" xfId="20066" xr:uid="{00000000-0005-0000-0000-0000232C0000}"/>
    <cellStyle name="Currency 2 2 3 4 3 2 5" xfId="12091" xr:uid="{00000000-0005-0000-0000-0000242C0000}"/>
    <cellStyle name="Currency 2 2 3 4 3 2 6" xfId="27745" xr:uid="{C6B11266-78AB-416C-BAB9-7FD66CAC02A5}"/>
    <cellStyle name="Currency 2 2 3 4 3 3" xfId="2949" xr:uid="{00000000-0005-0000-0000-0000252C0000}"/>
    <cellStyle name="Currency 2 2 3 4 3 3 2" xfId="2950" xr:uid="{00000000-0005-0000-0000-0000262C0000}"/>
    <cellStyle name="Currency 2 2 3 4 3 3 2 2" xfId="12101" xr:uid="{00000000-0005-0000-0000-0000272C0000}"/>
    <cellStyle name="Currency 2 2 3 4 3 3 2 2 2" xfId="23906" xr:uid="{00000000-0005-0000-0000-0000282C0000}"/>
    <cellStyle name="Currency 2 2 3 4 3 3 2 3" xfId="12100" xr:uid="{00000000-0005-0000-0000-0000292C0000}"/>
    <cellStyle name="Currency 2 2 3 4 3 3 2 4" xfId="27750" xr:uid="{C64F7626-A5F0-4675-818F-81BB8BCE6A7D}"/>
    <cellStyle name="Currency 2 2 3 4 3 3 3" xfId="12102" xr:uid="{00000000-0005-0000-0000-00002A2C0000}"/>
    <cellStyle name="Currency 2 2 3 4 3 3 3 2" xfId="20834" xr:uid="{00000000-0005-0000-0000-00002B2C0000}"/>
    <cellStyle name="Currency 2 2 3 4 3 3 4" xfId="12099" xr:uid="{00000000-0005-0000-0000-00002C2C0000}"/>
    <cellStyle name="Currency 2 2 3 4 3 3 5" xfId="27749" xr:uid="{CFF4416D-E0B8-4A0A-A7EF-13B52B1DE6A0}"/>
    <cellStyle name="Currency 2 2 3 4 3 4" xfId="2951" xr:uid="{00000000-0005-0000-0000-00002D2C0000}"/>
    <cellStyle name="Currency 2 2 3 4 3 4 2" xfId="12104" xr:uid="{00000000-0005-0000-0000-00002E2C0000}"/>
    <cellStyle name="Currency 2 2 3 4 3 4 2 2" xfId="22370" xr:uid="{00000000-0005-0000-0000-00002F2C0000}"/>
    <cellStyle name="Currency 2 2 3 4 3 4 3" xfId="12103" xr:uid="{00000000-0005-0000-0000-0000302C0000}"/>
    <cellStyle name="Currency 2 2 3 4 3 4 4" xfId="27751" xr:uid="{DDA20D4F-B727-4DB4-B365-43F9047A49F3}"/>
    <cellStyle name="Currency 2 2 3 4 3 5" xfId="12105" xr:uid="{00000000-0005-0000-0000-0000312C0000}"/>
    <cellStyle name="Currency 2 2 3 4 3 5 2" xfId="19298" xr:uid="{00000000-0005-0000-0000-0000322C0000}"/>
    <cellStyle name="Currency 2 2 3 4 3 6" xfId="12090" xr:uid="{00000000-0005-0000-0000-0000332C0000}"/>
    <cellStyle name="Currency 2 2 3 4 3 7" xfId="27744" xr:uid="{20457CD8-387C-4A12-B805-9858CD42A089}"/>
    <cellStyle name="Currency 2 2 3 4 4" xfId="2952" xr:uid="{00000000-0005-0000-0000-0000342C0000}"/>
    <cellStyle name="Currency 2 2 3 4 4 2" xfId="2953" xr:uid="{00000000-0005-0000-0000-0000352C0000}"/>
    <cellStyle name="Currency 2 2 3 4 4 2 2" xfId="2954" xr:uid="{00000000-0005-0000-0000-0000362C0000}"/>
    <cellStyle name="Currency 2 2 3 4 4 2 2 2" xfId="12109" xr:uid="{00000000-0005-0000-0000-0000372C0000}"/>
    <cellStyle name="Currency 2 2 3 4 4 2 2 2 2" xfId="24290" xr:uid="{00000000-0005-0000-0000-0000382C0000}"/>
    <cellStyle name="Currency 2 2 3 4 4 2 2 3" xfId="12108" xr:uid="{00000000-0005-0000-0000-0000392C0000}"/>
    <cellStyle name="Currency 2 2 3 4 4 2 2 4" xfId="27754" xr:uid="{D5400CDF-3409-4D5B-9963-9DF3EF844528}"/>
    <cellStyle name="Currency 2 2 3 4 4 2 3" xfId="12110" xr:uid="{00000000-0005-0000-0000-00003A2C0000}"/>
    <cellStyle name="Currency 2 2 3 4 4 2 3 2" xfId="21218" xr:uid="{00000000-0005-0000-0000-00003B2C0000}"/>
    <cellStyle name="Currency 2 2 3 4 4 2 4" xfId="12107" xr:uid="{00000000-0005-0000-0000-00003C2C0000}"/>
    <cellStyle name="Currency 2 2 3 4 4 2 5" xfId="27753" xr:uid="{51D6E873-DCB3-470C-9162-9DB7A2B0A776}"/>
    <cellStyle name="Currency 2 2 3 4 4 3" xfId="2955" xr:uid="{00000000-0005-0000-0000-00003D2C0000}"/>
    <cellStyle name="Currency 2 2 3 4 4 3 2" xfId="12112" xr:uid="{00000000-0005-0000-0000-00003E2C0000}"/>
    <cellStyle name="Currency 2 2 3 4 4 3 2 2" xfId="22754" xr:uid="{00000000-0005-0000-0000-00003F2C0000}"/>
    <cellStyle name="Currency 2 2 3 4 4 3 3" xfId="12111" xr:uid="{00000000-0005-0000-0000-0000402C0000}"/>
    <cellStyle name="Currency 2 2 3 4 4 3 4" xfId="27755" xr:uid="{C7B562B7-B48A-4C7C-92FB-2EDB1987ABD8}"/>
    <cellStyle name="Currency 2 2 3 4 4 4" xfId="12113" xr:uid="{00000000-0005-0000-0000-0000412C0000}"/>
    <cellStyle name="Currency 2 2 3 4 4 4 2" xfId="19682" xr:uid="{00000000-0005-0000-0000-0000422C0000}"/>
    <cellStyle name="Currency 2 2 3 4 4 5" xfId="12106" xr:uid="{00000000-0005-0000-0000-0000432C0000}"/>
    <cellStyle name="Currency 2 2 3 4 4 6" xfId="27752" xr:uid="{4E941873-B12F-4B0E-854C-5CD8EBD5BDC8}"/>
    <cellStyle name="Currency 2 2 3 4 5" xfId="2956" xr:uid="{00000000-0005-0000-0000-0000442C0000}"/>
    <cellStyle name="Currency 2 2 3 4 5 2" xfId="2957" xr:uid="{00000000-0005-0000-0000-0000452C0000}"/>
    <cellStyle name="Currency 2 2 3 4 5 2 2" xfId="12116" xr:uid="{00000000-0005-0000-0000-0000462C0000}"/>
    <cellStyle name="Currency 2 2 3 4 5 2 2 2" xfId="23522" xr:uid="{00000000-0005-0000-0000-0000472C0000}"/>
    <cellStyle name="Currency 2 2 3 4 5 2 3" xfId="12115" xr:uid="{00000000-0005-0000-0000-0000482C0000}"/>
    <cellStyle name="Currency 2 2 3 4 5 2 4" xfId="27757" xr:uid="{F7C42D89-D1BF-489B-A11B-FDE25D27FDD8}"/>
    <cellStyle name="Currency 2 2 3 4 5 3" xfId="12117" xr:uid="{00000000-0005-0000-0000-0000492C0000}"/>
    <cellStyle name="Currency 2 2 3 4 5 3 2" xfId="20450" xr:uid="{00000000-0005-0000-0000-00004A2C0000}"/>
    <cellStyle name="Currency 2 2 3 4 5 4" xfId="12114" xr:uid="{00000000-0005-0000-0000-00004B2C0000}"/>
    <cellStyle name="Currency 2 2 3 4 5 5" xfId="27756" xr:uid="{D66F1DDE-7D01-46C3-81A8-EE55582612C1}"/>
    <cellStyle name="Currency 2 2 3 4 6" xfId="2958" xr:uid="{00000000-0005-0000-0000-00004C2C0000}"/>
    <cellStyle name="Currency 2 2 3 4 6 2" xfId="12119" xr:uid="{00000000-0005-0000-0000-00004D2C0000}"/>
    <cellStyle name="Currency 2 2 3 4 6 2 2" xfId="21986" xr:uid="{00000000-0005-0000-0000-00004E2C0000}"/>
    <cellStyle name="Currency 2 2 3 4 6 3" xfId="12118" xr:uid="{00000000-0005-0000-0000-00004F2C0000}"/>
    <cellStyle name="Currency 2 2 3 4 6 4" xfId="27758" xr:uid="{98A916BA-9A6E-42A9-B2F6-38C3B3DC2D89}"/>
    <cellStyle name="Currency 2 2 3 4 7" xfId="12120" xr:uid="{00000000-0005-0000-0000-0000502C0000}"/>
    <cellStyle name="Currency 2 2 3 4 7 2" xfId="18914" xr:uid="{00000000-0005-0000-0000-0000512C0000}"/>
    <cellStyle name="Currency 2 2 3 4 8" xfId="12057" xr:uid="{00000000-0005-0000-0000-0000522C0000}"/>
    <cellStyle name="Currency 2 2 3 4 9" xfId="27727" xr:uid="{F6C68CDE-330A-4C0F-BBAC-E4BBE3D47D8F}"/>
    <cellStyle name="Currency 2 2 3 5" xfId="2959" xr:uid="{00000000-0005-0000-0000-0000532C0000}"/>
    <cellStyle name="Currency 2 2 3 5 2" xfId="2960" xr:uid="{00000000-0005-0000-0000-0000542C0000}"/>
    <cellStyle name="Currency 2 2 3 5 2 2" xfId="2961" xr:uid="{00000000-0005-0000-0000-0000552C0000}"/>
    <cellStyle name="Currency 2 2 3 5 2 2 2" xfId="2962" xr:uid="{00000000-0005-0000-0000-0000562C0000}"/>
    <cellStyle name="Currency 2 2 3 5 2 2 2 2" xfId="2963" xr:uid="{00000000-0005-0000-0000-0000572C0000}"/>
    <cellStyle name="Currency 2 2 3 5 2 2 2 2 2" xfId="12126" xr:uid="{00000000-0005-0000-0000-0000582C0000}"/>
    <cellStyle name="Currency 2 2 3 5 2 2 2 2 2 2" xfId="24770" xr:uid="{00000000-0005-0000-0000-0000592C0000}"/>
    <cellStyle name="Currency 2 2 3 5 2 2 2 2 3" xfId="12125" xr:uid="{00000000-0005-0000-0000-00005A2C0000}"/>
    <cellStyle name="Currency 2 2 3 5 2 2 2 2 4" xfId="27763" xr:uid="{7B06965D-3255-45BA-A1A8-6A2E837FF4D2}"/>
    <cellStyle name="Currency 2 2 3 5 2 2 2 3" xfId="12127" xr:uid="{00000000-0005-0000-0000-00005B2C0000}"/>
    <cellStyle name="Currency 2 2 3 5 2 2 2 3 2" xfId="21698" xr:uid="{00000000-0005-0000-0000-00005C2C0000}"/>
    <cellStyle name="Currency 2 2 3 5 2 2 2 4" xfId="12124" xr:uid="{00000000-0005-0000-0000-00005D2C0000}"/>
    <cellStyle name="Currency 2 2 3 5 2 2 2 5" xfId="27762" xr:uid="{9272E404-57B9-4E3D-8AC8-69AAAB12C082}"/>
    <cellStyle name="Currency 2 2 3 5 2 2 3" xfId="2964" xr:uid="{00000000-0005-0000-0000-00005E2C0000}"/>
    <cellStyle name="Currency 2 2 3 5 2 2 3 2" xfId="12129" xr:uid="{00000000-0005-0000-0000-00005F2C0000}"/>
    <cellStyle name="Currency 2 2 3 5 2 2 3 2 2" xfId="23234" xr:uid="{00000000-0005-0000-0000-0000602C0000}"/>
    <cellStyle name="Currency 2 2 3 5 2 2 3 3" xfId="12128" xr:uid="{00000000-0005-0000-0000-0000612C0000}"/>
    <cellStyle name="Currency 2 2 3 5 2 2 3 4" xfId="27764" xr:uid="{F06112CC-F7E2-4368-B46B-AE0D87861C4A}"/>
    <cellStyle name="Currency 2 2 3 5 2 2 4" xfId="12130" xr:uid="{00000000-0005-0000-0000-0000622C0000}"/>
    <cellStyle name="Currency 2 2 3 5 2 2 4 2" xfId="20162" xr:uid="{00000000-0005-0000-0000-0000632C0000}"/>
    <cellStyle name="Currency 2 2 3 5 2 2 5" xfId="12123" xr:uid="{00000000-0005-0000-0000-0000642C0000}"/>
    <cellStyle name="Currency 2 2 3 5 2 2 6" xfId="27761" xr:uid="{815008A9-44EA-4E06-B78B-22C129D99C6E}"/>
    <cellStyle name="Currency 2 2 3 5 2 3" xfId="2965" xr:uid="{00000000-0005-0000-0000-0000652C0000}"/>
    <cellStyle name="Currency 2 2 3 5 2 3 2" xfId="2966" xr:uid="{00000000-0005-0000-0000-0000662C0000}"/>
    <cellStyle name="Currency 2 2 3 5 2 3 2 2" xfId="12133" xr:uid="{00000000-0005-0000-0000-0000672C0000}"/>
    <cellStyle name="Currency 2 2 3 5 2 3 2 2 2" xfId="24002" xr:uid="{00000000-0005-0000-0000-0000682C0000}"/>
    <cellStyle name="Currency 2 2 3 5 2 3 2 3" xfId="12132" xr:uid="{00000000-0005-0000-0000-0000692C0000}"/>
    <cellStyle name="Currency 2 2 3 5 2 3 2 4" xfId="27766" xr:uid="{3C2B741B-A1ED-4B54-A2C5-7D9D880277EB}"/>
    <cellStyle name="Currency 2 2 3 5 2 3 3" xfId="12134" xr:uid="{00000000-0005-0000-0000-00006A2C0000}"/>
    <cellStyle name="Currency 2 2 3 5 2 3 3 2" xfId="20930" xr:uid="{00000000-0005-0000-0000-00006B2C0000}"/>
    <cellStyle name="Currency 2 2 3 5 2 3 4" xfId="12131" xr:uid="{00000000-0005-0000-0000-00006C2C0000}"/>
    <cellStyle name="Currency 2 2 3 5 2 3 5" xfId="27765" xr:uid="{5426A102-997C-4F63-A15F-8D30C0E4207A}"/>
    <cellStyle name="Currency 2 2 3 5 2 4" xfId="2967" xr:uid="{00000000-0005-0000-0000-00006D2C0000}"/>
    <cellStyle name="Currency 2 2 3 5 2 4 2" xfId="12136" xr:uid="{00000000-0005-0000-0000-00006E2C0000}"/>
    <cellStyle name="Currency 2 2 3 5 2 4 2 2" xfId="22466" xr:uid="{00000000-0005-0000-0000-00006F2C0000}"/>
    <cellStyle name="Currency 2 2 3 5 2 4 3" xfId="12135" xr:uid="{00000000-0005-0000-0000-0000702C0000}"/>
    <cellStyle name="Currency 2 2 3 5 2 4 4" xfId="27767" xr:uid="{AB96FD6C-9665-4789-A016-2742B27DDEF5}"/>
    <cellStyle name="Currency 2 2 3 5 2 5" xfId="12137" xr:uid="{00000000-0005-0000-0000-0000712C0000}"/>
    <cellStyle name="Currency 2 2 3 5 2 5 2" xfId="19394" xr:uid="{00000000-0005-0000-0000-0000722C0000}"/>
    <cellStyle name="Currency 2 2 3 5 2 6" xfId="12122" xr:uid="{00000000-0005-0000-0000-0000732C0000}"/>
    <cellStyle name="Currency 2 2 3 5 2 7" xfId="27760" xr:uid="{A91CEB60-9370-4E2B-8D13-45D04EDC353D}"/>
    <cellStyle name="Currency 2 2 3 5 3" xfId="2968" xr:uid="{00000000-0005-0000-0000-0000742C0000}"/>
    <cellStyle name="Currency 2 2 3 5 3 2" xfId="2969" xr:uid="{00000000-0005-0000-0000-0000752C0000}"/>
    <cellStyle name="Currency 2 2 3 5 3 2 2" xfId="2970" xr:uid="{00000000-0005-0000-0000-0000762C0000}"/>
    <cellStyle name="Currency 2 2 3 5 3 2 2 2" xfId="12141" xr:uid="{00000000-0005-0000-0000-0000772C0000}"/>
    <cellStyle name="Currency 2 2 3 5 3 2 2 2 2" xfId="24386" xr:uid="{00000000-0005-0000-0000-0000782C0000}"/>
    <cellStyle name="Currency 2 2 3 5 3 2 2 3" xfId="12140" xr:uid="{00000000-0005-0000-0000-0000792C0000}"/>
    <cellStyle name="Currency 2 2 3 5 3 2 2 4" xfId="27770" xr:uid="{CBCEDF3C-C0F6-4CF1-95FB-345B6F22E650}"/>
    <cellStyle name="Currency 2 2 3 5 3 2 3" xfId="12142" xr:uid="{00000000-0005-0000-0000-00007A2C0000}"/>
    <cellStyle name="Currency 2 2 3 5 3 2 3 2" xfId="21314" xr:uid="{00000000-0005-0000-0000-00007B2C0000}"/>
    <cellStyle name="Currency 2 2 3 5 3 2 4" xfId="12139" xr:uid="{00000000-0005-0000-0000-00007C2C0000}"/>
    <cellStyle name="Currency 2 2 3 5 3 2 5" xfId="27769" xr:uid="{D0E5E795-0E2A-4C72-A2AE-8C47AA9A1134}"/>
    <cellStyle name="Currency 2 2 3 5 3 3" xfId="2971" xr:uid="{00000000-0005-0000-0000-00007D2C0000}"/>
    <cellStyle name="Currency 2 2 3 5 3 3 2" xfId="12144" xr:uid="{00000000-0005-0000-0000-00007E2C0000}"/>
    <cellStyle name="Currency 2 2 3 5 3 3 2 2" xfId="22850" xr:uid="{00000000-0005-0000-0000-00007F2C0000}"/>
    <cellStyle name="Currency 2 2 3 5 3 3 3" xfId="12143" xr:uid="{00000000-0005-0000-0000-0000802C0000}"/>
    <cellStyle name="Currency 2 2 3 5 3 3 4" xfId="27771" xr:uid="{031C54E7-9FB7-4FC0-BB1A-4C34AAD7EC4F}"/>
    <cellStyle name="Currency 2 2 3 5 3 4" xfId="12145" xr:uid="{00000000-0005-0000-0000-0000812C0000}"/>
    <cellStyle name="Currency 2 2 3 5 3 4 2" xfId="19778" xr:uid="{00000000-0005-0000-0000-0000822C0000}"/>
    <cellStyle name="Currency 2 2 3 5 3 5" xfId="12138" xr:uid="{00000000-0005-0000-0000-0000832C0000}"/>
    <cellStyle name="Currency 2 2 3 5 3 6" xfId="27768" xr:uid="{BBF7DE97-82C3-4D04-BB60-D284974ACB6D}"/>
    <cellStyle name="Currency 2 2 3 5 4" xfId="2972" xr:uid="{00000000-0005-0000-0000-0000842C0000}"/>
    <cellStyle name="Currency 2 2 3 5 4 2" xfId="2973" xr:uid="{00000000-0005-0000-0000-0000852C0000}"/>
    <cellStyle name="Currency 2 2 3 5 4 2 2" xfId="12148" xr:uid="{00000000-0005-0000-0000-0000862C0000}"/>
    <cellStyle name="Currency 2 2 3 5 4 2 2 2" xfId="23618" xr:uid="{00000000-0005-0000-0000-0000872C0000}"/>
    <cellStyle name="Currency 2 2 3 5 4 2 3" xfId="12147" xr:uid="{00000000-0005-0000-0000-0000882C0000}"/>
    <cellStyle name="Currency 2 2 3 5 4 2 4" xfId="27773" xr:uid="{1613B139-347F-4773-B966-C96905C402BE}"/>
    <cellStyle name="Currency 2 2 3 5 4 3" xfId="12149" xr:uid="{00000000-0005-0000-0000-0000892C0000}"/>
    <cellStyle name="Currency 2 2 3 5 4 3 2" xfId="20546" xr:uid="{00000000-0005-0000-0000-00008A2C0000}"/>
    <cellStyle name="Currency 2 2 3 5 4 4" xfId="12146" xr:uid="{00000000-0005-0000-0000-00008B2C0000}"/>
    <cellStyle name="Currency 2 2 3 5 4 5" xfId="27772" xr:uid="{E17556F8-D5E0-4A86-A401-F3965E92606F}"/>
    <cellStyle name="Currency 2 2 3 5 5" xfId="2974" xr:uid="{00000000-0005-0000-0000-00008C2C0000}"/>
    <cellStyle name="Currency 2 2 3 5 5 2" xfId="12151" xr:uid="{00000000-0005-0000-0000-00008D2C0000}"/>
    <cellStyle name="Currency 2 2 3 5 5 2 2" xfId="22082" xr:uid="{00000000-0005-0000-0000-00008E2C0000}"/>
    <cellStyle name="Currency 2 2 3 5 5 3" xfId="12150" xr:uid="{00000000-0005-0000-0000-00008F2C0000}"/>
    <cellStyle name="Currency 2 2 3 5 5 4" xfId="27774" xr:uid="{0CC87C40-75D4-4EF3-95CF-3A7647BDF565}"/>
    <cellStyle name="Currency 2 2 3 5 6" xfId="12152" xr:uid="{00000000-0005-0000-0000-0000902C0000}"/>
    <cellStyle name="Currency 2 2 3 5 6 2" xfId="19010" xr:uid="{00000000-0005-0000-0000-0000912C0000}"/>
    <cellStyle name="Currency 2 2 3 5 7" xfId="12121" xr:uid="{00000000-0005-0000-0000-0000922C0000}"/>
    <cellStyle name="Currency 2 2 3 5 8" xfId="27759" xr:uid="{8F2EFDE2-C6BD-49B8-AE13-691D44A811F5}"/>
    <cellStyle name="Currency 2 2 3 6" xfId="2975" xr:uid="{00000000-0005-0000-0000-0000932C0000}"/>
    <cellStyle name="Currency 2 2 3 6 2" xfId="2976" xr:uid="{00000000-0005-0000-0000-0000942C0000}"/>
    <cellStyle name="Currency 2 2 3 6 2 2" xfId="2977" xr:uid="{00000000-0005-0000-0000-0000952C0000}"/>
    <cellStyle name="Currency 2 2 3 6 2 2 2" xfId="2978" xr:uid="{00000000-0005-0000-0000-0000962C0000}"/>
    <cellStyle name="Currency 2 2 3 6 2 2 2 2" xfId="12157" xr:uid="{00000000-0005-0000-0000-0000972C0000}"/>
    <cellStyle name="Currency 2 2 3 6 2 2 2 2 2" xfId="24578" xr:uid="{00000000-0005-0000-0000-0000982C0000}"/>
    <cellStyle name="Currency 2 2 3 6 2 2 2 3" xfId="12156" xr:uid="{00000000-0005-0000-0000-0000992C0000}"/>
    <cellStyle name="Currency 2 2 3 6 2 2 2 4" xfId="27778" xr:uid="{4D4A8857-1A63-401A-9770-8A312B190570}"/>
    <cellStyle name="Currency 2 2 3 6 2 2 3" xfId="12158" xr:uid="{00000000-0005-0000-0000-00009A2C0000}"/>
    <cellStyle name="Currency 2 2 3 6 2 2 3 2" xfId="21506" xr:uid="{00000000-0005-0000-0000-00009B2C0000}"/>
    <cellStyle name="Currency 2 2 3 6 2 2 4" xfId="12155" xr:uid="{00000000-0005-0000-0000-00009C2C0000}"/>
    <cellStyle name="Currency 2 2 3 6 2 2 5" xfId="27777" xr:uid="{32D3D017-FA73-4187-B7D2-03D1735817A6}"/>
    <cellStyle name="Currency 2 2 3 6 2 3" xfId="2979" xr:uid="{00000000-0005-0000-0000-00009D2C0000}"/>
    <cellStyle name="Currency 2 2 3 6 2 3 2" xfId="12160" xr:uid="{00000000-0005-0000-0000-00009E2C0000}"/>
    <cellStyle name="Currency 2 2 3 6 2 3 2 2" xfId="23042" xr:uid="{00000000-0005-0000-0000-00009F2C0000}"/>
    <cellStyle name="Currency 2 2 3 6 2 3 3" xfId="12159" xr:uid="{00000000-0005-0000-0000-0000A02C0000}"/>
    <cellStyle name="Currency 2 2 3 6 2 3 4" xfId="27779" xr:uid="{3CD1BB65-2F3C-4654-8A0D-2E9BB470A3F9}"/>
    <cellStyle name="Currency 2 2 3 6 2 4" xfId="12161" xr:uid="{00000000-0005-0000-0000-0000A12C0000}"/>
    <cellStyle name="Currency 2 2 3 6 2 4 2" xfId="19970" xr:uid="{00000000-0005-0000-0000-0000A22C0000}"/>
    <cellStyle name="Currency 2 2 3 6 2 5" xfId="12154" xr:uid="{00000000-0005-0000-0000-0000A32C0000}"/>
    <cellStyle name="Currency 2 2 3 6 2 6" xfId="27776" xr:uid="{FCCA5C35-D65E-4163-AF97-1F7938107EAE}"/>
    <cellStyle name="Currency 2 2 3 6 3" xfId="2980" xr:uid="{00000000-0005-0000-0000-0000A42C0000}"/>
    <cellStyle name="Currency 2 2 3 6 3 2" xfId="2981" xr:uid="{00000000-0005-0000-0000-0000A52C0000}"/>
    <cellStyle name="Currency 2 2 3 6 3 2 2" xfId="12164" xr:uid="{00000000-0005-0000-0000-0000A62C0000}"/>
    <cellStyle name="Currency 2 2 3 6 3 2 2 2" xfId="23810" xr:uid="{00000000-0005-0000-0000-0000A72C0000}"/>
    <cellStyle name="Currency 2 2 3 6 3 2 3" xfId="12163" xr:uid="{00000000-0005-0000-0000-0000A82C0000}"/>
    <cellStyle name="Currency 2 2 3 6 3 2 4" xfId="27781" xr:uid="{5A6D516F-30A0-449A-96BF-B99203680FC4}"/>
    <cellStyle name="Currency 2 2 3 6 3 3" xfId="12165" xr:uid="{00000000-0005-0000-0000-0000A92C0000}"/>
    <cellStyle name="Currency 2 2 3 6 3 3 2" xfId="20738" xr:uid="{00000000-0005-0000-0000-0000AA2C0000}"/>
    <cellStyle name="Currency 2 2 3 6 3 4" xfId="12162" xr:uid="{00000000-0005-0000-0000-0000AB2C0000}"/>
    <cellStyle name="Currency 2 2 3 6 3 5" xfId="27780" xr:uid="{E18061F3-3866-4B4F-B10E-52309FA80105}"/>
    <cellStyle name="Currency 2 2 3 6 4" xfId="2982" xr:uid="{00000000-0005-0000-0000-0000AC2C0000}"/>
    <cellStyle name="Currency 2 2 3 6 4 2" xfId="12167" xr:uid="{00000000-0005-0000-0000-0000AD2C0000}"/>
    <cellStyle name="Currency 2 2 3 6 4 2 2" xfId="22274" xr:uid="{00000000-0005-0000-0000-0000AE2C0000}"/>
    <cellStyle name="Currency 2 2 3 6 4 3" xfId="12166" xr:uid="{00000000-0005-0000-0000-0000AF2C0000}"/>
    <cellStyle name="Currency 2 2 3 6 4 4" xfId="27782" xr:uid="{BF880750-B4E0-4A6A-81DE-67F7EBB06708}"/>
    <cellStyle name="Currency 2 2 3 6 5" xfId="12168" xr:uid="{00000000-0005-0000-0000-0000B02C0000}"/>
    <cellStyle name="Currency 2 2 3 6 5 2" xfId="19202" xr:uid="{00000000-0005-0000-0000-0000B12C0000}"/>
    <cellStyle name="Currency 2 2 3 6 6" xfId="12153" xr:uid="{00000000-0005-0000-0000-0000B22C0000}"/>
    <cellStyle name="Currency 2 2 3 6 7" xfId="27775" xr:uid="{E5B676CC-6B2C-4D5E-9BF2-F6D44305A94B}"/>
    <cellStyle name="Currency 2 2 3 7" xfId="2983" xr:uid="{00000000-0005-0000-0000-0000B32C0000}"/>
    <cellStyle name="Currency 2 2 3 7 2" xfId="2984" xr:uid="{00000000-0005-0000-0000-0000B42C0000}"/>
    <cellStyle name="Currency 2 2 3 7 2 2" xfId="2985" xr:uid="{00000000-0005-0000-0000-0000B52C0000}"/>
    <cellStyle name="Currency 2 2 3 7 2 2 2" xfId="12172" xr:uid="{00000000-0005-0000-0000-0000B62C0000}"/>
    <cellStyle name="Currency 2 2 3 7 2 2 2 2" xfId="24194" xr:uid="{00000000-0005-0000-0000-0000B72C0000}"/>
    <cellStyle name="Currency 2 2 3 7 2 2 3" xfId="12171" xr:uid="{00000000-0005-0000-0000-0000B82C0000}"/>
    <cellStyle name="Currency 2 2 3 7 2 2 4" xfId="27785" xr:uid="{1B2C3026-A21E-4FF1-BF2A-240517FEB903}"/>
    <cellStyle name="Currency 2 2 3 7 2 3" xfId="12173" xr:uid="{00000000-0005-0000-0000-0000B92C0000}"/>
    <cellStyle name="Currency 2 2 3 7 2 3 2" xfId="21122" xr:uid="{00000000-0005-0000-0000-0000BA2C0000}"/>
    <cellStyle name="Currency 2 2 3 7 2 4" xfId="12170" xr:uid="{00000000-0005-0000-0000-0000BB2C0000}"/>
    <cellStyle name="Currency 2 2 3 7 2 5" xfId="27784" xr:uid="{F52C986B-03FE-4E5F-B4FE-8850EE8DF342}"/>
    <cellStyle name="Currency 2 2 3 7 3" xfId="2986" xr:uid="{00000000-0005-0000-0000-0000BC2C0000}"/>
    <cellStyle name="Currency 2 2 3 7 3 2" xfId="12175" xr:uid="{00000000-0005-0000-0000-0000BD2C0000}"/>
    <cellStyle name="Currency 2 2 3 7 3 2 2" xfId="22658" xr:uid="{00000000-0005-0000-0000-0000BE2C0000}"/>
    <cellStyle name="Currency 2 2 3 7 3 3" xfId="12174" xr:uid="{00000000-0005-0000-0000-0000BF2C0000}"/>
    <cellStyle name="Currency 2 2 3 7 3 4" xfId="27786" xr:uid="{A509B3CC-B7C2-45BD-A602-9074F5325E65}"/>
    <cellStyle name="Currency 2 2 3 7 4" xfId="12176" xr:uid="{00000000-0005-0000-0000-0000C02C0000}"/>
    <cellStyle name="Currency 2 2 3 7 4 2" xfId="19586" xr:uid="{00000000-0005-0000-0000-0000C12C0000}"/>
    <cellStyle name="Currency 2 2 3 7 5" xfId="12169" xr:uid="{00000000-0005-0000-0000-0000C22C0000}"/>
    <cellStyle name="Currency 2 2 3 7 6" xfId="27783" xr:uid="{98C4D2F1-5411-4D65-8217-2E746E055451}"/>
    <cellStyle name="Currency 2 2 3 8" xfId="2987" xr:uid="{00000000-0005-0000-0000-0000C32C0000}"/>
    <cellStyle name="Currency 2 2 3 8 2" xfId="2988" xr:uid="{00000000-0005-0000-0000-0000C42C0000}"/>
    <cellStyle name="Currency 2 2 3 8 2 2" xfId="12179" xr:uid="{00000000-0005-0000-0000-0000C52C0000}"/>
    <cellStyle name="Currency 2 2 3 8 2 2 2" xfId="23426" xr:uid="{00000000-0005-0000-0000-0000C62C0000}"/>
    <cellStyle name="Currency 2 2 3 8 2 3" xfId="12178" xr:uid="{00000000-0005-0000-0000-0000C72C0000}"/>
    <cellStyle name="Currency 2 2 3 8 2 4" xfId="27788" xr:uid="{91A9A3CC-2954-4D1E-8CC4-D4CA3DDDBD8D}"/>
    <cellStyle name="Currency 2 2 3 8 3" xfId="12180" xr:uid="{00000000-0005-0000-0000-0000C82C0000}"/>
    <cellStyle name="Currency 2 2 3 8 3 2" xfId="20354" xr:uid="{00000000-0005-0000-0000-0000C92C0000}"/>
    <cellStyle name="Currency 2 2 3 8 4" xfId="12177" xr:uid="{00000000-0005-0000-0000-0000CA2C0000}"/>
    <cellStyle name="Currency 2 2 3 8 5" xfId="27787" xr:uid="{38904012-2AF5-493D-A20F-9269E29C73C0}"/>
    <cellStyle name="Currency 2 2 3 9" xfId="2989" xr:uid="{00000000-0005-0000-0000-0000CB2C0000}"/>
    <cellStyle name="Currency 2 2 3 9 2" xfId="12182" xr:uid="{00000000-0005-0000-0000-0000CC2C0000}"/>
    <cellStyle name="Currency 2 2 3 9 2 2" xfId="21890" xr:uid="{00000000-0005-0000-0000-0000CD2C0000}"/>
    <cellStyle name="Currency 2 2 3 9 3" xfId="12181" xr:uid="{00000000-0005-0000-0000-0000CE2C0000}"/>
    <cellStyle name="Currency 2 2 3 9 4" xfId="27789" xr:uid="{989FD300-889D-489F-9CC6-C0E7D18E211E}"/>
    <cellStyle name="Currency 2 2 4" xfId="2990" xr:uid="{00000000-0005-0000-0000-0000CF2C0000}"/>
    <cellStyle name="Currency 2 2 4 10" xfId="12183" xr:uid="{00000000-0005-0000-0000-0000D02C0000}"/>
    <cellStyle name="Currency 2 2 4 11" xfId="27790" xr:uid="{FF918CD8-CE27-4D9E-ACCB-C13F86E67B92}"/>
    <cellStyle name="Currency 2 2 4 2" xfId="2991" xr:uid="{00000000-0005-0000-0000-0000D12C0000}"/>
    <cellStyle name="Currency 2 2 4 2 10" xfId="27791" xr:uid="{AF049F8F-FA3D-4F45-AA8A-C6C9B8E28D2D}"/>
    <cellStyle name="Currency 2 2 4 2 2" xfId="2992" xr:uid="{00000000-0005-0000-0000-0000D22C0000}"/>
    <cellStyle name="Currency 2 2 4 2 2 2" xfId="2993" xr:uid="{00000000-0005-0000-0000-0000D32C0000}"/>
    <cellStyle name="Currency 2 2 4 2 2 2 2" xfId="2994" xr:uid="{00000000-0005-0000-0000-0000D42C0000}"/>
    <cellStyle name="Currency 2 2 4 2 2 2 2 2" xfId="2995" xr:uid="{00000000-0005-0000-0000-0000D52C0000}"/>
    <cellStyle name="Currency 2 2 4 2 2 2 2 2 2" xfId="2996" xr:uid="{00000000-0005-0000-0000-0000D62C0000}"/>
    <cellStyle name="Currency 2 2 4 2 2 2 2 2 2 2" xfId="2997" xr:uid="{00000000-0005-0000-0000-0000D72C0000}"/>
    <cellStyle name="Currency 2 2 4 2 2 2 2 2 2 2 2" xfId="12191" xr:uid="{00000000-0005-0000-0000-0000D82C0000}"/>
    <cellStyle name="Currency 2 2 4 2 2 2 2 2 2 2 2 2" xfId="24926" xr:uid="{00000000-0005-0000-0000-0000D92C0000}"/>
    <cellStyle name="Currency 2 2 4 2 2 2 2 2 2 2 3" xfId="12190" xr:uid="{00000000-0005-0000-0000-0000DA2C0000}"/>
    <cellStyle name="Currency 2 2 4 2 2 2 2 2 2 2 4" xfId="27797" xr:uid="{EE61AC65-D630-49A9-97C1-240888EAA8F1}"/>
    <cellStyle name="Currency 2 2 4 2 2 2 2 2 2 3" xfId="12192" xr:uid="{00000000-0005-0000-0000-0000DB2C0000}"/>
    <cellStyle name="Currency 2 2 4 2 2 2 2 2 2 3 2" xfId="21854" xr:uid="{00000000-0005-0000-0000-0000DC2C0000}"/>
    <cellStyle name="Currency 2 2 4 2 2 2 2 2 2 4" xfId="12189" xr:uid="{00000000-0005-0000-0000-0000DD2C0000}"/>
    <cellStyle name="Currency 2 2 4 2 2 2 2 2 2 5" xfId="27796" xr:uid="{ED4AA60C-F963-42EC-9F6C-61597B709970}"/>
    <cellStyle name="Currency 2 2 4 2 2 2 2 2 3" xfId="2998" xr:uid="{00000000-0005-0000-0000-0000DE2C0000}"/>
    <cellStyle name="Currency 2 2 4 2 2 2 2 2 3 2" xfId="12194" xr:uid="{00000000-0005-0000-0000-0000DF2C0000}"/>
    <cellStyle name="Currency 2 2 4 2 2 2 2 2 3 2 2" xfId="23390" xr:uid="{00000000-0005-0000-0000-0000E02C0000}"/>
    <cellStyle name="Currency 2 2 4 2 2 2 2 2 3 3" xfId="12193" xr:uid="{00000000-0005-0000-0000-0000E12C0000}"/>
    <cellStyle name="Currency 2 2 4 2 2 2 2 2 3 4" xfId="27798" xr:uid="{0C97F37D-9C9B-48DF-966D-7C3A9FFAC645}"/>
    <cellStyle name="Currency 2 2 4 2 2 2 2 2 4" xfId="12195" xr:uid="{00000000-0005-0000-0000-0000E22C0000}"/>
    <cellStyle name="Currency 2 2 4 2 2 2 2 2 4 2" xfId="20318" xr:uid="{00000000-0005-0000-0000-0000E32C0000}"/>
    <cellStyle name="Currency 2 2 4 2 2 2 2 2 5" xfId="12188" xr:uid="{00000000-0005-0000-0000-0000E42C0000}"/>
    <cellStyle name="Currency 2 2 4 2 2 2 2 2 6" xfId="27795" xr:uid="{2B4736CF-CFDC-4613-8406-EF480462F18E}"/>
    <cellStyle name="Currency 2 2 4 2 2 2 2 3" xfId="2999" xr:uid="{00000000-0005-0000-0000-0000E52C0000}"/>
    <cellStyle name="Currency 2 2 4 2 2 2 2 3 2" xfId="3000" xr:uid="{00000000-0005-0000-0000-0000E62C0000}"/>
    <cellStyle name="Currency 2 2 4 2 2 2 2 3 2 2" xfId="12198" xr:uid="{00000000-0005-0000-0000-0000E72C0000}"/>
    <cellStyle name="Currency 2 2 4 2 2 2 2 3 2 2 2" xfId="24158" xr:uid="{00000000-0005-0000-0000-0000E82C0000}"/>
    <cellStyle name="Currency 2 2 4 2 2 2 2 3 2 3" xfId="12197" xr:uid="{00000000-0005-0000-0000-0000E92C0000}"/>
    <cellStyle name="Currency 2 2 4 2 2 2 2 3 2 4" xfId="27800" xr:uid="{C6D2EEA8-36FE-49FF-B0EB-4AFE07941B6D}"/>
    <cellStyle name="Currency 2 2 4 2 2 2 2 3 3" xfId="12199" xr:uid="{00000000-0005-0000-0000-0000EA2C0000}"/>
    <cellStyle name="Currency 2 2 4 2 2 2 2 3 3 2" xfId="21086" xr:uid="{00000000-0005-0000-0000-0000EB2C0000}"/>
    <cellStyle name="Currency 2 2 4 2 2 2 2 3 4" xfId="12196" xr:uid="{00000000-0005-0000-0000-0000EC2C0000}"/>
    <cellStyle name="Currency 2 2 4 2 2 2 2 3 5" xfId="27799" xr:uid="{6BF9BA92-CCFA-44CD-9377-39E861441D59}"/>
    <cellStyle name="Currency 2 2 4 2 2 2 2 4" xfId="3001" xr:uid="{00000000-0005-0000-0000-0000ED2C0000}"/>
    <cellStyle name="Currency 2 2 4 2 2 2 2 4 2" xfId="12201" xr:uid="{00000000-0005-0000-0000-0000EE2C0000}"/>
    <cellStyle name="Currency 2 2 4 2 2 2 2 4 2 2" xfId="22622" xr:uid="{00000000-0005-0000-0000-0000EF2C0000}"/>
    <cellStyle name="Currency 2 2 4 2 2 2 2 4 3" xfId="12200" xr:uid="{00000000-0005-0000-0000-0000F02C0000}"/>
    <cellStyle name="Currency 2 2 4 2 2 2 2 4 4" xfId="27801" xr:uid="{3EB1BE38-2C2A-4F44-B0EE-D6F15B7495EF}"/>
    <cellStyle name="Currency 2 2 4 2 2 2 2 5" xfId="12202" xr:uid="{00000000-0005-0000-0000-0000F12C0000}"/>
    <cellStyle name="Currency 2 2 4 2 2 2 2 5 2" xfId="19550" xr:uid="{00000000-0005-0000-0000-0000F22C0000}"/>
    <cellStyle name="Currency 2 2 4 2 2 2 2 6" xfId="12187" xr:uid="{00000000-0005-0000-0000-0000F32C0000}"/>
    <cellStyle name="Currency 2 2 4 2 2 2 2 7" xfId="27794" xr:uid="{22D568C2-AAA7-4C11-83B9-3E90BE772027}"/>
    <cellStyle name="Currency 2 2 4 2 2 2 3" xfId="3002" xr:uid="{00000000-0005-0000-0000-0000F42C0000}"/>
    <cellStyle name="Currency 2 2 4 2 2 2 3 2" xfId="3003" xr:uid="{00000000-0005-0000-0000-0000F52C0000}"/>
    <cellStyle name="Currency 2 2 4 2 2 2 3 2 2" xfId="3004" xr:uid="{00000000-0005-0000-0000-0000F62C0000}"/>
    <cellStyle name="Currency 2 2 4 2 2 2 3 2 2 2" xfId="12206" xr:uid="{00000000-0005-0000-0000-0000F72C0000}"/>
    <cellStyle name="Currency 2 2 4 2 2 2 3 2 2 2 2" xfId="24542" xr:uid="{00000000-0005-0000-0000-0000F82C0000}"/>
    <cellStyle name="Currency 2 2 4 2 2 2 3 2 2 3" xfId="12205" xr:uid="{00000000-0005-0000-0000-0000F92C0000}"/>
    <cellStyle name="Currency 2 2 4 2 2 2 3 2 2 4" xfId="27804" xr:uid="{63A154A5-CD4E-4D30-B926-341DEA0B6058}"/>
    <cellStyle name="Currency 2 2 4 2 2 2 3 2 3" xfId="12207" xr:uid="{00000000-0005-0000-0000-0000FA2C0000}"/>
    <cellStyle name="Currency 2 2 4 2 2 2 3 2 3 2" xfId="21470" xr:uid="{00000000-0005-0000-0000-0000FB2C0000}"/>
    <cellStyle name="Currency 2 2 4 2 2 2 3 2 4" xfId="12204" xr:uid="{00000000-0005-0000-0000-0000FC2C0000}"/>
    <cellStyle name="Currency 2 2 4 2 2 2 3 2 5" xfId="27803" xr:uid="{E18D910B-B394-4EFC-8939-5C1839261BCB}"/>
    <cellStyle name="Currency 2 2 4 2 2 2 3 3" xfId="3005" xr:uid="{00000000-0005-0000-0000-0000FD2C0000}"/>
    <cellStyle name="Currency 2 2 4 2 2 2 3 3 2" xfId="12209" xr:uid="{00000000-0005-0000-0000-0000FE2C0000}"/>
    <cellStyle name="Currency 2 2 4 2 2 2 3 3 2 2" xfId="23006" xr:uid="{00000000-0005-0000-0000-0000FF2C0000}"/>
    <cellStyle name="Currency 2 2 4 2 2 2 3 3 3" xfId="12208" xr:uid="{00000000-0005-0000-0000-0000002D0000}"/>
    <cellStyle name="Currency 2 2 4 2 2 2 3 3 4" xfId="27805" xr:uid="{B595204C-CDDB-4B67-B1C6-A47E78E5011B}"/>
    <cellStyle name="Currency 2 2 4 2 2 2 3 4" xfId="12210" xr:uid="{00000000-0005-0000-0000-0000012D0000}"/>
    <cellStyle name="Currency 2 2 4 2 2 2 3 4 2" xfId="19934" xr:uid="{00000000-0005-0000-0000-0000022D0000}"/>
    <cellStyle name="Currency 2 2 4 2 2 2 3 5" xfId="12203" xr:uid="{00000000-0005-0000-0000-0000032D0000}"/>
    <cellStyle name="Currency 2 2 4 2 2 2 3 6" xfId="27802" xr:uid="{1AEFC080-BF41-4AD4-901E-0AA45FFE7C76}"/>
    <cellStyle name="Currency 2 2 4 2 2 2 4" xfId="3006" xr:uid="{00000000-0005-0000-0000-0000042D0000}"/>
    <cellStyle name="Currency 2 2 4 2 2 2 4 2" xfId="3007" xr:uid="{00000000-0005-0000-0000-0000052D0000}"/>
    <cellStyle name="Currency 2 2 4 2 2 2 4 2 2" xfId="12213" xr:uid="{00000000-0005-0000-0000-0000062D0000}"/>
    <cellStyle name="Currency 2 2 4 2 2 2 4 2 2 2" xfId="23774" xr:uid="{00000000-0005-0000-0000-0000072D0000}"/>
    <cellStyle name="Currency 2 2 4 2 2 2 4 2 3" xfId="12212" xr:uid="{00000000-0005-0000-0000-0000082D0000}"/>
    <cellStyle name="Currency 2 2 4 2 2 2 4 2 4" xfId="27807" xr:uid="{20EC5820-61A5-4C3B-8CDB-544AC460F7AA}"/>
    <cellStyle name="Currency 2 2 4 2 2 2 4 3" xfId="12214" xr:uid="{00000000-0005-0000-0000-0000092D0000}"/>
    <cellStyle name="Currency 2 2 4 2 2 2 4 3 2" xfId="20702" xr:uid="{00000000-0005-0000-0000-00000A2D0000}"/>
    <cellStyle name="Currency 2 2 4 2 2 2 4 4" xfId="12211" xr:uid="{00000000-0005-0000-0000-00000B2D0000}"/>
    <cellStyle name="Currency 2 2 4 2 2 2 4 5" xfId="27806" xr:uid="{A4A7B15F-1252-4A53-8A66-0FDB365E8B55}"/>
    <cellStyle name="Currency 2 2 4 2 2 2 5" xfId="3008" xr:uid="{00000000-0005-0000-0000-00000C2D0000}"/>
    <cellStyle name="Currency 2 2 4 2 2 2 5 2" xfId="12216" xr:uid="{00000000-0005-0000-0000-00000D2D0000}"/>
    <cellStyle name="Currency 2 2 4 2 2 2 5 2 2" xfId="22238" xr:uid="{00000000-0005-0000-0000-00000E2D0000}"/>
    <cellStyle name="Currency 2 2 4 2 2 2 5 3" xfId="12215" xr:uid="{00000000-0005-0000-0000-00000F2D0000}"/>
    <cellStyle name="Currency 2 2 4 2 2 2 5 4" xfId="27808" xr:uid="{640FF05C-18CC-46E3-8BEE-A4E981C8F398}"/>
    <cellStyle name="Currency 2 2 4 2 2 2 6" xfId="12217" xr:uid="{00000000-0005-0000-0000-0000102D0000}"/>
    <cellStyle name="Currency 2 2 4 2 2 2 6 2" xfId="19166" xr:uid="{00000000-0005-0000-0000-0000112D0000}"/>
    <cellStyle name="Currency 2 2 4 2 2 2 7" xfId="12186" xr:uid="{00000000-0005-0000-0000-0000122D0000}"/>
    <cellStyle name="Currency 2 2 4 2 2 2 8" xfId="27793" xr:uid="{F2D7AD24-AE90-4A20-9617-44B943FCC889}"/>
    <cellStyle name="Currency 2 2 4 2 2 3" xfId="3009" xr:uid="{00000000-0005-0000-0000-0000132D0000}"/>
    <cellStyle name="Currency 2 2 4 2 2 3 2" xfId="3010" xr:uid="{00000000-0005-0000-0000-0000142D0000}"/>
    <cellStyle name="Currency 2 2 4 2 2 3 2 2" xfId="3011" xr:uid="{00000000-0005-0000-0000-0000152D0000}"/>
    <cellStyle name="Currency 2 2 4 2 2 3 2 2 2" xfId="3012" xr:uid="{00000000-0005-0000-0000-0000162D0000}"/>
    <cellStyle name="Currency 2 2 4 2 2 3 2 2 2 2" xfId="12222" xr:uid="{00000000-0005-0000-0000-0000172D0000}"/>
    <cellStyle name="Currency 2 2 4 2 2 3 2 2 2 2 2" xfId="24734" xr:uid="{00000000-0005-0000-0000-0000182D0000}"/>
    <cellStyle name="Currency 2 2 4 2 2 3 2 2 2 3" xfId="12221" xr:uid="{00000000-0005-0000-0000-0000192D0000}"/>
    <cellStyle name="Currency 2 2 4 2 2 3 2 2 2 4" xfId="27812" xr:uid="{F7724BC3-B385-4D4E-8F27-80B0013103CA}"/>
    <cellStyle name="Currency 2 2 4 2 2 3 2 2 3" xfId="12223" xr:uid="{00000000-0005-0000-0000-00001A2D0000}"/>
    <cellStyle name="Currency 2 2 4 2 2 3 2 2 3 2" xfId="21662" xr:uid="{00000000-0005-0000-0000-00001B2D0000}"/>
    <cellStyle name="Currency 2 2 4 2 2 3 2 2 4" xfId="12220" xr:uid="{00000000-0005-0000-0000-00001C2D0000}"/>
    <cellStyle name="Currency 2 2 4 2 2 3 2 2 5" xfId="27811" xr:uid="{B9538FB6-0CB6-44E3-817B-DB2452FE45AA}"/>
    <cellStyle name="Currency 2 2 4 2 2 3 2 3" xfId="3013" xr:uid="{00000000-0005-0000-0000-00001D2D0000}"/>
    <cellStyle name="Currency 2 2 4 2 2 3 2 3 2" xfId="12225" xr:uid="{00000000-0005-0000-0000-00001E2D0000}"/>
    <cellStyle name="Currency 2 2 4 2 2 3 2 3 2 2" xfId="23198" xr:uid="{00000000-0005-0000-0000-00001F2D0000}"/>
    <cellStyle name="Currency 2 2 4 2 2 3 2 3 3" xfId="12224" xr:uid="{00000000-0005-0000-0000-0000202D0000}"/>
    <cellStyle name="Currency 2 2 4 2 2 3 2 3 4" xfId="27813" xr:uid="{6A399F75-12FC-4503-AAFC-DDA9EEE74E45}"/>
    <cellStyle name="Currency 2 2 4 2 2 3 2 4" xfId="12226" xr:uid="{00000000-0005-0000-0000-0000212D0000}"/>
    <cellStyle name="Currency 2 2 4 2 2 3 2 4 2" xfId="20126" xr:uid="{00000000-0005-0000-0000-0000222D0000}"/>
    <cellStyle name="Currency 2 2 4 2 2 3 2 5" xfId="12219" xr:uid="{00000000-0005-0000-0000-0000232D0000}"/>
    <cellStyle name="Currency 2 2 4 2 2 3 2 6" xfId="27810" xr:uid="{E5CB708D-4C69-4D0D-BEF4-4ECC16B651FC}"/>
    <cellStyle name="Currency 2 2 4 2 2 3 3" xfId="3014" xr:uid="{00000000-0005-0000-0000-0000242D0000}"/>
    <cellStyle name="Currency 2 2 4 2 2 3 3 2" xfId="3015" xr:uid="{00000000-0005-0000-0000-0000252D0000}"/>
    <cellStyle name="Currency 2 2 4 2 2 3 3 2 2" xfId="12229" xr:uid="{00000000-0005-0000-0000-0000262D0000}"/>
    <cellStyle name="Currency 2 2 4 2 2 3 3 2 2 2" xfId="23966" xr:uid="{00000000-0005-0000-0000-0000272D0000}"/>
    <cellStyle name="Currency 2 2 4 2 2 3 3 2 3" xfId="12228" xr:uid="{00000000-0005-0000-0000-0000282D0000}"/>
    <cellStyle name="Currency 2 2 4 2 2 3 3 2 4" xfId="27815" xr:uid="{3E924597-3C6C-4C71-A600-6E3D5D678DF5}"/>
    <cellStyle name="Currency 2 2 4 2 2 3 3 3" xfId="12230" xr:uid="{00000000-0005-0000-0000-0000292D0000}"/>
    <cellStyle name="Currency 2 2 4 2 2 3 3 3 2" xfId="20894" xr:uid="{00000000-0005-0000-0000-00002A2D0000}"/>
    <cellStyle name="Currency 2 2 4 2 2 3 3 4" xfId="12227" xr:uid="{00000000-0005-0000-0000-00002B2D0000}"/>
    <cellStyle name="Currency 2 2 4 2 2 3 3 5" xfId="27814" xr:uid="{8CA11053-87B5-4B03-9E35-87BC497ADE97}"/>
    <cellStyle name="Currency 2 2 4 2 2 3 4" xfId="3016" xr:uid="{00000000-0005-0000-0000-00002C2D0000}"/>
    <cellStyle name="Currency 2 2 4 2 2 3 4 2" xfId="12232" xr:uid="{00000000-0005-0000-0000-00002D2D0000}"/>
    <cellStyle name="Currency 2 2 4 2 2 3 4 2 2" xfId="22430" xr:uid="{00000000-0005-0000-0000-00002E2D0000}"/>
    <cellStyle name="Currency 2 2 4 2 2 3 4 3" xfId="12231" xr:uid="{00000000-0005-0000-0000-00002F2D0000}"/>
    <cellStyle name="Currency 2 2 4 2 2 3 4 4" xfId="27816" xr:uid="{ED80D49B-F162-448D-A9D4-2DB1FB795B6C}"/>
    <cellStyle name="Currency 2 2 4 2 2 3 5" xfId="12233" xr:uid="{00000000-0005-0000-0000-0000302D0000}"/>
    <cellStyle name="Currency 2 2 4 2 2 3 5 2" xfId="19358" xr:uid="{00000000-0005-0000-0000-0000312D0000}"/>
    <cellStyle name="Currency 2 2 4 2 2 3 6" xfId="12218" xr:uid="{00000000-0005-0000-0000-0000322D0000}"/>
    <cellStyle name="Currency 2 2 4 2 2 3 7" xfId="27809" xr:uid="{AD442CCF-EF8F-4EED-94CE-4CD1F1CFCFB7}"/>
    <cellStyle name="Currency 2 2 4 2 2 4" xfId="3017" xr:uid="{00000000-0005-0000-0000-0000332D0000}"/>
    <cellStyle name="Currency 2 2 4 2 2 4 2" xfId="3018" xr:uid="{00000000-0005-0000-0000-0000342D0000}"/>
    <cellStyle name="Currency 2 2 4 2 2 4 2 2" xfId="3019" xr:uid="{00000000-0005-0000-0000-0000352D0000}"/>
    <cellStyle name="Currency 2 2 4 2 2 4 2 2 2" xfId="12237" xr:uid="{00000000-0005-0000-0000-0000362D0000}"/>
    <cellStyle name="Currency 2 2 4 2 2 4 2 2 2 2" xfId="24350" xr:uid="{00000000-0005-0000-0000-0000372D0000}"/>
    <cellStyle name="Currency 2 2 4 2 2 4 2 2 3" xfId="12236" xr:uid="{00000000-0005-0000-0000-0000382D0000}"/>
    <cellStyle name="Currency 2 2 4 2 2 4 2 2 4" xfId="27819" xr:uid="{BBDF9C10-91F8-4C59-9A13-E8D3238DEEC3}"/>
    <cellStyle name="Currency 2 2 4 2 2 4 2 3" xfId="12238" xr:uid="{00000000-0005-0000-0000-0000392D0000}"/>
    <cellStyle name="Currency 2 2 4 2 2 4 2 3 2" xfId="21278" xr:uid="{00000000-0005-0000-0000-00003A2D0000}"/>
    <cellStyle name="Currency 2 2 4 2 2 4 2 4" xfId="12235" xr:uid="{00000000-0005-0000-0000-00003B2D0000}"/>
    <cellStyle name="Currency 2 2 4 2 2 4 2 5" xfId="27818" xr:uid="{103E3A6B-D2CC-42CE-8EE1-944997B103E9}"/>
    <cellStyle name="Currency 2 2 4 2 2 4 3" xfId="3020" xr:uid="{00000000-0005-0000-0000-00003C2D0000}"/>
    <cellStyle name="Currency 2 2 4 2 2 4 3 2" xfId="12240" xr:uid="{00000000-0005-0000-0000-00003D2D0000}"/>
    <cellStyle name="Currency 2 2 4 2 2 4 3 2 2" xfId="22814" xr:uid="{00000000-0005-0000-0000-00003E2D0000}"/>
    <cellStyle name="Currency 2 2 4 2 2 4 3 3" xfId="12239" xr:uid="{00000000-0005-0000-0000-00003F2D0000}"/>
    <cellStyle name="Currency 2 2 4 2 2 4 3 4" xfId="27820" xr:uid="{D137F4D3-5A6C-43C4-8236-FE459B3F8A4A}"/>
    <cellStyle name="Currency 2 2 4 2 2 4 4" xfId="12241" xr:uid="{00000000-0005-0000-0000-0000402D0000}"/>
    <cellStyle name="Currency 2 2 4 2 2 4 4 2" xfId="19742" xr:uid="{00000000-0005-0000-0000-0000412D0000}"/>
    <cellStyle name="Currency 2 2 4 2 2 4 5" xfId="12234" xr:uid="{00000000-0005-0000-0000-0000422D0000}"/>
    <cellStyle name="Currency 2 2 4 2 2 4 6" xfId="27817" xr:uid="{E7708265-11C4-4B0A-AB54-DF3DB287F302}"/>
    <cellStyle name="Currency 2 2 4 2 2 5" xfId="3021" xr:uid="{00000000-0005-0000-0000-0000432D0000}"/>
    <cellStyle name="Currency 2 2 4 2 2 5 2" xfId="3022" xr:uid="{00000000-0005-0000-0000-0000442D0000}"/>
    <cellStyle name="Currency 2 2 4 2 2 5 2 2" xfId="12244" xr:uid="{00000000-0005-0000-0000-0000452D0000}"/>
    <cellStyle name="Currency 2 2 4 2 2 5 2 2 2" xfId="23582" xr:uid="{00000000-0005-0000-0000-0000462D0000}"/>
    <cellStyle name="Currency 2 2 4 2 2 5 2 3" xfId="12243" xr:uid="{00000000-0005-0000-0000-0000472D0000}"/>
    <cellStyle name="Currency 2 2 4 2 2 5 2 4" xfId="27822" xr:uid="{F51C62C8-F672-46AB-BFF6-8713B67E87D7}"/>
    <cellStyle name="Currency 2 2 4 2 2 5 3" xfId="12245" xr:uid="{00000000-0005-0000-0000-0000482D0000}"/>
    <cellStyle name="Currency 2 2 4 2 2 5 3 2" xfId="20510" xr:uid="{00000000-0005-0000-0000-0000492D0000}"/>
    <cellStyle name="Currency 2 2 4 2 2 5 4" xfId="12242" xr:uid="{00000000-0005-0000-0000-00004A2D0000}"/>
    <cellStyle name="Currency 2 2 4 2 2 5 5" xfId="27821" xr:uid="{CDF456E7-EC74-4024-835E-672CBC2C198E}"/>
    <cellStyle name="Currency 2 2 4 2 2 6" xfId="3023" xr:uid="{00000000-0005-0000-0000-00004B2D0000}"/>
    <cellStyle name="Currency 2 2 4 2 2 6 2" xfId="12247" xr:uid="{00000000-0005-0000-0000-00004C2D0000}"/>
    <cellStyle name="Currency 2 2 4 2 2 6 2 2" xfId="22046" xr:uid="{00000000-0005-0000-0000-00004D2D0000}"/>
    <cellStyle name="Currency 2 2 4 2 2 6 3" xfId="12246" xr:uid="{00000000-0005-0000-0000-00004E2D0000}"/>
    <cellStyle name="Currency 2 2 4 2 2 6 4" xfId="27823" xr:uid="{F5D6BA8B-53EC-4719-A91D-E5F849F9DBEE}"/>
    <cellStyle name="Currency 2 2 4 2 2 7" xfId="12248" xr:uid="{00000000-0005-0000-0000-00004F2D0000}"/>
    <cellStyle name="Currency 2 2 4 2 2 7 2" xfId="18974" xr:uid="{00000000-0005-0000-0000-0000502D0000}"/>
    <cellStyle name="Currency 2 2 4 2 2 8" xfId="12185" xr:uid="{00000000-0005-0000-0000-0000512D0000}"/>
    <cellStyle name="Currency 2 2 4 2 2 9" xfId="27792" xr:uid="{4CFEC622-DB24-4775-9B9F-648990D7FFEF}"/>
    <cellStyle name="Currency 2 2 4 2 3" xfId="3024" xr:uid="{00000000-0005-0000-0000-0000522D0000}"/>
    <cellStyle name="Currency 2 2 4 2 3 2" xfId="3025" xr:uid="{00000000-0005-0000-0000-0000532D0000}"/>
    <cellStyle name="Currency 2 2 4 2 3 2 2" xfId="3026" xr:uid="{00000000-0005-0000-0000-0000542D0000}"/>
    <cellStyle name="Currency 2 2 4 2 3 2 2 2" xfId="3027" xr:uid="{00000000-0005-0000-0000-0000552D0000}"/>
    <cellStyle name="Currency 2 2 4 2 3 2 2 2 2" xfId="3028" xr:uid="{00000000-0005-0000-0000-0000562D0000}"/>
    <cellStyle name="Currency 2 2 4 2 3 2 2 2 2 2" xfId="12254" xr:uid="{00000000-0005-0000-0000-0000572D0000}"/>
    <cellStyle name="Currency 2 2 4 2 3 2 2 2 2 2 2" xfId="24830" xr:uid="{00000000-0005-0000-0000-0000582D0000}"/>
    <cellStyle name="Currency 2 2 4 2 3 2 2 2 2 3" xfId="12253" xr:uid="{00000000-0005-0000-0000-0000592D0000}"/>
    <cellStyle name="Currency 2 2 4 2 3 2 2 2 2 4" xfId="27828" xr:uid="{8763267F-1F53-4F58-94D6-35275BCEC093}"/>
    <cellStyle name="Currency 2 2 4 2 3 2 2 2 3" xfId="12255" xr:uid="{00000000-0005-0000-0000-00005A2D0000}"/>
    <cellStyle name="Currency 2 2 4 2 3 2 2 2 3 2" xfId="21758" xr:uid="{00000000-0005-0000-0000-00005B2D0000}"/>
    <cellStyle name="Currency 2 2 4 2 3 2 2 2 4" xfId="12252" xr:uid="{00000000-0005-0000-0000-00005C2D0000}"/>
    <cellStyle name="Currency 2 2 4 2 3 2 2 2 5" xfId="27827" xr:uid="{20A92116-AEA3-4143-9069-036BF5F3DA76}"/>
    <cellStyle name="Currency 2 2 4 2 3 2 2 3" xfId="3029" xr:uid="{00000000-0005-0000-0000-00005D2D0000}"/>
    <cellStyle name="Currency 2 2 4 2 3 2 2 3 2" xfId="12257" xr:uid="{00000000-0005-0000-0000-00005E2D0000}"/>
    <cellStyle name="Currency 2 2 4 2 3 2 2 3 2 2" xfId="23294" xr:uid="{00000000-0005-0000-0000-00005F2D0000}"/>
    <cellStyle name="Currency 2 2 4 2 3 2 2 3 3" xfId="12256" xr:uid="{00000000-0005-0000-0000-0000602D0000}"/>
    <cellStyle name="Currency 2 2 4 2 3 2 2 3 4" xfId="27829" xr:uid="{6B789279-C2B7-4EF4-9DE9-C6D5F124C73D}"/>
    <cellStyle name="Currency 2 2 4 2 3 2 2 4" xfId="12258" xr:uid="{00000000-0005-0000-0000-0000612D0000}"/>
    <cellStyle name="Currency 2 2 4 2 3 2 2 4 2" xfId="20222" xr:uid="{00000000-0005-0000-0000-0000622D0000}"/>
    <cellStyle name="Currency 2 2 4 2 3 2 2 5" xfId="12251" xr:uid="{00000000-0005-0000-0000-0000632D0000}"/>
    <cellStyle name="Currency 2 2 4 2 3 2 2 6" xfId="27826" xr:uid="{3A0A7CF6-2FA9-4BFE-BC0E-4A7905371E76}"/>
    <cellStyle name="Currency 2 2 4 2 3 2 3" xfId="3030" xr:uid="{00000000-0005-0000-0000-0000642D0000}"/>
    <cellStyle name="Currency 2 2 4 2 3 2 3 2" xfId="3031" xr:uid="{00000000-0005-0000-0000-0000652D0000}"/>
    <cellStyle name="Currency 2 2 4 2 3 2 3 2 2" xfId="12261" xr:uid="{00000000-0005-0000-0000-0000662D0000}"/>
    <cellStyle name="Currency 2 2 4 2 3 2 3 2 2 2" xfId="24062" xr:uid="{00000000-0005-0000-0000-0000672D0000}"/>
    <cellStyle name="Currency 2 2 4 2 3 2 3 2 3" xfId="12260" xr:uid="{00000000-0005-0000-0000-0000682D0000}"/>
    <cellStyle name="Currency 2 2 4 2 3 2 3 2 4" xfId="27831" xr:uid="{29B17E87-6739-4B20-BD30-2C085972ADF5}"/>
    <cellStyle name="Currency 2 2 4 2 3 2 3 3" xfId="12262" xr:uid="{00000000-0005-0000-0000-0000692D0000}"/>
    <cellStyle name="Currency 2 2 4 2 3 2 3 3 2" xfId="20990" xr:uid="{00000000-0005-0000-0000-00006A2D0000}"/>
    <cellStyle name="Currency 2 2 4 2 3 2 3 4" xfId="12259" xr:uid="{00000000-0005-0000-0000-00006B2D0000}"/>
    <cellStyle name="Currency 2 2 4 2 3 2 3 5" xfId="27830" xr:uid="{555971B2-B498-4C3E-92E1-2D0D4EFCDDE7}"/>
    <cellStyle name="Currency 2 2 4 2 3 2 4" xfId="3032" xr:uid="{00000000-0005-0000-0000-00006C2D0000}"/>
    <cellStyle name="Currency 2 2 4 2 3 2 4 2" xfId="12264" xr:uid="{00000000-0005-0000-0000-00006D2D0000}"/>
    <cellStyle name="Currency 2 2 4 2 3 2 4 2 2" xfId="22526" xr:uid="{00000000-0005-0000-0000-00006E2D0000}"/>
    <cellStyle name="Currency 2 2 4 2 3 2 4 3" xfId="12263" xr:uid="{00000000-0005-0000-0000-00006F2D0000}"/>
    <cellStyle name="Currency 2 2 4 2 3 2 4 4" xfId="27832" xr:uid="{48D5F2D8-3391-43F7-B448-FB7B8B4DAFE2}"/>
    <cellStyle name="Currency 2 2 4 2 3 2 5" xfId="12265" xr:uid="{00000000-0005-0000-0000-0000702D0000}"/>
    <cellStyle name="Currency 2 2 4 2 3 2 5 2" xfId="19454" xr:uid="{00000000-0005-0000-0000-0000712D0000}"/>
    <cellStyle name="Currency 2 2 4 2 3 2 6" xfId="12250" xr:uid="{00000000-0005-0000-0000-0000722D0000}"/>
    <cellStyle name="Currency 2 2 4 2 3 2 7" xfId="27825" xr:uid="{62C9AF12-270E-4978-8BD5-663297941821}"/>
    <cellStyle name="Currency 2 2 4 2 3 3" xfId="3033" xr:uid="{00000000-0005-0000-0000-0000732D0000}"/>
    <cellStyle name="Currency 2 2 4 2 3 3 2" xfId="3034" xr:uid="{00000000-0005-0000-0000-0000742D0000}"/>
    <cellStyle name="Currency 2 2 4 2 3 3 2 2" xfId="3035" xr:uid="{00000000-0005-0000-0000-0000752D0000}"/>
    <cellStyle name="Currency 2 2 4 2 3 3 2 2 2" xfId="12269" xr:uid="{00000000-0005-0000-0000-0000762D0000}"/>
    <cellStyle name="Currency 2 2 4 2 3 3 2 2 2 2" xfId="24446" xr:uid="{00000000-0005-0000-0000-0000772D0000}"/>
    <cellStyle name="Currency 2 2 4 2 3 3 2 2 3" xfId="12268" xr:uid="{00000000-0005-0000-0000-0000782D0000}"/>
    <cellStyle name="Currency 2 2 4 2 3 3 2 2 4" xfId="27835" xr:uid="{639F1A9C-910C-445A-BE5E-16CFB9C68051}"/>
    <cellStyle name="Currency 2 2 4 2 3 3 2 3" xfId="12270" xr:uid="{00000000-0005-0000-0000-0000792D0000}"/>
    <cellStyle name="Currency 2 2 4 2 3 3 2 3 2" xfId="21374" xr:uid="{00000000-0005-0000-0000-00007A2D0000}"/>
    <cellStyle name="Currency 2 2 4 2 3 3 2 4" xfId="12267" xr:uid="{00000000-0005-0000-0000-00007B2D0000}"/>
    <cellStyle name="Currency 2 2 4 2 3 3 2 5" xfId="27834" xr:uid="{37887B27-EFD5-456C-A5E6-489420213DE1}"/>
    <cellStyle name="Currency 2 2 4 2 3 3 3" xfId="3036" xr:uid="{00000000-0005-0000-0000-00007C2D0000}"/>
    <cellStyle name="Currency 2 2 4 2 3 3 3 2" xfId="12272" xr:uid="{00000000-0005-0000-0000-00007D2D0000}"/>
    <cellStyle name="Currency 2 2 4 2 3 3 3 2 2" xfId="22910" xr:uid="{00000000-0005-0000-0000-00007E2D0000}"/>
    <cellStyle name="Currency 2 2 4 2 3 3 3 3" xfId="12271" xr:uid="{00000000-0005-0000-0000-00007F2D0000}"/>
    <cellStyle name="Currency 2 2 4 2 3 3 3 4" xfId="27836" xr:uid="{8623BA44-ADB4-4877-A085-E114CB95B658}"/>
    <cellStyle name="Currency 2 2 4 2 3 3 4" xfId="12273" xr:uid="{00000000-0005-0000-0000-0000802D0000}"/>
    <cellStyle name="Currency 2 2 4 2 3 3 4 2" xfId="19838" xr:uid="{00000000-0005-0000-0000-0000812D0000}"/>
    <cellStyle name="Currency 2 2 4 2 3 3 5" xfId="12266" xr:uid="{00000000-0005-0000-0000-0000822D0000}"/>
    <cellStyle name="Currency 2 2 4 2 3 3 6" xfId="27833" xr:uid="{123585D5-C846-47F6-B9C6-1BDC6FEA8B46}"/>
    <cellStyle name="Currency 2 2 4 2 3 4" xfId="3037" xr:uid="{00000000-0005-0000-0000-0000832D0000}"/>
    <cellStyle name="Currency 2 2 4 2 3 4 2" xfId="3038" xr:uid="{00000000-0005-0000-0000-0000842D0000}"/>
    <cellStyle name="Currency 2 2 4 2 3 4 2 2" xfId="12276" xr:uid="{00000000-0005-0000-0000-0000852D0000}"/>
    <cellStyle name="Currency 2 2 4 2 3 4 2 2 2" xfId="23678" xr:uid="{00000000-0005-0000-0000-0000862D0000}"/>
    <cellStyle name="Currency 2 2 4 2 3 4 2 3" xfId="12275" xr:uid="{00000000-0005-0000-0000-0000872D0000}"/>
    <cellStyle name="Currency 2 2 4 2 3 4 2 4" xfId="27838" xr:uid="{EBCA4A2C-F6DC-4B17-BD03-1243F52BB855}"/>
    <cellStyle name="Currency 2 2 4 2 3 4 3" xfId="12277" xr:uid="{00000000-0005-0000-0000-0000882D0000}"/>
    <cellStyle name="Currency 2 2 4 2 3 4 3 2" xfId="20606" xr:uid="{00000000-0005-0000-0000-0000892D0000}"/>
    <cellStyle name="Currency 2 2 4 2 3 4 4" xfId="12274" xr:uid="{00000000-0005-0000-0000-00008A2D0000}"/>
    <cellStyle name="Currency 2 2 4 2 3 4 5" xfId="27837" xr:uid="{FB5EC6A9-F370-4244-A0CB-064911F1C31A}"/>
    <cellStyle name="Currency 2 2 4 2 3 5" xfId="3039" xr:uid="{00000000-0005-0000-0000-00008B2D0000}"/>
    <cellStyle name="Currency 2 2 4 2 3 5 2" xfId="12279" xr:uid="{00000000-0005-0000-0000-00008C2D0000}"/>
    <cellStyle name="Currency 2 2 4 2 3 5 2 2" xfId="22142" xr:uid="{00000000-0005-0000-0000-00008D2D0000}"/>
    <cellStyle name="Currency 2 2 4 2 3 5 3" xfId="12278" xr:uid="{00000000-0005-0000-0000-00008E2D0000}"/>
    <cellStyle name="Currency 2 2 4 2 3 5 4" xfId="27839" xr:uid="{B7465CB8-CC36-4B02-BFE9-629B26D991C6}"/>
    <cellStyle name="Currency 2 2 4 2 3 6" xfId="12280" xr:uid="{00000000-0005-0000-0000-00008F2D0000}"/>
    <cellStyle name="Currency 2 2 4 2 3 6 2" xfId="19070" xr:uid="{00000000-0005-0000-0000-0000902D0000}"/>
    <cellStyle name="Currency 2 2 4 2 3 7" xfId="12249" xr:uid="{00000000-0005-0000-0000-0000912D0000}"/>
    <cellStyle name="Currency 2 2 4 2 3 8" xfId="27824" xr:uid="{D48E6A60-FA4C-496A-8DA0-933A704BAE97}"/>
    <cellStyle name="Currency 2 2 4 2 4" xfId="3040" xr:uid="{00000000-0005-0000-0000-0000922D0000}"/>
    <cellStyle name="Currency 2 2 4 2 4 2" xfId="3041" xr:uid="{00000000-0005-0000-0000-0000932D0000}"/>
    <cellStyle name="Currency 2 2 4 2 4 2 2" xfId="3042" xr:uid="{00000000-0005-0000-0000-0000942D0000}"/>
    <cellStyle name="Currency 2 2 4 2 4 2 2 2" xfId="3043" xr:uid="{00000000-0005-0000-0000-0000952D0000}"/>
    <cellStyle name="Currency 2 2 4 2 4 2 2 2 2" xfId="12285" xr:uid="{00000000-0005-0000-0000-0000962D0000}"/>
    <cellStyle name="Currency 2 2 4 2 4 2 2 2 2 2" xfId="24638" xr:uid="{00000000-0005-0000-0000-0000972D0000}"/>
    <cellStyle name="Currency 2 2 4 2 4 2 2 2 3" xfId="12284" xr:uid="{00000000-0005-0000-0000-0000982D0000}"/>
    <cellStyle name="Currency 2 2 4 2 4 2 2 2 4" xfId="27843" xr:uid="{2EF0EBD3-EEFA-48FC-A9C0-295098FC4463}"/>
    <cellStyle name="Currency 2 2 4 2 4 2 2 3" xfId="12286" xr:uid="{00000000-0005-0000-0000-0000992D0000}"/>
    <cellStyle name="Currency 2 2 4 2 4 2 2 3 2" xfId="21566" xr:uid="{00000000-0005-0000-0000-00009A2D0000}"/>
    <cellStyle name="Currency 2 2 4 2 4 2 2 4" xfId="12283" xr:uid="{00000000-0005-0000-0000-00009B2D0000}"/>
    <cellStyle name="Currency 2 2 4 2 4 2 2 5" xfId="27842" xr:uid="{38AB6897-92F3-45C2-8372-287A8D482557}"/>
    <cellStyle name="Currency 2 2 4 2 4 2 3" xfId="3044" xr:uid="{00000000-0005-0000-0000-00009C2D0000}"/>
    <cellStyle name="Currency 2 2 4 2 4 2 3 2" xfId="12288" xr:uid="{00000000-0005-0000-0000-00009D2D0000}"/>
    <cellStyle name="Currency 2 2 4 2 4 2 3 2 2" xfId="23102" xr:uid="{00000000-0005-0000-0000-00009E2D0000}"/>
    <cellStyle name="Currency 2 2 4 2 4 2 3 3" xfId="12287" xr:uid="{00000000-0005-0000-0000-00009F2D0000}"/>
    <cellStyle name="Currency 2 2 4 2 4 2 3 4" xfId="27844" xr:uid="{A1D4771C-0719-49BF-8D23-F47EBB54EA97}"/>
    <cellStyle name="Currency 2 2 4 2 4 2 4" xfId="12289" xr:uid="{00000000-0005-0000-0000-0000A02D0000}"/>
    <cellStyle name="Currency 2 2 4 2 4 2 4 2" xfId="20030" xr:uid="{00000000-0005-0000-0000-0000A12D0000}"/>
    <cellStyle name="Currency 2 2 4 2 4 2 5" xfId="12282" xr:uid="{00000000-0005-0000-0000-0000A22D0000}"/>
    <cellStyle name="Currency 2 2 4 2 4 2 6" xfId="27841" xr:uid="{AA98D624-6C51-40BE-88FF-E6D5431FDAC8}"/>
    <cellStyle name="Currency 2 2 4 2 4 3" xfId="3045" xr:uid="{00000000-0005-0000-0000-0000A32D0000}"/>
    <cellStyle name="Currency 2 2 4 2 4 3 2" xfId="3046" xr:uid="{00000000-0005-0000-0000-0000A42D0000}"/>
    <cellStyle name="Currency 2 2 4 2 4 3 2 2" xfId="12292" xr:uid="{00000000-0005-0000-0000-0000A52D0000}"/>
    <cellStyle name="Currency 2 2 4 2 4 3 2 2 2" xfId="23870" xr:uid="{00000000-0005-0000-0000-0000A62D0000}"/>
    <cellStyle name="Currency 2 2 4 2 4 3 2 3" xfId="12291" xr:uid="{00000000-0005-0000-0000-0000A72D0000}"/>
    <cellStyle name="Currency 2 2 4 2 4 3 2 4" xfId="27846" xr:uid="{BF953695-E760-4537-83BF-7A290599FEB2}"/>
    <cellStyle name="Currency 2 2 4 2 4 3 3" xfId="12293" xr:uid="{00000000-0005-0000-0000-0000A82D0000}"/>
    <cellStyle name="Currency 2 2 4 2 4 3 3 2" xfId="20798" xr:uid="{00000000-0005-0000-0000-0000A92D0000}"/>
    <cellStyle name="Currency 2 2 4 2 4 3 4" xfId="12290" xr:uid="{00000000-0005-0000-0000-0000AA2D0000}"/>
    <cellStyle name="Currency 2 2 4 2 4 3 5" xfId="27845" xr:uid="{9EBBA64D-98F0-4853-8446-8CFDA687BB29}"/>
    <cellStyle name="Currency 2 2 4 2 4 4" xfId="3047" xr:uid="{00000000-0005-0000-0000-0000AB2D0000}"/>
    <cellStyle name="Currency 2 2 4 2 4 4 2" xfId="12295" xr:uid="{00000000-0005-0000-0000-0000AC2D0000}"/>
    <cellStyle name="Currency 2 2 4 2 4 4 2 2" xfId="22334" xr:uid="{00000000-0005-0000-0000-0000AD2D0000}"/>
    <cellStyle name="Currency 2 2 4 2 4 4 3" xfId="12294" xr:uid="{00000000-0005-0000-0000-0000AE2D0000}"/>
    <cellStyle name="Currency 2 2 4 2 4 4 4" xfId="27847" xr:uid="{B7698A69-464C-410C-A2A3-7A6B021683CB}"/>
    <cellStyle name="Currency 2 2 4 2 4 5" xfId="12296" xr:uid="{00000000-0005-0000-0000-0000AF2D0000}"/>
    <cellStyle name="Currency 2 2 4 2 4 5 2" xfId="19262" xr:uid="{00000000-0005-0000-0000-0000B02D0000}"/>
    <cellStyle name="Currency 2 2 4 2 4 6" xfId="12281" xr:uid="{00000000-0005-0000-0000-0000B12D0000}"/>
    <cellStyle name="Currency 2 2 4 2 4 7" xfId="27840" xr:uid="{01932818-2D4F-449C-A287-B5C9C0752607}"/>
    <cellStyle name="Currency 2 2 4 2 5" xfId="3048" xr:uid="{00000000-0005-0000-0000-0000B22D0000}"/>
    <cellStyle name="Currency 2 2 4 2 5 2" xfId="3049" xr:uid="{00000000-0005-0000-0000-0000B32D0000}"/>
    <cellStyle name="Currency 2 2 4 2 5 2 2" xfId="3050" xr:uid="{00000000-0005-0000-0000-0000B42D0000}"/>
    <cellStyle name="Currency 2 2 4 2 5 2 2 2" xfId="12300" xr:uid="{00000000-0005-0000-0000-0000B52D0000}"/>
    <cellStyle name="Currency 2 2 4 2 5 2 2 2 2" xfId="24254" xr:uid="{00000000-0005-0000-0000-0000B62D0000}"/>
    <cellStyle name="Currency 2 2 4 2 5 2 2 3" xfId="12299" xr:uid="{00000000-0005-0000-0000-0000B72D0000}"/>
    <cellStyle name="Currency 2 2 4 2 5 2 2 4" xfId="27850" xr:uid="{25D54754-5D48-46B0-A50A-B7D2A6A3BC58}"/>
    <cellStyle name="Currency 2 2 4 2 5 2 3" xfId="12301" xr:uid="{00000000-0005-0000-0000-0000B82D0000}"/>
    <cellStyle name="Currency 2 2 4 2 5 2 3 2" xfId="21182" xr:uid="{00000000-0005-0000-0000-0000B92D0000}"/>
    <cellStyle name="Currency 2 2 4 2 5 2 4" xfId="12298" xr:uid="{00000000-0005-0000-0000-0000BA2D0000}"/>
    <cellStyle name="Currency 2 2 4 2 5 2 5" xfId="27849" xr:uid="{192C213E-8CD1-4A08-90A6-5255B4B265CE}"/>
    <cellStyle name="Currency 2 2 4 2 5 3" xfId="3051" xr:uid="{00000000-0005-0000-0000-0000BB2D0000}"/>
    <cellStyle name="Currency 2 2 4 2 5 3 2" xfId="12303" xr:uid="{00000000-0005-0000-0000-0000BC2D0000}"/>
    <cellStyle name="Currency 2 2 4 2 5 3 2 2" xfId="22718" xr:uid="{00000000-0005-0000-0000-0000BD2D0000}"/>
    <cellStyle name="Currency 2 2 4 2 5 3 3" xfId="12302" xr:uid="{00000000-0005-0000-0000-0000BE2D0000}"/>
    <cellStyle name="Currency 2 2 4 2 5 3 4" xfId="27851" xr:uid="{5ED28B03-DC94-4B2D-9DB1-FEE0C01962B3}"/>
    <cellStyle name="Currency 2 2 4 2 5 4" xfId="12304" xr:uid="{00000000-0005-0000-0000-0000BF2D0000}"/>
    <cellStyle name="Currency 2 2 4 2 5 4 2" xfId="19646" xr:uid="{00000000-0005-0000-0000-0000C02D0000}"/>
    <cellStyle name="Currency 2 2 4 2 5 5" xfId="12297" xr:uid="{00000000-0005-0000-0000-0000C12D0000}"/>
    <cellStyle name="Currency 2 2 4 2 5 6" xfId="27848" xr:uid="{13C4E3E7-0009-488E-936D-7332B8F7E769}"/>
    <cellStyle name="Currency 2 2 4 2 6" xfId="3052" xr:uid="{00000000-0005-0000-0000-0000C22D0000}"/>
    <cellStyle name="Currency 2 2 4 2 6 2" xfId="3053" xr:uid="{00000000-0005-0000-0000-0000C32D0000}"/>
    <cellStyle name="Currency 2 2 4 2 6 2 2" xfId="12307" xr:uid="{00000000-0005-0000-0000-0000C42D0000}"/>
    <cellStyle name="Currency 2 2 4 2 6 2 2 2" xfId="23486" xr:uid="{00000000-0005-0000-0000-0000C52D0000}"/>
    <cellStyle name="Currency 2 2 4 2 6 2 3" xfId="12306" xr:uid="{00000000-0005-0000-0000-0000C62D0000}"/>
    <cellStyle name="Currency 2 2 4 2 6 2 4" xfId="27853" xr:uid="{4493F0D7-93CE-4D2B-84AC-E9246D451C4D}"/>
    <cellStyle name="Currency 2 2 4 2 6 3" xfId="12308" xr:uid="{00000000-0005-0000-0000-0000C72D0000}"/>
    <cellStyle name="Currency 2 2 4 2 6 3 2" xfId="20414" xr:uid="{00000000-0005-0000-0000-0000C82D0000}"/>
    <cellStyle name="Currency 2 2 4 2 6 4" xfId="12305" xr:uid="{00000000-0005-0000-0000-0000C92D0000}"/>
    <cellStyle name="Currency 2 2 4 2 6 5" xfId="27852" xr:uid="{7ACA44D6-ABAD-4A54-9A0E-EE41D6C32949}"/>
    <cellStyle name="Currency 2 2 4 2 7" xfId="3054" xr:uid="{00000000-0005-0000-0000-0000CA2D0000}"/>
    <cellStyle name="Currency 2 2 4 2 7 2" xfId="12310" xr:uid="{00000000-0005-0000-0000-0000CB2D0000}"/>
    <cellStyle name="Currency 2 2 4 2 7 2 2" xfId="21950" xr:uid="{00000000-0005-0000-0000-0000CC2D0000}"/>
    <cellStyle name="Currency 2 2 4 2 7 3" xfId="12309" xr:uid="{00000000-0005-0000-0000-0000CD2D0000}"/>
    <cellStyle name="Currency 2 2 4 2 7 4" xfId="27854" xr:uid="{D59B4694-A2AC-47E7-ADC7-143C9E75A55E}"/>
    <cellStyle name="Currency 2 2 4 2 8" xfId="12311" xr:uid="{00000000-0005-0000-0000-0000CE2D0000}"/>
    <cellStyle name="Currency 2 2 4 2 8 2" xfId="18878" xr:uid="{00000000-0005-0000-0000-0000CF2D0000}"/>
    <cellStyle name="Currency 2 2 4 2 9" xfId="12184" xr:uid="{00000000-0005-0000-0000-0000D02D0000}"/>
    <cellStyle name="Currency 2 2 4 3" xfId="3055" xr:uid="{00000000-0005-0000-0000-0000D12D0000}"/>
    <cellStyle name="Currency 2 2 4 3 2" xfId="3056" xr:uid="{00000000-0005-0000-0000-0000D22D0000}"/>
    <cellStyle name="Currency 2 2 4 3 2 2" xfId="3057" xr:uid="{00000000-0005-0000-0000-0000D32D0000}"/>
    <cellStyle name="Currency 2 2 4 3 2 2 2" xfId="3058" xr:uid="{00000000-0005-0000-0000-0000D42D0000}"/>
    <cellStyle name="Currency 2 2 4 3 2 2 2 2" xfId="3059" xr:uid="{00000000-0005-0000-0000-0000D52D0000}"/>
    <cellStyle name="Currency 2 2 4 3 2 2 2 2 2" xfId="3060" xr:uid="{00000000-0005-0000-0000-0000D62D0000}"/>
    <cellStyle name="Currency 2 2 4 3 2 2 2 2 2 2" xfId="12318" xr:uid="{00000000-0005-0000-0000-0000D72D0000}"/>
    <cellStyle name="Currency 2 2 4 3 2 2 2 2 2 2 2" xfId="24878" xr:uid="{00000000-0005-0000-0000-0000D82D0000}"/>
    <cellStyle name="Currency 2 2 4 3 2 2 2 2 2 3" xfId="12317" xr:uid="{00000000-0005-0000-0000-0000D92D0000}"/>
    <cellStyle name="Currency 2 2 4 3 2 2 2 2 2 4" xfId="27860" xr:uid="{040A5A8D-F6A7-4DB8-87F1-76468C880F2C}"/>
    <cellStyle name="Currency 2 2 4 3 2 2 2 2 3" xfId="12319" xr:uid="{00000000-0005-0000-0000-0000DA2D0000}"/>
    <cellStyle name="Currency 2 2 4 3 2 2 2 2 3 2" xfId="21806" xr:uid="{00000000-0005-0000-0000-0000DB2D0000}"/>
    <cellStyle name="Currency 2 2 4 3 2 2 2 2 4" xfId="12316" xr:uid="{00000000-0005-0000-0000-0000DC2D0000}"/>
    <cellStyle name="Currency 2 2 4 3 2 2 2 2 5" xfId="27859" xr:uid="{D01B4157-802B-4F85-9BCD-62F60AB823C9}"/>
    <cellStyle name="Currency 2 2 4 3 2 2 2 3" xfId="3061" xr:uid="{00000000-0005-0000-0000-0000DD2D0000}"/>
    <cellStyle name="Currency 2 2 4 3 2 2 2 3 2" xfId="12321" xr:uid="{00000000-0005-0000-0000-0000DE2D0000}"/>
    <cellStyle name="Currency 2 2 4 3 2 2 2 3 2 2" xfId="23342" xr:uid="{00000000-0005-0000-0000-0000DF2D0000}"/>
    <cellStyle name="Currency 2 2 4 3 2 2 2 3 3" xfId="12320" xr:uid="{00000000-0005-0000-0000-0000E02D0000}"/>
    <cellStyle name="Currency 2 2 4 3 2 2 2 3 4" xfId="27861" xr:uid="{5698D9D4-6340-42CB-8D66-2BC36BC077C0}"/>
    <cellStyle name="Currency 2 2 4 3 2 2 2 4" xfId="12322" xr:uid="{00000000-0005-0000-0000-0000E12D0000}"/>
    <cellStyle name="Currency 2 2 4 3 2 2 2 4 2" xfId="20270" xr:uid="{00000000-0005-0000-0000-0000E22D0000}"/>
    <cellStyle name="Currency 2 2 4 3 2 2 2 5" xfId="12315" xr:uid="{00000000-0005-0000-0000-0000E32D0000}"/>
    <cellStyle name="Currency 2 2 4 3 2 2 2 6" xfId="27858" xr:uid="{ABF4C62F-B328-4717-9743-100A6BCD19F2}"/>
    <cellStyle name="Currency 2 2 4 3 2 2 3" xfId="3062" xr:uid="{00000000-0005-0000-0000-0000E42D0000}"/>
    <cellStyle name="Currency 2 2 4 3 2 2 3 2" xfId="3063" xr:uid="{00000000-0005-0000-0000-0000E52D0000}"/>
    <cellStyle name="Currency 2 2 4 3 2 2 3 2 2" xfId="12325" xr:uid="{00000000-0005-0000-0000-0000E62D0000}"/>
    <cellStyle name="Currency 2 2 4 3 2 2 3 2 2 2" xfId="24110" xr:uid="{00000000-0005-0000-0000-0000E72D0000}"/>
    <cellStyle name="Currency 2 2 4 3 2 2 3 2 3" xfId="12324" xr:uid="{00000000-0005-0000-0000-0000E82D0000}"/>
    <cellStyle name="Currency 2 2 4 3 2 2 3 2 4" xfId="27863" xr:uid="{D5F66C0E-BAF1-4A34-ACEE-1DAEA37EB990}"/>
    <cellStyle name="Currency 2 2 4 3 2 2 3 3" xfId="12326" xr:uid="{00000000-0005-0000-0000-0000E92D0000}"/>
    <cellStyle name="Currency 2 2 4 3 2 2 3 3 2" xfId="21038" xr:uid="{00000000-0005-0000-0000-0000EA2D0000}"/>
    <cellStyle name="Currency 2 2 4 3 2 2 3 4" xfId="12323" xr:uid="{00000000-0005-0000-0000-0000EB2D0000}"/>
    <cellStyle name="Currency 2 2 4 3 2 2 3 5" xfId="27862" xr:uid="{C653AC8C-AF12-4363-A69D-72F92AEC3483}"/>
    <cellStyle name="Currency 2 2 4 3 2 2 4" xfId="3064" xr:uid="{00000000-0005-0000-0000-0000EC2D0000}"/>
    <cellStyle name="Currency 2 2 4 3 2 2 4 2" xfId="12328" xr:uid="{00000000-0005-0000-0000-0000ED2D0000}"/>
    <cellStyle name="Currency 2 2 4 3 2 2 4 2 2" xfId="22574" xr:uid="{00000000-0005-0000-0000-0000EE2D0000}"/>
    <cellStyle name="Currency 2 2 4 3 2 2 4 3" xfId="12327" xr:uid="{00000000-0005-0000-0000-0000EF2D0000}"/>
    <cellStyle name="Currency 2 2 4 3 2 2 4 4" xfId="27864" xr:uid="{50BADC9F-732D-4675-AFC3-40FC220A1A76}"/>
    <cellStyle name="Currency 2 2 4 3 2 2 5" xfId="12329" xr:uid="{00000000-0005-0000-0000-0000F02D0000}"/>
    <cellStyle name="Currency 2 2 4 3 2 2 5 2" xfId="19502" xr:uid="{00000000-0005-0000-0000-0000F12D0000}"/>
    <cellStyle name="Currency 2 2 4 3 2 2 6" xfId="12314" xr:uid="{00000000-0005-0000-0000-0000F22D0000}"/>
    <cellStyle name="Currency 2 2 4 3 2 2 7" xfId="27857" xr:uid="{13810D2D-F0C2-4096-ADBE-72B0B64D7DBB}"/>
    <cellStyle name="Currency 2 2 4 3 2 3" xfId="3065" xr:uid="{00000000-0005-0000-0000-0000F32D0000}"/>
    <cellStyle name="Currency 2 2 4 3 2 3 2" xfId="3066" xr:uid="{00000000-0005-0000-0000-0000F42D0000}"/>
    <cellStyle name="Currency 2 2 4 3 2 3 2 2" xfId="3067" xr:uid="{00000000-0005-0000-0000-0000F52D0000}"/>
    <cellStyle name="Currency 2 2 4 3 2 3 2 2 2" xfId="12333" xr:uid="{00000000-0005-0000-0000-0000F62D0000}"/>
    <cellStyle name="Currency 2 2 4 3 2 3 2 2 2 2" xfId="24494" xr:uid="{00000000-0005-0000-0000-0000F72D0000}"/>
    <cellStyle name="Currency 2 2 4 3 2 3 2 2 3" xfId="12332" xr:uid="{00000000-0005-0000-0000-0000F82D0000}"/>
    <cellStyle name="Currency 2 2 4 3 2 3 2 2 4" xfId="27867" xr:uid="{746F23AF-A475-4142-AEB3-969E4C8BA352}"/>
    <cellStyle name="Currency 2 2 4 3 2 3 2 3" xfId="12334" xr:uid="{00000000-0005-0000-0000-0000F92D0000}"/>
    <cellStyle name="Currency 2 2 4 3 2 3 2 3 2" xfId="21422" xr:uid="{00000000-0005-0000-0000-0000FA2D0000}"/>
    <cellStyle name="Currency 2 2 4 3 2 3 2 4" xfId="12331" xr:uid="{00000000-0005-0000-0000-0000FB2D0000}"/>
    <cellStyle name="Currency 2 2 4 3 2 3 2 5" xfId="27866" xr:uid="{A809DA17-3849-4A85-B4B1-7DA3681939D6}"/>
    <cellStyle name="Currency 2 2 4 3 2 3 3" xfId="3068" xr:uid="{00000000-0005-0000-0000-0000FC2D0000}"/>
    <cellStyle name="Currency 2 2 4 3 2 3 3 2" xfId="12336" xr:uid="{00000000-0005-0000-0000-0000FD2D0000}"/>
    <cellStyle name="Currency 2 2 4 3 2 3 3 2 2" xfId="22958" xr:uid="{00000000-0005-0000-0000-0000FE2D0000}"/>
    <cellStyle name="Currency 2 2 4 3 2 3 3 3" xfId="12335" xr:uid="{00000000-0005-0000-0000-0000FF2D0000}"/>
    <cellStyle name="Currency 2 2 4 3 2 3 3 4" xfId="27868" xr:uid="{28805ED9-1CC1-4C1F-86AF-37C31CB4CC57}"/>
    <cellStyle name="Currency 2 2 4 3 2 3 4" xfId="12337" xr:uid="{00000000-0005-0000-0000-0000002E0000}"/>
    <cellStyle name="Currency 2 2 4 3 2 3 4 2" xfId="19886" xr:uid="{00000000-0005-0000-0000-0000012E0000}"/>
    <cellStyle name="Currency 2 2 4 3 2 3 5" xfId="12330" xr:uid="{00000000-0005-0000-0000-0000022E0000}"/>
    <cellStyle name="Currency 2 2 4 3 2 3 6" xfId="27865" xr:uid="{26EE391B-52A8-4CA8-83A5-466F6F668F27}"/>
    <cellStyle name="Currency 2 2 4 3 2 4" xfId="3069" xr:uid="{00000000-0005-0000-0000-0000032E0000}"/>
    <cellStyle name="Currency 2 2 4 3 2 4 2" xfId="3070" xr:uid="{00000000-0005-0000-0000-0000042E0000}"/>
    <cellStyle name="Currency 2 2 4 3 2 4 2 2" xfId="12340" xr:uid="{00000000-0005-0000-0000-0000052E0000}"/>
    <cellStyle name="Currency 2 2 4 3 2 4 2 2 2" xfId="23726" xr:uid="{00000000-0005-0000-0000-0000062E0000}"/>
    <cellStyle name="Currency 2 2 4 3 2 4 2 3" xfId="12339" xr:uid="{00000000-0005-0000-0000-0000072E0000}"/>
    <cellStyle name="Currency 2 2 4 3 2 4 2 4" xfId="27870" xr:uid="{D49A0510-669D-4C4A-ABFB-0BF2DFC74C35}"/>
    <cellStyle name="Currency 2 2 4 3 2 4 3" xfId="12341" xr:uid="{00000000-0005-0000-0000-0000082E0000}"/>
    <cellStyle name="Currency 2 2 4 3 2 4 3 2" xfId="20654" xr:uid="{00000000-0005-0000-0000-0000092E0000}"/>
    <cellStyle name="Currency 2 2 4 3 2 4 4" xfId="12338" xr:uid="{00000000-0005-0000-0000-00000A2E0000}"/>
    <cellStyle name="Currency 2 2 4 3 2 4 5" xfId="27869" xr:uid="{E1D9CE2E-7417-4E89-8DBD-682072CE172E}"/>
    <cellStyle name="Currency 2 2 4 3 2 5" xfId="3071" xr:uid="{00000000-0005-0000-0000-00000B2E0000}"/>
    <cellStyle name="Currency 2 2 4 3 2 5 2" xfId="12343" xr:uid="{00000000-0005-0000-0000-00000C2E0000}"/>
    <cellStyle name="Currency 2 2 4 3 2 5 2 2" xfId="22190" xr:uid="{00000000-0005-0000-0000-00000D2E0000}"/>
    <cellStyle name="Currency 2 2 4 3 2 5 3" xfId="12342" xr:uid="{00000000-0005-0000-0000-00000E2E0000}"/>
    <cellStyle name="Currency 2 2 4 3 2 5 4" xfId="27871" xr:uid="{63528259-F84E-453D-930B-938E3CCF546E}"/>
    <cellStyle name="Currency 2 2 4 3 2 6" xfId="12344" xr:uid="{00000000-0005-0000-0000-00000F2E0000}"/>
    <cellStyle name="Currency 2 2 4 3 2 6 2" xfId="19118" xr:uid="{00000000-0005-0000-0000-0000102E0000}"/>
    <cellStyle name="Currency 2 2 4 3 2 7" xfId="12313" xr:uid="{00000000-0005-0000-0000-0000112E0000}"/>
    <cellStyle name="Currency 2 2 4 3 2 8" xfId="27856" xr:uid="{D58301E7-3331-4DBB-B96E-A4D0766BB887}"/>
    <cellStyle name="Currency 2 2 4 3 3" xfId="3072" xr:uid="{00000000-0005-0000-0000-0000122E0000}"/>
    <cellStyle name="Currency 2 2 4 3 3 2" xfId="3073" xr:uid="{00000000-0005-0000-0000-0000132E0000}"/>
    <cellStyle name="Currency 2 2 4 3 3 2 2" xfId="3074" xr:uid="{00000000-0005-0000-0000-0000142E0000}"/>
    <cellStyle name="Currency 2 2 4 3 3 2 2 2" xfId="3075" xr:uid="{00000000-0005-0000-0000-0000152E0000}"/>
    <cellStyle name="Currency 2 2 4 3 3 2 2 2 2" xfId="12349" xr:uid="{00000000-0005-0000-0000-0000162E0000}"/>
    <cellStyle name="Currency 2 2 4 3 3 2 2 2 2 2" xfId="24686" xr:uid="{00000000-0005-0000-0000-0000172E0000}"/>
    <cellStyle name="Currency 2 2 4 3 3 2 2 2 3" xfId="12348" xr:uid="{00000000-0005-0000-0000-0000182E0000}"/>
    <cellStyle name="Currency 2 2 4 3 3 2 2 2 4" xfId="27875" xr:uid="{5BD775B3-63FF-4C8E-9C16-784C35696CF2}"/>
    <cellStyle name="Currency 2 2 4 3 3 2 2 3" xfId="12350" xr:uid="{00000000-0005-0000-0000-0000192E0000}"/>
    <cellStyle name="Currency 2 2 4 3 3 2 2 3 2" xfId="21614" xr:uid="{00000000-0005-0000-0000-00001A2E0000}"/>
    <cellStyle name="Currency 2 2 4 3 3 2 2 4" xfId="12347" xr:uid="{00000000-0005-0000-0000-00001B2E0000}"/>
    <cellStyle name="Currency 2 2 4 3 3 2 2 5" xfId="27874" xr:uid="{200C7095-70A2-43A8-9F12-14671D5BC459}"/>
    <cellStyle name="Currency 2 2 4 3 3 2 3" xfId="3076" xr:uid="{00000000-0005-0000-0000-00001C2E0000}"/>
    <cellStyle name="Currency 2 2 4 3 3 2 3 2" xfId="12352" xr:uid="{00000000-0005-0000-0000-00001D2E0000}"/>
    <cellStyle name="Currency 2 2 4 3 3 2 3 2 2" xfId="23150" xr:uid="{00000000-0005-0000-0000-00001E2E0000}"/>
    <cellStyle name="Currency 2 2 4 3 3 2 3 3" xfId="12351" xr:uid="{00000000-0005-0000-0000-00001F2E0000}"/>
    <cellStyle name="Currency 2 2 4 3 3 2 3 4" xfId="27876" xr:uid="{0344F481-F850-4E7A-90C6-FEA70353AF2F}"/>
    <cellStyle name="Currency 2 2 4 3 3 2 4" xfId="12353" xr:uid="{00000000-0005-0000-0000-0000202E0000}"/>
    <cellStyle name="Currency 2 2 4 3 3 2 4 2" xfId="20078" xr:uid="{00000000-0005-0000-0000-0000212E0000}"/>
    <cellStyle name="Currency 2 2 4 3 3 2 5" xfId="12346" xr:uid="{00000000-0005-0000-0000-0000222E0000}"/>
    <cellStyle name="Currency 2 2 4 3 3 2 6" xfId="27873" xr:uid="{49201BBA-0B1F-48D1-8C23-DB5B170E7371}"/>
    <cellStyle name="Currency 2 2 4 3 3 3" xfId="3077" xr:uid="{00000000-0005-0000-0000-0000232E0000}"/>
    <cellStyle name="Currency 2 2 4 3 3 3 2" xfId="3078" xr:uid="{00000000-0005-0000-0000-0000242E0000}"/>
    <cellStyle name="Currency 2 2 4 3 3 3 2 2" xfId="12356" xr:uid="{00000000-0005-0000-0000-0000252E0000}"/>
    <cellStyle name="Currency 2 2 4 3 3 3 2 2 2" xfId="23918" xr:uid="{00000000-0005-0000-0000-0000262E0000}"/>
    <cellStyle name="Currency 2 2 4 3 3 3 2 3" xfId="12355" xr:uid="{00000000-0005-0000-0000-0000272E0000}"/>
    <cellStyle name="Currency 2 2 4 3 3 3 2 4" xfId="27878" xr:uid="{D6117A57-DB74-4D50-8F56-653D170C58F1}"/>
    <cellStyle name="Currency 2 2 4 3 3 3 3" xfId="12357" xr:uid="{00000000-0005-0000-0000-0000282E0000}"/>
    <cellStyle name="Currency 2 2 4 3 3 3 3 2" xfId="20846" xr:uid="{00000000-0005-0000-0000-0000292E0000}"/>
    <cellStyle name="Currency 2 2 4 3 3 3 4" xfId="12354" xr:uid="{00000000-0005-0000-0000-00002A2E0000}"/>
    <cellStyle name="Currency 2 2 4 3 3 3 5" xfId="27877" xr:uid="{A47F5030-7026-4EEF-A196-0DC56E0C6765}"/>
    <cellStyle name="Currency 2 2 4 3 3 4" xfId="3079" xr:uid="{00000000-0005-0000-0000-00002B2E0000}"/>
    <cellStyle name="Currency 2 2 4 3 3 4 2" xfId="12359" xr:uid="{00000000-0005-0000-0000-00002C2E0000}"/>
    <cellStyle name="Currency 2 2 4 3 3 4 2 2" xfId="22382" xr:uid="{00000000-0005-0000-0000-00002D2E0000}"/>
    <cellStyle name="Currency 2 2 4 3 3 4 3" xfId="12358" xr:uid="{00000000-0005-0000-0000-00002E2E0000}"/>
    <cellStyle name="Currency 2 2 4 3 3 4 4" xfId="27879" xr:uid="{C1481695-D23A-4F42-B7A3-448B3E360938}"/>
    <cellStyle name="Currency 2 2 4 3 3 5" xfId="12360" xr:uid="{00000000-0005-0000-0000-00002F2E0000}"/>
    <cellStyle name="Currency 2 2 4 3 3 5 2" xfId="19310" xr:uid="{00000000-0005-0000-0000-0000302E0000}"/>
    <cellStyle name="Currency 2 2 4 3 3 6" xfId="12345" xr:uid="{00000000-0005-0000-0000-0000312E0000}"/>
    <cellStyle name="Currency 2 2 4 3 3 7" xfId="27872" xr:uid="{71FC713D-C4B7-4F60-AEB2-D31C1CD6F26F}"/>
    <cellStyle name="Currency 2 2 4 3 4" xfId="3080" xr:uid="{00000000-0005-0000-0000-0000322E0000}"/>
    <cellStyle name="Currency 2 2 4 3 4 2" xfId="3081" xr:uid="{00000000-0005-0000-0000-0000332E0000}"/>
    <cellStyle name="Currency 2 2 4 3 4 2 2" xfId="3082" xr:uid="{00000000-0005-0000-0000-0000342E0000}"/>
    <cellStyle name="Currency 2 2 4 3 4 2 2 2" xfId="12364" xr:uid="{00000000-0005-0000-0000-0000352E0000}"/>
    <cellStyle name="Currency 2 2 4 3 4 2 2 2 2" xfId="24302" xr:uid="{00000000-0005-0000-0000-0000362E0000}"/>
    <cellStyle name="Currency 2 2 4 3 4 2 2 3" xfId="12363" xr:uid="{00000000-0005-0000-0000-0000372E0000}"/>
    <cellStyle name="Currency 2 2 4 3 4 2 2 4" xfId="27882" xr:uid="{FB0D15D0-71F6-4D7F-B7BE-3114C140992C}"/>
    <cellStyle name="Currency 2 2 4 3 4 2 3" xfId="12365" xr:uid="{00000000-0005-0000-0000-0000382E0000}"/>
    <cellStyle name="Currency 2 2 4 3 4 2 3 2" xfId="21230" xr:uid="{00000000-0005-0000-0000-0000392E0000}"/>
    <cellStyle name="Currency 2 2 4 3 4 2 4" xfId="12362" xr:uid="{00000000-0005-0000-0000-00003A2E0000}"/>
    <cellStyle name="Currency 2 2 4 3 4 2 5" xfId="27881" xr:uid="{760F04DC-EEBF-401E-B8A1-B66B69F34DF4}"/>
    <cellStyle name="Currency 2 2 4 3 4 3" xfId="3083" xr:uid="{00000000-0005-0000-0000-00003B2E0000}"/>
    <cellStyle name="Currency 2 2 4 3 4 3 2" xfId="12367" xr:uid="{00000000-0005-0000-0000-00003C2E0000}"/>
    <cellStyle name="Currency 2 2 4 3 4 3 2 2" xfId="22766" xr:uid="{00000000-0005-0000-0000-00003D2E0000}"/>
    <cellStyle name="Currency 2 2 4 3 4 3 3" xfId="12366" xr:uid="{00000000-0005-0000-0000-00003E2E0000}"/>
    <cellStyle name="Currency 2 2 4 3 4 3 4" xfId="27883" xr:uid="{D5EF8167-5D02-480A-BD80-712E1FCCE65B}"/>
    <cellStyle name="Currency 2 2 4 3 4 4" xfId="12368" xr:uid="{00000000-0005-0000-0000-00003F2E0000}"/>
    <cellStyle name="Currency 2 2 4 3 4 4 2" xfId="19694" xr:uid="{00000000-0005-0000-0000-0000402E0000}"/>
    <cellStyle name="Currency 2 2 4 3 4 5" xfId="12361" xr:uid="{00000000-0005-0000-0000-0000412E0000}"/>
    <cellStyle name="Currency 2 2 4 3 4 6" xfId="27880" xr:uid="{E858D37D-07A9-434D-A327-54EF5CAF1BF3}"/>
    <cellStyle name="Currency 2 2 4 3 5" xfId="3084" xr:uid="{00000000-0005-0000-0000-0000422E0000}"/>
    <cellStyle name="Currency 2 2 4 3 5 2" xfId="3085" xr:uid="{00000000-0005-0000-0000-0000432E0000}"/>
    <cellStyle name="Currency 2 2 4 3 5 2 2" xfId="12371" xr:uid="{00000000-0005-0000-0000-0000442E0000}"/>
    <cellStyle name="Currency 2 2 4 3 5 2 2 2" xfId="23534" xr:uid="{00000000-0005-0000-0000-0000452E0000}"/>
    <cellStyle name="Currency 2 2 4 3 5 2 3" xfId="12370" xr:uid="{00000000-0005-0000-0000-0000462E0000}"/>
    <cellStyle name="Currency 2 2 4 3 5 2 4" xfId="27885" xr:uid="{E02D64EC-D2F8-4C2B-9292-92BC15D385C4}"/>
    <cellStyle name="Currency 2 2 4 3 5 3" xfId="12372" xr:uid="{00000000-0005-0000-0000-0000472E0000}"/>
    <cellStyle name="Currency 2 2 4 3 5 3 2" xfId="20462" xr:uid="{00000000-0005-0000-0000-0000482E0000}"/>
    <cellStyle name="Currency 2 2 4 3 5 4" xfId="12369" xr:uid="{00000000-0005-0000-0000-0000492E0000}"/>
    <cellStyle name="Currency 2 2 4 3 5 5" xfId="27884" xr:uid="{5C4C3D6D-07DF-4FCD-BBAF-DC6AFF217E7B}"/>
    <cellStyle name="Currency 2 2 4 3 6" xfId="3086" xr:uid="{00000000-0005-0000-0000-00004A2E0000}"/>
    <cellStyle name="Currency 2 2 4 3 6 2" xfId="12374" xr:uid="{00000000-0005-0000-0000-00004B2E0000}"/>
    <cellStyle name="Currency 2 2 4 3 6 2 2" xfId="21998" xr:uid="{00000000-0005-0000-0000-00004C2E0000}"/>
    <cellStyle name="Currency 2 2 4 3 6 3" xfId="12373" xr:uid="{00000000-0005-0000-0000-00004D2E0000}"/>
    <cellStyle name="Currency 2 2 4 3 6 4" xfId="27886" xr:uid="{8C746C6B-684B-4821-B662-17B46A16888C}"/>
    <cellStyle name="Currency 2 2 4 3 7" xfId="12375" xr:uid="{00000000-0005-0000-0000-00004E2E0000}"/>
    <cellStyle name="Currency 2 2 4 3 7 2" xfId="18926" xr:uid="{00000000-0005-0000-0000-00004F2E0000}"/>
    <cellStyle name="Currency 2 2 4 3 8" xfId="12312" xr:uid="{00000000-0005-0000-0000-0000502E0000}"/>
    <cellStyle name="Currency 2 2 4 3 9" xfId="27855" xr:uid="{A29FC977-C8AA-47E1-AE98-D51DB39A1CC4}"/>
    <cellStyle name="Currency 2 2 4 4" xfId="3087" xr:uid="{00000000-0005-0000-0000-0000512E0000}"/>
    <cellStyle name="Currency 2 2 4 4 2" xfId="3088" xr:uid="{00000000-0005-0000-0000-0000522E0000}"/>
    <cellStyle name="Currency 2 2 4 4 2 2" xfId="3089" xr:uid="{00000000-0005-0000-0000-0000532E0000}"/>
    <cellStyle name="Currency 2 2 4 4 2 2 2" xfId="3090" xr:uid="{00000000-0005-0000-0000-0000542E0000}"/>
    <cellStyle name="Currency 2 2 4 4 2 2 2 2" xfId="3091" xr:uid="{00000000-0005-0000-0000-0000552E0000}"/>
    <cellStyle name="Currency 2 2 4 4 2 2 2 2 2" xfId="12381" xr:uid="{00000000-0005-0000-0000-0000562E0000}"/>
    <cellStyle name="Currency 2 2 4 4 2 2 2 2 2 2" xfId="24782" xr:uid="{00000000-0005-0000-0000-0000572E0000}"/>
    <cellStyle name="Currency 2 2 4 4 2 2 2 2 3" xfId="12380" xr:uid="{00000000-0005-0000-0000-0000582E0000}"/>
    <cellStyle name="Currency 2 2 4 4 2 2 2 2 4" xfId="27891" xr:uid="{02FCFF55-99EA-436E-8F4F-0BB2F4F740D5}"/>
    <cellStyle name="Currency 2 2 4 4 2 2 2 3" xfId="12382" xr:uid="{00000000-0005-0000-0000-0000592E0000}"/>
    <cellStyle name="Currency 2 2 4 4 2 2 2 3 2" xfId="21710" xr:uid="{00000000-0005-0000-0000-00005A2E0000}"/>
    <cellStyle name="Currency 2 2 4 4 2 2 2 4" xfId="12379" xr:uid="{00000000-0005-0000-0000-00005B2E0000}"/>
    <cellStyle name="Currency 2 2 4 4 2 2 2 5" xfId="27890" xr:uid="{FCC2A50E-E33E-4F68-887B-9D3CD974D01A}"/>
    <cellStyle name="Currency 2 2 4 4 2 2 3" xfId="3092" xr:uid="{00000000-0005-0000-0000-00005C2E0000}"/>
    <cellStyle name="Currency 2 2 4 4 2 2 3 2" xfId="12384" xr:uid="{00000000-0005-0000-0000-00005D2E0000}"/>
    <cellStyle name="Currency 2 2 4 4 2 2 3 2 2" xfId="23246" xr:uid="{00000000-0005-0000-0000-00005E2E0000}"/>
    <cellStyle name="Currency 2 2 4 4 2 2 3 3" xfId="12383" xr:uid="{00000000-0005-0000-0000-00005F2E0000}"/>
    <cellStyle name="Currency 2 2 4 4 2 2 3 4" xfId="27892" xr:uid="{AD78CA95-ECDF-4431-871A-82E1FFB97612}"/>
    <cellStyle name="Currency 2 2 4 4 2 2 4" xfId="12385" xr:uid="{00000000-0005-0000-0000-0000602E0000}"/>
    <cellStyle name="Currency 2 2 4 4 2 2 4 2" xfId="20174" xr:uid="{00000000-0005-0000-0000-0000612E0000}"/>
    <cellStyle name="Currency 2 2 4 4 2 2 5" xfId="12378" xr:uid="{00000000-0005-0000-0000-0000622E0000}"/>
    <cellStyle name="Currency 2 2 4 4 2 2 6" xfId="27889" xr:uid="{32528B3A-372B-44B1-BE62-618205DEB0BC}"/>
    <cellStyle name="Currency 2 2 4 4 2 3" xfId="3093" xr:uid="{00000000-0005-0000-0000-0000632E0000}"/>
    <cellStyle name="Currency 2 2 4 4 2 3 2" xfId="3094" xr:uid="{00000000-0005-0000-0000-0000642E0000}"/>
    <cellStyle name="Currency 2 2 4 4 2 3 2 2" xfId="12388" xr:uid="{00000000-0005-0000-0000-0000652E0000}"/>
    <cellStyle name="Currency 2 2 4 4 2 3 2 2 2" xfId="24014" xr:uid="{00000000-0005-0000-0000-0000662E0000}"/>
    <cellStyle name="Currency 2 2 4 4 2 3 2 3" xfId="12387" xr:uid="{00000000-0005-0000-0000-0000672E0000}"/>
    <cellStyle name="Currency 2 2 4 4 2 3 2 4" xfId="27894" xr:uid="{B430A1B5-7048-42DA-89E3-D3369ADD37B2}"/>
    <cellStyle name="Currency 2 2 4 4 2 3 3" xfId="12389" xr:uid="{00000000-0005-0000-0000-0000682E0000}"/>
    <cellStyle name="Currency 2 2 4 4 2 3 3 2" xfId="20942" xr:uid="{00000000-0005-0000-0000-0000692E0000}"/>
    <cellStyle name="Currency 2 2 4 4 2 3 4" xfId="12386" xr:uid="{00000000-0005-0000-0000-00006A2E0000}"/>
    <cellStyle name="Currency 2 2 4 4 2 3 5" xfId="27893" xr:uid="{FE8888B1-4128-4175-B4AF-D145FEEC3941}"/>
    <cellStyle name="Currency 2 2 4 4 2 4" xfId="3095" xr:uid="{00000000-0005-0000-0000-00006B2E0000}"/>
    <cellStyle name="Currency 2 2 4 4 2 4 2" xfId="12391" xr:uid="{00000000-0005-0000-0000-00006C2E0000}"/>
    <cellStyle name="Currency 2 2 4 4 2 4 2 2" xfId="22478" xr:uid="{00000000-0005-0000-0000-00006D2E0000}"/>
    <cellStyle name="Currency 2 2 4 4 2 4 3" xfId="12390" xr:uid="{00000000-0005-0000-0000-00006E2E0000}"/>
    <cellStyle name="Currency 2 2 4 4 2 4 4" xfId="27895" xr:uid="{60D66518-84DC-4675-B3C6-E60153C12745}"/>
    <cellStyle name="Currency 2 2 4 4 2 5" xfId="12392" xr:uid="{00000000-0005-0000-0000-00006F2E0000}"/>
    <cellStyle name="Currency 2 2 4 4 2 5 2" xfId="19406" xr:uid="{00000000-0005-0000-0000-0000702E0000}"/>
    <cellStyle name="Currency 2 2 4 4 2 6" xfId="12377" xr:uid="{00000000-0005-0000-0000-0000712E0000}"/>
    <cellStyle name="Currency 2 2 4 4 2 7" xfId="27888" xr:uid="{B6610654-9206-4EEF-8F43-D27E5C904EAB}"/>
    <cellStyle name="Currency 2 2 4 4 3" xfId="3096" xr:uid="{00000000-0005-0000-0000-0000722E0000}"/>
    <cellStyle name="Currency 2 2 4 4 3 2" xfId="3097" xr:uid="{00000000-0005-0000-0000-0000732E0000}"/>
    <cellStyle name="Currency 2 2 4 4 3 2 2" xfId="3098" xr:uid="{00000000-0005-0000-0000-0000742E0000}"/>
    <cellStyle name="Currency 2 2 4 4 3 2 2 2" xfId="12396" xr:uid="{00000000-0005-0000-0000-0000752E0000}"/>
    <cellStyle name="Currency 2 2 4 4 3 2 2 2 2" xfId="24398" xr:uid="{00000000-0005-0000-0000-0000762E0000}"/>
    <cellStyle name="Currency 2 2 4 4 3 2 2 3" xfId="12395" xr:uid="{00000000-0005-0000-0000-0000772E0000}"/>
    <cellStyle name="Currency 2 2 4 4 3 2 2 4" xfId="27898" xr:uid="{815ABF92-863B-400B-914F-F9CC7E826105}"/>
    <cellStyle name="Currency 2 2 4 4 3 2 3" xfId="12397" xr:uid="{00000000-0005-0000-0000-0000782E0000}"/>
    <cellStyle name="Currency 2 2 4 4 3 2 3 2" xfId="21326" xr:uid="{00000000-0005-0000-0000-0000792E0000}"/>
    <cellStyle name="Currency 2 2 4 4 3 2 4" xfId="12394" xr:uid="{00000000-0005-0000-0000-00007A2E0000}"/>
    <cellStyle name="Currency 2 2 4 4 3 2 5" xfId="27897" xr:uid="{CDE0B729-5A4D-44B9-B31E-AFE43EBF71D3}"/>
    <cellStyle name="Currency 2 2 4 4 3 3" xfId="3099" xr:uid="{00000000-0005-0000-0000-00007B2E0000}"/>
    <cellStyle name="Currency 2 2 4 4 3 3 2" xfId="12399" xr:uid="{00000000-0005-0000-0000-00007C2E0000}"/>
    <cellStyle name="Currency 2 2 4 4 3 3 2 2" xfId="22862" xr:uid="{00000000-0005-0000-0000-00007D2E0000}"/>
    <cellStyle name="Currency 2 2 4 4 3 3 3" xfId="12398" xr:uid="{00000000-0005-0000-0000-00007E2E0000}"/>
    <cellStyle name="Currency 2 2 4 4 3 3 4" xfId="27899" xr:uid="{E2F128F8-3484-48A6-B0AC-55DE53130B8D}"/>
    <cellStyle name="Currency 2 2 4 4 3 4" xfId="12400" xr:uid="{00000000-0005-0000-0000-00007F2E0000}"/>
    <cellStyle name="Currency 2 2 4 4 3 4 2" xfId="19790" xr:uid="{00000000-0005-0000-0000-0000802E0000}"/>
    <cellStyle name="Currency 2 2 4 4 3 5" xfId="12393" xr:uid="{00000000-0005-0000-0000-0000812E0000}"/>
    <cellStyle name="Currency 2 2 4 4 3 6" xfId="27896" xr:uid="{85DF1425-167B-4F3A-96A9-49D238A3896C}"/>
    <cellStyle name="Currency 2 2 4 4 4" xfId="3100" xr:uid="{00000000-0005-0000-0000-0000822E0000}"/>
    <cellStyle name="Currency 2 2 4 4 4 2" xfId="3101" xr:uid="{00000000-0005-0000-0000-0000832E0000}"/>
    <cellStyle name="Currency 2 2 4 4 4 2 2" xfId="12403" xr:uid="{00000000-0005-0000-0000-0000842E0000}"/>
    <cellStyle name="Currency 2 2 4 4 4 2 2 2" xfId="23630" xr:uid="{00000000-0005-0000-0000-0000852E0000}"/>
    <cellStyle name="Currency 2 2 4 4 4 2 3" xfId="12402" xr:uid="{00000000-0005-0000-0000-0000862E0000}"/>
    <cellStyle name="Currency 2 2 4 4 4 2 4" xfId="27901" xr:uid="{09B5A3D1-C1B3-43CC-A1A5-BA7D2FDE61B4}"/>
    <cellStyle name="Currency 2 2 4 4 4 3" xfId="12404" xr:uid="{00000000-0005-0000-0000-0000872E0000}"/>
    <cellStyle name="Currency 2 2 4 4 4 3 2" xfId="20558" xr:uid="{00000000-0005-0000-0000-0000882E0000}"/>
    <cellStyle name="Currency 2 2 4 4 4 4" xfId="12401" xr:uid="{00000000-0005-0000-0000-0000892E0000}"/>
    <cellStyle name="Currency 2 2 4 4 4 5" xfId="27900" xr:uid="{A51E030A-4DC6-43C6-8B79-7818B9FFABEC}"/>
    <cellStyle name="Currency 2 2 4 4 5" xfId="3102" xr:uid="{00000000-0005-0000-0000-00008A2E0000}"/>
    <cellStyle name="Currency 2 2 4 4 5 2" xfId="12406" xr:uid="{00000000-0005-0000-0000-00008B2E0000}"/>
    <cellStyle name="Currency 2 2 4 4 5 2 2" xfId="22094" xr:uid="{00000000-0005-0000-0000-00008C2E0000}"/>
    <cellStyle name="Currency 2 2 4 4 5 3" xfId="12405" xr:uid="{00000000-0005-0000-0000-00008D2E0000}"/>
    <cellStyle name="Currency 2 2 4 4 5 4" xfId="27902" xr:uid="{E36D68C9-B6FD-4B95-BEE8-E7C117BC8AA6}"/>
    <cellStyle name="Currency 2 2 4 4 6" xfId="12407" xr:uid="{00000000-0005-0000-0000-00008E2E0000}"/>
    <cellStyle name="Currency 2 2 4 4 6 2" xfId="19022" xr:uid="{00000000-0005-0000-0000-00008F2E0000}"/>
    <cellStyle name="Currency 2 2 4 4 7" xfId="12376" xr:uid="{00000000-0005-0000-0000-0000902E0000}"/>
    <cellStyle name="Currency 2 2 4 4 8" xfId="27887" xr:uid="{878C2F5F-B6C5-4CCC-8FC6-8538E3D29D62}"/>
    <cellStyle name="Currency 2 2 4 5" xfId="3103" xr:uid="{00000000-0005-0000-0000-0000912E0000}"/>
    <cellStyle name="Currency 2 2 4 5 2" xfId="3104" xr:uid="{00000000-0005-0000-0000-0000922E0000}"/>
    <cellStyle name="Currency 2 2 4 5 2 2" xfId="3105" xr:uid="{00000000-0005-0000-0000-0000932E0000}"/>
    <cellStyle name="Currency 2 2 4 5 2 2 2" xfId="3106" xr:uid="{00000000-0005-0000-0000-0000942E0000}"/>
    <cellStyle name="Currency 2 2 4 5 2 2 2 2" xfId="12412" xr:uid="{00000000-0005-0000-0000-0000952E0000}"/>
    <cellStyle name="Currency 2 2 4 5 2 2 2 2 2" xfId="24590" xr:uid="{00000000-0005-0000-0000-0000962E0000}"/>
    <cellStyle name="Currency 2 2 4 5 2 2 2 3" xfId="12411" xr:uid="{00000000-0005-0000-0000-0000972E0000}"/>
    <cellStyle name="Currency 2 2 4 5 2 2 2 4" xfId="27906" xr:uid="{ED1A62D3-C4A1-48D6-96A0-6D38FD0014D9}"/>
    <cellStyle name="Currency 2 2 4 5 2 2 3" xfId="12413" xr:uid="{00000000-0005-0000-0000-0000982E0000}"/>
    <cellStyle name="Currency 2 2 4 5 2 2 3 2" xfId="21518" xr:uid="{00000000-0005-0000-0000-0000992E0000}"/>
    <cellStyle name="Currency 2 2 4 5 2 2 4" xfId="12410" xr:uid="{00000000-0005-0000-0000-00009A2E0000}"/>
    <cellStyle name="Currency 2 2 4 5 2 2 5" xfId="27905" xr:uid="{319B901A-12F4-467D-8777-8C6E0B0AF8B1}"/>
    <cellStyle name="Currency 2 2 4 5 2 3" xfId="3107" xr:uid="{00000000-0005-0000-0000-00009B2E0000}"/>
    <cellStyle name="Currency 2 2 4 5 2 3 2" xfId="12415" xr:uid="{00000000-0005-0000-0000-00009C2E0000}"/>
    <cellStyle name="Currency 2 2 4 5 2 3 2 2" xfId="23054" xr:uid="{00000000-0005-0000-0000-00009D2E0000}"/>
    <cellStyle name="Currency 2 2 4 5 2 3 3" xfId="12414" xr:uid="{00000000-0005-0000-0000-00009E2E0000}"/>
    <cellStyle name="Currency 2 2 4 5 2 3 4" xfId="27907" xr:uid="{4B56E557-026F-4026-BC1F-F586B8A6F372}"/>
    <cellStyle name="Currency 2 2 4 5 2 4" xfId="12416" xr:uid="{00000000-0005-0000-0000-00009F2E0000}"/>
    <cellStyle name="Currency 2 2 4 5 2 4 2" xfId="19982" xr:uid="{00000000-0005-0000-0000-0000A02E0000}"/>
    <cellStyle name="Currency 2 2 4 5 2 5" xfId="12409" xr:uid="{00000000-0005-0000-0000-0000A12E0000}"/>
    <cellStyle name="Currency 2 2 4 5 2 6" xfId="27904" xr:uid="{89B0FB16-946D-43C1-A49F-98923D97E682}"/>
    <cellStyle name="Currency 2 2 4 5 3" xfId="3108" xr:uid="{00000000-0005-0000-0000-0000A22E0000}"/>
    <cellStyle name="Currency 2 2 4 5 3 2" xfId="3109" xr:uid="{00000000-0005-0000-0000-0000A32E0000}"/>
    <cellStyle name="Currency 2 2 4 5 3 2 2" xfId="12419" xr:uid="{00000000-0005-0000-0000-0000A42E0000}"/>
    <cellStyle name="Currency 2 2 4 5 3 2 2 2" xfId="23822" xr:uid="{00000000-0005-0000-0000-0000A52E0000}"/>
    <cellStyle name="Currency 2 2 4 5 3 2 3" xfId="12418" xr:uid="{00000000-0005-0000-0000-0000A62E0000}"/>
    <cellStyle name="Currency 2 2 4 5 3 2 4" xfId="27909" xr:uid="{F4EBC107-B9F7-4032-B65E-BC39772FC260}"/>
    <cellStyle name="Currency 2 2 4 5 3 3" xfId="12420" xr:uid="{00000000-0005-0000-0000-0000A72E0000}"/>
    <cellStyle name="Currency 2 2 4 5 3 3 2" xfId="20750" xr:uid="{00000000-0005-0000-0000-0000A82E0000}"/>
    <cellStyle name="Currency 2 2 4 5 3 4" xfId="12417" xr:uid="{00000000-0005-0000-0000-0000A92E0000}"/>
    <cellStyle name="Currency 2 2 4 5 3 5" xfId="27908" xr:uid="{064271A4-1C6D-452D-95CE-9566B6608BC4}"/>
    <cellStyle name="Currency 2 2 4 5 4" xfId="3110" xr:uid="{00000000-0005-0000-0000-0000AA2E0000}"/>
    <cellStyle name="Currency 2 2 4 5 4 2" xfId="12422" xr:uid="{00000000-0005-0000-0000-0000AB2E0000}"/>
    <cellStyle name="Currency 2 2 4 5 4 2 2" xfId="22286" xr:uid="{00000000-0005-0000-0000-0000AC2E0000}"/>
    <cellStyle name="Currency 2 2 4 5 4 3" xfId="12421" xr:uid="{00000000-0005-0000-0000-0000AD2E0000}"/>
    <cellStyle name="Currency 2 2 4 5 4 4" xfId="27910" xr:uid="{3243BE39-FFC8-4795-A545-58E4DA11BCFE}"/>
    <cellStyle name="Currency 2 2 4 5 5" xfId="12423" xr:uid="{00000000-0005-0000-0000-0000AE2E0000}"/>
    <cellStyle name="Currency 2 2 4 5 5 2" xfId="19214" xr:uid="{00000000-0005-0000-0000-0000AF2E0000}"/>
    <cellStyle name="Currency 2 2 4 5 6" xfId="12408" xr:uid="{00000000-0005-0000-0000-0000B02E0000}"/>
    <cellStyle name="Currency 2 2 4 5 7" xfId="27903" xr:uid="{77250BFF-B285-46C5-835C-293948E3DE73}"/>
    <cellStyle name="Currency 2 2 4 6" xfId="3111" xr:uid="{00000000-0005-0000-0000-0000B12E0000}"/>
    <cellStyle name="Currency 2 2 4 6 2" xfId="3112" xr:uid="{00000000-0005-0000-0000-0000B22E0000}"/>
    <cellStyle name="Currency 2 2 4 6 2 2" xfId="3113" xr:uid="{00000000-0005-0000-0000-0000B32E0000}"/>
    <cellStyle name="Currency 2 2 4 6 2 2 2" xfId="12427" xr:uid="{00000000-0005-0000-0000-0000B42E0000}"/>
    <cellStyle name="Currency 2 2 4 6 2 2 2 2" xfId="24206" xr:uid="{00000000-0005-0000-0000-0000B52E0000}"/>
    <cellStyle name="Currency 2 2 4 6 2 2 3" xfId="12426" xr:uid="{00000000-0005-0000-0000-0000B62E0000}"/>
    <cellStyle name="Currency 2 2 4 6 2 2 4" xfId="27913" xr:uid="{4188B729-62CC-4931-85D0-30ECD12BD173}"/>
    <cellStyle name="Currency 2 2 4 6 2 3" xfId="12428" xr:uid="{00000000-0005-0000-0000-0000B72E0000}"/>
    <cellStyle name="Currency 2 2 4 6 2 3 2" xfId="21134" xr:uid="{00000000-0005-0000-0000-0000B82E0000}"/>
    <cellStyle name="Currency 2 2 4 6 2 4" xfId="12425" xr:uid="{00000000-0005-0000-0000-0000B92E0000}"/>
    <cellStyle name="Currency 2 2 4 6 2 5" xfId="27912" xr:uid="{069C7E93-20B8-4B72-B62E-9564C518BBB3}"/>
    <cellStyle name="Currency 2 2 4 6 3" xfId="3114" xr:uid="{00000000-0005-0000-0000-0000BA2E0000}"/>
    <cellStyle name="Currency 2 2 4 6 3 2" xfId="12430" xr:uid="{00000000-0005-0000-0000-0000BB2E0000}"/>
    <cellStyle name="Currency 2 2 4 6 3 2 2" xfId="22670" xr:uid="{00000000-0005-0000-0000-0000BC2E0000}"/>
    <cellStyle name="Currency 2 2 4 6 3 3" xfId="12429" xr:uid="{00000000-0005-0000-0000-0000BD2E0000}"/>
    <cellStyle name="Currency 2 2 4 6 3 4" xfId="27914" xr:uid="{0F1D0D96-D196-434C-A567-AA66D7E34231}"/>
    <cellStyle name="Currency 2 2 4 6 4" xfId="12431" xr:uid="{00000000-0005-0000-0000-0000BE2E0000}"/>
    <cellStyle name="Currency 2 2 4 6 4 2" xfId="19598" xr:uid="{00000000-0005-0000-0000-0000BF2E0000}"/>
    <cellStyle name="Currency 2 2 4 6 5" xfId="12424" xr:uid="{00000000-0005-0000-0000-0000C02E0000}"/>
    <cellStyle name="Currency 2 2 4 6 6" xfId="27911" xr:uid="{B6E5BC4E-B4C5-419D-A4F1-2590B5AAFE21}"/>
    <cellStyle name="Currency 2 2 4 7" xfId="3115" xr:uid="{00000000-0005-0000-0000-0000C12E0000}"/>
    <cellStyle name="Currency 2 2 4 7 2" xfId="3116" xr:uid="{00000000-0005-0000-0000-0000C22E0000}"/>
    <cellStyle name="Currency 2 2 4 7 2 2" xfId="12434" xr:uid="{00000000-0005-0000-0000-0000C32E0000}"/>
    <cellStyle name="Currency 2 2 4 7 2 2 2" xfId="23438" xr:uid="{00000000-0005-0000-0000-0000C42E0000}"/>
    <cellStyle name="Currency 2 2 4 7 2 3" xfId="12433" xr:uid="{00000000-0005-0000-0000-0000C52E0000}"/>
    <cellStyle name="Currency 2 2 4 7 2 4" xfId="27916" xr:uid="{99C78727-F146-40C6-9DA0-DDD99DDE743F}"/>
    <cellStyle name="Currency 2 2 4 7 3" xfId="12435" xr:uid="{00000000-0005-0000-0000-0000C62E0000}"/>
    <cellStyle name="Currency 2 2 4 7 3 2" xfId="20366" xr:uid="{00000000-0005-0000-0000-0000C72E0000}"/>
    <cellStyle name="Currency 2 2 4 7 4" xfId="12432" xr:uid="{00000000-0005-0000-0000-0000C82E0000}"/>
    <cellStyle name="Currency 2 2 4 7 5" xfId="27915" xr:uid="{3F4CDCA9-4A18-42EA-BA69-8EEB6AC43D1B}"/>
    <cellStyle name="Currency 2 2 4 8" xfId="3117" xr:uid="{00000000-0005-0000-0000-0000C92E0000}"/>
    <cellStyle name="Currency 2 2 4 8 2" xfId="12437" xr:uid="{00000000-0005-0000-0000-0000CA2E0000}"/>
    <cellStyle name="Currency 2 2 4 8 2 2" xfId="21902" xr:uid="{00000000-0005-0000-0000-0000CB2E0000}"/>
    <cellStyle name="Currency 2 2 4 8 3" xfId="12436" xr:uid="{00000000-0005-0000-0000-0000CC2E0000}"/>
    <cellStyle name="Currency 2 2 4 8 4" xfId="27917" xr:uid="{5B4617CE-1A10-4197-AF53-3E7D1386E13A}"/>
    <cellStyle name="Currency 2 2 4 9" xfId="12438" xr:uid="{00000000-0005-0000-0000-0000CD2E0000}"/>
    <cellStyle name="Currency 2 2 4 9 2" xfId="18830" xr:uid="{00000000-0005-0000-0000-0000CE2E0000}"/>
    <cellStyle name="Currency 2 2 5" xfId="3118" xr:uid="{00000000-0005-0000-0000-0000CF2E0000}"/>
    <cellStyle name="Currency 2 2 5 10" xfId="27918" xr:uid="{C464F264-E5EE-447E-B836-B2D117A15570}"/>
    <cellStyle name="Currency 2 2 5 2" xfId="3119" xr:uid="{00000000-0005-0000-0000-0000D02E0000}"/>
    <cellStyle name="Currency 2 2 5 2 2" xfId="3120" xr:uid="{00000000-0005-0000-0000-0000D12E0000}"/>
    <cellStyle name="Currency 2 2 5 2 2 2" xfId="3121" xr:uid="{00000000-0005-0000-0000-0000D22E0000}"/>
    <cellStyle name="Currency 2 2 5 2 2 2 2" xfId="3122" xr:uid="{00000000-0005-0000-0000-0000D32E0000}"/>
    <cellStyle name="Currency 2 2 5 2 2 2 2 2" xfId="3123" xr:uid="{00000000-0005-0000-0000-0000D42E0000}"/>
    <cellStyle name="Currency 2 2 5 2 2 2 2 2 2" xfId="3124" xr:uid="{00000000-0005-0000-0000-0000D52E0000}"/>
    <cellStyle name="Currency 2 2 5 2 2 2 2 2 2 2" xfId="12446" xr:uid="{00000000-0005-0000-0000-0000D62E0000}"/>
    <cellStyle name="Currency 2 2 5 2 2 2 2 2 2 2 2" xfId="24902" xr:uid="{00000000-0005-0000-0000-0000D72E0000}"/>
    <cellStyle name="Currency 2 2 5 2 2 2 2 2 2 3" xfId="12445" xr:uid="{00000000-0005-0000-0000-0000D82E0000}"/>
    <cellStyle name="Currency 2 2 5 2 2 2 2 2 2 4" xfId="27924" xr:uid="{CE4E1E7D-BFD3-4A3C-BE16-A31D0078835D}"/>
    <cellStyle name="Currency 2 2 5 2 2 2 2 2 3" xfId="12447" xr:uid="{00000000-0005-0000-0000-0000D92E0000}"/>
    <cellStyle name="Currency 2 2 5 2 2 2 2 2 3 2" xfId="21830" xr:uid="{00000000-0005-0000-0000-0000DA2E0000}"/>
    <cellStyle name="Currency 2 2 5 2 2 2 2 2 4" xfId="12444" xr:uid="{00000000-0005-0000-0000-0000DB2E0000}"/>
    <cellStyle name="Currency 2 2 5 2 2 2 2 2 5" xfId="27923" xr:uid="{A0A8FC35-EFAE-4865-8239-6038FB35FEE5}"/>
    <cellStyle name="Currency 2 2 5 2 2 2 2 3" xfId="3125" xr:uid="{00000000-0005-0000-0000-0000DC2E0000}"/>
    <cellStyle name="Currency 2 2 5 2 2 2 2 3 2" xfId="12449" xr:uid="{00000000-0005-0000-0000-0000DD2E0000}"/>
    <cellStyle name="Currency 2 2 5 2 2 2 2 3 2 2" xfId="23366" xr:uid="{00000000-0005-0000-0000-0000DE2E0000}"/>
    <cellStyle name="Currency 2 2 5 2 2 2 2 3 3" xfId="12448" xr:uid="{00000000-0005-0000-0000-0000DF2E0000}"/>
    <cellStyle name="Currency 2 2 5 2 2 2 2 3 4" xfId="27925" xr:uid="{595EC482-782E-4928-B9A0-DC711D97F48D}"/>
    <cellStyle name="Currency 2 2 5 2 2 2 2 4" xfId="12450" xr:uid="{00000000-0005-0000-0000-0000E02E0000}"/>
    <cellStyle name="Currency 2 2 5 2 2 2 2 4 2" xfId="20294" xr:uid="{00000000-0005-0000-0000-0000E12E0000}"/>
    <cellStyle name="Currency 2 2 5 2 2 2 2 5" xfId="12443" xr:uid="{00000000-0005-0000-0000-0000E22E0000}"/>
    <cellStyle name="Currency 2 2 5 2 2 2 2 6" xfId="27922" xr:uid="{68181D26-B39C-4BD9-A29D-088CC47DE55E}"/>
    <cellStyle name="Currency 2 2 5 2 2 2 3" xfId="3126" xr:uid="{00000000-0005-0000-0000-0000E32E0000}"/>
    <cellStyle name="Currency 2 2 5 2 2 2 3 2" xfId="3127" xr:uid="{00000000-0005-0000-0000-0000E42E0000}"/>
    <cellStyle name="Currency 2 2 5 2 2 2 3 2 2" xfId="12453" xr:uid="{00000000-0005-0000-0000-0000E52E0000}"/>
    <cellStyle name="Currency 2 2 5 2 2 2 3 2 2 2" xfId="24134" xr:uid="{00000000-0005-0000-0000-0000E62E0000}"/>
    <cellStyle name="Currency 2 2 5 2 2 2 3 2 3" xfId="12452" xr:uid="{00000000-0005-0000-0000-0000E72E0000}"/>
    <cellStyle name="Currency 2 2 5 2 2 2 3 2 4" xfId="27927" xr:uid="{F03584AE-229B-4629-AE46-C5C222B79AAA}"/>
    <cellStyle name="Currency 2 2 5 2 2 2 3 3" xfId="12454" xr:uid="{00000000-0005-0000-0000-0000E82E0000}"/>
    <cellStyle name="Currency 2 2 5 2 2 2 3 3 2" xfId="21062" xr:uid="{00000000-0005-0000-0000-0000E92E0000}"/>
    <cellStyle name="Currency 2 2 5 2 2 2 3 4" xfId="12451" xr:uid="{00000000-0005-0000-0000-0000EA2E0000}"/>
    <cellStyle name="Currency 2 2 5 2 2 2 3 5" xfId="27926" xr:uid="{7CC79B2C-0FC2-4673-8C48-BB075FFC1D46}"/>
    <cellStyle name="Currency 2 2 5 2 2 2 4" xfId="3128" xr:uid="{00000000-0005-0000-0000-0000EB2E0000}"/>
    <cellStyle name="Currency 2 2 5 2 2 2 4 2" xfId="12456" xr:uid="{00000000-0005-0000-0000-0000EC2E0000}"/>
    <cellStyle name="Currency 2 2 5 2 2 2 4 2 2" xfId="22598" xr:uid="{00000000-0005-0000-0000-0000ED2E0000}"/>
    <cellStyle name="Currency 2 2 5 2 2 2 4 3" xfId="12455" xr:uid="{00000000-0005-0000-0000-0000EE2E0000}"/>
    <cellStyle name="Currency 2 2 5 2 2 2 4 4" xfId="27928" xr:uid="{04E21917-14BE-43AF-B4DF-0B6D81A9105F}"/>
    <cellStyle name="Currency 2 2 5 2 2 2 5" xfId="12457" xr:uid="{00000000-0005-0000-0000-0000EF2E0000}"/>
    <cellStyle name="Currency 2 2 5 2 2 2 5 2" xfId="19526" xr:uid="{00000000-0005-0000-0000-0000F02E0000}"/>
    <cellStyle name="Currency 2 2 5 2 2 2 6" xfId="12442" xr:uid="{00000000-0005-0000-0000-0000F12E0000}"/>
    <cellStyle name="Currency 2 2 5 2 2 2 7" xfId="27921" xr:uid="{1C041ED7-302C-47A4-BCBA-1B6870ED8F94}"/>
    <cellStyle name="Currency 2 2 5 2 2 3" xfId="3129" xr:uid="{00000000-0005-0000-0000-0000F22E0000}"/>
    <cellStyle name="Currency 2 2 5 2 2 3 2" xfId="3130" xr:uid="{00000000-0005-0000-0000-0000F32E0000}"/>
    <cellStyle name="Currency 2 2 5 2 2 3 2 2" xfId="3131" xr:uid="{00000000-0005-0000-0000-0000F42E0000}"/>
    <cellStyle name="Currency 2 2 5 2 2 3 2 2 2" xfId="12461" xr:uid="{00000000-0005-0000-0000-0000F52E0000}"/>
    <cellStyle name="Currency 2 2 5 2 2 3 2 2 2 2" xfId="24518" xr:uid="{00000000-0005-0000-0000-0000F62E0000}"/>
    <cellStyle name="Currency 2 2 5 2 2 3 2 2 3" xfId="12460" xr:uid="{00000000-0005-0000-0000-0000F72E0000}"/>
    <cellStyle name="Currency 2 2 5 2 2 3 2 2 4" xfId="27931" xr:uid="{B7829DA6-DF23-45BC-8024-CFE65D96848B}"/>
    <cellStyle name="Currency 2 2 5 2 2 3 2 3" xfId="12462" xr:uid="{00000000-0005-0000-0000-0000F82E0000}"/>
    <cellStyle name="Currency 2 2 5 2 2 3 2 3 2" xfId="21446" xr:uid="{00000000-0005-0000-0000-0000F92E0000}"/>
    <cellStyle name="Currency 2 2 5 2 2 3 2 4" xfId="12459" xr:uid="{00000000-0005-0000-0000-0000FA2E0000}"/>
    <cellStyle name="Currency 2 2 5 2 2 3 2 5" xfId="27930" xr:uid="{64B986F3-8922-4775-B38E-1FF24E8C9936}"/>
    <cellStyle name="Currency 2 2 5 2 2 3 3" xfId="3132" xr:uid="{00000000-0005-0000-0000-0000FB2E0000}"/>
    <cellStyle name="Currency 2 2 5 2 2 3 3 2" xfId="12464" xr:uid="{00000000-0005-0000-0000-0000FC2E0000}"/>
    <cellStyle name="Currency 2 2 5 2 2 3 3 2 2" xfId="22982" xr:uid="{00000000-0005-0000-0000-0000FD2E0000}"/>
    <cellStyle name="Currency 2 2 5 2 2 3 3 3" xfId="12463" xr:uid="{00000000-0005-0000-0000-0000FE2E0000}"/>
    <cellStyle name="Currency 2 2 5 2 2 3 3 4" xfId="27932" xr:uid="{6B1866D2-B48E-47E2-B50B-C15D04E2E8BE}"/>
    <cellStyle name="Currency 2 2 5 2 2 3 4" xfId="12465" xr:uid="{00000000-0005-0000-0000-0000FF2E0000}"/>
    <cellStyle name="Currency 2 2 5 2 2 3 4 2" xfId="19910" xr:uid="{00000000-0005-0000-0000-0000002F0000}"/>
    <cellStyle name="Currency 2 2 5 2 2 3 5" xfId="12458" xr:uid="{00000000-0005-0000-0000-0000012F0000}"/>
    <cellStyle name="Currency 2 2 5 2 2 3 6" xfId="27929" xr:uid="{B419E0C2-0275-4746-8DD9-73888DA78DD9}"/>
    <cellStyle name="Currency 2 2 5 2 2 4" xfId="3133" xr:uid="{00000000-0005-0000-0000-0000022F0000}"/>
    <cellStyle name="Currency 2 2 5 2 2 4 2" xfId="3134" xr:uid="{00000000-0005-0000-0000-0000032F0000}"/>
    <cellStyle name="Currency 2 2 5 2 2 4 2 2" xfId="12468" xr:uid="{00000000-0005-0000-0000-0000042F0000}"/>
    <cellStyle name="Currency 2 2 5 2 2 4 2 2 2" xfId="23750" xr:uid="{00000000-0005-0000-0000-0000052F0000}"/>
    <cellStyle name="Currency 2 2 5 2 2 4 2 3" xfId="12467" xr:uid="{00000000-0005-0000-0000-0000062F0000}"/>
    <cellStyle name="Currency 2 2 5 2 2 4 2 4" xfId="27934" xr:uid="{2F89C0EB-42A1-427F-A81A-17A41F61CEC9}"/>
    <cellStyle name="Currency 2 2 5 2 2 4 3" xfId="12469" xr:uid="{00000000-0005-0000-0000-0000072F0000}"/>
    <cellStyle name="Currency 2 2 5 2 2 4 3 2" xfId="20678" xr:uid="{00000000-0005-0000-0000-0000082F0000}"/>
    <cellStyle name="Currency 2 2 5 2 2 4 4" xfId="12466" xr:uid="{00000000-0005-0000-0000-0000092F0000}"/>
    <cellStyle name="Currency 2 2 5 2 2 4 5" xfId="27933" xr:uid="{B2B266BE-3DD2-4906-9991-580A82EC8FBE}"/>
    <cellStyle name="Currency 2 2 5 2 2 5" xfId="3135" xr:uid="{00000000-0005-0000-0000-00000A2F0000}"/>
    <cellStyle name="Currency 2 2 5 2 2 5 2" xfId="12471" xr:uid="{00000000-0005-0000-0000-00000B2F0000}"/>
    <cellStyle name="Currency 2 2 5 2 2 5 2 2" xfId="22214" xr:uid="{00000000-0005-0000-0000-00000C2F0000}"/>
    <cellStyle name="Currency 2 2 5 2 2 5 3" xfId="12470" xr:uid="{00000000-0005-0000-0000-00000D2F0000}"/>
    <cellStyle name="Currency 2 2 5 2 2 5 4" xfId="27935" xr:uid="{DD521F6D-1E95-408A-BC48-E3EA209CDCD4}"/>
    <cellStyle name="Currency 2 2 5 2 2 6" xfId="12472" xr:uid="{00000000-0005-0000-0000-00000E2F0000}"/>
    <cellStyle name="Currency 2 2 5 2 2 6 2" xfId="19142" xr:uid="{00000000-0005-0000-0000-00000F2F0000}"/>
    <cellStyle name="Currency 2 2 5 2 2 7" xfId="12441" xr:uid="{00000000-0005-0000-0000-0000102F0000}"/>
    <cellStyle name="Currency 2 2 5 2 2 8" xfId="27920" xr:uid="{0FA18ADD-CBAB-494F-AA33-170BB3AF3D3F}"/>
    <cellStyle name="Currency 2 2 5 2 3" xfId="3136" xr:uid="{00000000-0005-0000-0000-0000112F0000}"/>
    <cellStyle name="Currency 2 2 5 2 3 2" xfId="3137" xr:uid="{00000000-0005-0000-0000-0000122F0000}"/>
    <cellStyle name="Currency 2 2 5 2 3 2 2" xfId="3138" xr:uid="{00000000-0005-0000-0000-0000132F0000}"/>
    <cellStyle name="Currency 2 2 5 2 3 2 2 2" xfId="3139" xr:uid="{00000000-0005-0000-0000-0000142F0000}"/>
    <cellStyle name="Currency 2 2 5 2 3 2 2 2 2" xfId="12477" xr:uid="{00000000-0005-0000-0000-0000152F0000}"/>
    <cellStyle name="Currency 2 2 5 2 3 2 2 2 2 2" xfId="24710" xr:uid="{00000000-0005-0000-0000-0000162F0000}"/>
    <cellStyle name="Currency 2 2 5 2 3 2 2 2 3" xfId="12476" xr:uid="{00000000-0005-0000-0000-0000172F0000}"/>
    <cellStyle name="Currency 2 2 5 2 3 2 2 2 4" xfId="27939" xr:uid="{2FAED25D-11EC-49C9-BD9B-44D40D9B26E0}"/>
    <cellStyle name="Currency 2 2 5 2 3 2 2 3" xfId="12478" xr:uid="{00000000-0005-0000-0000-0000182F0000}"/>
    <cellStyle name="Currency 2 2 5 2 3 2 2 3 2" xfId="21638" xr:uid="{00000000-0005-0000-0000-0000192F0000}"/>
    <cellStyle name="Currency 2 2 5 2 3 2 2 4" xfId="12475" xr:uid="{00000000-0005-0000-0000-00001A2F0000}"/>
    <cellStyle name="Currency 2 2 5 2 3 2 2 5" xfId="27938" xr:uid="{00DBC6D4-D78F-43C2-B0F4-EFA6E504716D}"/>
    <cellStyle name="Currency 2 2 5 2 3 2 3" xfId="3140" xr:uid="{00000000-0005-0000-0000-00001B2F0000}"/>
    <cellStyle name="Currency 2 2 5 2 3 2 3 2" xfId="12480" xr:uid="{00000000-0005-0000-0000-00001C2F0000}"/>
    <cellStyle name="Currency 2 2 5 2 3 2 3 2 2" xfId="23174" xr:uid="{00000000-0005-0000-0000-00001D2F0000}"/>
    <cellStyle name="Currency 2 2 5 2 3 2 3 3" xfId="12479" xr:uid="{00000000-0005-0000-0000-00001E2F0000}"/>
    <cellStyle name="Currency 2 2 5 2 3 2 3 4" xfId="27940" xr:uid="{774122F3-2B37-4F3E-A9DA-A9E768D44A26}"/>
    <cellStyle name="Currency 2 2 5 2 3 2 4" xfId="12481" xr:uid="{00000000-0005-0000-0000-00001F2F0000}"/>
    <cellStyle name="Currency 2 2 5 2 3 2 4 2" xfId="20102" xr:uid="{00000000-0005-0000-0000-0000202F0000}"/>
    <cellStyle name="Currency 2 2 5 2 3 2 5" xfId="12474" xr:uid="{00000000-0005-0000-0000-0000212F0000}"/>
    <cellStyle name="Currency 2 2 5 2 3 2 6" xfId="27937" xr:uid="{A6E0F649-B464-45FE-BD1C-825C37681FD3}"/>
    <cellStyle name="Currency 2 2 5 2 3 3" xfId="3141" xr:uid="{00000000-0005-0000-0000-0000222F0000}"/>
    <cellStyle name="Currency 2 2 5 2 3 3 2" xfId="3142" xr:uid="{00000000-0005-0000-0000-0000232F0000}"/>
    <cellStyle name="Currency 2 2 5 2 3 3 2 2" xfId="12484" xr:uid="{00000000-0005-0000-0000-0000242F0000}"/>
    <cellStyle name="Currency 2 2 5 2 3 3 2 2 2" xfId="23942" xr:uid="{00000000-0005-0000-0000-0000252F0000}"/>
    <cellStyle name="Currency 2 2 5 2 3 3 2 3" xfId="12483" xr:uid="{00000000-0005-0000-0000-0000262F0000}"/>
    <cellStyle name="Currency 2 2 5 2 3 3 2 4" xfId="27942" xr:uid="{EABDD4A0-9DB3-4D28-8365-9F554843EB8A}"/>
    <cellStyle name="Currency 2 2 5 2 3 3 3" xfId="12485" xr:uid="{00000000-0005-0000-0000-0000272F0000}"/>
    <cellStyle name="Currency 2 2 5 2 3 3 3 2" xfId="20870" xr:uid="{00000000-0005-0000-0000-0000282F0000}"/>
    <cellStyle name="Currency 2 2 5 2 3 3 4" xfId="12482" xr:uid="{00000000-0005-0000-0000-0000292F0000}"/>
    <cellStyle name="Currency 2 2 5 2 3 3 5" xfId="27941" xr:uid="{433A10BE-70C5-4A38-8D3C-90A1AE45D944}"/>
    <cellStyle name="Currency 2 2 5 2 3 4" xfId="3143" xr:uid="{00000000-0005-0000-0000-00002A2F0000}"/>
    <cellStyle name="Currency 2 2 5 2 3 4 2" xfId="12487" xr:uid="{00000000-0005-0000-0000-00002B2F0000}"/>
    <cellStyle name="Currency 2 2 5 2 3 4 2 2" xfId="22406" xr:uid="{00000000-0005-0000-0000-00002C2F0000}"/>
    <cellStyle name="Currency 2 2 5 2 3 4 3" xfId="12486" xr:uid="{00000000-0005-0000-0000-00002D2F0000}"/>
    <cellStyle name="Currency 2 2 5 2 3 4 4" xfId="27943" xr:uid="{75ACA8AF-DF44-484C-915F-FDAA2152B0C3}"/>
    <cellStyle name="Currency 2 2 5 2 3 5" xfId="12488" xr:uid="{00000000-0005-0000-0000-00002E2F0000}"/>
    <cellStyle name="Currency 2 2 5 2 3 5 2" xfId="19334" xr:uid="{00000000-0005-0000-0000-00002F2F0000}"/>
    <cellStyle name="Currency 2 2 5 2 3 6" xfId="12473" xr:uid="{00000000-0005-0000-0000-0000302F0000}"/>
    <cellStyle name="Currency 2 2 5 2 3 7" xfId="27936" xr:uid="{8DBAC989-7340-4F26-A37D-B1B1126F8846}"/>
    <cellStyle name="Currency 2 2 5 2 4" xfId="3144" xr:uid="{00000000-0005-0000-0000-0000312F0000}"/>
    <cellStyle name="Currency 2 2 5 2 4 2" xfId="3145" xr:uid="{00000000-0005-0000-0000-0000322F0000}"/>
    <cellStyle name="Currency 2 2 5 2 4 2 2" xfId="3146" xr:uid="{00000000-0005-0000-0000-0000332F0000}"/>
    <cellStyle name="Currency 2 2 5 2 4 2 2 2" xfId="12492" xr:uid="{00000000-0005-0000-0000-0000342F0000}"/>
    <cellStyle name="Currency 2 2 5 2 4 2 2 2 2" xfId="24326" xr:uid="{00000000-0005-0000-0000-0000352F0000}"/>
    <cellStyle name="Currency 2 2 5 2 4 2 2 3" xfId="12491" xr:uid="{00000000-0005-0000-0000-0000362F0000}"/>
    <cellStyle name="Currency 2 2 5 2 4 2 2 4" xfId="27946" xr:uid="{A00DB498-4B57-4939-BA9B-C0A6FCAAAA7B}"/>
    <cellStyle name="Currency 2 2 5 2 4 2 3" xfId="12493" xr:uid="{00000000-0005-0000-0000-0000372F0000}"/>
    <cellStyle name="Currency 2 2 5 2 4 2 3 2" xfId="21254" xr:uid="{00000000-0005-0000-0000-0000382F0000}"/>
    <cellStyle name="Currency 2 2 5 2 4 2 4" xfId="12490" xr:uid="{00000000-0005-0000-0000-0000392F0000}"/>
    <cellStyle name="Currency 2 2 5 2 4 2 5" xfId="27945" xr:uid="{4DAD3066-76B3-4941-9ED1-176C358A0007}"/>
    <cellStyle name="Currency 2 2 5 2 4 3" xfId="3147" xr:uid="{00000000-0005-0000-0000-00003A2F0000}"/>
    <cellStyle name="Currency 2 2 5 2 4 3 2" xfId="12495" xr:uid="{00000000-0005-0000-0000-00003B2F0000}"/>
    <cellStyle name="Currency 2 2 5 2 4 3 2 2" xfId="22790" xr:uid="{00000000-0005-0000-0000-00003C2F0000}"/>
    <cellStyle name="Currency 2 2 5 2 4 3 3" xfId="12494" xr:uid="{00000000-0005-0000-0000-00003D2F0000}"/>
    <cellStyle name="Currency 2 2 5 2 4 3 4" xfId="27947" xr:uid="{D2DC4FEC-865E-4250-B60F-D5286492D178}"/>
    <cellStyle name="Currency 2 2 5 2 4 4" xfId="12496" xr:uid="{00000000-0005-0000-0000-00003E2F0000}"/>
    <cellStyle name="Currency 2 2 5 2 4 4 2" xfId="19718" xr:uid="{00000000-0005-0000-0000-00003F2F0000}"/>
    <cellStyle name="Currency 2 2 5 2 4 5" xfId="12489" xr:uid="{00000000-0005-0000-0000-0000402F0000}"/>
    <cellStyle name="Currency 2 2 5 2 4 6" xfId="27944" xr:uid="{F0514D0C-E029-4BEC-996E-9D66ABE7D558}"/>
    <cellStyle name="Currency 2 2 5 2 5" xfId="3148" xr:uid="{00000000-0005-0000-0000-0000412F0000}"/>
    <cellStyle name="Currency 2 2 5 2 5 2" xfId="3149" xr:uid="{00000000-0005-0000-0000-0000422F0000}"/>
    <cellStyle name="Currency 2 2 5 2 5 2 2" xfId="12499" xr:uid="{00000000-0005-0000-0000-0000432F0000}"/>
    <cellStyle name="Currency 2 2 5 2 5 2 2 2" xfId="23558" xr:uid="{00000000-0005-0000-0000-0000442F0000}"/>
    <cellStyle name="Currency 2 2 5 2 5 2 3" xfId="12498" xr:uid="{00000000-0005-0000-0000-0000452F0000}"/>
    <cellStyle name="Currency 2 2 5 2 5 2 4" xfId="27949" xr:uid="{8859E8D8-E04C-4CA5-8EE3-E961EC9D6D05}"/>
    <cellStyle name="Currency 2 2 5 2 5 3" xfId="12500" xr:uid="{00000000-0005-0000-0000-0000462F0000}"/>
    <cellStyle name="Currency 2 2 5 2 5 3 2" xfId="20486" xr:uid="{00000000-0005-0000-0000-0000472F0000}"/>
    <cellStyle name="Currency 2 2 5 2 5 4" xfId="12497" xr:uid="{00000000-0005-0000-0000-0000482F0000}"/>
    <cellStyle name="Currency 2 2 5 2 5 5" xfId="27948" xr:uid="{F0B631C5-441E-4881-8745-54C0A31128CB}"/>
    <cellStyle name="Currency 2 2 5 2 6" xfId="3150" xr:uid="{00000000-0005-0000-0000-0000492F0000}"/>
    <cellStyle name="Currency 2 2 5 2 6 2" xfId="12502" xr:uid="{00000000-0005-0000-0000-00004A2F0000}"/>
    <cellStyle name="Currency 2 2 5 2 6 2 2" xfId="22022" xr:uid="{00000000-0005-0000-0000-00004B2F0000}"/>
    <cellStyle name="Currency 2 2 5 2 6 3" xfId="12501" xr:uid="{00000000-0005-0000-0000-00004C2F0000}"/>
    <cellStyle name="Currency 2 2 5 2 6 4" xfId="27950" xr:uid="{967D2B97-EA95-4123-8850-DE6CB1CF3330}"/>
    <cellStyle name="Currency 2 2 5 2 7" xfId="12503" xr:uid="{00000000-0005-0000-0000-00004D2F0000}"/>
    <cellStyle name="Currency 2 2 5 2 7 2" xfId="18950" xr:uid="{00000000-0005-0000-0000-00004E2F0000}"/>
    <cellStyle name="Currency 2 2 5 2 8" xfId="12440" xr:uid="{00000000-0005-0000-0000-00004F2F0000}"/>
    <cellStyle name="Currency 2 2 5 2 9" xfId="27919" xr:uid="{0CE225C1-12AD-4922-9224-C3D0D8DE9745}"/>
    <cellStyle name="Currency 2 2 5 3" xfId="3151" xr:uid="{00000000-0005-0000-0000-0000502F0000}"/>
    <cellStyle name="Currency 2 2 5 3 2" xfId="3152" xr:uid="{00000000-0005-0000-0000-0000512F0000}"/>
    <cellStyle name="Currency 2 2 5 3 2 2" xfId="3153" xr:uid="{00000000-0005-0000-0000-0000522F0000}"/>
    <cellStyle name="Currency 2 2 5 3 2 2 2" xfId="3154" xr:uid="{00000000-0005-0000-0000-0000532F0000}"/>
    <cellStyle name="Currency 2 2 5 3 2 2 2 2" xfId="3155" xr:uid="{00000000-0005-0000-0000-0000542F0000}"/>
    <cellStyle name="Currency 2 2 5 3 2 2 2 2 2" xfId="12509" xr:uid="{00000000-0005-0000-0000-0000552F0000}"/>
    <cellStyle name="Currency 2 2 5 3 2 2 2 2 2 2" xfId="24806" xr:uid="{00000000-0005-0000-0000-0000562F0000}"/>
    <cellStyle name="Currency 2 2 5 3 2 2 2 2 3" xfId="12508" xr:uid="{00000000-0005-0000-0000-0000572F0000}"/>
    <cellStyle name="Currency 2 2 5 3 2 2 2 2 4" xfId="27955" xr:uid="{1E4BF640-E8B2-43F1-9DE3-23600CD000D2}"/>
    <cellStyle name="Currency 2 2 5 3 2 2 2 3" xfId="12510" xr:uid="{00000000-0005-0000-0000-0000582F0000}"/>
    <cellStyle name="Currency 2 2 5 3 2 2 2 3 2" xfId="21734" xr:uid="{00000000-0005-0000-0000-0000592F0000}"/>
    <cellStyle name="Currency 2 2 5 3 2 2 2 4" xfId="12507" xr:uid="{00000000-0005-0000-0000-00005A2F0000}"/>
    <cellStyle name="Currency 2 2 5 3 2 2 2 5" xfId="27954" xr:uid="{3AAB867B-2848-4CD4-AD63-7864B6B0EAAE}"/>
    <cellStyle name="Currency 2 2 5 3 2 2 3" xfId="3156" xr:uid="{00000000-0005-0000-0000-00005B2F0000}"/>
    <cellStyle name="Currency 2 2 5 3 2 2 3 2" xfId="12512" xr:uid="{00000000-0005-0000-0000-00005C2F0000}"/>
    <cellStyle name="Currency 2 2 5 3 2 2 3 2 2" xfId="23270" xr:uid="{00000000-0005-0000-0000-00005D2F0000}"/>
    <cellStyle name="Currency 2 2 5 3 2 2 3 3" xfId="12511" xr:uid="{00000000-0005-0000-0000-00005E2F0000}"/>
    <cellStyle name="Currency 2 2 5 3 2 2 3 4" xfId="27956" xr:uid="{EFEA5E6A-39CF-4B80-8B84-87800E359E07}"/>
    <cellStyle name="Currency 2 2 5 3 2 2 4" xfId="12513" xr:uid="{00000000-0005-0000-0000-00005F2F0000}"/>
    <cellStyle name="Currency 2 2 5 3 2 2 4 2" xfId="20198" xr:uid="{00000000-0005-0000-0000-0000602F0000}"/>
    <cellStyle name="Currency 2 2 5 3 2 2 5" xfId="12506" xr:uid="{00000000-0005-0000-0000-0000612F0000}"/>
    <cellStyle name="Currency 2 2 5 3 2 2 6" xfId="27953" xr:uid="{ECEBE9DA-1506-46DB-A33E-E0F3D793EA5B}"/>
    <cellStyle name="Currency 2 2 5 3 2 3" xfId="3157" xr:uid="{00000000-0005-0000-0000-0000622F0000}"/>
    <cellStyle name="Currency 2 2 5 3 2 3 2" xfId="3158" xr:uid="{00000000-0005-0000-0000-0000632F0000}"/>
    <cellStyle name="Currency 2 2 5 3 2 3 2 2" xfId="12516" xr:uid="{00000000-0005-0000-0000-0000642F0000}"/>
    <cellStyle name="Currency 2 2 5 3 2 3 2 2 2" xfId="24038" xr:uid="{00000000-0005-0000-0000-0000652F0000}"/>
    <cellStyle name="Currency 2 2 5 3 2 3 2 3" xfId="12515" xr:uid="{00000000-0005-0000-0000-0000662F0000}"/>
    <cellStyle name="Currency 2 2 5 3 2 3 2 4" xfId="27958" xr:uid="{73ABB244-75C2-42D6-BC7B-684E02BACF35}"/>
    <cellStyle name="Currency 2 2 5 3 2 3 3" xfId="12517" xr:uid="{00000000-0005-0000-0000-0000672F0000}"/>
    <cellStyle name="Currency 2 2 5 3 2 3 3 2" xfId="20966" xr:uid="{00000000-0005-0000-0000-0000682F0000}"/>
    <cellStyle name="Currency 2 2 5 3 2 3 4" xfId="12514" xr:uid="{00000000-0005-0000-0000-0000692F0000}"/>
    <cellStyle name="Currency 2 2 5 3 2 3 5" xfId="27957" xr:uid="{66588F6D-0C42-46EE-9CC8-D6E309FD9907}"/>
    <cellStyle name="Currency 2 2 5 3 2 4" xfId="3159" xr:uid="{00000000-0005-0000-0000-00006A2F0000}"/>
    <cellStyle name="Currency 2 2 5 3 2 4 2" xfId="12519" xr:uid="{00000000-0005-0000-0000-00006B2F0000}"/>
    <cellStyle name="Currency 2 2 5 3 2 4 2 2" xfId="22502" xr:uid="{00000000-0005-0000-0000-00006C2F0000}"/>
    <cellStyle name="Currency 2 2 5 3 2 4 3" xfId="12518" xr:uid="{00000000-0005-0000-0000-00006D2F0000}"/>
    <cellStyle name="Currency 2 2 5 3 2 4 4" xfId="27959" xr:uid="{0A725D71-F4F6-409D-B127-29A826464B6C}"/>
    <cellStyle name="Currency 2 2 5 3 2 5" xfId="12520" xr:uid="{00000000-0005-0000-0000-00006E2F0000}"/>
    <cellStyle name="Currency 2 2 5 3 2 5 2" xfId="19430" xr:uid="{00000000-0005-0000-0000-00006F2F0000}"/>
    <cellStyle name="Currency 2 2 5 3 2 6" xfId="12505" xr:uid="{00000000-0005-0000-0000-0000702F0000}"/>
    <cellStyle name="Currency 2 2 5 3 2 7" xfId="27952" xr:uid="{BAAC85E1-DBF5-4AB4-8B32-DDD43A52A762}"/>
    <cellStyle name="Currency 2 2 5 3 3" xfId="3160" xr:uid="{00000000-0005-0000-0000-0000712F0000}"/>
    <cellStyle name="Currency 2 2 5 3 3 2" xfId="3161" xr:uid="{00000000-0005-0000-0000-0000722F0000}"/>
    <cellStyle name="Currency 2 2 5 3 3 2 2" xfId="3162" xr:uid="{00000000-0005-0000-0000-0000732F0000}"/>
    <cellStyle name="Currency 2 2 5 3 3 2 2 2" xfId="12524" xr:uid="{00000000-0005-0000-0000-0000742F0000}"/>
    <cellStyle name="Currency 2 2 5 3 3 2 2 2 2" xfId="24422" xr:uid="{00000000-0005-0000-0000-0000752F0000}"/>
    <cellStyle name="Currency 2 2 5 3 3 2 2 3" xfId="12523" xr:uid="{00000000-0005-0000-0000-0000762F0000}"/>
    <cellStyle name="Currency 2 2 5 3 3 2 2 4" xfId="27962" xr:uid="{5BED31AA-C646-4ADF-ADA5-DEE93DF9C6AE}"/>
    <cellStyle name="Currency 2 2 5 3 3 2 3" xfId="12525" xr:uid="{00000000-0005-0000-0000-0000772F0000}"/>
    <cellStyle name="Currency 2 2 5 3 3 2 3 2" xfId="21350" xr:uid="{00000000-0005-0000-0000-0000782F0000}"/>
    <cellStyle name="Currency 2 2 5 3 3 2 4" xfId="12522" xr:uid="{00000000-0005-0000-0000-0000792F0000}"/>
    <cellStyle name="Currency 2 2 5 3 3 2 5" xfId="27961" xr:uid="{C3B9CAC6-E4F0-4085-B08D-8CB9B3D24A35}"/>
    <cellStyle name="Currency 2 2 5 3 3 3" xfId="3163" xr:uid="{00000000-0005-0000-0000-00007A2F0000}"/>
    <cellStyle name="Currency 2 2 5 3 3 3 2" xfId="12527" xr:uid="{00000000-0005-0000-0000-00007B2F0000}"/>
    <cellStyle name="Currency 2 2 5 3 3 3 2 2" xfId="22886" xr:uid="{00000000-0005-0000-0000-00007C2F0000}"/>
    <cellStyle name="Currency 2 2 5 3 3 3 3" xfId="12526" xr:uid="{00000000-0005-0000-0000-00007D2F0000}"/>
    <cellStyle name="Currency 2 2 5 3 3 3 4" xfId="27963" xr:uid="{8CED5A46-A83C-4EC4-823F-ED138F21DAC8}"/>
    <cellStyle name="Currency 2 2 5 3 3 4" xfId="12528" xr:uid="{00000000-0005-0000-0000-00007E2F0000}"/>
    <cellStyle name="Currency 2 2 5 3 3 4 2" xfId="19814" xr:uid="{00000000-0005-0000-0000-00007F2F0000}"/>
    <cellStyle name="Currency 2 2 5 3 3 5" xfId="12521" xr:uid="{00000000-0005-0000-0000-0000802F0000}"/>
    <cellStyle name="Currency 2 2 5 3 3 6" xfId="27960" xr:uid="{F8D385A4-B13F-431C-8C06-B50785DB3EC6}"/>
    <cellStyle name="Currency 2 2 5 3 4" xfId="3164" xr:uid="{00000000-0005-0000-0000-0000812F0000}"/>
    <cellStyle name="Currency 2 2 5 3 4 2" xfId="3165" xr:uid="{00000000-0005-0000-0000-0000822F0000}"/>
    <cellStyle name="Currency 2 2 5 3 4 2 2" xfId="12531" xr:uid="{00000000-0005-0000-0000-0000832F0000}"/>
    <cellStyle name="Currency 2 2 5 3 4 2 2 2" xfId="23654" xr:uid="{00000000-0005-0000-0000-0000842F0000}"/>
    <cellStyle name="Currency 2 2 5 3 4 2 3" xfId="12530" xr:uid="{00000000-0005-0000-0000-0000852F0000}"/>
    <cellStyle name="Currency 2 2 5 3 4 2 4" xfId="27965" xr:uid="{B3AC86FF-908A-4137-A81F-26D9FC32B6EF}"/>
    <cellStyle name="Currency 2 2 5 3 4 3" xfId="12532" xr:uid="{00000000-0005-0000-0000-0000862F0000}"/>
    <cellStyle name="Currency 2 2 5 3 4 3 2" xfId="20582" xr:uid="{00000000-0005-0000-0000-0000872F0000}"/>
    <cellStyle name="Currency 2 2 5 3 4 4" xfId="12529" xr:uid="{00000000-0005-0000-0000-0000882F0000}"/>
    <cellStyle name="Currency 2 2 5 3 4 5" xfId="27964" xr:uid="{A0972B27-9A8E-4893-95F2-FBE8A0CCCA48}"/>
    <cellStyle name="Currency 2 2 5 3 5" xfId="3166" xr:uid="{00000000-0005-0000-0000-0000892F0000}"/>
    <cellStyle name="Currency 2 2 5 3 5 2" xfId="12534" xr:uid="{00000000-0005-0000-0000-00008A2F0000}"/>
    <cellStyle name="Currency 2 2 5 3 5 2 2" xfId="22118" xr:uid="{00000000-0005-0000-0000-00008B2F0000}"/>
    <cellStyle name="Currency 2 2 5 3 5 3" xfId="12533" xr:uid="{00000000-0005-0000-0000-00008C2F0000}"/>
    <cellStyle name="Currency 2 2 5 3 5 4" xfId="27966" xr:uid="{BD065464-0962-4B12-B2AB-DCCBF671AC8E}"/>
    <cellStyle name="Currency 2 2 5 3 6" xfId="12535" xr:uid="{00000000-0005-0000-0000-00008D2F0000}"/>
    <cellStyle name="Currency 2 2 5 3 6 2" xfId="19046" xr:uid="{00000000-0005-0000-0000-00008E2F0000}"/>
    <cellStyle name="Currency 2 2 5 3 7" xfId="12504" xr:uid="{00000000-0005-0000-0000-00008F2F0000}"/>
    <cellStyle name="Currency 2 2 5 3 8" xfId="27951" xr:uid="{2842D1D7-7D8E-4D64-989B-CD999F16233A}"/>
    <cellStyle name="Currency 2 2 5 4" xfId="3167" xr:uid="{00000000-0005-0000-0000-0000902F0000}"/>
    <cellStyle name="Currency 2 2 5 4 2" xfId="3168" xr:uid="{00000000-0005-0000-0000-0000912F0000}"/>
    <cellStyle name="Currency 2 2 5 4 2 2" xfId="3169" xr:uid="{00000000-0005-0000-0000-0000922F0000}"/>
    <cellStyle name="Currency 2 2 5 4 2 2 2" xfId="3170" xr:uid="{00000000-0005-0000-0000-0000932F0000}"/>
    <cellStyle name="Currency 2 2 5 4 2 2 2 2" xfId="12540" xr:uid="{00000000-0005-0000-0000-0000942F0000}"/>
    <cellStyle name="Currency 2 2 5 4 2 2 2 2 2" xfId="24614" xr:uid="{00000000-0005-0000-0000-0000952F0000}"/>
    <cellStyle name="Currency 2 2 5 4 2 2 2 3" xfId="12539" xr:uid="{00000000-0005-0000-0000-0000962F0000}"/>
    <cellStyle name="Currency 2 2 5 4 2 2 2 4" xfId="27970" xr:uid="{473F0651-6503-420B-9D3E-D751C6F6B4F3}"/>
    <cellStyle name="Currency 2 2 5 4 2 2 3" xfId="12541" xr:uid="{00000000-0005-0000-0000-0000972F0000}"/>
    <cellStyle name="Currency 2 2 5 4 2 2 3 2" xfId="21542" xr:uid="{00000000-0005-0000-0000-0000982F0000}"/>
    <cellStyle name="Currency 2 2 5 4 2 2 4" xfId="12538" xr:uid="{00000000-0005-0000-0000-0000992F0000}"/>
    <cellStyle name="Currency 2 2 5 4 2 2 5" xfId="27969" xr:uid="{9367C854-C40C-4430-A71E-A90C7B4FFE6E}"/>
    <cellStyle name="Currency 2 2 5 4 2 3" xfId="3171" xr:uid="{00000000-0005-0000-0000-00009A2F0000}"/>
    <cellStyle name="Currency 2 2 5 4 2 3 2" xfId="12543" xr:uid="{00000000-0005-0000-0000-00009B2F0000}"/>
    <cellStyle name="Currency 2 2 5 4 2 3 2 2" xfId="23078" xr:uid="{00000000-0005-0000-0000-00009C2F0000}"/>
    <cellStyle name="Currency 2 2 5 4 2 3 3" xfId="12542" xr:uid="{00000000-0005-0000-0000-00009D2F0000}"/>
    <cellStyle name="Currency 2 2 5 4 2 3 4" xfId="27971" xr:uid="{965F1CB7-1025-479D-BD80-221B4D09E430}"/>
    <cellStyle name="Currency 2 2 5 4 2 4" xfId="12544" xr:uid="{00000000-0005-0000-0000-00009E2F0000}"/>
    <cellStyle name="Currency 2 2 5 4 2 4 2" xfId="20006" xr:uid="{00000000-0005-0000-0000-00009F2F0000}"/>
    <cellStyle name="Currency 2 2 5 4 2 5" xfId="12537" xr:uid="{00000000-0005-0000-0000-0000A02F0000}"/>
    <cellStyle name="Currency 2 2 5 4 2 6" xfId="27968" xr:uid="{87C7FBF6-0046-45C7-8765-34C5BF248214}"/>
    <cellStyle name="Currency 2 2 5 4 3" xfId="3172" xr:uid="{00000000-0005-0000-0000-0000A12F0000}"/>
    <cellStyle name="Currency 2 2 5 4 3 2" xfId="3173" xr:uid="{00000000-0005-0000-0000-0000A22F0000}"/>
    <cellStyle name="Currency 2 2 5 4 3 2 2" xfId="12547" xr:uid="{00000000-0005-0000-0000-0000A32F0000}"/>
    <cellStyle name="Currency 2 2 5 4 3 2 2 2" xfId="23846" xr:uid="{00000000-0005-0000-0000-0000A42F0000}"/>
    <cellStyle name="Currency 2 2 5 4 3 2 3" xfId="12546" xr:uid="{00000000-0005-0000-0000-0000A52F0000}"/>
    <cellStyle name="Currency 2 2 5 4 3 2 4" xfId="27973" xr:uid="{B2F31001-6CF5-4884-A19A-F6FB4058140C}"/>
    <cellStyle name="Currency 2 2 5 4 3 3" xfId="12548" xr:uid="{00000000-0005-0000-0000-0000A62F0000}"/>
    <cellStyle name="Currency 2 2 5 4 3 3 2" xfId="20774" xr:uid="{00000000-0005-0000-0000-0000A72F0000}"/>
    <cellStyle name="Currency 2 2 5 4 3 4" xfId="12545" xr:uid="{00000000-0005-0000-0000-0000A82F0000}"/>
    <cellStyle name="Currency 2 2 5 4 3 5" xfId="27972" xr:uid="{C4244284-F7B4-4E2F-B7AD-3CA81CDDE5CF}"/>
    <cellStyle name="Currency 2 2 5 4 4" xfId="3174" xr:uid="{00000000-0005-0000-0000-0000A92F0000}"/>
    <cellStyle name="Currency 2 2 5 4 4 2" xfId="12550" xr:uid="{00000000-0005-0000-0000-0000AA2F0000}"/>
    <cellStyle name="Currency 2 2 5 4 4 2 2" xfId="22310" xr:uid="{00000000-0005-0000-0000-0000AB2F0000}"/>
    <cellStyle name="Currency 2 2 5 4 4 3" xfId="12549" xr:uid="{00000000-0005-0000-0000-0000AC2F0000}"/>
    <cellStyle name="Currency 2 2 5 4 4 4" xfId="27974" xr:uid="{C9DFE667-02C3-43BF-B16F-784500C1AB25}"/>
    <cellStyle name="Currency 2 2 5 4 5" xfId="12551" xr:uid="{00000000-0005-0000-0000-0000AD2F0000}"/>
    <cellStyle name="Currency 2 2 5 4 5 2" xfId="19238" xr:uid="{00000000-0005-0000-0000-0000AE2F0000}"/>
    <cellStyle name="Currency 2 2 5 4 6" xfId="12536" xr:uid="{00000000-0005-0000-0000-0000AF2F0000}"/>
    <cellStyle name="Currency 2 2 5 4 7" xfId="27967" xr:uid="{58E1711B-5BDE-45DF-81C4-EE0C78584A08}"/>
    <cellStyle name="Currency 2 2 5 5" xfId="3175" xr:uid="{00000000-0005-0000-0000-0000B02F0000}"/>
    <cellStyle name="Currency 2 2 5 5 2" xfId="3176" xr:uid="{00000000-0005-0000-0000-0000B12F0000}"/>
    <cellStyle name="Currency 2 2 5 5 2 2" xfId="3177" xr:uid="{00000000-0005-0000-0000-0000B22F0000}"/>
    <cellStyle name="Currency 2 2 5 5 2 2 2" xfId="12555" xr:uid="{00000000-0005-0000-0000-0000B32F0000}"/>
    <cellStyle name="Currency 2 2 5 5 2 2 2 2" xfId="24230" xr:uid="{00000000-0005-0000-0000-0000B42F0000}"/>
    <cellStyle name="Currency 2 2 5 5 2 2 3" xfId="12554" xr:uid="{00000000-0005-0000-0000-0000B52F0000}"/>
    <cellStyle name="Currency 2 2 5 5 2 2 4" xfId="27977" xr:uid="{1F797489-10B6-4A2F-A62E-6DBABC76F260}"/>
    <cellStyle name="Currency 2 2 5 5 2 3" xfId="12556" xr:uid="{00000000-0005-0000-0000-0000B62F0000}"/>
    <cellStyle name="Currency 2 2 5 5 2 3 2" xfId="21158" xr:uid="{00000000-0005-0000-0000-0000B72F0000}"/>
    <cellStyle name="Currency 2 2 5 5 2 4" xfId="12553" xr:uid="{00000000-0005-0000-0000-0000B82F0000}"/>
    <cellStyle name="Currency 2 2 5 5 2 5" xfId="27976" xr:uid="{C74F4162-1AA4-42B3-A24F-C381A31382D2}"/>
    <cellStyle name="Currency 2 2 5 5 3" xfId="3178" xr:uid="{00000000-0005-0000-0000-0000B92F0000}"/>
    <cellStyle name="Currency 2 2 5 5 3 2" xfId="12558" xr:uid="{00000000-0005-0000-0000-0000BA2F0000}"/>
    <cellStyle name="Currency 2 2 5 5 3 2 2" xfId="22694" xr:uid="{00000000-0005-0000-0000-0000BB2F0000}"/>
    <cellStyle name="Currency 2 2 5 5 3 3" xfId="12557" xr:uid="{00000000-0005-0000-0000-0000BC2F0000}"/>
    <cellStyle name="Currency 2 2 5 5 3 4" xfId="27978" xr:uid="{4843794A-B7AB-45E1-86CA-A9B2296DDECD}"/>
    <cellStyle name="Currency 2 2 5 5 4" xfId="12559" xr:uid="{00000000-0005-0000-0000-0000BD2F0000}"/>
    <cellStyle name="Currency 2 2 5 5 4 2" xfId="19622" xr:uid="{00000000-0005-0000-0000-0000BE2F0000}"/>
    <cellStyle name="Currency 2 2 5 5 5" xfId="12552" xr:uid="{00000000-0005-0000-0000-0000BF2F0000}"/>
    <cellStyle name="Currency 2 2 5 5 6" xfId="27975" xr:uid="{57512A11-6BE3-4F7A-AD7F-24E0B2CEE3A8}"/>
    <cellStyle name="Currency 2 2 5 6" xfId="3179" xr:uid="{00000000-0005-0000-0000-0000C02F0000}"/>
    <cellStyle name="Currency 2 2 5 6 2" xfId="3180" xr:uid="{00000000-0005-0000-0000-0000C12F0000}"/>
    <cellStyle name="Currency 2 2 5 6 2 2" xfId="12562" xr:uid="{00000000-0005-0000-0000-0000C22F0000}"/>
    <cellStyle name="Currency 2 2 5 6 2 2 2" xfId="23462" xr:uid="{00000000-0005-0000-0000-0000C32F0000}"/>
    <cellStyle name="Currency 2 2 5 6 2 3" xfId="12561" xr:uid="{00000000-0005-0000-0000-0000C42F0000}"/>
    <cellStyle name="Currency 2 2 5 6 2 4" xfId="27980" xr:uid="{CD41B73C-5F98-44BF-84E1-EE7D98410F4A}"/>
    <cellStyle name="Currency 2 2 5 6 3" xfId="12563" xr:uid="{00000000-0005-0000-0000-0000C52F0000}"/>
    <cellStyle name="Currency 2 2 5 6 3 2" xfId="20390" xr:uid="{00000000-0005-0000-0000-0000C62F0000}"/>
    <cellStyle name="Currency 2 2 5 6 4" xfId="12560" xr:uid="{00000000-0005-0000-0000-0000C72F0000}"/>
    <cellStyle name="Currency 2 2 5 6 5" xfId="27979" xr:uid="{E3A2F307-4322-448E-A1AF-72A69AE32B9E}"/>
    <cellStyle name="Currency 2 2 5 7" xfId="3181" xr:uid="{00000000-0005-0000-0000-0000C82F0000}"/>
    <cellStyle name="Currency 2 2 5 7 2" xfId="12565" xr:uid="{00000000-0005-0000-0000-0000C92F0000}"/>
    <cellStyle name="Currency 2 2 5 7 2 2" xfId="21926" xr:uid="{00000000-0005-0000-0000-0000CA2F0000}"/>
    <cellStyle name="Currency 2 2 5 7 3" xfId="12564" xr:uid="{00000000-0005-0000-0000-0000CB2F0000}"/>
    <cellStyle name="Currency 2 2 5 7 4" xfId="27981" xr:uid="{14A98EA7-8507-41A3-B41F-04B70839E6CB}"/>
    <cellStyle name="Currency 2 2 5 8" xfId="12566" xr:uid="{00000000-0005-0000-0000-0000CC2F0000}"/>
    <cellStyle name="Currency 2 2 5 8 2" xfId="18854" xr:uid="{00000000-0005-0000-0000-0000CD2F0000}"/>
    <cellStyle name="Currency 2 2 5 9" xfId="12439" xr:uid="{00000000-0005-0000-0000-0000CE2F0000}"/>
    <cellStyle name="Currency 2 2 6" xfId="3182" xr:uid="{00000000-0005-0000-0000-0000CF2F0000}"/>
    <cellStyle name="Currency 2 2 6 2" xfId="3183" xr:uid="{00000000-0005-0000-0000-0000D02F0000}"/>
    <cellStyle name="Currency 2 2 6 2 2" xfId="3184" xr:uid="{00000000-0005-0000-0000-0000D12F0000}"/>
    <cellStyle name="Currency 2 2 6 2 2 2" xfId="3185" xr:uid="{00000000-0005-0000-0000-0000D22F0000}"/>
    <cellStyle name="Currency 2 2 6 2 2 2 2" xfId="3186" xr:uid="{00000000-0005-0000-0000-0000D32F0000}"/>
    <cellStyle name="Currency 2 2 6 2 2 2 2 2" xfId="3187" xr:uid="{00000000-0005-0000-0000-0000D42F0000}"/>
    <cellStyle name="Currency 2 2 6 2 2 2 2 2 2" xfId="12573" xr:uid="{00000000-0005-0000-0000-0000D52F0000}"/>
    <cellStyle name="Currency 2 2 6 2 2 2 2 2 2 2" xfId="24854" xr:uid="{00000000-0005-0000-0000-0000D62F0000}"/>
    <cellStyle name="Currency 2 2 6 2 2 2 2 2 3" xfId="12572" xr:uid="{00000000-0005-0000-0000-0000D72F0000}"/>
    <cellStyle name="Currency 2 2 6 2 2 2 2 2 4" xfId="27987" xr:uid="{38B9D53F-B59A-48B9-8735-2F685B64FDF4}"/>
    <cellStyle name="Currency 2 2 6 2 2 2 2 3" xfId="12574" xr:uid="{00000000-0005-0000-0000-0000D82F0000}"/>
    <cellStyle name="Currency 2 2 6 2 2 2 2 3 2" xfId="21782" xr:uid="{00000000-0005-0000-0000-0000D92F0000}"/>
    <cellStyle name="Currency 2 2 6 2 2 2 2 4" xfId="12571" xr:uid="{00000000-0005-0000-0000-0000DA2F0000}"/>
    <cellStyle name="Currency 2 2 6 2 2 2 2 5" xfId="27986" xr:uid="{1AD9137D-C485-4A9F-84A0-8C1D6B2824C7}"/>
    <cellStyle name="Currency 2 2 6 2 2 2 3" xfId="3188" xr:uid="{00000000-0005-0000-0000-0000DB2F0000}"/>
    <cellStyle name="Currency 2 2 6 2 2 2 3 2" xfId="12576" xr:uid="{00000000-0005-0000-0000-0000DC2F0000}"/>
    <cellStyle name="Currency 2 2 6 2 2 2 3 2 2" xfId="23318" xr:uid="{00000000-0005-0000-0000-0000DD2F0000}"/>
    <cellStyle name="Currency 2 2 6 2 2 2 3 3" xfId="12575" xr:uid="{00000000-0005-0000-0000-0000DE2F0000}"/>
    <cellStyle name="Currency 2 2 6 2 2 2 3 4" xfId="27988" xr:uid="{16F2C464-1B20-485B-BFE6-7FCAAD163614}"/>
    <cellStyle name="Currency 2 2 6 2 2 2 4" xfId="12577" xr:uid="{00000000-0005-0000-0000-0000DF2F0000}"/>
    <cellStyle name="Currency 2 2 6 2 2 2 4 2" xfId="20246" xr:uid="{00000000-0005-0000-0000-0000E02F0000}"/>
    <cellStyle name="Currency 2 2 6 2 2 2 5" xfId="12570" xr:uid="{00000000-0005-0000-0000-0000E12F0000}"/>
    <cellStyle name="Currency 2 2 6 2 2 2 6" xfId="27985" xr:uid="{296B047E-0CF5-452A-8056-8BCE64844F16}"/>
    <cellStyle name="Currency 2 2 6 2 2 3" xfId="3189" xr:uid="{00000000-0005-0000-0000-0000E22F0000}"/>
    <cellStyle name="Currency 2 2 6 2 2 3 2" xfId="3190" xr:uid="{00000000-0005-0000-0000-0000E32F0000}"/>
    <cellStyle name="Currency 2 2 6 2 2 3 2 2" xfId="12580" xr:uid="{00000000-0005-0000-0000-0000E42F0000}"/>
    <cellStyle name="Currency 2 2 6 2 2 3 2 2 2" xfId="24086" xr:uid="{00000000-0005-0000-0000-0000E52F0000}"/>
    <cellStyle name="Currency 2 2 6 2 2 3 2 3" xfId="12579" xr:uid="{00000000-0005-0000-0000-0000E62F0000}"/>
    <cellStyle name="Currency 2 2 6 2 2 3 2 4" xfId="27990" xr:uid="{55316AA9-97E5-460A-B2AF-C062BEE4D7CA}"/>
    <cellStyle name="Currency 2 2 6 2 2 3 3" xfId="12581" xr:uid="{00000000-0005-0000-0000-0000E72F0000}"/>
    <cellStyle name="Currency 2 2 6 2 2 3 3 2" xfId="21014" xr:uid="{00000000-0005-0000-0000-0000E82F0000}"/>
    <cellStyle name="Currency 2 2 6 2 2 3 4" xfId="12578" xr:uid="{00000000-0005-0000-0000-0000E92F0000}"/>
    <cellStyle name="Currency 2 2 6 2 2 3 5" xfId="27989" xr:uid="{39392779-D8AD-4F57-9C02-AB17B573A201}"/>
    <cellStyle name="Currency 2 2 6 2 2 4" xfId="3191" xr:uid="{00000000-0005-0000-0000-0000EA2F0000}"/>
    <cellStyle name="Currency 2 2 6 2 2 4 2" xfId="12583" xr:uid="{00000000-0005-0000-0000-0000EB2F0000}"/>
    <cellStyle name="Currency 2 2 6 2 2 4 2 2" xfId="22550" xr:uid="{00000000-0005-0000-0000-0000EC2F0000}"/>
    <cellStyle name="Currency 2 2 6 2 2 4 3" xfId="12582" xr:uid="{00000000-0005-0000-0000-0000ED2F0000}"/>
    <cellStyle name="Currency 2 2 6 2 2 4 4" xfId="27991" xr:uid="{ABFED35C-F656-4E92-91C4-226417E9EE47}"/>
    <cellStyle name="Currency 2 2 6 2 2 5" xfId="12584" xr:uid="{00000000-0005-0000-0000-0000EE2F0000}"/>
    <cellStyle name="Currency 2 2 6 2 2 5 2" xfId="19478" xr:uid="{00000000-0005-0000-0000-0000EF2F0000}"/>
    <cellStyle name="Currency 2 2 6 2 2 6" xfId="12569" xr:uid="{00000000-0005-0000-0000-0000F02F0000}"/>
    <cellStyle name="Currency 2 2 6 2 2 7" xfId="27984" xr:uid="{D76F9244-3E6A-4B39-9AFB-2284228A8849}"/>
    <cellStyle name="Currency 2 2 6 2 3" xfId="3192" xr:uid="{00000000-0005-0000-0000-0000F12F0000}"/>
    <cellStyle name="Currency 2 2 6 2 3 2" xfId="3193" xr:uid="{00000000-0005-0000-0000-0000F22F0000}"/>
    <cellStyle name="Currency 2 2 6 2 3 2 2" xfId="3194" xr:uid="{00000000-0005-0000-0000-0000F32F0000}"/>
    <cellStyle name="Currency 2 2 6 2 3 2 2 2" xfId="12588" xr:uid="{00000000-0005-0000-0000-0000F42F0000}"/>
    <cellStyle name="Currency 2 2 6 2 3 2 2 2 2" xfId="24470" xr:uid="{00000000-0005-0000-0000-0000F52F0000}"/>
    <cellStyle name="Currency 2 2 6 2 3 2 2 3" xfId="12587" xr:uid="{00000000-0005-0000-0000-0000F62F0000}"/>
    <cellStyle name="Currency 2 2 6 2 3 2 2 4" xfId="27994" xr:uid="{FA2C07A7-8B54-4864-8A65-54A0B44E3A02}"/>
    <cellStyle name="Currency 2 2 6 2 3 2 3" xfId="12589" xr:uid="{00000000-0005-0000-0000-0000F72F0000}"/>
    <cellStyle name="Currency 2 2 6 2 3 2 3 2" xfId="21398" xr:uid="{00000000-0005-0000-0000-0000F82F0000}"/>
    <cellStyle name="Currency 2 2 6 2 3 2 4" xfId="12586" xr:uid="{00000000-0005-0000-0000-0000F92F0000}"/>
    <cellStyle name="Currency 2 2 6 2 3 2 5" xfId="27993" xr:uid="{93CE4810-2C44-4610-ADC1-4D43B15E277B}"/>
    <cellStyle name="Currency 2 2 6 2 3 3" xfId="3195" xr:uid="{00000000-0005-0000-0000-0000FA2F0000}"/>
    <cellStyle name="Currency 2 2 6 2 3 3 2" xfId="12591" xr:uid="{00000000-0005-0000-0000-0000FB2F0000}"/>
    <cellStyle name="Currency 2 2 6 2 3 3 2 2" xfId="22934" xr:uid="{00000000-0005-0000-0000-0000FC2F0000}"/>
    <cellStyle name="Currency 2 2 6 2 3 3 3" xfId="12590" xr:uid="{00000000-0005-0000-0000-0000FD2F0000}"/>
    <cellStyle name="Currency 2 2 6 2 3 3 4" xfId="27995" xr:uid="{1CBE4568-00DA-4CC8-B543-EF703AFC5AE7}"/>
    <cellStyle name="Currency 2 2 6 2 3 4" xfId="12592" xr:uid="{00000000-0005-0000-0000-0000FE2F0000}"/>
    <cellStyle name="Currency 2 2 6 2 3 4 2" xfId="19862" xr:uid="{00000000-0005-0000-0000-0000FF2F0000}"/>
    <cellStyle name="Currency 2 2 6 2 3 5" xfId="12585" xr:uid="{00000000-0005-0000-0000-000000300000}"/>
    <cellStyle name="Currency 2 2 6 2 3 6" xfId="27992" xr:uid="{4D14791E-F958-4ED5-9D82-EA26C4D2C14E}"/>
    <cellStyle name="Currency 2 2 6 2 4" xfId="3196" xr:uid="{00000000-0005-0000-0000-000001300000}"/>
    <cellStyle name="Currency 2 2 6 2 4 2" xfId="3197" xr:uid="{00000000-0005-0000-0000-000002300000}"/>
    <cellStyle name="Currency 2 2 6 2 4 2 2" xfId="12595" xr:uid="{00000000-0005-0000-0000-000003300000}"/>
    <cellStyle name="Currency 2 2 6 2 4 2 2 2" xfId="23702" xr:uid="{00000000-0005-0000-0000-000004300000}"/>
    <cellStyle name="Currency 2 2 6 2 4 2 3" xfId="12594" xr:uid="{00000000-0005-0000-0000-000005300000}"/>
    <cellStyle name="Currency 2 2 6 2 4 2 4" xfId="27997" xr:uid="{15FE8BBA-44C1-49DE-8F61-E2C9F0DF5461}"/>
    <cellStyle name="Currency 2 2 6 2 4 3" xfId="12596" xr:uid="{00000000-0005-0000-0000-000006300000}"/>
    <cellStyle name="Currency 2 2 6 2 4 3 2" xfId="20630" xr:uid="{00000000-0005-0000-0000-000007300000}"/>
    <cellStyle name="Currency 2 2 6 2 4 4" xfId="12593" xr:uid="{00000000-0005-0000-0000-000008300000}"/>
    <cellStyle name="Currency 2 2 6 2 4 5" xfId="27996" xr:uid="{A2A16D72-0ABD-40DB-95A7-A1CC6BEC0E45}"/>
    <cellStyle name="Currency 2 2 6 2 5" xfId="3198" xr:uid="{00000000-0005-0000-0000-000009300000}"/>
    <cellStyle name="Currency 2 2 6 2 5 2" xfId="12598" xr:uid="{00000000-0005-0000-0000-00000A300000}"/>
    <cellStyle name="Currency 2 2 6 2 5 2 2" xfId="22166" xr:uid="{00000000-0005-0000-0000-00000B300000}"/>
    <cellStyle name="Currency 2 2 6 2 5 3" xfId="12597" xr:uid="{00000000-0005-0000-0000-00000C300000}"/>
    <cellStyle name="Currency 2 2 6 2 5 4" xfId="27998" xr:uid="{31120D6B-1B56-4476-94B0-61B16CA37B2F}"/>
    <cellStyle name="Currency 2 2 6 2 6" xfId="12599" xr:uid="{00000000-0005-0000-0000-00000D300000}"/>
    <cellStyle name="Currency 2 2 6 2 6 2" xfId="19094" xr:uid="{00000000-0005-0000-0000-00000E300000}"/>
    <cellStyle name="Currency 2 2 6 2 7" xfId="12568" xr:uid="{00000000-0005-0000-0000-00000F300000}"/>
    <cellStyle name="Currency 2 2 6 2 8" xfId="27983" xr:uid="{CF6C51F2-4F59-43A9-8179-BF039D24E731}"/>
    <cellStyle name="Currency 2 2 6 3" xfId="3199" xr:uid="{00000000-0005-0000-0000-000010300000}"/>
    <cellStyle name="Currency 2 2 6 3 2" xfId="3200" xr:uid="{00000000-0005-0000-0000-000011300000}"/>
    <cellStyle name="Currency 2 2 6 3 2 2" xfId="3201" xr:uid="{00000000-0005-0000-0000-000012300000}"/>
    <cellStyle name="Currency 2 2 6 3 2 2 2" xfId="3202" xr:uid="{00000000-0005-0000-0000-000013300000}"/>
    <cellStyle name="Currency 2 2 6 3 2 2 2 2" xfId="12604" xr:uid="{00000000-0005-0000-0000-000014300000}"/>
    <cellStyle name="Currency 2 2 6 3 2 2 2 2 2" xfId="24662" xr:uid="{00000000-0005-0000-0000-000015300000}"/>
    <cellStyle name="Currency 2 2 6 3 2 2 2 3" xfId="12603" xr:uid="{00000000-0005-0000-0000-000016300000}"/>
    <cellStyle name="Currency 2 2 6 3 2 2 2 4" xfId="28002" xr:uid="{930DABEF-C1D3-4445-8B6A-C1C44E2FAC4C}"/>
    <cellStyle name="Currency 2 2 6 3 2 2 3" xfId="12605" xr:uid="{00000000-0005-0000-0000-000017300000}"/>
    <cellStyle name="Currency 2 2 6 3 2 2 3 2" xfId="21590" xr:uid="{00000000-0005-0000-0000-000018300000}"/>
    <cellStyle name="Currency 2 2 6 3 2 2 4" xfId="12602" xr:uid="{00000000-0005-0000-0000-000019300000}"/>
    <cellStyle name="Currency 2 2 6 3 2 2 5" xfId="28001" xr:uid="{71B5FEF3-5F01-431A-8DFC-4442C9E180DA}"/>
    <cellStyle name="Currency 2 2 6 3 2 3" xfId="3203" xr:uid="{00000000-0005-0000-0000-00001A300000}"/>
    <cellStyle name="Currency 2 2 6 3 2 3 2" xfId="12607" xr:uid="{00000000-0005-0000-0000-00001B300000}"/>
    <cellStyle name="Currency 2 2 6 3 2 3 2 2" xfId="23126" xr:uid="{00000000-0005-0000-0000-00001C300000}"/>
    <cellStyle name="Currency 2 2 6 3 2 3 3" xfId="12606" xr:uid="{00000000-0005-0000-0000-00001D300000}"/>
    <cellStyle name="Currency 2 2 6 3 2 3 4" xfId="28003" xr:uid="{74C4B546-7C1C-4C22-8A63-95C41409CC92}"/>
    <cellStyle name="Currency 2 2 6 3 2 4" xfId="12608" xr:uid="{00000000-0005-0000-0000-00001E300000}"/>
    <cellStyle name="Currency 2 2 6 3 2 4 2" xfId="20054" xr:uid="{00000000-0005-0000-0000-00001F300000}"/>
    <cellStyle name="Currency 2 2 6 3 2 5" xfId="12601" xr:uid="{00000000-0005-0000-0000-000020300000}"/>
    <cellStyle name="Currency 2 2 6 3 2 6" xfId="28000" xr:uid="{B2F38140-E534-47A8-9E10-1F38E705009D}"/>
    <cellStyle name="Currency 2 2 6 3 3" xfId="3204" xr:uid="{00000000-0005-0000-0000-000021300000}"/>
    <cellStyle name="Currency 2 2 6 3 3 2" xfId="3205" xr:uid="{00000000-0005-0000-0000-000022300000}"/>
    <cellStyle name="Currency 2 2 6 3 3 2 2" xfId="12611" xr:uid="{00000000-0005-0000-0000-000023300000}"/>
    <cellStyle name="Currency 2 2 6 3 3 2 2 2" xfId="23894" xr:uid="{00000000-0005-0000-0000-000024300000}"/>
    <cellStyle name="Currency 2 2 6 3 3 2 3" xfId="12610" xr:uid="{00000000-0005-0000-0000-000025300000}"/>
    <cellStyle name="Currency 2 2 6 3 3 2 4" xfId="28005" xr:uid="{50F3F31A-C7BC-4CC3-A1D4-99C6346CB7C5}"/>
    <cellStyle name="Currency 2 2 6 3 3 3" xfId="12612" xr:uid="{00000000-0005-0000-0000-000026300000}"/>
    <cellStyle name="Currency 2 2 6 3 3 3 2" xfId="20822" xr:uid="{00000000-0005-0000-0000-000027300000}"/>
    <cellStyle name="Currency 2 2 6 3 3 4" xfId="12609" xr:uid="{00000000-0005-0000-0000-000028300000}"/>
    <cellStyle name="Currency 2 2 6 3 3 5" xfId="28004" xr:uid="{BA6CF2E7-B75D-4196-A720-DCADCEB60364}"/>
    <cellStyle name="Currency 2 2 6 3 4" xfId="3206" xr:uid="{00000000-0005-0000-0000-000029300000}"/>
    <cellStyle name="Currency 2 2 6 3 4 2" xfId="12614" xr:uid="{00000000-0005-0000-0000-00002A300000}"/>
    <cellStyle name="Currency 2 2 6 3 4 2 2" xfId="22358" xr:uid="{00000000-0005-0000-0000-00002B300000}"/>
    <cellStyle name="Currency 2 2 6 3 4 3" xfId="12613" xr:uid="{00000000-0005-0000-0000-00002C300000}"/>
    <cellStyle name="Currency 2 2 6 3 4 4" xfId="28006" xr:uid="{DBA723DF-E4E8-47CF-983A-07AD932D7539}"/>
    <cellStyle name="Currency 2 2 6 3 5" xfId="12615" xr:uid="{00000000-0005-0000-0000-00002D300000}"/>
    <cellStyle name="Currency 2 2 6 3 5 2" xfId="19286" xr:uid="{00000000-0005-0000-0000-00002E300000}"/>
    <cellStyle name="Currency 2 2 6 3 6" xfId="12600" xr:uid="{00000000-0005-0000-0000-00002F300000}"/>
    <cellStyle name="Currency 2 2 6 3 7" xfId="27999" xr:uid="{CA2C6094-8B01-4388-86DB-BED70CB95AFC}"/>
    <cellStyle name="Currency 2 2 6 4" xfId="3207" xr:uid="{00000000-0005-0000-0000-000030300000}"/>
    <cellStyle name="Currency 2 2 6 4 2" xfId="3208" xr:uid="{00000000-0005-0000-0000-000031300000}"/>
    <cellStyle name="Currency 2 2 6 4 2 2" xfId="3209" xr:uid="{00000000-0005-0000-0000-000032300000}"/>
    <cellStyle name="Currency 2 2 6 4 2 2 2" xfId="12619" xr:uid="{00000000-0005-0000-0000-000033300000}"/>
    <cellStyle name="Currency 2 2 6 4 2 2 2 2" xfId="24278" xr:uid="{00000000-0005-0000-0000-000034300000}"/>
    <cellStyle name="Currency 2 2 6 4 2 2 3" xfId="12618" xr:uid="{00000000-0005-0000-0000-000035300000}"/>
    <cellStyle name="Currency 2 2 6 4 2 2 4" xfId="28009" xr:uid="{A2B71FC1-8592-407B-B426-2F5D0C066FBF}"/>
    <cellStyle name="Currency 2 2 6 4 2 3" xfId="12620" xr:uid="{00000000-0005-0000-0000-000036300000}"/>
    <cellStyle name="Currency 2 2 6 4 2 3 2" xfId="21206" xr:uid="{00000000-0005-0000-0000-000037300000}"/>
    <cellStyle name="Currency 2 2 6 4 2 4" xfId="12617" xr:uid="{00000000-0005-0000-0000-000038300000}"/>
    <cellStyle name="Currency 2 2 6 4 2 5" xfId="28008" xr:uid="{72676A23-DE7F-4661-84E5-B753BBAB40FA}"/>
    <cellStyle name="Currency 2 2 6 4 3" xfId="3210" xr:uid="{00000000-0005-0000-0000-000039300000}"/>
    <cellStyle name="Currency 2 2 6 4 3 2" xfId="12622" xr:uid="{00000000-0005-0000-0000-00003A300000}"/>
    <cellStyle name="Currency 2 2 6 4 3 2 2" xfId="22742" xr:uid="{00000000-0005-0000-0000-00003B300000}"/>
    <cellStyle name="Currency 2 2 6 4 3 3" xfId="12621" xr:uid="{00000000-0005-0000-0000-00003C300000}"/>
    <cellStyle name="Currency 2 2 6 4 3 4" xfId="28010" xr:uid="{D68261D4-EE20-4E5A-A6AC-2DE969D1230C}"/>
    <cellStyle name="Currency 2 2 6 4 4" xfId="12623" xr:uid="{00000000-0005-0000-0000-00003D300000}"/>
    <cellStyle name="Currency 2 2 6 4 4 2" xfId="19670" xr:uid="{00000000-0005-0000-0000-00003E300000}"/>
    <cellStyle name="Currency 2 2 6 4 5" xfId="12616" xr:uid="{00000000-0005-0000-0000-00003F300000}"/>
    <cellStyle name="Currency 2 2 6 4 6" xfId="28007" xr:uid="{B619A882-5ADF-4BD8-9974-EE79FD6BFD17}"/>
    <cellStyle name="Currency 2 2 6 5" xfId="3211" xr:uid="{00000000-0005-0000-0000-000040300000}"/>
    <cellStyle name="Currency 2 2 6 5 2" xfId="3212" xr:uid="{00000000-0005-0000-0000-000041300000}"/>
    <cellStyle name="Currency 2 2 6 5 2 2" xfId="12626" xr:uid="{00000000-0005-0000-0000-000042300000}"/>
    <cellStyle name="Currency 2 2 6 5 2 2 2" xfId="23510" xr:uid="{00000000-0005-0000-0000-000043300000}"/>
    <cellStyle name="Currency 2 2 6 5 2 3" xfId="12625" xr:uid="{00000000-0005-0000-0000-000044300000}"/>
    <cellStyle name="Currency 2 2 6 5 2 4" xfId="28012" xr:uid="{4409E642-D5F4-44C4-B7DA-9F9D7D6AAF4F}"/>
    <cellStyle name="Currency 2 2 6 5 3" xfId="12627" xr:uid="{00000000-0005-0000-0000-000045300000}"/>
    <cellStyle name="Currency 2 2 6 5 3 2" xfId="20438" xr:uid="{00000000-0005-0000-0000-000046300000}"/>
    <cellStyle name="Currency 2 2 6 5 4" xfId="12624" xr:uid="{00000000-0005-0000-0000-000047300000}"/>
    <cellStyle name="Currency 2 2 6 5 5" xfId="28011" xr:uid="{0CF83433-E272-4C2D-8A5C-A433004A9375}"/>
    <cellStyle name="Currency 2 2 6 6" xfId="3213" xr:uid="{00000000-0005-0000-0000-000048300000}"/>
    <cellStyle name="Currency 2 2 6 6 2" xfId="12629" xr:uid="{00000000-0005-0000-0000-000049300000}"/>
    <cellStyle name="Currency 2 2 6 6 2 2" xfId="21974" xr:uid="{00000000-0005-0000-0000-00004A300000}"/>
    <cellStyle name="Currency 2 2 6 6 3" xfId="12628" xr:uid="{00000000-0005-0000-0000-00004B300000}"/>
    <cellStyle name="Currency 2 2 6 6 4" xfId="28013" xr:uid="{891EA1D1-D3E0-4073-AA3F-FA0144FE17FD}"/>
    <cellStyle name="Currency 2 2 6 7" xfId="12630" xr:uid="{00000000-0005-0000-0000-00004C300000}"/>
    <cellStyle name="Currency 2 2 6 7 2" xfId="18902" xr:uid="{00000000-0005-0000-0000-00004D300000}"/>
    <cellStyle name="Currency 2 2 6 8" xfId="12567" xr:uid="{00000000-0005-0000-0000-00004E300000}"/>
    <cellStyle name="Currency 2 2 6 9" xfId="27982" xr:uid="{EE4C2C03-5A52-4F9D-AC26-F5C8F80F036B}"/>
    <cellStyle name="Currency 2 2 7" xfId="3214" xr:uid="{00000000-0005-0000-0000-00004F300000}"/>
    <cellStyle name="Currency 2 2 7 2" xfId="3215" xr:uid="{00000000-0005-0000-0000-000050300000}"/>
    <cellStyle name="Currency 2 2 7 2 2" xfId="3216" xr:uid="{00000000-0005-0000-0000-000051300000}"/>
    <cellStyle name="Currency 2 2 7 2 2 2" xfId="3217" xr:uid="{00000000-0005-0000-0000-000052300000}"/>
    <cellStyle name="Currency 2 2 7 2 2 2 2" xfId="3218" xr:uid="{00000000-0005-0000-0000-000053300000}"/>
    <cellStyle name="Currency 2 2 7 2 2 2 2 2" xfId="12636" xr:uid="{00000000-0005-0000-0000-000054300000}"/>
    <cellStyle name="Currency 2 2 7 2 2 2 2 2 2" xfId="24758" xr:uid="{00000000-0005-0000-0000-000055300000}"/>
    <cellStyle name="Currency 2 2 7 2 2 2 2 3" xfId="12635" xr:uid="{00000000-0005-0000-0000-000056300000}"/>
    <cellStyle name="Currency 2 2 7 2 2 2 2 4" xfId="28018" xr:uid="{46D85EB4-48DD-48FC-91BE-AA53EA2B9B94}"/>
    <cellStyle name="Currency 2 2 7 2 2 2 3" xfId="12637" xr:uid="{00000000-0005-0000-0000-000057300000}"/>
    <cellStyle name="Currency 2 2 7 2 2 2 3 2" xfId="21686" xr:uid="{00000000-0005-0000-0000-000058300000}"/>
    <cellStyle name="Currency 2 2 7 2 2 2 4" xfId="12634" xr:uid="{00000000-0005-0000-0000-000059300000}"/>
    <cellStyle name="Currency 2 2 7 2 2 2 5" xfId="28017" xr:uid="{19882758-2E13-45A1-9A51-56CDF2B88E89}"/>
    <cellStyle name="Currency 2 2 7 2 2 3" xfId="3219" xr:uid="{00000000-0005-0000-0000-00005A300000}"/>
    <cellStyle name="Currency 2 2 7 2 2 3 2" xfId="12639" xr:uid="{00000000-0005-0000-0000-00005B300000}"/>
    <cellStyle name="Currency 2 2 7 2 2 3 2 2" xfId="23222" xr:uid="{00000000-0005-0000-0000-00005C300000}"/>
    <cellStyle name="Currency 2 2 7 2 2 3 3" xfId="12638" xr:uid="{00000000-0005-0000-0000-00005D300000}"/>
    <cellStyle name="Currency 2 2 7 2 2 3 4" xfId="28019" xr:uid="{496F3786-7C89-462F-A62B-069DA74F821A}"/>
    <cellStyle name="Currency 2 2 7 2 2 4" xfId="12640" xr:uid="{00000000-0005-0000-0000-00005E300000}"/>
    <cellStyle name="Currency 2 2 7 2 2 4 2" xfId="20150" xr:uid="{00000000-0005-0000-0000-00005F300000}"/>
    <cellStyle name="Currency 2 2 7 2 2 5" xfId="12633" xr:uid="{00000000-0005-0000-0000-000060300000}"/>
    <cellStyle name="Currency 2 2 7 2 2 6" xfId="28016" xr:uid="{E81F855A-8876-4E06-8E95-C404C93093F8}"/>
    <cellStyle name="Currency 2 2 7 2 3" xfId="3220" xr:uid="{00000000-0005-0000-0000-000061300000}"/>
    <cellStyle name="Currency 2 2 7 2 3 2" xfId="3221" xr:uid="{00000000-0005-0000-0000-000062300000}"/>
    <cellStyle name="Currency 2 2 7 2 3 2 2" xfId="12643" xr:uid="{00000000-0005-0000-0000-000063300000}"/>
    <cellStyle name="Currency 2 2 7 2 3 2 2 2" xfId="23990" xr:uid="{00000000-0005-0000-0000-000064300000}"/>
    <cellStyle name="Currency 2 2 7 2 3 2 3" xfId="12642" xr:uid="{00000000-0005-0000-0000-000065300000}"/>
    <cellStyle name="Currency 2 2 7 2 3 2 4" xfId="28021" xr:uid="{BB306792-BB7C-44E3-9B92-4419F1303407}"/>
    <cellStyle name="Currency 2 2 7 2 3 3" xfId="12644" xr:uid="{00000000-0005-0000-0000-000066300000}"/>
    <cellStyle name="Currency 2 2 7 2 3 3 2" xfId="20918" xr:uid="{00000000-0005-0000-0000-000067300000}"/>
    <cellStyle name="Currency 2 2 7 2 3 4" xfId="12641" xr:uid="{00000000-0005-0000-0000-000068300000}"/>
    <cellStyle name="Currency 2 2 7 2 3 5" xfId="28020" xr:uid="{C0C88FF5-6BF1-4F73-8B7B-D50BDAA07C12}"/>
    <cellStyle name="Currency 2 2 7 2 4" xfId="3222" xr:uid="{00000000-0005-0000-0000-000069300000}"/>
    <cellStyle name="Currency 2 2 7 2 4 2" xfId="12646" xr:uid="{00000000-0005-0000-0000-00006A300000}"/>
    <cellStyle name="Currency 2 2 7 2 4 2 2" xfId="22454" xr:uid="{00000000-0005-0000-0000-00006B300000}"/>
    <cellStyle name="Currency 2 2 7 2 4 3" xfId="12645" xr:uid="{00000000-0005-0000-0000-00006C300000}"/>
    <cellStyle name="Currency 2 2 7 2 4 4" xfId="28022" xr:uid="{5BB7AA73-1CF7-4E70-9927-C7126BD90E29}"/>
    <cellStyle name="Currency 2 2 7 2 5" xfId="12647" xr:uid="{00000000-0005-0000-0000-00006D300000}"/>
    <cellStyle name="Currency 2 2 7 2 5 2" xfId="19382" xr:uid="{00000000-0005-0000-0000-00006E300000}"/>
    <cellStyle name="Currency 2 2 7 2 6" xfId="12632" xr:uid="{00000000-0005-0000-0000-00006F300000}"/>
    <cellStyle name="Currency 2 2 7 2 7" xfId="28015" xr:uid="{C0293B09-AA13-4449-B6A8-CABC45AB5FAE}"/>
    <cellStyle name="Currency 2 2 7 3" xfId="3223" xr:uid="{00000000-0005-0000-0000-000070300000}"/>
    <cellStyle name="Currency 2 2 7 3 2" xfId="3224" xr:uid="{00000000-0005-0000-0000-000071300000}"/>
    <cellStyle name="Currency 2 2 7 3 2 2" xfId="3225" xr:uid="{00000000-0005-0000-0000-000072300000}"/>
    <cellStyle name="Currency 2 2 7 3 2 2 2" xfId="12651" xr:uid="{00000000-0005-0000-0000-000073300000}"/>
    <cellStyle name="Currency 2 2 7 3 2 2 2 2" xfId="24374" xr:uid="{00000000-0005-0000-0000-000074300000}"/>
    <cellStyle name="Currency 2 2 7 3 2 2 3" xfId="12650" xr:uid="{00000000-0005-0000-0000-000075300000}"/>
    <cellStyle name="Currency 2 2 7 3 2 2 4" xfId="28025" xr:uid="{A3368D6B-4145-434B-B0EC-2214CFDCD89B}"/>
    <cellStyle name="Currency 2 2 7 3 2 3" xfId="12652" xr:uid="{00000000-0005-0000-0000-000076300000}"/>
    <cellStyle name="Currency 2 2 7 3 2 3 2" xfId="21302" xr:uid="{00000000-0005-0000-0000-000077300000}"/>
    <cellStyle name="Currency 2 2 7 3 2 4" xfId="12649" xr:uid="{00000000-0005-0000-0000-000078300000}"/>
    <cellStyle name="Currency 2 2 7 3 2 5" xfId="28024" xr:uid="{A39AC37F-4B8E-4469-BC67-6AF776FC6C8F}"/>
    <cellStyle name="Currency 2 2 7 3 3" xfId="3226" xr:uid="{00000000-0005-0000-0000-000079300000}"/>
    <cellStyle name="Currency 2 2 7 3 3 2" xfId="12654" xr:uid="{00000000-0005-0000-0000-00007A300000}"/>
    <cellStyle name="Currency 2 2 7 3 3 2 2" xfId="22838" xr:uid="{00000000-0005-0000-0000-00007B300000}"/>
    <cellStyle name="Currency 2 2 7 3 3 3" xfId="12653" xr:uid="{00000000-0005-0000-0000-00007C300000}"/>
    <cellStyle name="Currency 2 2 7 3 3 4" xfId="28026" xr:uid="{F21CEF4C-5DAF-44B0-A2C6-39359946F7E3}"/>
    <cellStyle name="Currency 2 2 7 3 4" xfId="12655" xr:uid="{00000000-0005-0000-0000-00007D300000}"/>
    <cellStyle name="Currency 2 2 7 3 4 2" xfId="19766" xr:uid="{00000000-0005-0000-0000-00007E300000}"/>
    <cellStyle name="Currency 2 2 7 3 5" xfId="12648" xr:uid="{00000000-0005-0000-0000-00007F300000}"/>
    <cellStyle name="Currency 2 2 7 3 6" xfId="28023" xr:uid="{1C165419-4F39-41A8-B79A-352D4386306D}"/>
    <cellStyle name="Currency 2 2 7 4" xfId="3227" xr:uid="{00000000-0005-0000-0000-000080300000}"/>
    <cellStyle name="Currency 2 2 7 4 2" xfId="3228" xr:uid="{00000000-0005-0000-0000-000081300000}"/>
    <cellStyle name="Currency 2 2 7 4 2 2" xfId="12658" xr:uid="{00000000-0005-0000-0000-000082300000}"/>
    <cellStyle name="Currency 2 2 7 4 2 2 2" xfId="23606" xr:uid="{00000000-0005-0000-0000-000083300000}"/>
    <cellStyle name="Currency 2 2 7 4 2 3" xfId="12657" xr:uid="{00000000-0005-0000-0000-000084300000}"/>
    <cellStyle name="Currency 2 2 7 4 2 4" xfId="28028" xr:uid="{84F32099-F41D-428C-BA36-A3ED19BD847F}"/>
    <cellStyle name="Currency 2 2 7 4 3" xfId="12659" xr:uid="{00000000-0005-0000-0000-000085300000}"/>
    <cellStyle name="Currency 2 2 7 4 3 2" xfId="20534" xr:uid="{00000000-0005-0000-0000-000086300000}"/>
    <cellStyle name="Currency 2 2 7 4 4" xfId="12656" xr:uid="{00000000-0005-0000-0000-000087300000}"/>
    <cellStyle name="Currency 2 2 7 4 5" xfId="28027" xr:uid="{1C2722EA-D7D2-451D-AF2F-B69AFF11031B}"/>
    <cellStyle name="Currency 2 2 7 5" xfId="3229" xr:uid="{00000000-0005-0000-0000-000088300000}"/>
    <cellStyle name="Currency 2 2 7 5 2" xfId="12661" xr:uid="{00000000-0005-0000-0000-000089300000}"/>
    <cellStyle name="Currency 2 2 7 5 2 2" xfId="22070" xr:uid="{00000000-0005-0000-0000-00008A300000}"/>
    <cellStyle name="Currency 2 2 7 5 3" xfId="12660" xr:uid="{00000000-0005-0000-0000-00008B300000}"/>
    <cellStyle name="Currency 2 2 7 5 4" xfId="28029" xr:uid="{0A690BE7-3AF8-4A39-8A77-6FB213714D9B}"/>
    <cellStyle name="Currency 2 2 7 6" xfId="12662" xr:uid="{00000000-0005-0000-0000-00008C300000}"/>
    <cellStyle name="Currency 2 2 7 6 2" xfId="18998" xr:uid="{00000000-0005-0000-0000-00008D300000}"/>
    <cellStyle name="Currency 2 2 7 7" xfId="12631" xr:uid="{00000000-0005-0000-0000-00008E300000}"/>
    <cellStyle name="Currency 2 2 7 8" xfId="28014" xr:uid="{8A44F2F6-4AD7-4365-B4B7-E0959034ABDA}"/>
    <cellStyle name="Currency 2 2 8" xfId="3230" xr:uid="{00000000-0005-0000-0000-00008F300000}"/>
    <cellStyle name="Currency 2 2 8 2" xfId="3231" xr:uid="{00000000-0005-0000-0000-000090300000}"/>
    <cellStyle name="Currency 2 2 8 2 2" xfId="3232" xr:uid="{00000000-0005-0000-0000-000091300000}"/>
    <cellStyle name="Currency 2 2 8 2 2 2" xfId="3233" xr:uid="{00000000-0005-0000-0000-000092300000}"/>
    <cellStyle name="Currency 2 2 8 2 2 2 2" xfId="12667" xr:uid="{00000000-0005-0000-0000-000093300000}"/>
    <cellStyle name="Currency 2 2 8 2 2 2 2 2" xfId="24566" xr:uid="{00000000-0005-0000-0000-000094300000}"/>
    <cellStyle name="Currency 2 2 8 2 2 2 3" xfId="12666" xr:uid="{00000000-0005-0000-0000-000095300000}"/>
    <cellStyle name="Currency 2 2 8 2 2 2 4" xfId="28033" xr:uid="{BA9EEAF5-ADD1-4678-BA75-1037E911A636}"/>
    <cellStyle name="Currency 2 2 8 2 2 3" xfId="12668" xr:uid="{00000000-0005-0000-0000-000096300000}"/>
    <cellStyle name="Currency 2 2 8 2 2 3 2" xfId="21494" xr:uid="{00000000-0005-0000-0000-000097300000}"/>
    <cellStyle name="Currency 2 2 8 2 2 4" xfId="12665" xr:uid="{00000000-0005-0000-0000-000098300000}"/>
    <cellStyle name="Currency 2 2 8 2 2 5" xfId="28032" xr:uid="{63C64985-AFC4-4705-81FC-AAC77C16B576}"/>
    <cellStyle name="Currency 2 2 8 2 3" xfId="3234" xr:uid="{00000000-0005-0000-0000-000099300000}"/>
    <cellStyle name="Currency 2 2 8 2 3 2" xfId="12670" xr:uid="{00000000-0005-0000-0000-00009A300000}"/>
    <cellStyle name="Currency 2 2 8 2 3 2 2" xfId="23030" xr:uid="{00000000-0005-0000-0000-00009B300000}"/>
    <cellStyle name="Currency 2 2 8 2 3 3" xfId="12669" xr:uid="{00000000-0005-0000-0000-00009C300000}"/>
    <cellStyle name="Currency 2 2 8 2 3 4" xfId="28034" xr:uid="{2C692CA8-70AB-49FD-B88A-7E08821BD2D8}"/>
    <cellStyle name="Currency 2 2 8 2 4" xfId="12671" xr:uid="{00000000-0005-0000-0000-00009D300000}"/>
    <cellStyle name="Currency 2 2 8 2 4 2" xfId="19958" xr:uid="{00000000-0005-0000-0000-00009E300000}"/>
    <cellStyle name="Currency 2 2 8 2 5" xfId="12664" xr:uid="{00000000-0005-0000-0000-00009F300000}"/>
    <cellStyle name="Currency 2 2 8 2 6" xfId="28031" xr:uid="{F1BCF1FE-EAAF-41CF-B06D-E112E951C0E8}"/>
    <cellStyle name="Currency 2 2 8 3" xfId="3235" xr:uid="{00000000-0005-0000-0000-0000A0300000}"/>
    <cellStyle name="Currency 2 2 8 3 2" xfId="3236" xr:uid="{00000000-0005-0000-0000-0000A1300000}"/>
    <cellStyle name="Currency 2 2 8 3 2 2" xfId="12674" xr:uid="{00000000-0005-0000-0000-0000A2300000}"/>
    <cellStyle name="Currency 2 2 8 3 2 2 2" xfId="23798" xr:uid="{00000000-0005-0000-0000-0000A3300000}"/>
    <cellStyle name="Currency 2 2 8 3 2 3" xfId="12673" xr:uid="{00000000-0005-0000-0000-0000A4300000}"/>
    <cellStyle name="Currency 2 2 8 3 2 4" xfId="28036" xr:uid="{F3A8A1BF-92C6-4B0A-8258-DB9638F30259}"/>
    <cellStyle name="Currency 2 2 8 3 3" xfId="12675" xr:uid="{00000000-0005-0000-0000-0000A5300000}"/>
    <cellStyle name="Currency 2 2 8 3 3 2" xfId="20726" xr:uid="{00000000-0005-0000-0000-0000A6300000}"/>
    <cellStyle name="Currency 2 2 8 3 4" xfId="12672" xr:uid="{00000000-0005-0000-0000-0000A7300000}"/>
    <cellStyle name="Currency 2 2 8 3 5" xfId="28035" xr:uid="{48236AB5-6CBE-4AC4-BBE3-073A898C7D1C}"/>
    <cellStyle name="Currency 2 2 8 4" xfId="3237" xr:uid="{00000000-0005-0000-0000-0000A8300000}"/>
    <cellStyle name="Currency 2 2 8 4 2" xfId="12677" xr:uid="{00000000-0005-0000-0000-0000A9300000}"/>
    <cellStyle name="Currency 2 2 8 4 2 2" xfId="22262" xr:uid="{00000000-0005-0000-0000-0000AA300000}"/>
    <cellStyle name="Currency 2 2 8 4 3" xfId="12676" xr:uid="{00000000-0005-0000-0000-0000AB300000}"/>
    <cellStyle name="Currency 2 2 8 4 4" xfId="28037" xr:uid="{A8F7940E-9A12-492A-8762-70C158DCFE00}"/>
    <cellStyle name="Currency 2 2 8 5" xfId="12678" xr:uid="{00000000-0005-0000-0000-0000AC300000}"/>
    <cellStyle name="Currency 2 2 8 5 2" xfId="19190" xr:uid="{00000000-0005-0000-0000-0000AD300000}"/>
    <cellStyle name="Currency 2 2 8 6" xfId="12663" xr:uid="{00000000-0005-0000-0000-0000AE300000}"/>
    <cellStyle name="Currency 2 2 8 7" xfId="28030" xr:uid="{04FE0AAA-FFB5-4B62-BDA3-1B0B30CE3A04}"/>
    <cellStyle name="Currency 2 2 9" xfId="3238" xr:uid="{00000000-0005-0000-0000-0000AF300000}"/>
    <cellStyle name="Currency 2 2 9 2" xfId="3239" xr:uid="{00000000-0005-0000-0000-0000B0300000}"/>
    <cellStyle name="Currency 2 2 9 2 2" xfId="3240" xr:uid="{00000000-0005-0000-0000-0000B1300000}"/>
    <cellStyle name="Currency 2 2 9 2 2 2" xfId="12682" xr:uid="{00000000-0005-0000-0000-0000B2300000}"/>
    <cellStyle name="Currency 2 2 9 2 2 2 2" xfId="24182" xr:uid="{00000000-0005-0000-0000-0000B3300000}"/>
    <cellStyle name="Currency 2 2 9 2 2 3" xfId="12681" xr:uid="{00000000-0005-0000-0000-0000B4300000}"/>
    <cellStyle name="Currency 2 2 9 2 2 4" xfId="28040" xr:uid="{DDA09AED-805D-4118-BFC6-D354616DEB6D}"/>
    <cellStyle name="Currency 2 2 9 2 3" xfId="12683" xr:uid="{00000000-0005-0000-0000-0000B5300000}"/>
    <cellStyle name="Currency 2 2 9 2 3 2" xfId="21110" xr:uid="{00000000-0005-0000-0000-0000B6300000}"/>
    <cellStyle name="Currency 2 2 9 2 4" xfId="12680" xr:uid="{00000000-0005-0000-0000-0000B7300000}"/>
    <cellStyle name="Currency 2 2 9 2 5" xfId="28039" xr:uid="{2288B939-870B-4A84-B0EE-0913C2920076}"/>
    <cellStyle name="Currency 2 2 9 3" xfId="3241" xr:uid="{00000000-0005-0000-0000-0000B8300000}"/>
    <cellStyle name="Currency 2 2 9 3 2" xfId="12685" xr:uid="{00000000-0005-0000-0000-0000B9300000}"/>
    <cellStyle name="Currency 2 2 9 3 2 2" xfId="22646" xr:uid="{00000000-0005-0000-0000-0000BA300000}"/>
    <cellStyle name="Currency 2 2 9 3 3" xfId="12684" xr:uid="{00000000-0005-0000-0000-0000BB300000}"/>
    <cellStyle name="Currency 2 2 9 3 4" xfId="28041" xr:uid="{960E6ED1-A8BA-4394-8D3E-1BC12C29BA21}"/>
    <cellStyle name="Currency 2 2 9 4" xfId="12686" xr:uid="{00000000-0005-0000-0000-0000BC300000}"/>
    <cellStyle name="Currency 2 2 9 4 2" xfId="19574" xr:uid="{00000000-0005-0000-0000-0000BD300000}"/>
    <cellStyle name="Currency 2 2 9 5" xfId="12679" xr:uid="{00000000-0005-0000-0000-0000BE300000}"/>
    <cellStyle name="Currency 2 2 9 6" xfId="28038" xr:uid="{00720D4C-3706-4298-B235-7039F2FC29F9}"/>
    <cellStyle name="Currency 2 3" xfId="3242" xr:uid="{00000000-0005-0000-0000-0000BF300000}"/>
    <cellStyle name="Currency 2 3 10" xfId="3243" xr:uid="{00000000-0005-0000-0000-0000C0300000}"/>
    <cellStyle name="Currency 2 3 10 2" xfId="12689" xr:uid="{00000000-0005-0000-0000-0000C1300000}"/>
    <cellStyle name="Currency 2 3 10 2 2" xfId="21881" xr:uid="{00000000-0005-0000-0000-0000C2300000}"/>
    <cellStyle name="Currency 2 3 10 3" xfId="12688" xr:uid="{00000000-0005-0000-0000-0000C3300000}"/>
    <cellStyle name="Currency 2 3 10 4" xfId="28043" xr:uid="{D41A1BED-9D03-45B6-A45F-0437246E2503}"/>
    <cellStyle name="Currency 2 3 11" xfId="12690" xr:uid="{00000000-0005-0000-0000-0000C4300000}"/>
    <cellStyle name="Currency 2 3 11 2" xfId="18809" xr:uid="{00000000-0005-0000-0000-0000C5300000}"/>
    <cellStyle name="Currency 2 3 12" xfId="12687" xr:uid="{00000000-0005-0000-0000-0000C6300000}"/>
    <cellStyle name="Currency 2 3 13" xfId="28042" xr:uid="{B2485155-DA0A-4963-9AE9-D821B6839288}"/>
    <cellStyle name="Currency 2 3 2" xfId="3244" xr:uid="{00000000-0005-0000-0000-0000C7300000}"/>
    <cellStyle name="Currency 2 3 2 10" xfId="12692" xr:uid="{00000000-0005-0000-0000-0000C8300000}"/>
    <cellStyle name="Currency 2 3 2 10 2" xfId="18821" xr:uid="{00000000-0005-0000-0000-0000C9300000}"/>
    <cellStyle name="Currency 2 3 2 11" xfId="12691" xr:uid="{00000000-0005-0000-0000-0000CA300000}"/>
    <cellStyle name="Currency 2 3 2 12" xfId="28044" xr:uid="{BE488525-9791-43F7-B2AE-898D8B9C6326}"/>
    <cellStyle name="Currency 2 3 2 2" xfId="3245" xr:uid="{00000000-0005-0000-0000-0000CB300000}"/>
    <cellStyle name="Currency 2 3 2 2 10" xfId="12693" xr:uid="{00000000-0005-0000-0000-0000CC300000}"/>
    <cellStyle name="Currency 2 3 2 2 11" xfId="28045" xr:uid="{5C53AB92-4293-4F59-83E2-D69CCB089928}"/>
    <cellStyle name="Currency 2 3 2 2 2" xfId="3246" xr:uid="{00000000-0005-0000-0000-0000CD300000}"/>
    <cellStyle name="Currency 2 3 2 2 2 10" xfId="28046" xr:uid="{6583EEFD-B663-4091-BE2D-EFFC72C40F06}"/>
    <cellStyle name="Currency 2 3 2 2 2 2" xfId="3247" xr:uid="{00000000-0005-0000-0000-0000CE300000}"/>
    <cellStyle name="Currency 2 3 2 2 2 2 2" xfId="3248" xr:uid="{00000000-0005-0000-0000-0000CF300000}"/>
    <cellStyle name="Currency 2 3 2 2 2 2 2 2" xfId="3249" xr:uid="{00000000-0005-0000-0000-0000D0300000}"/>
    <cellStyle name="Currency 2 3 2 2 2 2 2 2 2" xfId="3250" xr:uid="{00000000-0005-0000-0000-0000D1300000}"/>
    <cellStyle name="Currency 2 3 2 2 2 2 2 2 2 2" xfId="3251" xr:uid="{00000000-0005-0000-0000-0000D2300000}"/>
    <cellStyle name="Currency 2 3 2 2 2 2 2 2 2 2 2" xfId="3252" xr:uid="{00000000-0005-0000-0000-0000D3300000}"/>
    <cellStyle name="Currency 2 3 2 2 2 2 2 2 2 2 2 2" xfId="12701" xr:uid="{00000000-0005-0000-0000-0000D4300000}"/>
    <cellStyle name="Currency 2 3 2 2 2 2 2 2 2 2 2 2 2" xfId="24941" xr:uid="{00000000-0005-0000-0000-0000D5300000}"/>
    <cellStyle name="Currency 2 3 2 2 2 2 2 2 2 2 2 3" xfId="12700" xr:uid="{00000000-0005-0000-0000-0000D6300000}"/>
    <cellStyle name="Currency 2 3 2 2 2 2 2 2 2 2 2 4" xfId="28052" xr:uid="{05B57374-5520-4EE3-A2C7-B11199A1E49A}"/>
    <cellStyle name="Currency 2 3 2 2 2 2 2 2 2 2 3" xfId="12702" xr:uid="{00000000-0005-0000-0000-0000D7300000}"/>
    <cellStyle name="Currency 2 3 2 2 2 2 2 2 2 2 3 2" xfId="21869" xr:uid="{00000000-0005-0000-0000-0000D8300000}"/>
    <cellStyle name="Currency 2 3 2 2 2 2 2 2 2 2 4" xfId="12699" xr:uid="{00000000-0005-0000-0000-0000D9300000}"/>
    <cellStyle name="Currency 2 3 2 2 2 2 2 2 2 2 5" xfId="28051" xr:uid="{E2455F72-25BC-4677-9FA6-9C3F003E6E67}"/>
    <cellStyle name="Currency 2 3 2 2 2 2 2 2 2 3" xfId="3253" xr:uid="{00000000-0005-0000-0000-0000DA300000}"/>
    <cellStyle name="Currency 2 3 2 2 2 2 2 2 2 3 2" xfId="12704" xr:uid="{00000000-0005-0000-0000-0000DB300000}"/>
    <cellStyle name="Currency 2 3 2 2 2 2 2 2 2 3 2 2" xfId="23405" xr:uid="{00000000-0005-0000-0000-0000DC300000}"/>
    <cellStyle name="Currency 2 3 2 2 2 2 2 2 2 3 3" xfId="12703" xr:uid="{00000000-0005-0000-0000-0000DD300000}"/>
    <cellStyle name="Currency 2 3 2 2 2 2 2 2 2 3 4" xfId="28053" xr:uid="{C2356D80-6427-42D4-AFBD-F7340474BD0E}"/>
    <cellStyle name="Currency 2 3 2 2 2 2 2 2 2 4" xfId="12705" xr:uid="{00000000-0005-0000-0000-0000DE300000}"/>
    <cellStyle name="Currency 2 3 2 2 2 2 2 2 2 4 2" xfId="20333" xr:uid="{00000000-0005-0000-0000-0000DF300000}"/>
    <cellStyle name="Currency 2 3 2 2 2 2 2 2 2 5" xfId="12698" xr:uid="{00000000-0005-0000-0000-0000E0300000}"/>
    <cellStyle name="Currency 2 3 2 2 2 2 2 2 2 6" xfId="28050" xr:uid="{799B4E53-E023-4EE0-9CE7-638B6B7717D7}"/>
    <cellStyle name="Currency 2 3 2 2 2 2 2 2 3" xfId="3254" xr:uid="{00000000-0005-0000-0000-0000E1300000}"/>
    <cellStyle name="Currency 2 3 2 2 2 2 2 2 3 2" xfId="3255" xr:uid="{00000000-0005-0000-0000-0000E2300000}"/>
    <cellStyle name="Currency 2 3 2 2 2 2 2 2 3 2 2" xfId="12708" xr:uid="{00000000-0005-0000-0000-0000E3300000}"/>
    <cellStyle name="Currency 2 3 2 2 2 2 2 2 3 2 2 2" xfId="24173" xr:uid="{00000000-0005-0000-0000-0000E4300000}"/>
    <cellStyle name="Currency 2 3 2 2 2 2 2 2 3 2 3" xfId="12707" xr:uid="{00000000-0005-0000-0000-0000E5300000}"/>
    <cellStyle name="Currency 2 3 2 2 2 2 2 2 3 2 4" xfId="28055" xr:uid="{799FBBB5-F242-48BC-B215-3C8E29325818}"/>
    <cellStyle name="Currency 2 3 2 2 2 2 2 2 3 3" xfId="12709" xr:uid="{00000000-0005-0000-0000-0000E6300000}"/>
    <cellStyle name="Currency 2 3 2 2 2 2 2 2 3 3 2" xfId="21101" xr:uid="{00000000-0005-0000-0000-0000E7300000}"/>
    <cellStyle name="Currency 2 3 2 2 2 2 2 2 3 4" xfId="12706" xr:uid="{00000000-0005-0000-0000-0000E8300000}"/>
    <cellStyle name="Currency 2 3 2 2 2 2 2 2 3 5" xfId="28054" xr:uid="{19AD47A3-CE0B-4D6C-A91C-CEF25F496646}"/>
    <cellStyle name="Currency 2 3 2 2 2 2 2 2 4" xfId="3256" xr:uid="{00000000-0005-0000-0000-0000E9300000}"/>
    <cellStyle name="Currency 2 3 2 2 2 2 2 2 4 2" xfId="12711" xr:uid="{00000000-0005-0000-0000-0000EA300000}"/>
    <cellStyle name="Currency 2 3 2 2 2 2 2 2 4 2 2" xfId="22637" xr:uid="{00000000-0005-0000-0000-0000EB300000}"/>
    <cellStyle name="Currency 2 3 2 2 2 2 2 2 4 3" xfId="12710" xr:uid="{00000000-0005-0000-0000-0000EC300000}"/>
    <cellStyle name="Currency 2 3 2 2 2 2 2 2 4 4" xfId="28056" xr:uid="{DB1E9E58-6C6A-4968-B256-7360696E8947}"/>
    <cellStyle name="Currency 2 3 2 2 2 2 2 2 5" xfId="12712" xr:uid="{00000000-0005-0000-0000-0000ED300000}"/>
    <cellStyle name="Currency 2 3 2 2 2 2 2 2 5 2" xfId="19565" xr:uid="{00000000-0005-0000-0000-0000EE300000}"/>
    <cellStyle name="Currency 2 3 2 2 2 2 2 2 6" xfId="12697" xr:uid="{00000000-0005-0000-0000-0000EF300000}"/>
    <cellStyle name="Currency 2 3 2 2 2 2 2 2 7" xfId="28049" xr:uid="{9315958A-6430-4E63-A61E-BF4106F7FFEC}"/>
    <cellStyle name="Currency 2 3 2 2 2 2 2 3" xfId="3257" xr:uid="{00000000-0005-0000-0000-0000F0300000}"/>
    <cellStyle name="Currency 2 3 2 2 2 2 2 3 2" xfId="3258" xr:uid="{00000000-0005-0000-0000-0000F1300000}"/>
    <cellStyle name="Currency 2 3 2 2 2 2 2 3 2 2" xfId="3259" xr:uid="{00000000-0005-0000-0000-0000F2300000}"/>
    <cellStyle name="Currency 2 3 2 2 2 2 2 3 2 2 2" xfId="12716" xr:uid="{00000000-0005-0000-0000-0000F3300000}"/>
    <cellStyle name="Currency 2 3 2 2 2 2 2 3 2 2 2 2" xfId="24557" xr:uid="{00000000-0005-0000-0000-0000F4300000}"/>
    <cellStyle name="Currency 2 3 2 2 2 2 2 3 2 2 3" xfId="12715" xr:uid="{00000000-0005-0000-0000-0000F5300000}"/>
    <cellStyle name="Currency 2 3 2 2 2 2 2 3 2 2 4" xfId="28059" xr:uid="{4934410A-8A0E-4244-84B0-C5639B058A7B}"/>
    <cellStyle name="Currency 2 3 2 2 2 2 2 3 2 3" xfId="12717" xr:uid="{00000000-0005-0000-0000-0000F6300000}"/>
    <cellStyle name="Currency 2 3 2 2 2 2 2 3 2 3 2" xfId="21485" xr:uid="{00000000-0005-0000-0000-0000F7300000}"/>
    <cellStyle name="Currency 2 3 2 2 2 2 2 3 2 4" xfId="12714" xr:uid="{00000000-0005-0000-0000-0000F8300000}"/>
    <cellStyle name="Currency 2 3 2 2 2 2 2 3 2 5" xfId="28058" xr:uid="{E6BF8CEA-A1AC-4906-B37C-E31FF6791DAB}"/>
    <cellStyle name="Currency 2 3 2 2 2 2 2 3 3" xfId="3260" xr:uid="{00000000-0005-0000-0000-0000F9300000}"/>
    <cellStyle name="Currency 2 3 2 2 2 2 2 3 3 2" xfId="12719" xr:uid="{00000000-0005-0000-0000-0000FA300000}"/>
    <cellStyle name="Currency 2 3 2 2 2 2 2 3 3 2 2" xfId="23021" xr:uid="{00000000-0005-0000-0000-0000FB300000}"/>
    <cellStyle name="Currency 2 3 2 2 2 2 2 3 3 3" xfId="12718" xr:uid="{00000000-0005-0000-0000-0000FC300000}"/>
    <cellStyle name="Currency 2 3 2 2 2 2 2 3 3 4" xfId="28060" xr:uid="{7A0902E5-F9F3-4B81-9991-14A853C20208}"/>
    <cellStyle name="Currency 2 3 2 2 2 2 2 3 4" xfId="12720" xr:uid="{00000000-0005-0000-0000-0000FD300000}"/>
    <cellStyle name="Currency 2 3 2 2 2 2 2 3 4 2" xfId="19949" xr:uid="{00000000-0005-0000-0000-0000FE300000}"/>
    <cellStyle name="Currency 2 3 2 2 2 2 2 3 5" xfId="12713" xr:uid="{00000000-0005-0000-0000-0000FF300000}"/>
    <cellStyle name="Currency 2 3 2 2 2 2 2 3 6" xfId="28057" xr:uid="{98943A11-DFBA-415A-84BF-4DD5EC1CA6CC}"/>
    <cellStyle name="Currency 2 3 2 2 2 2 2 4" xfId="3261" xr:uid="{00000000-0005-0000-0000-000000310000}"/>
    <cellStyle name="Currency 2 3 2 2 2 2 2 4 2" xfId="3262" xr:uid="{00000000-0005-0000-0000-000001310000}"/>
    <cellStyle name="Currency 2 3 2 2 2 2 2 4 2 2" xfId="12723" xr:uid="{00000000-0005-0000-0000-000002310000}"/>
    <cellStyle name="Currency 2 3 2 2 2 2 2 4 2 2 2" xfId="23789" xr:uid="{00000000-0005-0000-0000-000003310000}"/>
    <cellStyle name="Currency 2 3 2 2 2 2 2 4 2 3" xfId="12722" xr:uid="{00000000-0005-0000-0000-000004310000}"/>
    <cellStyle name="Currency 2 3 2 2 2 2 2 4 2 4" xfId="28062" xr:uid="{071DDC33-ACA7-45B0-B224-6DB862E9C1E6}"/>
    <cellStyle name="Currency 2 3 2 2 2 2 2 4 3" xfId="12724" xr:uid="{00000000-0005-0000-0000-000005310000}"/>
    <cellStyle name="Currency 2 3 2 2 2 2 2 4 3 2" xfId="20717" xr:uid="{00000000-0005-0000-0000-000006310000}"/>
    <cellStyle name="Currency 2 3 2 2 2 2 2 4 4" xfId="12721" xr:uid="{00000000-0005-0000-0000-000007310000}"/>
    <cellStyle name="Currency 2 3 2 2 2 2 2 4 5" xfId="28061" xr:uid="{CEDC486C-EE94-4685-B250-41ED8D9046D3}"/>
    <cellStyle name="Currency 2 3 2 2 2 2 2 5" xfId="3263" xr:uid="{00000000-0005-0000-0000-000008310000}"/>
    <cellStyle name="Currency 2 3 2 2 2 2 2 5 2" xfId="12726" xr:uid="{00000000-0005-0000-0000-000009310000}"/>
    <cellStyle name="Currency 2 3 2 2 2 2 2 5 2 2" xfId="22253" xr:uid="{00000000-0005-0000-0000-00000A310000}"/>
    <cellStyle name="Currency 2 3 2 2 2 2 2 5 3" xfId="12725" xr:uid="{00000000-0005-0000-0000-00000B310000}"/>
    <cellStyle name="Currency 2 3 2 2 2 2 2 5 4" xfId="28063" xr:uid="{C21B1ED9-BC80-424E-A748-E60555418ABD}"/>
    <cellStyle name="Currency 2 3 2 2 2 2 2 6" xfId="12727" xr:uid="{00000000-0005-0000-0000-00000C310000}"/>
    <cellStyle name="Currency 2 3 2 2 2 2 2 6 2" xfId="19181" xr:uid="{00000000-0005-0000-0000-00000D310000}"/>
    <cellStyle name="Currency 2 3 2 2 2 2 2 7" xfId="12696" xr:uid="{00000000-0005-0000-0000-00000E310000}"/>
    <cellStyle name="Currency 2 3 2 2 2 2 2 8" xfId="28048" xr:uid="{FEA55A9A-2853-477E-95AE-BA9F885DB733}"/>
    <cellStyle name="Currency 2 3 2 2 2 2 3" xfId="3264" xr:uid="{00000000-0005-0000-0000-00000F310000}"/>
    <cellStyle name="Currency 2 3 2 2 2 2 3 2" xfId="3265" xr:uid="{00000000-0005-0000-0000-000010310000}"/>
    <cellStyle name="Currency 2 3 2 2 2 2 3 2 2" xfId="3266" xr:uid="{00000000-0005-0000-0000-000011310000}"/>
    <cellStyle name="Currency 2 3 2 2 2 2 3 2 2 2" xfId="3267" xr:uid="{00000000-0005-0000-0000-000012310000}"/>
    <cellStyle name="Currency 2 3 2 2 2 2 3 2 2 2 2" xfId="12732" xr:uid="{00000000-0005-0000-0000-000013310000}"/>
    <cellStyle name="Currency 2 3 2 2 2 2 3 2 2 2 2 2" xfId="24749" xr:uid="{00000000-0005-0000-0000-000014310000}"/>
    <cellStyle name="Currency 2 3 2 2 2 2 3 2 2 2 3" xfId="12731" xr:uid="{00000000-0005-0000-0000-000015310000}"/>
    <cellStyle name="Currency 2 3 2 2 2 2 3 2 2 2 4" xfId="28067" xr:uid="{0EE3A28A-2FF1-4BDD-9596-3A11F203685C}"/>
    <cellStyle name="Currency 2 3 2 2 2 2 3 2 2 3" xfId="12733" xr:uid="{00000000-0005-0000-0000-000016310000}"/>
    <cellStyle name="Currency 2 3 2 2 2 2 3 2 2 3 2" xfId="21677" xr:uid="{00000000-0005-0000-0000-000017310000}"/>
    <cellStyle name="Currency 2 3 2 2 2 2 3 2 2 4" xfId="12730" xr:uid="{00000000-0005-0000-0000-000018310000}"/>
    <cellStyle name="Currency 2 3 2 2 2 2 3 2 2 5" xfId="28066" xr:uid="{5A92E5D2-7522-457A-A2E0-76388BDD0BA1}"/>
    <cellStyle name="Currency 2 3 2 2 2 2 3 2 3" xfId="3268" xr:uid="{00000000-0005-0000-0000-000019310000}"/>
    <cellStyle name="Currency 2 3 2 2 2 2 3 2 3 2" xfId="12735" xr:uid="{00000000-0005-0000-0000-00001A310000}"/>
    <cellStyle name="Currency 2 3 2 2 2 2 3 2 3 2 2" xfId="23213" xr:uid="{00000000-0005-0000-0000-00001B310000}"/>
    <cellStyle name="Currency 2 3 2 2 2 2 3 2 3 3" xfId="12734" xr:uid="{00000000-0005-0000-0000-00001C310000}"/>
    <cellStyle name="Currency 2 3 2 2 2 2 3 2 3 4" xfId="28068" xr:uid="{73B91C36-1247-4573-BD6F-B4E07759F715}"/>
    <cellStyle name="Currency 2 3 2 2 2 2 3 2 4" xfId="12736" xr:uid="{00000000-0005-0000-0000-00001D310000}"/>
    <cellStyle name="Currency 2 3 2 2 2 2 3 2 4 2" xfId="20141" xr:uid="{00000000-0005-0000-0000-00001E310000}"/>
    <cellStyle name="Currency 2 3 2 2 2 2 3 2 5" xfId="12729" xr:uid="{00000000-0005-0000-0000-00001F310000}"/>
    <cellStyle name="Currency 2 3 2 2 2 2 3 2 6" xfId="28065" xr:uid="{24D4495D-3122-4A9A-9EF3-5EA4F9D25649}"/>
    <cellStyle name="Currency 2 3 2 2 2 2 3 3" xfId="3269" xr:uid="{00000000-0005-0000-0000-000020310000}"/>
    <cellStyle name="Currency 2 3 2 2 2 2 3 3 2" xfId="3270" xr:uid="{00000000-0005-0000-0000-000021310000}"/>
    <cellStyle name="Currency 2 3 2 2 2 2 3 3 2 2" xfId="12739" xr:uid="{00000000-0005-0000-0000-000022310000}"/>
    <cellStyle name="Currency 2 3 2 2 2 2 3 3 2 2 2" xfId="23981" xr:uid="{00000000-0005-0000-0000-000023310000}"/>
    <cellStyle name="Currency 2 3 2 2 2 2 3 3 2 3" xfId="12738" xr:uid="{00000000-0005-0000-0000-000024310000}"/>
    <cellStyle name="Currency 2 3 2 2 2 2 3 3 2 4" xfId="28070" xr:uid="{6E73DBC8-4BE2-432E-BFF6-304BBA994F7B}"/>
    <cellStyle name="Currency 2 3 2 2 2 2 3 3 3" xfId="12740" xr:uid="{00000000-0005-0000-0000-000025310000}"/>
    <cellStyle name="Currency 2 3 2 2 2 2 3 3 3 2" xfId="20909" xr:uid="{00000000-0005-0000-0000-000026310000}"/>
    <cellStyle name="Currency 2 3 2 2 2 2 3 3 4" xfId="12737" xr:uid="{00000000-0005-0000-0000-000027310000}"/>
    <cellStyle name="Currency 2 3 2 2 2 2 3 3 5" xfId="28069" xr:uid="{665A0E31-B7C1-4504-93A9-CF1588572586}"/>
    <cellStyle name="Currency 2 3 2 2 2 2 3 4" xfId="3271" xr:uid="{00000000-0005-0000-0000-000028310000}"/>
    <cellStyle name="Currency 2 3 2 2 2 2 3 4 2" xfId="12742" xr:uid="{00000000-0005-0000-0000-000029310000}"/>
    <cellStyle name="Currency 2 3 2 2 2 2 3 4 2 2" xfId="22445" xr:uid="{00000000-0005-0000-0000-00002A310000}"/>
    <cellStyle name="Currency 2 3 2 2 2 2 3 4 3" xfId="12741" xr:uid="{00000000-0005-0000-0000-00002B310000}"/>
    <cellStyle name="Currency 2 3 2 2 2 2 3 4 4" xfId="28071" xr:uid="{7472E056-76E9-4551-9700-75B24FCD0B0F}"/>
    <cellStyle name="Currency 2 3 2 2 2 2 3 5" xfId="12743" xr:uid="{00000000-0005-0000-0000-00002C310000}"/>
    <cellStyle name="Currency 2 3 2 2 2 2 3 5 2" xfId="19373" xr:uid="{00000000-0005-0000-0000-00002D310000}"/>
    <cellStyle name="Currency 2 3 2 2 2 2 3 6" xfId="12728" xr:uid="{00000000-0005-0000-0000-00002E310000}"/>
    <cellStyle name="Currency 2 3 2 2 2 2 3 7" xfId="28064" xr:uid="{243DB3A5-0C4B-49C7-A607-85CAE18ECB00}"/>
    <cellStyle name="Currency 2 3 2 2 2 2 4" xfId="3272" xr:uid="{00000000-0005-0000-0000-00002F310000}"/>
    <cellStyle name="Currency 2 3 2 2 2 2 4 2" xfId="3273" xr:uid="{00000000-0005-0000-0000-000030310000}"/>
    <cellStyle name="Currency 2 3 2 2 2 2 4 2 2" xfId="3274" xr:uid="{00000000-0005-0000-0000-000031310000}"/>
    <cellStyle name="Currency 2 3 2 2 2 2 4 2 2 2" xfId="12747" xr:uid="{00000000-0005-0000-0000-000032310000}"/>
    <cellStyle name="Currency 2 3 2 2 2 2 4 2 2 2 2" xfId="24365" xr:uid="{00000000-0005-0000-0000-000033310000}"/>
    <cellStyle name="Currency 2 3 2 2 2 2 4 2 2 3" xfId="12746" xr:uid="{00000000-0005-0000-0000-000034310000}"/>
    <cellStyle name="Currency 2 3 2 2 2 2 4 2 2 4" xfId="28074" xr:uid="{1E00836B-86B8-4F6B-B0C1-C2BCBF81EE68}"/>
    <cellStyle name="Currency 2 3 2 2 2 2 4 2 3" xfId="12748" xr:uid="{00000000-0005-0000-0000-000035310000}"/>
    <cellStyle name="Currency 2 3 2 2 2 2 4 2 3 2" xfId="21293" xr:uid="{00000000-0005-0000-0000-000036310000}"/>
    <cellStyle name="Currency 2 3 2 2 2 2 4 2 4" xfId="12745" xr:uid="{00000000-0005-0000-0000-000037310000}"/>
    <cellStyle name="Currency 2 3 2 2 2 2 4 2 5" xfId="28073" xr:uid="{8AA30BAA-AC5D-4F12-B0F5-D2FBB8EA510E}"/>
    <cellStyle name="Currency 2 3 2 2 2 2 4 3" xfId="3275" xr:uid="{00000000-0005-0000-0000-000038310000}"/>
    <cellStyle name="Currency 2 3 2 2 2 2 4 3 2" xfId="12750" xr:uid="{00000000-0005-0000-0000-000039310000}"/>
    <cellStyle name="Currency 2 3 2 2 2 2 4 3 2 2" xfId="22829" xr:uid="{00000000-0005-0000-0000-00003A310000}"/>
    <cellStyle name="Currency 2 3 2 2 2 2 4 3 3" xfId="12749" xr:uid="{00000000-0005-0000-0000-00003B310000}"/>
    <cellStyle name="Currency 2 3 2 2 2 2 4 3 4" xfId="28075" xr:uid="{2E53FFD0-FAD9-4251-A4E5-E0D305F8A908}"/>
    <cellStyle name="Currency 2 3 2 2 2 2 4 4" xfId="12751" xr:uid="{00000000-0005-0000-0000-00003C310000}"/>
    <cellStyle name="Currency 2 3 2 2 2 2 4 4 2" xfId="19757" xr:uid="{00000000-0005-0000-0000-00003D310000}"/>
    <cellStyle name="Currency 2 3 2 2 2 2 4 5" xfId="12744" xr:uid="{00000000-0005-0000-0000-00003E310000}"/>
    <cellStyle name="Currency 2 3 2 2 2 2 4 6" xfId="28072" xr:uid="{1BEFB6B1-6E13-48F9-A322-EDE3166986AC}"/>
    <cellStyle name="Currency 2 3 2 2 2 2 5" xfId="3276" xr:uid="{00000000-0005-0000-0000-00003F310000}"/>
    <cellStyle name="Currency 2 3 2 2 2 2 5 2" xfId="3277" xr:uid="{00000000-0005-0000-0000-000040310000}"/>
    <cellStyle name="Currency 2 3 2 2 2 2 5 2 2" xfId="12754" xr:uid="{00000000-0005-0000-0000-000041310000}"/>
    <cellStyle name="Currency 2 3 2 2 2 2 5 2 2 2" xfId="23597" xr:uid="{00000000-0005-0000-0000-000042310000}"/>
    <cellStyle name="Currency 2 3 2 2 2 2 5 2 3" xfId="12753" xr:uid="{00000000-0005-0000-0000-000043310000}"/>
    <cellStyle name="Currency 2 3 2 2 2 2 5 2 4" xfId="28077" xr:uid="{CC0C9D16-9A33-4E9D-82DB-2463CA802C3E}"/>
    <cellStyle name="Currency 2 3 2 2 2 2 5 3" xfId="12755" xr:uid="{00000000-0005-0000-0000-000044310000}"/>
    <cellStyle name="Currency 2 3 2 2 2 2 5 3 2" xfId="20525" xr:uid="{00000000-0005-0000-0000-000045310000}"/>
    <cellStyle name="Currency 2 3 2 2 2 2 5 4" xfId="12752" xr:uid="{00000000-0005-0000-0000-000046310000}"/>
    <cellStyle name="Currency 2 3 2 2 2 2 5 5" xfId="28076" xr:uid="{32486D08-23F1-4EA8-87A3-07E0E90FEB51}"/>
    <cellStyle name="Currency 2 3 2 2 2 2 6" xfId="3278" xr:uid="{00000000-0005-0000-0000-000047310000}"/>
    <cellStyle name="Currency 2 3 2 2 2 2 6 2" xfId="12757" xr:uid="{00000000-0005-0000-0000-000048310000}"/>
    <cellStyle name="Currency 2 3 2 2 2 2 6 2 2" xfId="22061" xr:uid="{00000000-0005-0000-0000-000049310000}"/>
    <cellStyle name="Currency 2 3 2 2 2 2 6 3" xfId="12756" xr:uid="{00000000-0005-0000-0000-00004A310000}"/>
    <cellStyle name="Currency 2 3 2 2 2 2 6 4" xfId="28078" xr:uid="{0159AEBC-71AC-4962-A70C-A92DE2477947}"/>
    <cellStyle name="Currency 2 3 2 2 2 2 7" xfId="12758" xr:uid="{00000000-0005-0000-0000-00004B310000}"/>
    <cellStyle name="Currency 2 3 2 2 2 2 7 2" xfId="18989" xr:uid="{00000000-0005-0000-0000-00004C310000}"/>
    <cellStyle name="Currency 2 3 2 2 2 2 8" xfId="12695" xr:uid="{00000000-0005-0000-0000-00004D310000}"/>
    <cellStyle name="Currency 2 3 2 2 2 2 9" xfId="28047" xr:uid="{169B335A-CA15-4B70-BD01-72A789B7D27D}"/>
    <cellStyle name="Currency 2 3 2 2 2 3" xfId="3279" xr:uid="{00000000-0005-0000-0000-00004E310000}"/>
    <cellStyle name="Currency 2 3 2 2 2 3 2" xfId="3280" xr:uid="{00000000-0005-0000-0000-00004F310000}"/>
    <cellStyle name="Currency 2 3 2 2 2 3 2 2" xfId="3281" xr:uid="{00000000-0005-0000-0000-000050310000}"/>
    <cellStyle name="Currency 2 3 2 2 2 3 2 2 2" xfId="3282" xr:uid="{00000000-0005-0000-0000-000051310000}"/>
    <cellStyle name="Currency 2 3 2 2 2 3 2 2 2 2" xfId="3283" xr:uid="{00000000-0005-0000-0000-000052310000}"/>
    <cellStyle name="Currency 2 3 2 2 2 3 2 2 2 2 2" xfId="12764" xr:uid="{00000000-0005-0000-0000-000053310000}"/>
    <cellStyle name="Currency 2 3 2 2 2 3 2 2 2 2 2 2" xfId="24845" xr:uid="{00000000-0005-0000-0000-000054310000}"/>
    <cellStyle name="Currency 2 3 2 2 2 3 2 2 2 2 3" xfId="12763" xr:uid="{00000000-0005-0000-0000-000055310000}"/>
    <cellStyle name="Currency 2 3 2 2 2 3 2 2 2 2 4" xfId="28083" xr:uid="{B6E3E796-BB6F-47E2-B58E-8D6E3E4E1C1F}"/>
    <cellStyle name="Currency 2 3 2 2 2 3 2 2 2 3" xfId="12765" xr:uid="{00000000-0005-0000-0000-000056310000}"/>
    <cellStyle name="Currency 2 3 2 2 2 3 2 2 2 3 2" xfId="21773" xr:uid="{00000000-0005-0000-0000-000057310000}"/>
    <cellStyle name="Currency 2 3 2 2 2 3 2 2 2 4" xfId="12762" xr:uid="{00000000-0005-0000-0000-000058310000}"/>
    <cellStyle name="Currency 2 3 2 2 2 3 2 2 2 5" xfId="28082" xr:uid="{3AA73B65-6D6C-4402-B4B7-0AB53B5214E4}"/>
    <cellStyle name="Currency 2 3 2 2 2 3 2 2 3" xfId="3284" xr:uid="{00000000-0005-0000-0000-000059310000}"/>
    <cellStyle name="Currency 2 3 2 2 2 3 2 2 3 2" xfId="12767" xr:uid="{00000000-0005-0000-0000-00005A310000}"/>
    <cellStyle name="Currency 2 3 2 2 2 3 2 2 3 2 2" xfId="23309" xr:uid="{00000000-0005-0000-0000-00005B310000}"/>
    <cellStyle name="Currency 2 3 2 2 2 3 2 2 3 3" xfId="12766" xr:uid="{00000000-0005-0000-0000-00005C310000}"/>
    <cellStyle name="Currency 2 3 2 2 2 3 2 2 3 4" xfId="28084" xr:uid="{4BA84DAF-76C3-49B9-BEE2-6A4FAC3E03FD}"/>
    <cellStyle name="Currency 2 3 2 2 2 3 2 2 4" xfId="12768" xr:uid="{00000000-0005-0000-0000-00005D310000}"/>
    <cellStyle name="Currency 2 3 2 2 2 3 2 2 4 2" xfId="20237" xr:uid="{00000000-0005-0000-0000-00005E310000}"/>
    <cellStyle name="Currency 2 3 2 2 2 3 2 2 5" xfId="12761" xr:uid="{00000000-0005-0000-0000-00005F310000}"/>
    <cellStyle name="Currency 2 3 2 2 2 3 2 2 6" xfId="28081" xr:uid="{132F7F96-7E69-4977-8C82-91B60AAFE0C3}"/>
    <cellStyle name="Currency 2 3 2 2 2 3 2 3" xfId="3285" xr:uid="{00000000-0005-0000-0000-000060310000}"/>
    <cellStyle name="Currency 2 3 2 2 2 3 2 3 2" xfId="3286" xr:uid="{00000000-0005-0000-0000-000061310000}"/>
    <cellStyle name="Currency 2 3 2 2 2 3 2 3 2 2" xfId="12771" xr:uid="{00000000-0005-0000-0000-000062310000}"/>
    <cellStyle name="Currency 2 3 2 2 2 3 2 3 2 2 2" xfId="24077" xr:uid="{00000000-0005-0000-0000-000063310000}"/>
    <cellStyle name="Currency 2 3 2 2 2 3 2 3 2 3" xfId="12770" xr:uid="{00000000-0005-0000-0000-000064310000}"/>
    <cellStyle name="Currency 2 3 2 2 2 3 2 3 2 4" xfId="28086" xr:uid="{5DD4347C-E96D-43FF-936B-83CC9249A490}"/>
    <cellStyle name="Currency 2 3 2 2 2 3 2 3 3" xfId="12772" xr:uid="{00000000-0005-0000-0000-000065310000}"/>
    <cellStyle name="Currency 2 3 2 2 2 3 2 3 3 2" xfId="21005" xr:uid="{00000000-0005-0000-0000-000066310000}"/>
    <cellStyle name="Currency 2 3 2 2 2 3 2 3 4" xfId="12769" xr:uid="{00000000-0005-0000-0000-000067310000}"/>
    <cellStyle name="Currency 2 3 2 2 2 3 2 3 5" xfId="28085" xr:uid="{DBF32B52-ED9E-4369-81F8-EA58FDBF1184}"/>
    <cellStyle name="Currency 2 3 2 2 2 3 2 4" xfId="3287" xr:uid="{00000000-0005-0000-0000-000068310000}"/>
    <cellStyle name="Currency 2 3 2 2 2 3 2 4 2" xfId="12774" xr:uid="{00000000-0005-0000-0000-000069310000}"/>
    <cellStyle name="Currency 2 3 2 2 2 3 2 4 2 2" xfId="22541" xr:uid="{00000000-0005-0000-0000-00006A310000}"/>
    <cellStyle name="Currency 2 3 2 2 2 3 2 4 3" xfId="12773" xr:uid="{00000000-0005-0000-0000-00006B310000}"/>
    <cellStyle name="Currency 2 3 2 2 2 3 2 4 4" xfId="28087" xr:uid="{57D1751A-AA93-4C37-8BB1-798E3C6B7ECD}"/>
    <cellStyle name="Currency 2 3 2 2 2 3 2 5" xfId="12775" xr:uid="{00000000-0005-0000-0000-00006C310000}"/>
    <cellStyle name="Currency 2 3 2 2 2 3 2 5 2" xfId="19469" xr:uid="{00000000-0005-0000-0000-00006D310000}"/>
    <cellStyle name="Currency 2 3 2 2 2 3 2 6" xfId="12760" xr:uid="{00000000-0005-0000-0000-00006E310000}"/>
    <cellStyle name="Currency 2 3 2 2 2 3 2 7" xfId="28080" xr:uid="{36EF390E-12C1-4C37-90D9-8B50CC6AF440}"/>
    <cellStyle name="Currency 2 3 2 2 2 3 3" xfId="3288" xr:uid="{00000000-0005-0000-0000-00006F310000}"/>
    <cellStyle name="Currency 2 3 2 2 2 3 3 2" xfId="3289" xr:uid="{00000000-0005-0000-0000-000070310000}"/>
    <cellStyle name="Currency 2 3 2 2 2 3 3 2 2" xfId="3290" xr:uid="{00000000-0005-0000-0000-000071310000}"/>
    <cellStyle name="Currency 2 3 2 2 2 3 3 2 2 2" xfId="12779" xr:uid="{00000000-0005-0000-0000-000072310000}"/>
    <cellStyle name="Currency 2 3 2 2 2 3 3 2 2 2 2" xfId="24461" xr:uid="{00000000-0005-0000-0000-000073310000}"/>
    <cellStyle name="Currency 2 3 2 2 2 3 3 2 2 3" xfId="12778" xr:uid="{00000000-0005-0000-0000-000074310000}"/>
    <cellStyle name="Currency 2 3 2 2 2 3 3 2 2 4" xfId="28090" xr:uid="{1D92818C-7DFC-4A5C-8270-19B826DFAA12}"/>
    <cellStyle name="Currency 2 3 2 2 2 3 3 2 3" xfId="12780" xr:uid="{00000000-0005-0000-0000-000075310000}"/>
    <cellStyle name="Currency 2 3 2 2 2 3 3 2 3 2" xfId="21389" xr:uid="{00000000-0005-0000-0000-000076310000}"/>
    <cellStyle name="Currency 2 3 2 2 2 3 3 2 4" xfId="12777" xr:uid="{00000000-0005-0000-0000-000077310000}"/>
    <cellStyle name="Currency 2 3 2 2 2 3 3 2 5" xfId="28089" xr:uid="{40BBD5DB-C79D-4771-ABEB-8129F2CB8707}"/>
    <cellStyle name="Currency 2 3 2 2 2 3 3 3" xfId="3291" xr:uid="{00000000-0005-0000-0000-000078310000}"/>
    <cellStyle name="Currency 2 3 2 2 2 3 3 3 2" xfId="12782" xr:uid="{00000000-0005-0000-0000-000079310000}"/>
    <cellStyle name="Currency 2 3 2 2 2 3 3 3 2 2" xfId="22925" xr:uid="{00000000-0005-0000-0000-00007A310000}"/>
    <cellStyle name="Currency 2 3 2 2 2 3 3 3 3" xfId="12781" xr:uid="{00000000-0005-0000-0000-00007B310000}"/>
    <cellStyle name="Currency 2 3 2 2 2 3 3 3 4" xfId="28091" xr:uid="{18EE67F3-0E4D-4BE8-AB9D-6B9DCA4B135A}"/>
    <cellStyle name="Currency 2 3 2 2 2 3 3 4" xfId="12783" xr:uid="{00000000-0005-0000-0000-00007C310000}"/>
    <cellStyle name="Currency 2 3 2 2 2 3 3 4 2" xfId="19853" xr:uid="{00000000-0005-0000-0000-00007D310000}"/>
    <cellStyle name="Currency 2 3 2 2 2 3 3 5" xfId="12776" xr:uid="{00000000-0005-0000-0000-00007E310000}"/>
    <cellStyle name="Currency 2 3 2 2 2 3 3 6" xfId="28088" xr:uid="{F1FAD332-1999-450B-AC0E-2D82B6073AAE}"/>
    <cellStyle name="Currency 2 3 2 2 2 3 4" xfId="3292" xr:uid="{00000000-0005-0000-0000-00007F310000}"/>
    <cellStyle name="Currency 2 3 2 2 2 3 4 2" xfId="3293" xr:uid="{00000000-0005-0000-0000-000080310000}"/>
    <cellStyle name="Currency 2 3 2 2 2 3 4 2 2" xfId="12786" xr:uid="{00000000-0005-0000-0000-000081310000}"/>
    <cellStyle name="Currency 2 3 2 2 2 3 4 2 2 2" xfId="23693" xr:uid="{00000000-0005-0000-0000-000082310000}"/>
    <cellStyle name="Currency 2 3 2 2 2 3 4 2 3" xfId="12785" xr:uid="{00000000-0005-0000-0000-000083310000}"/>
    <cellStyle name="Currency 2 3 2 2 2 3 4 2 4" xfId="28093" xr:uid="{F58F1A63-A8CE-4BDE-BD9A-0F6AD8B106C8}"/>
    <cellStyle name="Currency 2 3 2 2 2 3 4 3" xfId="12787" xr:uid="{00000000-0005-0000-0000-000084310000}"/>
    <cellStyle name="Currency 2 3 2 2 2 3 4 3 2" xfId="20621" xr:uid="{00000000-0005-0000-0000-000085310000}"/>
    <cellStyle name="Currency 2 3 2 2 2 3 4 4" xfId="12784" xr:uid="{00000000-0005-0000-0000-000086310000}"/>
    <cellStyle name="Currency 2 3 2 2 2 3 4 5" xfId="28092" xr:uid="{1413A730-62F8-4B9E-AC1F-CDDEDF764B63}"/>
    <cellStyle name="Currency 2 3 2 2 2 3 5" xfId="3294" xr:uid="{00000000-0005-0000-0000-000087310000}"/>
    <cellStyle name="Currency 2 3 2 2 2 3 5 2" xfId="12789" xr:uid="{00000000-0005-0000-0000-000088310000}"/>
    <cellStyle name="Currency 2 3 2 2 2 3 5 2 2" xfId="22157" xr:uid="{00000000-0005-0000-0000-000089310000}"/>
    <cellStyle name="Currency 2 3 2 2 2 3 5 3" xfId="12788" xr:uid="{00000000-0005-0000-0000-00008A310000}"/>
    <cellStyle name="Currency 2 3 2 2 2 3 5 4" xfId="28094" xr:uid="{30A7F04A-8C25-42F6-B795-B1992C70F215}"/>
    <cellStyle name="Currency 2 3 2 2 2 3 6" xfId="12790" xr:uid="{00000000-0005-0000-0000-00008B310000}"/>
    <cellStyle name="Currency 2 3 2 2 2 3 6 2" xfId="19085" xr:uid="{00000000-0005-0000-0000-00008C310000}"/>
    <cellStyle name="Currency 2 3 2 2 2 3 7" xfId="12759" xr:uid="{00000000-0005-0000-0000-00008D310000}"/>
    <cellStyle name="Currency 2 3 2 2 2 3 8" xfId="28079" xr:uid="{C8723173-C9A1-454C-8016-C7CB67EAFFE0}"/>
    <cellStyle name="Currency 2 3 2 2 2 4" xfId="3295" xr:uid="{00000000-0005-0000-0000-00008E310000}"/>
    <cellStyle name="Currency 2 3 2 2 2 4 2" xfId="3296" xr:uid="{00000000-0005-0000-0000-00008F310000}"/>
    <cellStyle name="Currency 2 3 2 2 2 4 2 2" xfId="3297" xr:uid="{00000000-0005-0000-0000-000090310000}"/>
    <cellStyle name="Currency 2 3 2 2 2 4 2 2 2" xfId="3298" xr:uid="{00000000-0005-0000-0000-000091310000}"/>
    <cellStyle name="Currency 2 3 2 2 2 4 2 2 2 2" xfId="12795" xr:uid="{00000000-0005-0000-0000-000092310000}"/>
    <cellStyle name="Currency 2 3 2 2 2 4 2 2 2 2 2" xfId="24653" xr:uid="{00000000-0005-0000-0000-000093310000}"/>
    <cellStyle name="Currency 2 3 2 2 2 4 2 2 2 3" xfId="12794" xr:uid="{00000000-0005-0000-0000-000094310000}"/>
    <cellStyle name="Currency 2 3 2 2 2 4 2 2 2 4" xfId="28098" xr:uid="{DAA73A04-C52C-4EC1-B279-A0DB2D06408A}"/>
    <cellStyle name="Currency 2 3 2 2 2 4 2 2 3" xfId="12796" xr:uid="{00000000-0005-0000-0000-000095310000}"/>
    <cellStyle name="Currency 2 3 2 2 2 4 2 2 3 2" xfId="21581" xr:uid="{00000000-0005-0000-0000-000096310000}"/>
    <cellStyle name="Currency 2 3 2 2 2 4 2 2 4" xfId="12793" xr:uid="{00000000-0005-0000-0000-000097310000}"/>
    <cellStyle name="Currency 2 3 2 2 2 4 2 2 5" xfId="28097" xr:uid="{2BD561A8-30C0-4A5A-96DC-32A8082360A6}"/>
    <cellStyle name="Currency 2 3 2 2 2 4 2 3" xfId="3299" xr:uid="{00000000-0005-0000-0000-000098310000}"/>
    <cellStyle name="Currency 2 3 2 2 2 4 2 3 2" xfId="12798" xr:uid="{00000000-0005-0000-0000-000099310000}"/>
    <cellStyle name="Currency 2 3 2 2 2 4 2 3 2 2" xfId="23117" xr:uid="{00000000-0005-0000-0000-00009A310000}"/>
    <cellStyle name="Currency 2 3 2 2 2 4 2 3 3" xfId="12797" xr:uid="{00000000-0005-0000-0000-00009B310000}"/>
    <cellStyle name="Currency 2 3 2 2 2 4 2 3 4" xfId="28099" xr:uid="{8B76515B-2336-497C-B50B-EAD571DB20B9}"/>
    <cellStyle name="Currency 2 3 2 2 2 4 2 4" xfId="12799" xr:uid="{00000000-0005-0000-0000-00009C310000}"/>
    <cellStyle name="Currency 2 3 2 2 2 4 2 4 2" xfId="20045" xr:uid="{00000000-0005-0000-0000-00009D310000}"/>
    <cellStyle name="Currency 2 3 2 2 2 4 2 5" xfId="12792" xr:uid="{00000000-0005-0000-0000-00009E310000}"/>
    <cellStyle name="Currency 2 3 2 2 2 4 2 6" xfId="28096" xr:uid="{AF34D381-1799-488D-9EF3-2718AEF2083E}"/>
    <cellStyle name="Currency 2 3 2 2 2 4 3" xfId="3300" xr:uid="{00000000-0005-0000-0000-00009F310000}"/>
    <cellStyle name="Currency 2 3 2 2 2 4 3 2" xfId="3301" xr:uid="{00000000-0005-0000-0000-0000A0310000}"/>
    <cellStyle name="Currency 2 3 2 2 2 4 3 2 2" xfId="12802" xr:uid="{00000000-0005-0000-0000-0000A1310000}"/>
    <cellStyle name="Currency 2 3 2 2 2 4 3 2 2 2" xfId="23885" xr:uid="{00000000-0005-0000-0000-0000A2310000}"/>
    <cellStyle name="Currency 2 3 2 2 2 4 3 2 3" xfId="12801" xr:uid="{00000000-0005-0000-0000-0000A3310000}"/>
    <cellStyle name="Currency 2 3 2 2 2 4 3 2 4" xfId="28101" xr:uid="{CA6DD3A4-019E-441A-8437-C18DDA13042A}"/>
    <cellStyle name="Currency 2 3 2 2 2 4 3 3" xfId="12803" xr:uid="{00000000-0005-0000-0000-0000A4310000}"/>
    <cellStyle name="Currency 2 3 2 2 2 4 3 3 2" xfId="20813" xr:uid="{00000000-0005-0000-0000-0000A5310000}"/>
    <cellStyle name="Currency 2 3 2 2 2 4 3 4" xfId="12800" xr:uid="{00000000-0005-0000-0000-0000A6310000}"/>
    <cellStyle name="Currency 2 3 2 2 2 4 3 5" xfId="28100" xr:uid="{4E98117D-2AD3-4828-BAB6-5BE0B7232221}"/>
    <cellStyle name="Currency 2 3 2 2 2 4 4" xfId="3302" xr:uid="{00000000-0005-0000-0000-0000A7310000}"/>
    <cellStyle name="Currency 2 3 2 2 2 4 4 2" xfId="12805" xr:uid="{00000000-0005-0000-0000-0000A8310000}"/>
    <cellStyle name="Currency 2 3 2 2 2 4 4 2 2" xfId="22349" xr:uid="{00000000-0005-0000-0000-0000A9310000}"/>
    <cellStyle name="Currency 2 3 2 2 2 4 4 3" xfId="12804" xr:uid="{00000000-0005-0000-0000-0000AA310000}"/>
    <cellStyle name="Currency 2 3 2 2 2 4 4 4" xfId="28102" xr:uid="{0343381C-82AE-4F99-9A98-F78979D0827F}"/>
    <cellStyle name="Currency 2 3 2 2 2 4 5" xfId="12806" xr:uid="{00000000-0005-0000-0000-0000AB310000}"/>
    <cellStyle name="Currency 2 3 2 2 2 4 5 2" xfId="19277" xr:uid="{00000000-0005-0000-0000-0000AC310000}"/>
    <cellStyle name="Currency 2 3 2 2 2 4 6" xfId="12791" xr:uid="{00000000-0005-0000-0000-0000AD310000}"/>
    <cellStyle name="Currency 2 3 2 2 2 4 7" xfId="28095" xr:uid="{579A97D0-9D88-4E07-B344-B23AF2AD017F}"/>
    <cellStyle name="Currency 2 3 2 2 2 5" xfId="3303" xr:uid="{00000000-0005-0000-0000-0000AE310000}"/>
    <cellStyle name="Currency 2 3 2 2 2 5 2" xfId="3304" xr:uid="{00000000-0005-0000-0000-0000AF310000}"/>
    <cellStyle name="Currency 2 3 2 2 2 5 2 2" xfId="3305" xr:uid="{00000000-0005-0000-0000-0000B0310000}"/>
    <cellStyle name="Currency 2 3 2 2 2 5 2 2 2" xfId="12810" xr:uid="{00000000-0005-0000-0000-0000B1310000}"/>
    <cellStyle name="Currency 2 3 2 2 2 5 2 2 2 2" xfId="24269" xr:uid="{00000000-0005-0000-0000-0000B2310000}"/>
    <cellStyle name="Currency 2 3 2 2 2 5 2 2 3" xfId="12809" xr:uid="{00000000-0005-0000-0000-0000B3310000}"/>
    <cellStyle name="Currency 2 3 2 2 2 5 2 2 4" xfId="28105" xr:uid="{8867EFA6-B59F-40C3-A7D5-B13E1471B33C}"/>
    <cellStyle name="Currency 2 3 2 2 2 5 2 3" xfId="12811" xr:uid="{00000000-0005-0000-0000-0000B4310000}"/>
    <cellStyle name="Currency 2 3 2 2 2 5 2 3 2" xfId="21197" xr:uid="{00000000-0005-0000-0000-0000B5310000}"/>
    <cellStyle name="Currency 2 3 2 2 2 5 2 4" xfId="12808" xr:uid="{00000000-0005-0000-0000-0000B6310000}"/>
    <cellStyle name="Currency 2 3 2 2 2 5 2 5" xfId="28104" xr:uid="{0C4B4EF5-BFA9-4564-99AA-76226D5598B8}"/>
    <cellStyle name="Currency 2 3 2 2 2 5 3" xfId="3306" xr:uid="{00000000-0005-0000-0000-0000B7310000}"/>
    <cellStyle name="Currency 2 3 2 2 2 5 3 2" xfId="12813" xr:uid="{00000000-0005-0000-0000-0000B8310000}"/>
    <cellStyle name="Currency 2 3 2 2 2 5 3 2 2" xfId="22733" xr:uid="{00000000-0005-0000-0000-0000B9310000}"/>
    <cellStyle name="Currency 2 3 2 2 2 5 3 3" xfId="12812" xr:uid="{00000000-0005-0000-0000-0000BA310000}"/>
    <cellStyle name="Currency 2 3 2 2 2 5 3 4" xfId="28106" xr:uid="{194D754C-6DDA-4F6C-B40E-EE0C61F2FEAD}"/>
    <cellStyle name="Currency 2 3 2 2 2 5 4" xfId="12814" xr:uid="{00000000-0005-0000-0000-0000BB310000}"/>
    <cellStyle name="Currency 2 3 2 2 2 5 4 2" xfId="19661" xr:uid="{00000000-0005-0000-0000-0000BC310000}"/>
    <cellStyle name="Currency 2 3 2 2 2 5 5" xfId="12807" xr:uid="{00000000-0005-0000-0000-0000BD310000}"/>
    <cellStyle name="Currency 2 3 2 2 2 5 6" xfId="28103" xr:uid="{2C0D2636-5393-452E-8153-FCBDEAFC2887}"/>
    <cellStyle name="Currency 2 3 2 2 2 6" xfId="3307" xr:uid="{00000000-0005-0000-0000-0000BE310000}"/>
    <cellStyle name="Currency 2 3 2 2 2 6 2" xfId="3308" xr:uid="{00000000-0005-0000-0000-0000BF310000}"/>
    <cellStyle name="Currency 2 3 2 2 2 6 2 2" xfId="12817" xr:uid="{00000000-0005-0000-0000-0000C0310000}"/>
    <cellStyle name="Currency 2 3 2 2 2 6 2 2 2" xfId="23501" xr:uid="{00000000-0005-0000-0000-0000C1310000}"/>
    <cellStyle name="Currency 2 3 2 2 2 6 2 3" xfId="12816" xr:uid="{00000000-0005-0000-0000-0000C2310000}"/>
    <cellStyle name="Currency 2 3 2 2 2 6 2 4" xfId="28108" xr:uid="{856B6EAA-4CEC-474F-B72A-1447124B4785}"/>
    <cellStyle name="Currency 2 3 2 2 2 6 3" xfId="12818" xr:uid="{00000000-0005-0000-0000-0000C3310000}"/>
    <cellStyle name="Currency 2 3 2 2 2 6 3 2" xfId="20429" xr:uid="{00000000-0005-0000-0000-0000C4310000}"/>
    <cellStyle name="Currency 2 3 2 2 2 6 4" xfId="12815" xr:uid="{00000000-0005-0000-0000-0000C5310000}"/>
    <cellStyle name="Currency 2 3 2 2 2 6 5" xfId="28107" xr:uid="{72B20E34-88E2-4F48-BBAB-1FF0F2887271}"/>
    <cellStyle name="Currency 2 3 2 2 2 7" xfId="3309" xr:uid="{00000000-0005-0000-0000-0000C6310000}"/>
    <cellStyle name="Currency 2 3 2 2 2 7 2" xfId="12820" xr:uid="{00000000-0005-0000-0000-0000C7310000}"/>
    <cellStyle name="Currency 2 3 2 2 2 7 2 2" xfId="21965" xr:uid="{00000000-0005-0000-0000-0000C8310000}"/>
    <cellStyle name="Currency 2 3 2 2 2 7 3" xfId="12819" xr:uid="{00000000-0005-0000-0000-0000C9310000}"/>
    <cellStyle name="Currency 2 3 2 2 2 7 4" xfId="28109" xr:uid="{E5934E95-0FDE-40FC-A68D-71331C6758BB}"/>
    <cellStyle name="Currency 2 3 2 2 2 8" xfId="12821" xr:uid="{00000000-0005-0000-0000-0000CA310000}"/>
    <cellStyle name="Currency 2 3 2 2 2 8 2" xfId="18893" xr:uid="{00000000-0005-0000-0000-0000CB310000}"/>
    <cellStyle name="Currency 2 3 2 2 2 9" xfId="12694" xr:uid="{00000000-0005-0000-0000-0000CC310000}"/>
    <cellStyle name="Currency 2 3 2 2 3" xfId="3310" xr:uid="{00000000-0005-0000-0000-0000CD310000}"/>
    <cellStyle name="Currency 2 3 2 2 3 2" xfId="3311" xr:uid="{00000000-0005-0000-0000-0000CE310000}"/>
    <cellStyle name="Currency 2 3 2 2 3 2 2" xfId="3312" xr:uid="{00000000-0005-0000-0000-0000CF310000}"/>
    <cellStyle name="Currency 2 3 2 2 3 2 2 2" xfId="3313" xr:uid="{00000000-0005-0000-0000-0000D0310000}"/>
    <cellStyle name="Currency 2 3 2 2 3 2 2 2 2" xfId="3314" xr:uid="{00000000-0005-0000-0000-0000D1310000}"/>
    <cellStyle name="Currency 2 3 2 2 3 2 2 2 2 2" xfId="3315" xr:uid="{00000000-0005-0000-0000-0000D2310000}"/>
    <cellStyle name="Currency 2 3 2 2 3 2 2 2 2 2 2" xfId="12828" xr:uid="{00000000-0005-0000-0000-0000D3310000}"/>
    <cellStyle name="Currency 2 3 2 2 3 2 2 2 2 2 2 2" xfId="24893" xr:uid="{00000000-0005-0000-0000-0000D4310000}"/>
    <cellStyle name="Currency 2 3 2 2 3 2 2 2 2 2 3" xfId="12827" xr:uid="{00000000-0005-0000-0000-0000D5310000}"/>
    <cellStyle name="Currency 2 3 2 2 3 2 2 2 2 2 4" xfId="28115" xr:uid="{3D0A93EB-360F-4D1A-9902-C48022D2ED0F}"/>
    <cellStyle name="Currency 2 3 2 2 3 2 2 2 2 3" xfId="12829" xr:uid="{00000000-0005-0000-0000-0000D6310000}"/>
    <cellStyle name="Currency 2 3 2 2 3 2 2 2 2 3 2" xfId="21821" xr:uid="{00000000-0005-0000-0000-0000D7310000}"/>
    <cellStyle name="Currency 2 3 2 2 3 2 2 2 2 4" xfId="12826" xr:uid="{00000000-0005-0000-0000-0000D8310000}"/>
    <cellStyle name="Currency 2 3 2 2 3 2 2 2 2 5" xfId="28114" xr:uid="{DFA0449B-DDFF-46A9-B4E4-5543B1EE82B0}"/>
    <cellStyle name="Currency 2 3 2 2 3 2 2 2 3" xfId="3316" xr:uid="{00000000-0005-0000-0000-0000D9310000}"/>
    <cellStyle name="Currency 2 3 2 2 3 2 2 2 3 2" xfId="12831" xr:uid="{00000000-0005-0000-0000-0000DA310000}"/>
    <cellStyle name="Currency 2 3 2 2 3 2 2 2 3 2 2" xfId="23357" xr:uid="{00000000-0005-0000-0000-0000DB310000}"/>
    <cellStyle name="Currency 2 3 2 2 3 2 2 2 3 3" xfId="12830" xr:uid="{00000000-0005-0000-0000-0000DC310000}"/>
    <cellStyle name="Currency 2 3 2 2 3 2 2 2 3 4" xfId="28116" xr:uid="{FA798E50-F414-48CE-878B-AF5F460AC652}"/>
    <cellStyle name="Currency 2 3 2 2 3 2 2 2 4" xfId="12832" xr:uid="{00000000-0005-0000-0000-0000DD310000}"/>
    <cellStyle name="Currency 2 3 2 2 3 2 2 2 4 2" xfId="20285" xr:uid="{00000000-0005-0000-0000-0000DE310000}"/>
    <cellStyle name="Currency 2 3 2 2 3 2 2 2 5" xfId="12825" xr:uid="{00000000-0005-0000-0000-0000DF310000}"/>
    <cellStyle name="Currency 2 3 2 2 3 2 2 2 6" xfId="28113" xr:uid="{8AE6E93C-867D-477C-90C3-03DF4FCD2AC8}"/>
    <cellStyle name="Currency 2 3 2 2 3 2 2 3" xfId="3317" xr:uid="{00000000-0005-0000-0000-0000E0310000}"/>
    <cellStyle name="Currency 2 3 2 2 3 2 2 3 2" xfId="3318" xr:uid="{00000000-0005-0000-0000-0000E1310000}"/>
    <cellStyle name="Currency 2 3 2 2 3 2 2 3 2 2" xfId="12835" xr:uid="{00000000-0005-0000-0000-0000E2310000}"/>
    <cellStyle name="Currency 2 3 2 2 3 2 2 3 2 2 2" xfId="24125" xr:uid="{00000000-0005-0000-0000-0000E3310000}"/>
    <cellStyle name="Currency 2 3 2 2 3 2 2 3 2 3" xfId="12834" xr:uid="{00000000-0005-0000-0000-0000E4310000}"/>
    <cellStyle name="Currency 2 3 2 2 3 2 2 3 2 4" xfId="28118" xr:uid="{4BE34091-4FBD-48CF-801F-7C46A75CD1A2}"/>
    <cellStyle name="Currency 2 3 2 2 3 2 2 3 3" xfId="12836" xr:uid="{00000000-0005-0000-0000-0000E5310000}"/>
    <cellStyle name="Currency 2 3 2 2 3 2 2 3 3 2" xfId="21053" xr:uid="{00000000-0005-0000-0000-0000E6310000}"/>
    <cellStyle name="Currency 2 3 2 2 3 2 2 3 4" xfId="12833" xr:uid="{00000000-0005-0000-0000-0000E7310000}"/>
    <cellStyle name="Currency 2 3 2 2 3 2 2 3 5" xfId="28117" xr:uid="{7B3DCAFF-BF1B-49BD-9229-70F55F956B56}"/>
    <cellStyle name="Currency 2 3 2 2 3 2 2 4" xfId="3319" xr:uid="{00000000-0005-0000-0000-0000E8310000}"/>
    <cellStyle name="Currency 2 3 2 2 3 2 2 4 2" xfId="12838" xr:uid="{00000000-0005-0000-0000-0000E9310000}"/>
    <cellStyle name="Currency 2 3 2 2 3 2 2 4 2 2" xfId="22589" xr:uid="{00000000-0005-0000-0000-0000EA310000}"/>
    <cellStyle name="Currency 2 3 2 2 3 2 2 4 3" xfId="12837" xr:uid="{00000000-0005-0000-0000-0000EB310000}"/>
    <cellStyle name="Currency 2 3 2 2 3 2 2 4 4" xfId="28119" xr:uid="{9797C5EC-1E04-4B9B-93AD-3006BF4FBE0A}"/>
    <cellStyle name="Currency 2 3 2 2 3 2 2 5" xfId="12839" xr:uid="{00000000-0005-0000-0000-0000EC310000}"/>
    <cellStyle name="Currency 2 3 2 2 3 2 2 5 2" xfId="19517" xr:uid="{00000000-0005-0000-0000-0000ED310000}"/>
    <cellStyle name="Currency 2 3 2 2 3 2 2 6" xfId="12824" xr:uid="{00000000-0005-0000-0000-0000EE310000}"/>
    <cellStyle name="Currency 2 3 2 2 3 2 2 7" xfId="28112" xr:uid="{6330EA1B-5782-4A7C-AEA9-82D102A9538D}"/>
    <cellStyle name="Currency 2 3 2 2 3 2 3" xfId="3320" xr:uid="{00000000-0005-0000-0000-0000EF310000}"/>
    <cellStyle name="Currency 2 3 2 2 3 2 3 2" xfId="3321" xr:uid="{00000000-0005-0000-0000-0000F0310000}"/>
    <cellStyle name="Currency 2 3 2 2 3 2 3 2 2" xfId="3322" xr:uid="{00000000-0005-0000-0000-0000F1310000}"/>
    <cellStyle name="Currency 2 3 2 2 3 2 3 2 2 2" xfId="12843" xr:uid="{00000000-0005-0000-0000-0000F2310000}"/>
    <cellStyle name="Currency 2 3 2 2 3 2 3 2 2 2 2" xfId="24509" xr:uid="{00000000-0005-0000-0000-0000F3310000}"/>
    <cellStyle name="Currency 2 3 2 2 3 2 3 2 2 3" xfId="12842" xr:uid="{00000000-0005-0000-0000-0000F4310000}"/>
    <cellStyle name="Currency 2 3 2 2 3 2 3 2 2 4" xfId="28122" xr:uid="{2FFE76E4-79D0-4F49-B51E-E022EF66D62A}"/>
    <cellStyle name="Currency 2 3 2 2 3 2 3 2 3" xfId="12844" xr:uid="{00000000-0005-0000-0000-0000F5310000}"/>
    <cellStyle name="Currency 2 3 2 2 3 2 3 2 3 2" xfId="21437" xr:uid="{00000000-0005-0000-0000-0000F6310000}"/>
    <cellStyle name="Currency 2 3 2 2 3 2 3 2 4" xfId="12841" xr:uid="{00000000-0005-0000-0000-0000F7310000}"/>
    <cellStyle name="Currency 2 3 2 2 3 2 3 2 5" xfId="28121" xr:uid="{22B1B52B-F451-400C-95EE-28F3DDDF290C}"/>
    <cellStyle name="Currency 2 3 2 2 3 2 3 3" xfId="3323" xr:uid="{00000000-0005-0000-0000-0000F8310000}"/>
    <cellStyle name="Currency 2 3 2 2 3 2 3 3 2" xfId="12846" xr:uid="{00000000-0005-0000-0000-0000F9310000}"/>
    <cellStyle name="Currency 2 3 2 2 3 2 3 3 2 2" xfId="22973" xr:uid="{00000000-0005-0000-0000-0000FA310000}"/>
    <cellStyle name="Currency 2 3 2 2 3 2 3 3 3" xfId="12845" xr:uid="{00000000-0005-0000-0000-0000FB310000}"/>
    <cellStyle name="Currency 2 3 2 2 3 2 3 3 4" xfId="28123" xr:uid="{4CA8CBCB-661F-4D7F-AC2F-03B2ACEAE037}"/>
    <cellStyle name="Currency 2 3 2 2 3 2 3 4" xfId="12847" xr:uid="{00000000-0005-0000-0000-0000FC310000}"/>
    <cellStyle name="Currency 2 3 2 2 3 2 3 4 2" xfId="19901" xr:uid="{00000000-0005-0000-0000-0000FD310000}"/>
    <cellStyle name="Currency 2 3 2 2 3 2 3 5" xfId="12840" xr:uid="{00000000-0005-0000-0000-0000FE310000}"/>
    <cellStyle name="Currency 2 3 2 2 3 2 3 6" xfId="28120" xr:uid="{7B8C6452-4F6F-433F-BBAB-FEDA508D2E32}"/>
    <cellStyle name="Currency 2 3 2 2 3 2 4" xfId="3324" xr:uid="{00000000-0005-0000-0000-0000FF310000}"/>
    <cellStyle name="Currency 2 3 2 2 3 2 4 2" xfId="3325" xr:uid="{00000000-0005-0000-0000-000000320000}"/>
    <cellStyle name="Currency 2 3 2 2 3 2 4 2 2" xfId="12850" xr:uid="{00000000-0005-0000-0000-000001320000}"/>
    <cellStyle name="Currency 2 3 2 2 3 2 4 2 2 2" xfId="23741" xr:uid="{00000000-0005-0000-0000-000002320000}"/>
    <cellStyle name="Currency 2 3 2 2 3 2 4 2 3" xfId="12849" xr:uid="{00000000-0005-0000-0000-000003320000}"/>
    <cellStyle name="Currency 2 3 2 2 3 2 4 2 4" xfId="28125" xr:uid="{4AE6D925-23E9-445D-BB12-54112CCB645C}"/>
    <cellStyle name="Currency 2 3 2 2 3 2 4 3" xfId="12851" xr:uid="{00000000-0005-0000-0000-000004320000}"/>
    <cellStyle name="Currency 2 3 2 2 3 2 4 3 2" xfId="20669" xr:uid="{00000000-0005-0000-0000-000005320000}"/>
    <cellStyle name="Currency 2 3 2 2 3 2 4 4" xfId="12848" xr:uid="{00000000-0005-0000-0000-000006320000}"/>
    <cellStyle name="Currency 2 3 2 2 3 2 4 5" xfId="28124" xr:uid="{8B16664B-4FC1-40CA-BD54-ED6A15444DC2}"/>
    <cellStyle name="Currency 2 3 2 2 3 2 5" xfId="3326" xr:uid="{00000000-0005-0000-0000-000007320000}"/>
    <cellStyle name="Currency 2 3 2 2 3 2 5 2" xfId="12853" xr:uid="{00000000-0005-0000-0000-000008320000}"/>
    <cellStyle name="Currency 2 3 2 2 3 2 5 2 2" xfId="22205" xr:uid="{00000000-0005-0000-0000-000009320000}"/>
    <cellStyle name="Currency 2 3 2 2 3 2 5 3" xfId="12852" xr:uid="{00000000-0005-0000-0000-00000A320000}"/>
    <cellStyle name="Currency 2 3 2 2 3 2 5 4" xfId="28126" xr:uid="{5E28E05F-62E1-4E73-A257-8D907456E927}"/>
    <cellStyle name="Currency 2 3 2 2 3 2 6" xfId="12854" xr:uid="{00000000-0005-0000-0000-00000B320000}"/>
    <cellStyle name="Currency 2 3 2 2 3 2 6 2" xfId="19133" xr:uid="{00000000-0005-0000-0000-00000C320000}"/>
    <cellStyle name="Currency 2 3 2 2 3 2 7" xfId="12823" xr:uid="{00000000-0005-0000-0000-00000D320000}"/>
    <cellStyle name="Currency 2 3 2 2 3 2 8" xfId="28111" xr:uid="{D9D6D421-FC25-4515-93D6-FDDAA558B5AD}"/>
    <cellStyle name="Currency 2 3 2 2 3 3" xfId="3327" xr:uid="{00000000-0005-0000-0000-00000E320000}"/>
    <cellStyle name="Currency 2 3 2 2 3 3 2" xfId="3328" xr:uid="{00000000-0005-0000-0000-00000F320000}"/>
    <cellStyle name="Currency 2 3 2 2 3 3 2 2" xfId="3329" xr:uid="{00000000-0005-0000-0000-000010320000}"/>
    <cellStyle name="Currency 2 3 2 2 3 3 2 2 2" xfId="3330" xr:uid="{00000000-0005-0000-0000-000011320000}"/>
    <cellStyle name="Currency 2 3 2 2 3 3 2 2 2 2" xfId="12859" xr:uid="{00000000-0005-0000-0000-000012320000}"/>
    <cellStyle name="Currency 2 3 2 2 3 3 2 2 2 2 2" xfId="24701" xr:uid="{00000000-0005-0000-0000-000013320000}"/>
    <cellStyle name="Currency 2 3 2 2 3 3 2 2 2 3" xfId="12858" xr:uid="{00000000-0005-0000-0000-000014320000}"/>
    <cellStyle name="Currency 2 3 2 2 3 3 2 2 2 4" xfId="28130" xr:uid="{14DE3A1B-44D4-456C-B17E-DF2CCEDAF944}"/>
    <cellStyle name="Currency 2 3 2 2 3 3 2 2 3" xfId="12860" xr:uid="{00000000-0005-0000-0000-000015320000}"/>
    <cellStyle name="Currency 2 3 2 2 3 3 2 2 3 2" xfId="21629" xr:uid="{00000000-0005-0000-0000-000016320000}"/>
    <cellStyle name="Currency 2 3 2 2 3 3 2 2 4" xfId="12857" xr:uid="{00000000-0005-0000-0000-000017320000}"/>
    <cellStyle name="Currency 2 3 2 2 3 3 2 2 5" xfId="28129" xr:uid="{D8D9B766-AA4D-4C30-91DB-60BD63BEA338}"/>
    <cellStyle name="Currency 2 3 2 2 3 3 2 3" xfId="3331" xr:uid="{00000000-0005-0000-0000-000018320000}"/>
    <cellStyle name="Currency 2 3 2 2 3 3 2 3 2" xfId="12862" xr:uid="{00000000-0005-0000-0000-000019320000}"/>
    <cellStyle name="Currency 2 3 2 2 3 3 2 3 2 2" xfId="23165" xr:uid="{00000000-0005-0000-0000-00001A320000}"/>
    <cellStyle name="Currency 2 3 2 2 3 3 2 3 3" xfId="12861" xr:uid="{00000000-0005-0000-0000-00001B320000}"/>
    <cellStyle name="Currency 2 3 2 2 3 3 2 3 4" xfId="28131" xr:uid="{A655D440-3A15-4171-8A77-B29D52866EC5}"/>
    <cellStyle name="Currency 2 3 2 2 3 3 2 4" xfId="12863" xr:uid="{00000000-0005-0000-0000-00001C320000}"/>
    <cellStyle name="Currency 2 3 2 2 3 3 2 4 2" xfId="20093" xr:uid="{00000000-0005-0000-0000-00001D320000}"/>
    <cellStyle name="Currency 2 3 2 2 3 3 2 5" xfId="12856" xr:uid="{00000000-0005-0000-0000-00001E320000}"/>
    <cellStyle name="Currency 2 3 2 2 3 3 2 6" xfId="28128" xr:uid="{76D441FF-B64E-40A4-949F-5A56CC88B5E9}"/>
    <cellStyle name="Currency 2 3 2 2 3 3 3" xfId="3332" xr:uid="{00000000-0005-0000-0000-00001F320000}"/>
    <cellStyle name="Currency 2 3 2 2 3 3 3 2" xfId="3333" xr:uid="{00000000-0005-0000-0000-000020320000}"/>
    <cellStyle name="Currency 2 3 2 2 3 3 3 2 2" xfId="12866" xr:uid="{00000000-0005-0000-0000-000021320000}"/>
    <cellStyle name="Currency 2 3 2 2 3 3 3 2 2 2" xfId="23933" xr:uid="{00000000-0005-0000-0000-000022320000}"/>
    <cellStyle name="Currency 2 3 2 2 3 3 3 2 3" xfId="12865" xr:uid="{00000000-0005-0000-0000-000023320000}"/>
    <cellStyle name="Currency 2 3 2 2 3 3 3 2 4" xfId="28133" xr:uid="{8D52F2E1-76C4-4A77-91F3-14F537BA3F82}"/>
    <cellStyle name="Currency 2 3 2 2 3 3 3 3" xfId="12867" xr:uid="{00000000-0005-0000-0000-000024320000}"/>
    <cellStyle name="Currency 2 3 2 2 3 3 3 3 2" xfId="20861" xr:uid="{00000000-0005-0000-0000-000025320000}"/>
    <cellStyle name="Currency 2 3 2 2 3 3 3 4" xfId="12864" xr:uid="{00000000-0005-0000-0000-000026320000}"/>
    <cellStyle name="Currency 2 3 2 2 3 3 3 5" xfId="28132" xr:uid="{B9D4BB9F-4C1B-4706-A750-E40184735A0E}"/>
    <cellStyle name="Currency 2 3 2 2 3 3 4" xfId="3334" xr:uid="{00000000-0005-0000-0000-000027320000}"/>
    <cellStyle name="Currency 2 3 2 2 3 3 4 2" xfId="12869" xr:uid="{00000000-0005-0000-0000-000028320000}"/>
    <cellStyle name="Currency 2 3 2 2 3 3 4 2 2" xfId="22397" xr:uid="{00000000-0005-0000-0000-000029320000}"/>
    <cellStyle name="Currency 2 3 2 2 3 3 4 3" xfId="12868" xr:uid="{00000000-0005-0000-0000-00002A320000}"/>
    <cellStyle name="Currency 2 3 2 2 3 3 4 4" xfId="28134" xr:uid="{910002B0-358C-481E-BDC4-D9ADCA4FBAFF}"/>
    <cellStyle name="Currency 2 3 2 2 3 3 5" xfId="12870" xr:uid="{00000000-0005-0000-0000-00002B320000}"/>
    <cellStyle name="Currency 2 3 2 2 3 3 5 2" xfId="19325" xr:uid="{00000000-0005-0000-0000-00002C320000}"/>
    <cellStyle name="Currency 2 3 2 2 3 3 6" xfId="12855" xr:uid="{00000000-0005-0000-0000-00002D320000}"/>
    <cellStyle name="Currency 2 3 2 2 3 3 7" xfId="28127" xr:uid="{E6B0E421-23DB-4B95-8B51-DE85E2137C32}"/>
    <cellStyle name="Currency 2 3 2 2 3 4" xfId="3335" xr:uid="{00000000-0005-0000-0000-00002E320000}"/>
    <cellStyle name="Currency 2 3 2 2 3 4 2" xfId="3336" xr:uid="{00000000-0005-0000-0000-00002F320000}"/>
    <cellStyle name="Currency 2 3 2 2 3 4 2 2" xfId="3337" xr:uid="{00000000-0005-0000-0000-000030320000}"/>
    <cellStyle name="Currency 2 3 2 2 3 4 2 2 2" xfId="12874" xr:uid="{00000000-0005-0000-0000-000031320000}"/>
    <cellStyle name="Currency 2 3 2 2 3 4 2 2 2 2" xfId="24317" xr:uid="{00000000-0005-0000-0000-000032320000}"/>
    <cellStyle name="Currency 2 3 2 2 3 4 2 2 3" xfId="12873" xr:uid="{00000000-0005-0000-0000-000033320000}"/>
    <cellStyle name="Currency 2 3 2 2 3 4 2 2 4" xfId="28137" xr:uid="{8F1D259E-6AAD-4FF8-BB29-EE82E2D82A4E}"/>
    <cellStyle name="Currency 2 3 2 2 3 4 2 3" xfId="12875" xr:uid="{00000000-0005-0000-0000-000034320000}"/>
    <cellStyle name="Currency 2 3 2 2 3 4 2 3 2" xfId="21245" xr:uid="{00000000-0005-0000-0000-000035320000}"/>
    <cellStyle name="Currency 2 3 2 2 3 4 2 4" xfId="12872" xr:uid="{00000000-0005-0000-0000-000036320000}"/>
    <cellStyle name="Currency 2 3 2 2 3 4 2 5" xfId="28136" xr:uid="{D757E141-F9A4-4192-BD66-2A207939492C}"/>
    <cellStyle name="Currency 2 3 2 2 3 4 3" xfId="3338" xr:uid="{00000000-0005-0000-0000-000037320000}"/>
    <cellStyle name="Currency 2 3 2 2 3 4 3 2" xfId="12877" xr:uid="{00000000-0005-0000-0000-000038320000}"/>
    <cellStyle name="Currency 2 3 2 2 3 4 3 2 2" xfId="22781" xr:uid="{00000000-0005-0000-0000-000039320000}"/>
    <cellStyle name="Currency 2 3 2 2 3 4 3 3" xfId="12876" xr:uid="{00000000-0005-0000-0000-00003A320000}"/>
    <cellStyle name="Currency 2 3 2 2 3 4 3 4" xfId="28138" xr:uid="{C358E3E2-C5D7-43B7-BAFD-A0CFBC715FD0}"/>
    <cellStyle name="Currency 2 3 2 2 3 4 4" xfId="12878" xr:uid="{00000000-0005-0000-0000-00003B320000}"/>
    <cellStyle name="Currency 2 3 2 2 3 4 4 2" xfId="19709" xr:uid="{00000000-0005-0000-0000-00003C320000}"/>
    <cellStyle name="Currency 2 3 2 2 3 4 5" xfId="12871" xr:uid="{00000000-0005-0000-0000-00003D320000}"/>
    <cellStyle name="Currency 2 3 2 2 3 4 6" xfId="28135" xr:uid="{7B252324-9121-4AF3-913A-08AC8F8DBAA5}"/>
    <cellStyle name="Currency 2 3 2 2 3 5" xfId="3339" xr:uid="{00000000-0005-0000-0000-00003E320000}"/>
    <cellStyle name="Currency 2 3 2 2 3 5 2" xfId="3340" xr:uid="{00000000-0005-0000-0000-00003F320000}"/>
    <cellStyle name="Currency 2 3 2 2 3 5 2 2" xfId="12881" xr:uid="{00000000-0005-0000-0000-000040320000}"/>
    <cellStyle name="Currency 2 3 2 2 3 5 2 2 2" xfId="23549" xr:uid="{00000000-0005-0000-0000-000041320000}"/>
    <cellStyle name="Currency 2 3 2 2 3 5 2 3" xfId="12880" xr:uid="{00000000-0005-0000-0000-000042320000}"/>
    <cellStyle name="Currency 2 3 2 2 3 5 2 4" xfId="28140" xr:uid="{D9E09DB3-3D0C-4FC0-B233-E267C01C67FD}"/>
    <cellStyle name="Currency 2 3 2 2 3 5 3" xfId="12882" xr:uid="{00000000-0005-0000-0000-000043320000}"/>
    <cellStyle name="Currency 2 3 2 2 3 5 3 2" xfId="20477" xr:uid="{00000000-0005-0000-0000-000044320000}"/>
    <cellStyle name="Currency 2 3 2 2 3 5 4" xfId="12879" xr:uid="{00000000-0005-0000-0000-000045320000}"/>
    <cellStyle name="Currency 2 3 2 2 3 5 5" xfId="28139" xr:uid="{05EFE1DB-B800-48EE-AD8B-91413CC0452D}"/>
    <cellStyle name="Currency 2 3 2 2 3 6" xfId="3341" xr:uid="{00000000-0005-0000-0000-000046320000}"/>
    <cellStyle name="Currency 2 3 2 2 3 6 2" xfId="12884" xr:uid="{00000000-0005-0000-0000-000047320000}"/>
    <cellStyle name="Currency 2 3 2 2 3 6 2 2" xfId="22013" xr:uid="{00000000-0005-0000-0000-000048320000}"/>
    <cellStyle name="Currency 2 3 2 2 3 6 3" xfId="12883" xr:uid="{00000000-0005-0000-0000-000049320000}"/>
    <cellStyle name="Currency 2 3 2 2 3 6 4" xfId="28141" xr:uid="{A7381A96-949D-42A0-828E-54C2D50995CD}"/>
    <cellStyle name="Currency 2 3 2 2 3 7" xfId="12885" xr:uid="{00000000-0005-0000-0000-00004A320000}"/>
    <cellStyle name="Currency 2 3 2 2 3 7 2" xfId="18941" xr:uid="{00000000-0005-0000-0000-00004B320000}"/>
    <cellStyle name="Currency 2 3 2 2 3 8" xfId="12822" xr:uid="{00000000-0005-0000-0000-00004C320000}"/>
    <cellStyle name="Currency 2 3 2 2 3 9" xfId="28110" xr:uid="{DB2A8987-0A81-4AB8-B01C-ADCB18B243E6}"/>
    <cellStyle name="Currency 2 3 2 2 4" xfId="3342" xr:uid="{00000000-0005-0000-0000-00004D320000}"/>
    <cellStyle name="Currency 2 3 2 2 4 2" xfId="3343" xr:uid="{00000000-0005-0000-0000-00004E320000}"/>
    <cellStyle name="Currency 2 3 2 2 4 2 2" xfId="3344" xr:uid="{00000000-0005-0000-0000-00004F320000}"/>
    <cellStyle name="Currency 2 3 2 2 4 2 2 2" xfId="3345" xr:uid="{00000000-0005-0000-0000-000050320000}"/>
    <cellStyle name="Currency 2 3 2 2 4 2 2 2 2" xfId="3346" xr:uid="{00000000-0005-0000-0000-000051320000}"/>
    <cellStyle name="Currency 2 3 2 2 4 2 2 2 2 2" xfId="12891" xr:uid="{00000000-0005-0000-0000-000052320000}"/>
    <cellStyle name="Currency 2 3 2 2 4 2 2 2 2 2 2" xfId="24797" xr:uid="{00000000-0005-0000-0000-000053320000}"/>
    <cellStyle name="Currency 2 3 2 2 4 2 2 2 2 3" xfId="12890" xr:uid="{00000000-0005-0000-0000-000054320000}"/>
    <cellStyle name="Currency 2 3 2 2 4 2 2 2 2 4" xfId="28146" xr:uid="{AC41E7D5-DA35-4ABA-8C03-77BFC418F0B6}"/>
    <cellStyle name="Currency 2 3 2 2 4 2 2 2 3" xfId="12892" xr:uid="{00000000-0005-0000-0000-000055320000}"/>
    <cellStyle name="Currency 2 3 2 2 4 2 2 2 3 2" xfId="21725" xr:uid="{00000000-0005-0000-0000-000056320000}"/>
    <cellStyle name="Currency 2 3 2 2 4 2 2 2 4" xfId="12889" xr:uid="{00000000-0005-0000-0000-000057320000}"/>
    <cellStyle name="Currency 2 3 2 2 4 2 2 2 5" xfId="28145" xr:uid="{511DE182-7A76-46CB-BECA-BA23FD2D9477}"/>
    <cellStyle name="Currency 2 3 2 2 4 2 2 3" xfId="3347" xr:uid="{00000000-0005-0000-0000-000058320000}"/>
    <cellStyle name="Currency 2 3 2 2 4 2 2 3 2" xfId="12894" xr:uid="{00000000-0005-0000-0000-000059320000}"/>
    <cellStyle name="Currency 2 3 2 2 4 2 2 3 2 2" xfId="23261" xr:uid="{00000000-0005-0000-0000-00005A320000}"/>
    <cellStyle name="Currency 2 3 2 2 4 2 2 3 3" xfId="12893" xr:uid="{00000000-0005-0000-0000-00005B320000}"/>
    <cellStyle name="Currency 2 3 2 2 4 2 2 3 4" xfId="28147" xr:uid="{107489DC-A3E0-464F-BE14-DD88548A316B}"/>
    <cellStyle name="Currency 2 3 2 2 4 2 2 4" xfId="12895" xr:uid="{00000000-0005-0000-0000-00005C320000}"/>
    <cellStyle name="Currency 2 3 2 2 4 2 2 4 2" xfId="20189" xr:uid="{00000000-0005-0000-0000-00005D320000}"/>
    <cellStyle name="Currency 2 3 2 2 4 2 2 5" xfId="12888" xr:uid="{00000000-0005-0000-0000-00005E320000}"/>
    <cellStyle name="Currency 2 3 2 2 4 2 2 6" xfId="28144" xr:uid="{A92BAD41-FB5C-452C-950B-BEA19AD1A77B}"/>
    <cellStyle name="Currency 2 3 2 2 4 2 3" xfId="3348" xr:uid="{00000000-0005-0000-0000-00005F320000}"/>
    <cellStyle name="Currency 2 3 2 2 4 2 3 2" xfId="3349" xr:uid="{00000000-0005-0000-0000-000060320000}"/>
    <cellStyle name="Currency 2 3 2 2 4 2 3 2 2" xfId="12898" xr:uid="{00000000-0005-0000-0000-000061320000}"/>
    <cellStyle name="Currency 2 3 2 2 4 2 3 2 2 2" xfId="24029" xr:uid="{00000000-0005-0000-0000-000062320000}"/>
    <cellStyle name="Currency 2 3 2 2 4 2 3 2 3" xfId="12897" xr:uid="{00000000-0005-0000-0000-000063320000}"/>
    <cellStyle name="Currency 2 3 2 2 4 2 3 2 4" xfId="28149" xr:uid="{23976B6F-E55B-42DF-9895-41600CDD31DF}"/>
    <cellStyle name="Currency 2 3 2 2 4 2 3 3" xfId="12899" xr:uid="{00000000-0005-0000-0000-000064320000}"/>
    <cellStyle name="Currency 2 3 2 2 4 2 3 3 2" xfId="20957" xr:uid="{00000000-0005-0000-0000-000065320000}"/>
    <cellStyle name="Currency 2 3 2 2 4 2 3 4" xfId="12896" xr:uid="{00000000-0005-0000-0000-000066320000}"/>
    <cellStyle name="Currency 2 3 2 2 4 2 3 5" xfId="28148" xr:uid="{988CEE41-5034-4228-BDBA-3C799BF27567}"/>
    <cellStyle name="Currency 2 3 2 2 4 2 4" xfId="3350" xr:uid="{00000000-0005-0000-0000-000067320000}"/>
    <cellStyle name="Currency 2 3 2 2 4 2 4 2" xfId="12901" xr:uid="{00000000-0005-0000-0000-000068320000}"/>
    <cellStyle name="Currency 2 3 2 2 4 2 4 2 2" xfId="22493" xr:uid="{00000000-0005-0000-0000-000069320000}"/>
    <cellStyle name="Currency 2 3 2 2 4 2 4 3" xfId="12900" xr:uid="{00000000-0005-0000-0000-00006A320000}"/>
    <cellStyle name="Currency 2 3 2 2 4 2 4 4" xfId="28150" xr:uid="{9C8C9B24-C5F0-4F46-A57E-99B8CD6355FA}"/>
    <cellStyle name="Currency 2 3 2 2 4 2 5" xfId="12902" xr:uid="{00000000-0005-0000-0000-00006B320000}"/>
    <cellStyle name="Currency 2 3 2 2 4 2 5 2" xfId="19421" xr:uid="{00000000-0005-0000-0000-00006C320000}"/>
    <cellStyle name="Currency 2 3 2 2 4 2 6" xfId="12887" xr:uid="{00000000-0005-0000-0000-00006D320000}"/>
    <cellStyle name="Currency 2 3 2 2 4 2 7" xfId="28143" xr:uid="{C500E14A-ED33-4B33-85C5-063AFBEB357E}"/>
    <cellStyle name="Currency 2 3 2 2 4 3" xfId="3351" xr:uid="{00000000-0005-0000-0000-00006E320000}"/>
    <cellStyle name="Currency 2 3 2 2 4 3 2" xfId="3352" xr:uid="{00000000-0005-0000-0000-00006F320000}"/>
    <cellStyle name="Currency 2 3 2 2 4 3 2 2" xfId="3353" xr:uid="{00000000-0005-0000-0000-000070320000}"/>
    <cellStyle name="Currency 2 3 2 2 4 3 2 2 2" xfId="12906" xr:uid="{00000000-0005-0000-0000-000071320000}"/>
    <cellStyle name="Currency 2 3 2 2 4 3 2 2 2 2" xfId="24413" xr:uid="{00000000-0005-0000-0000-000072320000}"/>
    <cellStyle name="Currency 2 3 2 2 4 3 2 2 3" xfId="12905" xr:uid="{00000000-0005-0000-0000-000073320000}"/>
    <cellStyle name="Currency 2 3 2 2 4 3 2 2 4" xfId="28153" xr:uid="{8CD6A48C-484F-4A5A-BC18-B1B33576DC3C}"/>
    <cellStyle name="Currency 2 3 2 2 4 3 2 3" xfId="12907" xr:uid="{00000000-0005-0000-0000-000074320000}"/>
    <cellStyle name="Currency 2 3 2 2 4 3 2 3 2" xfId="21341" xr:uid="{00000000-0005-0000-0000-000075320000}"/>
    <cellStyle name="Currency 2 3 2 2 4 3 2 4" xfId="12904" xr:uid="{00000000-0005-0000-0000-000076320000}"/>
    <cellStyle name="Currency 2 3 2 2 4 3 2 5" xfId="28152" xr:uid="{4DC74A94-9965-4DC4-B05F-0717E9B8A159}"/>
    <cellStyle name="Currency 2 3 2 2 4 3 3" xfId="3354" xr:uid="{00000000-0005-0000-0000-000077320000}"/>
    <cellStyle name="Currency 2 3 2 2 4 3 3 2" xfId="12909" xr:uid="{00000000-0005-0000-0000-000078320000}"/>
    <cellStyle name="Currency 2 3 2 2 4 3 3 2 2" xfId="22877" xr:uid="{00000000-0005-0000-0000-000079320000}"/>
    <cellStyle name="Currency 2 3 2 2 4 3 3 3" xfId="12908" xr:uid="{00000000-0005-0000-0000-00007A320000}"/>
    <cellStyle name="Currency 2 3 2 2 4 3 3 4" xfId="28154" xr:uid="{26EE1245-7A92-48CE-9487-F7FAEB62B165}"/>
    <cellStyle name="Currency 2 3 2 2 4 3 4" xfId="12910" xr:uid="{00000000-0005-0000-0000-00007B320000}"/>
    <cellStyle name="Currency 2 3 2 2 4 3 4 2" xfId="19805" xr:uid="{00000000-0005-0000-0000-00007C320000}"/>
    <cellStyle name="Currency 2 3 2 2 4 3 5" xfId="12903" xr:uid="{00000000-0005-0000-0000-00007D320000}"/>
    <cellStyle name="Currency 2 3 2 2 4 3 6" xfId="28151" xr:uid="{E2FA6A61-F25E-4C49-84C0-D4BC6AB9DC45}"/>
    <cellStyle name="Currency 2 3 2 2 4 4" xfId="3355" xr:uid="{00000000-0005-0000-0000-00007E320000}"/>
    <cellStyle name="Currency 2 3 2 2 4 4 2" xfId="3356" xr:uid="{00000000-0005-0000-0000-00007F320000}"/>
    <cellStyle name="Currency 2 3 2 2 4 4 2 2" xfId="12913" xr:uid="{00000000-0005-0000-0000-000080320000}"/>
    <cellStyle name="Currency 2 3 2 2 4 4 2 2 2" xfId="23645" xr:uid="{00000000-0005-0000-0000-000081320000}"/>
    <cellStyle name="Currency 2 3 2 2 4 4 2 3" xfId="12912" xr:uid="{00000000-0005-0000-0000-000082320000}"/>
    <cellStyle name="Currency 2 3 2 2 4 4 2 4" xfId="28156" xr:uid="{05428183-182F-4638-9E29-D7E7AD9A1290}"/>
    <cellStyle name="Currency 2 3 2 2 4 4 3" xfId="12914" xr:uid="{00000000-0005-0000-0000-000083320000}"/>
    <cellStyle name="Currency 2 3 2 2 4 4 3 2" xfId="20573" xr:uid="{00000000-0005-0000-0000-000084320000}"/>
    <cellStyle name="Currency 2 3 2 2 4 4 4" xfId="12911" xr:uid="{00000000-0005-0000-0000-000085320000}"/>
    <cellStyle name="Currency 2 3 2 2 4 4 5" xfId="28155" xr:uid="{830E879B-0C82-4B64-9DA9-ACEDBCB3A618}"/>
    <cellStyle name="Currency 2 3 2 2 4 5" xfId="3357" xr:uid="{00000000-0005-0000-0000-000086320000}"/>
    <cellStyle name="Currency 2 3 2 2 4 5 2" xfId="12916" xr:uid="{00000000-0005-0000-0000-000087320000}"/>
    <cellStyle name="Currency 2 3 2 2 4 5 2 2" xfId="22109" xr:uid="{00000000-0005-0000-0000-000088320000}"/>
    <cellStyle name="Currency 2 3 2 2 4 5 3" xfId="12915" xr:uid="{00000000-0005-0000-0000-000089320000}"/>
    <cellStyle name="Currency 2 3 2 2 4 5 4" xfId="28157" xr:uid="{7C676989-2200-44DE-8A17-A46F5EBC5901}"/>
    <cellStyle name="Currency 2 3 2 2 4 6" xfId="12917" xr:uid="{00000000-0005-0000-0000-00008A320000}"/>
    <cellStyle name="Currency 2 3 2 2 4 6 2" xfId="19037" xr:uid="{00000000-0005-0000-0000-00008B320000}"/>
    <cellStyle name="Currency 2 3 2 2 4 7" xfId="12886" xr:uid="{00000000-0005-0000-0000-00008C320000}"/>
    <cellStyle name="Currency 2 3 2 2 4 8" xfId="28142" xr:uid="{C35564F9-5323-463C-A1E6-13BC309036A0}"/>
    <cellStyle name="Currency 2 3 2 2 5" xfId="3358" xr:uid="{00000000-0005-0000-0000-00008D320000}"/>
    <cellStyle name="Currency 2 3 2 2 5 2" xfId="3359" xr:uid="{00000000-0005-0000-0000-00008E320000}"/>
    <cellStyle name="Currency 2 3 2 2 5 2 2" xfId="3360" xr:uid="{00000000-0005-0000-0000-00008F320000}"/>
    <cellStyle name="Currency 2 3 2 2 5 2 2 2" xfId="3361" xr:uid="{00000000-0005-0000-0000-000090320000}"/>
    <cellStyle name="Currency 2 3 2 2 5 2 2 2 2" xfId="12922" xr:uid="{00000000-0005-0000-0000-000091320000}"/>
    <cellStyle name="Currency 2 3 2 2 5 2 2 2 2 2" xfId="24605" xr:uid="{00000000-0005-0000-0000-000092320000}"/>
    <cellStyle name="Currency 2 3 2 2 5 2 2 2 3" xfId="12921" xr:uid="{00000000-0005-0000-0000-000093320000}"/>
    <cellStyle name="Currency 2 3 2 2 5 2 2 2 4" xfId="28161" xr:uid="{B0B61BF0-3F28-46BD-9620-C3FE022633D5}"/>
    <cellStyle name="Currency 2 3 2 2 5 2 2 3" xfId="12923" xr:uid="{00000000-0005-0000-0000-000094320000}"/>
    <cellStyle name="Currency 2 3 2 2 5 2 2 3 2" xfId="21533" xr:uid="{00000000-0005-0000-0000-000095320000}"/>
    <cellStyle name="Currency 2 3 2 2 5 2 2 4" xfId="12920" xr:uid="{00000000-0005-0000-0000-000096320000}"/>
    <cellStyle name="Currency 2 3 2 2 5 2 2 5" xfId="28160" xr:uid="{C9CD3F7F-57C1-4D10-9EA2-DC281855213C}"/>
    <cellStyle name="Currency 2 3 2 2 5 2 3" xfId="3362" xr:uid="{00000000-0005-0000-0000-000097320000}"/>
    <cellStyle name="Currency 2 3 2 2 5 2 3 2" xfId="12925" xr:uid="{00000000-0005-0000-0000-000098320000}"/>
    <cellStyle name="Currency 2 3 2 2 5 2 3 2 2" xfId="23069" xr:uid="{00000000-0005-0000-0000-000099320000}"/>
    <cellStyle name="Currency 2 3 2 2 5 2 3 3" xfId="12924" xr:uid="{00000000-0005-0000-0000-00009A320000}"/>
    <cellStyle name="Currency 2 3 2 2 5 2 3 4" xfId="28162" xr:uid="{185BC288-0293-48EA-8045-51D23EABBFAF}"/>
    <cellStyle name="Currency 2 3 2 2 5 2 4" xfId="12926" xr:uid="{00000000-0005-0000-0000-00009B320000}"/>
    <cellStyle name="Currency 2 3 2 2 5 2 4 2" xfId="19997" xr:uid="{00000000-0005-0000-0000-00009C320000}"/>
    <cellStyle name="Currency 2 3 2 2 5 2 5" xfId="12919" xr:uid="{00000000-0005-0000-0000-00009D320000}"/>
    <cellStyle name="Currency 2 3 2 2 5 2 6" xfId="28159" xr:uid="{F73A3B8C-ADE5-4254-B938-EF5B6954C45A}"/>
    <cellStyle name="Currency 2 3 2 2 5 3" xfId="3363" xr:uid="{00000000-0005-0000-0000-00009E320000}"/>
    <cellStyle name="Currency 2 3 2 2 5 3 2" xfId="3364" xr:uid="{00000000-0005-0000-0000-00009F320000}"/>
    <cellStyle name="Currency 2 3 2 2 5 3 2 2" xfId="12929" xr:uid="{00000000-0005-0000-0000-0000A0320000}"/>
    <cellStyle name="Currency 2 3 2 2 5 3 2 2 2" xfId="23837" xr:uid="{00000000-0005-0000-0000-0000A1320000}"/>
    <cellStyle name="Currency 2 3 2 2 5 3 2 3" xfId="12928" xr:uid="{00000000-0005-0000-0000-0000A2320000}"/>
    <cellStyle name="Currency 2 3 2 2 5 3 2 4" xfId="28164" xr:uid="{78D164DC-48D2-4FAF-A8C5-380AF1D41348}"/>
    <cellStyle name="Currency 2 3 2 2 5 3 3" xfId="12930" xr:uid="{00000000-0005-0000-0000-0000A3320000}"/>
    <cellStyle name="Currency 2 3 2 2 5 3 3 2" xfId="20765" xr:uid="{00000000-0005-0000-0000-0000A4320000}"/>
    <cellStyle name="Currency 2 3 2 2 5 3 4" xfId="12927" xr:uid="{00000000-0005-0000-0000-0000A5320000}"/>
    <cellStyle name="Currency 2 3 2 2 5 3 5" xfId="28163" xr:uid="{DF85ACCE-A010-4DCA-9AA2-4390D6778C08}"/>
    <cellStyle name="Currency 2 3 2 2 5 4" xfId="3365" xr:uid="{00000000-0005-0000-0000-0000A6320000}"/>
    <cellStyle name="Currency 2 3 2 2 5 4 2" xfId="12932" xr:uid="{00000000-0005-0000-0000-0000A7320000}"/>
    <cellStyle name="Currency 2 3 2 2 5 4 2 2" xfId="22301" xr:uid="{00000000-0005-0000-0000-0000A8320000}"/>
    <cellStyle name="Currency 2 3 2 2 5 4 3" xfId="12931" xr:uid="{00000000-0005-0000-0000-0000A9320000}"/>
    <cellStyle name="Currency 2 3 2 2 5 4 4" xfId="28165" xr:uid="{CCF8FD09-F528-4F64-89D3-71ED3989E393}"/>
    <cellStyle name="Currency 2 3 2 2 5 5" xfId="12933" xr:uid="{00000000-0005-0000-0000-0000AA320000}"/>
    <cellStyle name="Currency 2 3 2 2 5 5 2" xfId="19229" xr:uid="{00000000-0005-0000-0000-0000AB320000}"/>
    <cellStyle name="Currency 2 3 2 2 5 6" xfId="12918" xr:uid="{00000000-0005-0000-0000-0000AC320000}"/>
    <cellStyle name="Currency 2 3 2 2 5 7" xfId="28158" xr:uid="{7B61208B-BD6B-42DC-8BFD-342E349D00A0}"/>
    <cellStyle name="Currency 2 3 2 2 6" xfId="3366" xr:uid="{00000000-0005-0000-0000-0000AD320000}"/>
    <cellStyle name="Currency 2 3 2 2 6 2" xfId="3367" xr:uid="{00000000-0005-0000-0000-0000AE320000}"/>
    <cellStyle name="Currency 2 3 2 2 6 2 2" xfId="3368" xr:uid="{00000000-0005-0000-0000-0000AF320000}"/>
    <cellStyle name="Currency 2 3 2 2 6 2 2 2" xfId="12937" xr:uid="{00000000-0005-0000-0000-0000B0320000}"/>
    <cellStyle name="Currency 2 3 2 2 6 2 2 2 2" xfId="24221" xr:uid="{00000000-0005-0000-0000-0000B1320000}"/>
    <cellStyle name="Currency 2 3 2 2 6 2 2 3" xfId="12936" xr:uid="{00000000-0005-0000-0000-0000B2320000}"/>
    <cellStyle name="Currency 2 3 2 2 6 2 2 4" xfId="28168" xr:uid="{162EA406-05EB-456F-B44A-FF488B95F2C1}"/>
    <cellStyle name="Currency 2 3 2 2 6 2 3" xfId="12938" xr:uid="{00000000-0005-0000-0000-0000B3320000}"/>
    <cellStyle name="Currency 2 3 2 2 6 2 3 2" xfId="21149" xr:uid="{00000000-0005-0000-0000-0000B4320000}"/>
    <cellStyle name="Currency 2 3 2 2 6 2 4" xfId="12935" xr:uid="{00000000-0005-0000-0000-0000B5320000}"/>
    <cellStyle name="Currency 2 3 2 2 6 2 5" xfId="28167" xr:uid="{E9DE638C-D2A0-4A7F-A789-FECD49F78225}"/>
    <cellStyle name="Currency 2 3 2 2 6 3" xfId="3369" xr:uid="{00000000-0005-0000-0000-0000B6320000}"/>
    <cellStyle name="Currency 2 3 2 2 6 3 2" xfId="12940" xr:uid="{00000000-0005-0000-0000-0000B7320000}"/>
    <cellStyle name="Currency 2 3 2 2 6 3 2 2" xfId="22685" xr:uid="{00000000-0005-0000-0000-0000B8320000}"/>
    <cellStyle name="Currency 2 3 2 2 6 3 3" xfId="12939" xr:uid="{00000000-0005-0000-0000-0000B9320000}"/>
    <cellStyle name="Currency 2 3 2 2 6 3 4" xfId="28169" xr:uid="{AC97C1FA-A635-42A5-B8C1-656E59510556}"/>
    <cellStyle name="Currency 2 3 2 2 6 4" xfId="12941" xr:uid="{00000000-0005-0000-0000-0000BA320000}"/>
    <cellStyle name="Currency 2 3 2 2 6 4 2" xfId="19613" xr:uid="{00000000-0005-0000-0000-0000BB320000}"/>
    <cellStyle name="Currency 2 3 2 2 6 5" xfId="12934" xr:uid="{00000000-0005-0000-0000-0000BC320000}"/>
    <cellStyle name="Currency 2 3 2 2 6 6" xfId="28166" xr:uid="{D6BD5E2A-02F5-495F-BE17-AA7811C72B91}"/>
    <cellStyle name="Currency 2 3 2 2 7" xfId="3370" xr:uid="{00000000-0005-0000-0000-0000BD320000}"/>
    <cellStyle name="Currency 2 3 2 2 7 2" xfId="3371" xr:uid="{00000000-0005-0000-0000-0000BE320000}"/>
    <cellStyle name="Currency 2 3 2 2 7 2 2" xfId="12944" xr:uid="{00000000-0005-0000-0000-0000BF320000}"/>
    <cellStyle name="Currency 2 3 2 2 7 2 2 2" xfId="23453" xr:uid="{00000000-0005-0000-0000-0000C0320000}"/>
    <cellStyle name="Currency 2 3 2 2 7 2 3" xfId="12943" xr:uid="{00000000-0005-0000-0000-0000C1320000}"/>
    <cellStyle name="Currency 2 3 2 2 7 2 4" xfId="28171" xr:uid="{7225BEEC-DDD8-4D3C-BA5D-E6E653D1831F}"/>
    <cellStyle name="Currency 2 3 2 2 7 3" xfId="12945" xr:uid="{00000000-0005-0000-0000-0000C2320000}"/>
    <cellStyle name="Currency 2 3 2 2 7 3 2" xfId="20381" xr:uid="{00000000-0005-0000-0000-0000C3320000}"/>
    <cellStyle name="Currency 2 3 2 2 7 4" xfId="12942" xr:uid="{00000000-0005-0000-0000-0000C4320000}"/>
    <cellStyle name="Currency 2 3 2 2 7 5" xfId="28170" xr:uid="{55D8676A-C6DA-4611-902D-6EBDCF009D8F}"/>
    <cellStyle name="Currency 2 3 2 2 8" xfId="3372" xr:uid="{00000000-0005-0000-0000-0000C5320000}"/>
    <cellStyle name="Currency 2 3 2 2 8 2" xfId="12947" xr:uid="{00000000-0005-0000-0000-0000C6320000}"/>
    <cellStyle name="Currency 2 3 2 2 8 2 2" xfId="21917" xr:uid="{00000000-0005-0000-0000-0000C7320000}"/>
    <cellStyle name="Currency 2 3 2 2 8 3" xfId="12946" xr:uid="{00000000-0005-0000-0000-0000C8320000}"/>
    <cellStyle name="Currency 2 3 2 2 8 4" xfId="28172" xr:uid="{61231867-016B-4E5E-AB4C-E9F2546805B2}"/>
    <cellStyle name="Currency 2 3 2 2 9" xfId="12948" xr:uid="{00000000-0005-0000-0000-0000C9320000}"/>
    <cellStyle name="Currency 2 3 2 2 9 2" xfId="18845" xr:uid="{00000000-0005-0000-0000-0000CA320000}"/>
    <cellStyle name="Currency 2 3 2 3" xfId="3373" xr:uid="{00000000-0005-0000-0000-0000CB320000}"/>
    <cellStyle name="Currency 2 3 2 3 10" xfId="28173" xr:uid="{0E479424-88A1-49FC-9D52-E9CD619F2F20}"/>
    <cellStyle name="Currency 2 3 2 3 2" xfId="3374" xr:uid="{00000000-0005-0000-0000-0000CC320000}"/>
    <cellStyle name="Currency 2 3 2 3 2 2" xfId="3375" xr:uid="{00000000-0005-0000-0000-0000CD320000}"/>
    <cellStyle name="Currency 2 3 2 3 2 2 2" xfId="3376" xr:uid="{00000000-0005-0000-0000-0000CE320000}"/>
    <cellStyle name="Currency 2 3 2 3 2 2 2 2" xfId="3377" xr:uid="{00000000-0005-0000-0000-0000CF320000}"/>
    <cellStyle name="Currency 2 3 2 3 2 2 2 2 2" xfId="3378" xr:uid="{00000000-0005-0000-0000-0000D0320000}"/>
    <cellStyle name="Currency 2 3 2 3 2 2 2 2 2 2" xfId="3379" xr:uid="{00000000-0005-0000-0000-0000D1320000}"/>
    <cellStyle name="Currency 2 3 2 3 2 2 2 2 2 2 2" xfId="12956" xr:uid="{00000000-0005-0000-0000-0000D2320000}"/>
    <cellStyle name="Currency 2 3 2 3 2 2 2 2 2 2 2 2" xfId="24917" xr:uid="{00000000-0005-0000-0000-0000D3320000}"/>
    <cellStyle name="Currency 2 3 2 3 2 2 2 2 2 2 3" xfId="12955" xr:uid="{00000000-0005-0000-0000-0000D4320000}"/>
    <cellStyle name="Currency 2 3 2 3 2 2 2 2 2 2 4" xfId="28179" xr:uid="{F01E2534-B30D-4483-ABE8-BDFCDA88689D}"/>
    <cellStyle name="Currency 2 3 2 3 2 2 2 2 2 3" xfId="12957" xr:uid="{00000000-0005-0000-0000-0000D5320000}"/>
    <cellStyle name="Currency 2 3 2 3 2 2 2 2 2 3 2" xfId="21845" xr:uid="{00000000-0005-0000-0000-0000D6320000}"/>
    <cellStyle name="Currency 2 3 2 3 2 2 2 2 2 4" xfId="12954" xr:uid="{00000000-0005-0000-0000-0000D7320000}"/>
    <cellStyle name="Currency 2 3 2 3 2 2 2 2 2 5" xfId="28178" xr:uid="{0AD1B97B-8F03-4CCB-B135-04FF792A3FF0}"/>
    <cellStyle name="Currency 2 3 2 3 2 2 2 2 3" xfId="3380" xr:uid="{00000000-0005-0000-0000-0000D8320000}"/>
    <cellStyle name="Currency 2 3 2 3 2 2 2 2 3 2" xfId="12959" xr:uid="{00000000-0005-0000-0000-0000D9320000}"/>
    <cellStyle name="Currency 2 3 2 3 2 2 2 2 3 2 2" xfId="23381" xr:uid="{00000000-0005-0000-0000-0000DA320000}"/>
    <cellStyle name="Currency 2 3 2 3 2 2 2 2 3 3" xfId="12958" xr:uid="{00000000-0005-0000-0000-0000DB320000}"/>
    <cellStyle name="Currency 2 3 2 3 2 2 2 2 3 4" xfId="28180" xr:uid="{D5E82DBD-901A-4474-BB89-818E87C6B487}"/>
    <cellStyle name="Currency 2 3 2 3 2 2 2 2 4" xfId="12960" xr:uid="{00000000-0005-0000-0000-0000DC320000}"/>
    <cellStyle name="Currency 2 3 2 3 2 2 2 2 4 2" xfId="20309" xr:uid="{00000000-0005-0000-0000-0000DD320000}"/>
    <cellStyle name="Currency 2 3 2 3 2 2 2 2 5" xfId="12953" xr:uid="{00000000-0005-0000-0000-0000DE320000}"/>
    <cellStyle name="Currency 2 3 2 3 2 2 2 2 6" xfId="28177" xr:uid="{4AE9A935-4971-4793-BAAD-916F3785AD5B}"/>
    <cellStyle name="Currency 2 3 2 3 2 2 2 3" xfId="3381" xr:uid="{00000000-0005-0000-0000-0000DF320000}"/>
    <cellStyle name="Currency 2 3 2 3 2 2 2 3 2" xfId="3382" xr:uid="{00000000-0005-0000-0000-0000E0320000}"/>
    <cellStyle name="Currency 2 3 2 3 2 2 2 3 2 2" xfId="12963" xr:uid="{00000000-0005-0000-0000-0000E1320000}"/>
    <cellStyle name="Currency 2 3 2 3 2 2 2 3 2 2 2" xfId="24149" xr:uid="{00000000-0005-0000-0000-0000E2320000}"/>
    <cellStyle name="Currency 2 3 2 3 2 2 2 3 2 3" xfId="12962" xr:uid="{00000000-0005-0000-0000-0000E3320000}"/>
    <cellStyle name="Currency 2 3 2 3 2 2 2 3 2 4" xfId="28182" xr:uid="{503CB16B-5FDF-433E-B3DC-6B51DAE65017}"/>
    <cellStyle name="Currency 2 3 2 3 2 2 2 3 3" xfId="12964" xr:uid="{00000000-0005-0000-0000-0000E4320000}"/>
    <cellStyle name="Currency 2 3 2 3 2 2 2 3 3 2" xfId="21077" xr:uid="{00000000-0005-0000-0000-0000E5320000}"/>
    <cellStyle name="Currency 2 3 2 3 2 2 2 3 4" xfId="12961" xr:uid="{00000000-0005-0000-0000-0000E6320000}"/>
    <cellStyle name="Currency 2 3 2 3 2 2 2 3 5" xfId="28181" xr:uid="{4A05D7AB-1498-4A36-A2D0-76C81190257A}"/>
    <cellStyle name="Currency 2 3 2 3 2 2 2 4" xfId="3383" xr:uid="{00000000-0005-0000-0000-0000E7320000}"/>
    <cellStyle name="Currency 2 3 2 3 2 2 2 4 2" xfId="12966" xr:uid="{00000000-0005-0000-0000-0000E8320000}"/>
    <cellStyle name="Currency 2 3 2 3 2 2 2 4 2 2" xfId="22613" xr:uid="{00000000-0005-0000-0000-0000E9320000}"/>
    <cellStyle name="Currency 2 3 2 3 2 2 2 4 3" xfId="12965" xr:uid="{00000000-0005-0000-0000-0000EA320000}"/>
    <cellStyle name="Currency 2 3 2 3 2 2 2 4 4" xfId="28183" xr:uid="{F53EAF8B-7EFC-4F98-9D99-64E5FB1E22D2}"/>
    <cellStyle name="Currency 2 3 2 3 2 2 2 5" xfId="12967" xr:uid="{00000000-0005-0000-0000-0000EB320000}"/>
    <cellStyle name="Currency 2 3 2 3 2 2 2 5 2" xfId="19541" xr:uid="{00000000-0005-0000-0000-0000EC320000}"/>
    <cellStyle name="Currency 2 3 2 3 2 2 2 6" xfId="12952" xr:uid="{00000000-0005-0000-0000-0000ED320000}"/>
    <cellStyle name="Currency 2 3 2 3 2 2 2 7" xfId="28176" xr:uid="{3A0F672E-C421-4D05-8F97-19EA3424B18B}"/>
    <cellStyle name="Currency 2 3 2 3 2 2 3" xfId="3384" xr:uid="{00000000-0005-0000-0000-0000EE320000}"/>
    <cellStyle name="Currency 2 3 2 3 2 2 3 2" xfId="3385" xr:uid="{00000000-0005-0000-0000-0000EF320000}"/>
    <cellStyle name="Currency 2 3 2 3 2 2 3 2 2" xfId="3386" xr:uid="{00000000-0005-0000-0000-0000F0320000}"/>
    <cellStyle name="Currency 2 3 2 3 2 2 3 2 2 2" xfId="12971" xr:uid="{00000000-0005-0000-0000-0000F1320000}"/>
    <cellStyle name="Currency 2 3 2 3 2 2 3 2 2 2 2" xfId="24533" xr:uid="{00000000-0005-0000-0000-0000F2320000}"/>
    <cellStyle name="Currency 2 3 2 3 2 2 3 2 2 3" xfId="12970" xr:uid="{00000000-0005-0000-0000-0000F3320000}"/>
    <cellStyle name="Currency 2 3 2 3 2 2 3 2 2 4" xfId="28186" xr:uid="{8241FB37-319F-495F-B3D2-B047EB22B230}"/>
    <cellStyle name="Currency 2 3 2 3 2 2 3 2 3" xfId="12972" xr:uid="{00000000-0005-0000-0000-0000F4320000}"/>
    <cellStyle name="Currency 2 3 2 3 2 2 3 2 3 2" xfId="21461" xr:uid="{00000000-0005-0000-0000-0000F5320000}"/>
    <cellStyle name="Currency 2 3 2 3 2 2 3 2 4" xfId="12969" xr:uid="{00000000-0005-0000-0000-0000F6320000}"/>
    <cellStyle name="Currency 2 3 2 3 2 2 3 2 5" xfId="28185" xr:uid="{90F26885-75C2-4785-968D-FF2A00204D95}"/>
    <cellStyle name="Currency 2 3 2 3 2 2 3 3" xfId="3387" xr:uid="{00000000-0005-0000-0000-0000F7320000}"/>
    <cellStyle name="Currency 2 3 2 3 2 2 3 3 2" xfId="12974" xr:uid="{00000000-0005-0000-0000-0000F8320000}"/>
    <cellStyle name="Currency 2 3 2 3 2 2 3 3 2 2" xfId="22997" xr:uid="{00000000-0005-0000-0000-0000F9320000}"/>
    <cellStyle name="Currency 2 3 2 3 2 2 3 3 3" xfId="12973" xr:uid="{00000000-0005-0000-0000-0000FA320000}"/>
    <cellStyle name="Currency 2 3 2 3 2 2 3 3 4" xfId="28187" xr:uid="{331BE852-9EBF-4D2B-A2D9-D0EFB671D12F}"/>
    <cellStyle name="Currency 2 3 2 3 2 2 3 4" xfId="12975" xr:uid="{00000000-0005-0000-0000-0000FB320000}"/>
    <cellStyle name="Currency 2 3 2 3 2 2 3 4 2" xfId="19925" xr:uid="{00000000-0005-0000-0000-0000FC320000}"/>
    <cellStyle name="Currency 2 3 2 3 2 2 3 5" xfId="12968" xr:uid="{00000000-0005-0000-0000-0000FD320000}"/>
    <cellStyle name="Currency 2 3 2 3 2 2 3 6" xfId="28184" xr:uid="{864F020D-BF90-43EE-A179-A6546762DEEA}"/>
    <cellStyle name="Currency 2 3 2 3 2 2 4" xfId="3388" xr:uid="{00000000-0005-0000-0000-0000FE320000}"/>
    <cellStyle name="Currency 2 3 2 3 2 2 4 2" xfId="3389" xr:uid="{00000000-0005-0000-0000-0000FF320000}"/>
    <cellStyle name="Currency 2 3 2 3 2 2 4 2 2" xfId="12978" xr:uid="{00000000-0005-0000-0000-000000330000}"/>
    <cellStyle name="Currency 2 3 2 3 2 2 4 2 2 2" xfId="23765" xr:uid="{00000000-0005-0000-0000-000001330000}"/>
    <cellStyle name="Currency 2 3 2 3 2 2 4 2 3" xfId="12977" xr:uid="{00000000-0005-0000-0000-000002330000}"/>
    <cellStyle name="Currency 2 3 2 3 2 2 4 2 4" xfId="28189" xr:uid="{2B83EEEB-F995-45E2-9C32-3C7B0D512E79}"/>
    <cellStyle name="Currency 2 3 2 3 2 2 4 3" xfId="12979" xr:uid="{00000000-0005-0000-0000-000003330000}"/>
    <cellStyle name="Currency 2 3 2 3 2 2 4 3 2" xfId="20693" xr:uid="{00000000-0005-0000-0000-000004330000}"/>
    <cellStyle name="Currency 2 3 2 3 2 2 4 4" xfId="12976" xr:uid="{00000000-0005-0000-0000-000005330000}"/>
    <cellStyle name="Currency 2 3 2 3 2 2 4 5" xfId="28188" xr:uid="{7E6E68E9-33B1-447D-8DFC-E89A2ADC8FF5}"/>
    <cellStyle name="Currency 2 3 2 3 2 2 5" xfId="3390" xr:uid="{00000000-0005-0000-0000-000006330000}"/>
    <cellStyle name="Currency 2 3 2 3 2 2 5 2" xfId="12981" xr:uid="{00000000-0005-0000-0000-000007330000}"/>
    <cellStyle name="Currency 2 3 2 3 2 2 5 2 2" xfId="22229" xr:uid="{00000000-0005-0000-0000-000008330000}"/>
    <cellStyle name="Currency 2 3 2 3 2 2 5 3" xfId="12980" xr:uid="{00000000-0005-0000-0000-000009330000}"/>
    <cellStyle name="Currency 2 3 2 3 2 2 5 4" xfId="28190" xr:uid="{12D3ED1A-A572-4140-A49A-C6B2AED48731}"/>
    <cellStyle name="Currency 2 3 2 3 2 2 6" xfId="12982" xr:uid="{00000000-0005-0000-0000-00000A330000}"/>
    <cellStyle name="Currency 2 3 2 3 2 2 6 2" xfId="19157" xr:uid="{00000000-0005-0000-0000-00000B330000}"/>
    <cellStyle name="Currency 2 3 2 3 2 2 7" xfId="12951" xr:uid="{00000000-0005-0000-0000-00000C330000}"/>
    <cellStyle name="Currency 2 3 2 3 2 2 8" xfId="28175" xr:uid="{02D6D78F-C588-4194-BC7C-F657267778C7}"/>
    <cellStyle name="Currency 2 3 2 3 2 3" xfId="3391" xr:uid="{00000000-0005-0000-0000-00000D330000}"/>
    <cellStyle name="Currency 2 3 2 3 2 3 2" xfId="3392" xr:uid="{00000000-0005-0000-0000-00000E330000}"/>
    <cellStyle name="Currency 2 3 2 3 2 3 2 2" xfId="3393" xr:uid="{00000000-0005-0000-0000-00000F330000}"/>
    <cellStyle name="Currency 2 3 2 3 2 3 2 2 2" xfId="3394" xr:uid="{00000000-0005-0000-0000-000010330000}"/>
    <cellStyle name="Currency 2 3 2 3 2 3 2 2 2 2" xfId="12987" xr:uid="{00000000-0005-0000-0000-000011330000}"/>
    <cellStyle name="Currency 2 3 2 3 2 3 2 2 2 2 2" xfId="24725" xr:uid="{00000000-0005-0000-0000-000012330000}"/>
    <cellStyle name="Currency 2 3 2 3 2 3 2 2 2 3" xfId="12986" xr:uid="{00000000-0005-0000-0000-000013330000}"/>
    <cellStyle name="Currency 2 3 2 3 2 3 2 2 2 4" xfId="28194" xr:uid="{040BBFDF-088F-4B80-AB4C-7D034FEA820F}"/>
    <cellStyle name="Currency 2 3 2 3 2 3 2 2 3" xfId="12988" xr:uid="{00000000-0005-0000-0000-000014330000}"/>
    <cellStyle name="Currency 2 3 2 3 2 3 2 2 3 2" xfId="21653" xr:uid="{00000000-0005-0000-0000-000015330000}"/>
    <cellStyle name="Currency 2 3 2 3 2 3 2 2 4" xfId="12985" xr:uid="{00000000-0005-0000-0000-000016330000}"/>
    <cellStyle name="Currency 2 3 2 3 2 3 2 2 5" xfId="28193" xr:uid="{F1479851-32E2-493A-B480-8884DF893AEB}"/>
    <cellStyle name="Currency 2 3 2 3 2 3 2 3" xfId="3395" xr:uid="{00000000-0005-0000-0000-000017330000}"/>
    <cellStyle name="Currency 2 3 2 3 2 3 2 3 2" xfId="12990" xr:uid="{00000000-0005-0000-0000-000018330000}"/>
    <cellStyle name="Currency 2 3 2 3 2 3 2 3 2 2" xfId="23189" xr:uid="{00000000-0005-0000-0000-000019330000}"/>
    <cellStyle name="Currency 2 3 2 3 2 3 2 3 3" xfId="12989" xr:uid="{00000000-0005-0000-0000-00001A330000}"/>
    <cellStyle name="Currency 2 3 2 3 2 3 2 3 4" xfId="28195" xr:uid="{56C7DE57-6AD6-48E1-A638-AE243FFFF8D4}"/>
    <cellStyle name="Currency 2 3 2 3 2 3 2 4" xfId="12991" xr:uid="{00000000-0005-0000-0000-00001B330000}"/>
    <cellStyle name="Currency 2 3 2 3 2 3 2 4 2" xfId="20117" xr:uid="{00000000-0005-0000-0000-00001C330000}"/>
    <cellStyle name="Currency 2 3 2 3 2 3 2 5" xfId="12984" xr:uid="{00000000-0005-0000-0000-00001D330000}"/>
    <cellStyle name="Currency 2 3 2 3 2 3 2 6" xfId="28192" xr:uid="{85330984-73A6-4CB5-98AB-DADF3DB451AB}"/>
    <cellStyle name="Currency 2 3 2 3 2 3 3" xfId="3396" xr:uid="{00000000-0005-0000-0000-00001E330000}"/>
    <cellStyle name="Currency 2 3 2 3 2 3 3 2" xfId="3397" xr:uid="{00000000-0005-0000-0000-00001F330000}"/>
    <cellStyle name="Currency 2 3 2 3 2 3 3 2 2" xfId="12994" xr:uid="{00000000-0005-0000-0000-000020330000}"/>
    <cellStyle name="Currency 2 3 2 3 2 3 3 2 2 2" xfId="23957" xr:uid="{00000000-0005-0000-0000-000021330000}"/>
    <cellStyle name="Currency 2 3 2 3 2 3 3 2 3" xfId="12993" xr:uid="{00000000-0005-0000-0000-000022330000}"/>
    <cellStyle name="Currency 2 3 2 3 2 3 3 2 4" xfId="28197" xr:uid="{13214310-CD82-4080-9E86-5E005D36C57B}"/>
    <cellStyle name="Currency 2 3 2 3 2 3 3 3" xfId="12995" xr:uid="{00000000-0005-0000-0000-000023330000}"/>
    <cellStyle name="Currency 2 3 2 3 2 3 3 3 2" xfId="20885" xr:uid="{00000000-0005-0000-0000-000024330000}"/>
    <cellStyle name="Currency 2 3 2 3 2 3 3 4" xfId="12992" xr:uid="{00000000-0005-0000-0000-000025330000}"/>
    <cellStyle name="Currency 2 3 2 3 2 3 3 5" xfId="28196" xr:uid="{05110D41-C252-4A49-B804-251B1FCDE22C}"/>
    <cellStyle name="Currency 2 3 2 3 2 3 4" xfId="3398" xr:uid="{00000000-0005-0000-0000-000026330000}"/>
    <cellStyle name="Currency 2 3 2 3 2 3 4 2" xfId="12997" xr:uid="{00000000-0005-0000-0000-000027330000}"/>
    <cellStyle name="Currency 2 3 2 3 2 3 4 2 2" xfId="22421" xr:uid="{00000000-0005-0000-0000-000028330000}"/>
    <cellStyle name="Currency 2 3 2 3 2 3 4 3" xfId="12996" xr:uid="{00000000-0005-0000-0000-000029330000}"/>
    <cellStyle name="Currency 2 3 2 3 2 3 4 4" xfId="28198" xr:uid="{47A064FA-4AA4-4AC9-BD49-CAB4592CF48F}"/>
    <cellStyle name="Currency 2 3 2 3 2 3 5" xfId="12998" xr:uid="{00000000-0005-0000-0000-00002A330000}"/>
    <cellStyle name="Currency 2 3 2 3 2 3 5 2" xfId="19349" xr:uid="{00000000-0005-0000-0000-00002B330000}"/>
    <cellStyle name="Currency 2 3 2 3 2 3 6" xfId="12983" xr:uid="{00000000-0005-0000-0000-00002C330000}"/>
    <cellStyle name="Currency 2 3 2 3 2 3 7" xfId="28191" xr:uid="{ED7CF70A-3A8B-4D17-8BB6-6DAE6ED6CBB2}"/>
    <cellStyle name="Currency 2 3 2 3 2 4" xfId="3399" xr:uid="{00000000-0005-0000-0000-00002D330000}"/>
    <cellStyle name="Currency 2 3 2 3 2 4 2" xfId="3400" xr:uid="{00000000-0005-0000-0000-00002E330000}"/>
    <cellStyle name="Currency 2 3 2 3 2 4 2 2" xfId="3401" xr:uid="{00000000-0005-0000-0000-00002F330000}"/>
    <cellStyle name="Currency 2 3 2 3 2 4 2 2 2" xfId="13002" xr:uid="{00000000-0005-0000-0000-000030330000}"/>
    <cellStyle name="Currency 2 3 2 3 2 4 2 2 2 2" xfId="24341" xr:uid="{00000000-0005-0000-0000-000031330000}"/>
    <cellStyle name="Currency 2 3 2 3 2 4 2 2 3" xfId="13001" xr:uid="{00000000-0005-0000-0000-000032330000}"/>
    <cellStyle name="Currency 2 3 2 3 2 4 2 2 4" xfId="28201" xr:uid="{B2D0C3C8-3C52-4ED2-8868-325E9B223878}"/>
    <cellStyle name="Currency 2 3 2 3 2 4 2 3" xfId="13003" xr:uid="{00000000-0005-0000-0000-000033330000}"/>
    <cellStyle name="Currency 2 3 2 3 2 4 2 3 2" xfId="21269" xr:uid="{00000000-0005-0000-0000-000034330000}"/>
    <cellStyle name="Currency 2 3 2 3 2 4 2 4" xfId="13000" xr:uid="{00000000-0005-0000-0000-000035330000}"/>
    <cellStyle name="Currency 2 3 2 3 2 4 2 5" xfId="28200" xr:uid="{BD31EF2B-1C80-475D-BB53-A1EF601A9B7F}"/>
    <cellStyle name="Currency 2 3 2 3 2 4 3" xfId="3402" xr:uid="{00000000-0005-0000-0000-000036330000}"/>
    <cellStyle name="Currency 2 3 2 3 2 4 3 2" xfId="13005" xr:uid="{00000000-0005-0000-0000-000037330000}"/>
    <cellStyle name="Currency 2 3 2 3 2 4 3 2 2" xfId="22805" xr:uid="{00000000-0005-0000-0000-000038330000}"/>
    <cellStyle name="Currency 2 3 2 3 2 4 3 3" xfId="13004" xr:uid="{00000000-0005-0000-0000-000039330000}"/>
    <cellStyle name="Currency 2 3 2 3 2 4 3 4" xfId="28202" xr:uid="{2E63D92B-04FB-4086-B7E7-914B8ED1A90D}"/>
    <cellStyle name="Currency 2 3 2 3 2 4 4" xfId="13006" xr:uid="{00000000-0005-0000-0000-00003A330000}"/>
    <cellStyle name="Currency 2 3 2 3 2 4 4 2" xfId="19733" xr:uid="{00000000-0005-0000-0000-00003B330000}"/>
    <cellStyle name="Currency 2 3 2 3 2 4 5" xfId="12999" xr:uid="{00000000-0005-0000-0000-00003C330000}"/>
    <cellStyle name="Currency 2 3 2 3 2 4 6" xfId="28199" xr:uid="{86EAE3B5-02CC-44DD-B6F5-A19AC3E0B0D4}"/>
    <cellStyle name="Currency 2 3 2 3 2 5" xfId="3403" xr:uid="{00000000-0005-0000-0000-00003D330000}"/>
    <cellStyle name="Currency 2 3 2 3 2 5 2" xfId="3404" xr:uid="{00000000-0005-0000-0000-00003E330000}"/>
    <cellStyle name="Currency 2 3 2 3 2 5 2 2" xfId="13009" xr:uid="{00000000-0005-0000-0000-00003F330000}"/>
    <cellStyle name="Currency 2 3 2 3 2 5 2 2 2" xfId="23573" xr:uid="{00000000-0005-0000-0000-000040330000}"/>
    <cellStyle name="Currency 2 3 2 3 2 5 2 3" xfId="13008" xr:uid="{00000000-0005-0000-0000-000041330000}"/>
    <cellStyle name="Currency 2 3 2 3 2 5 2 4" xfId="28204" xr:uid="{6D3676DD-38FD-414F-A91F-B481A9D8281F}"/>
    <cellStyle name="Currency 2 3 2 3 2 5 3" xfId="13010" xr:uid="{00000000-0005-0000-0000-000042330000}"/>
    <cellStyle name="Currency 2 3 2 3 2 5 3 2" xfId="20501" xr:uid="{00000000-0005-0000-0000-000043330000}"/>
    <cellStyle name="Currency 2 3 2 3 2 5 4" xfId="13007" xr:uid="{00000000-0005-0000-0000-000044330000}"/>
    <cellStyle name="Currency 2 3 2 3 2 5 5" xfId="28203" xr:uid="{30BAA432-486F-4063-AB9B-76F8D6863CDF}"/>
    <cellStyle name="Currency 2 3 2 3 2 6" xfId="3405" xr:uid="{00000000-0005-0000-0000-000045330000}"/>
    <cellStyle name="Currency 2 3 2 3 2 6 2" xfId="13012" xr:uid="{00000000-0005-0000-0000-000046330000}"/>
    <cellStyle name="Currency 2 3 2 3 2 6 2 2" xfId="22037" xr:uid="{00000000-0005-0000-0000-000047330000}"/>
    <cellStyle name="Currency 2 3 2 3 2 6 3" xfId="13011" xr:uid="{00000000-0005-0000-0000-000048330000}"/>
    <cellStyle name="Currency 2 3 2 3 2 6 4" xfId="28205" xr:uid="{9443580A-3E09-47E2-82A3-345C5498D22D}"/>
    <cellStyle name="Currency 2 3 2 3 2 7" xfId="13013" xr:uid="{00000000-0005-0000-0000-000049330000}"/>
    <cellStyle name="Currency 2 3 2 3 2 7 2" xfId="18965" xr:uid="{00000000-0005-0000-0000-00004A330000}"/>
    <cellStyle name="Currency 2 3 2 3 2 8" xfId="12950" xr:uid="{00000000-0005-0000-0000-00004B330000}"/>
    <cellStyle name="Currency 2 3 2 3 2 9" xfId="28174" xr:uid="{5990C091-3D12-48B5-B96A-505C879736F8}"/>
    <cellStyle name="Currency 2 3 2 3 3" xfId="3406" xr:uid="{00000000-0005-0000-0000-00004C330000}"/>
    <cellStyle name="Currency 2 3 2 3 3 2" xfId="3407" xr:uid="{00000000-0005-0000-0000-00004D330000}"/>
    <cellStyle name="Currency 2 3 2 3 3 2 2" xfId="3408" xr:uid="{00000000-0005-0000-0000-00004E330000}"/>
    <cellStyle name="Currency 2 3 2 3 3 2 2 2" xfId="3409" xr:uid="{00000000-0005-0000-0000-00004F330000}"/>
    <cellStyle name="Currency 2 3 2 3 3 2 2 2 2" xfId="3410" xr:uid="{00000000-0005-0000-0000-000050330000}"/>
    <cellStyle name="Currency 2 3 2 3 3 2 2 2 2 2" xfId="13019" xr:uid="{00000000-0005-0000-0000-000051330000}"/>
    <cellStyle name="Currency 2 3 2 3 3 2 2 2 2 2 2" xfId="24821" xr:uid="{00000000-0005-0000-0000-000052330000}"/>
    <cellStyle name="Currency 2 3 2 3 3 2 2 2 2 3" xfId="13018" xr:uid="{00000000-0005-0000-0000-000053330000}"/>
    <cellStyle name="Currency 2 3 2 3 3 2 2 2 2 4" xfId="28210" xr:uid="{00EDCC92-3472-4742-9168-F97CA8A0AC83}"/>
    <cellStyle name="Currency 2 3 2 3 3 2 2 2 3" xfId="13020" xr:uid="{00000000-0005-0000-0000-000054330000}"/>
    <cellStyle name="Currency 2 3 2 3 3 2 2 2 3 2" xfId="21749" xr:uid="{00000000-0005-0000-0000-000055330000}"/>
    <cellStyle name="Currency 2 3 2 3 3 2 2 2 4" xfId="13017" xr:uid="{00000000-0005-0000-0000-000056330000}"/>
    <cellStyle name="Currency 2 3 2 3 3 2 2 2 5" xfId="28209" xr:uid="{CD95B876-BC5E-4471-9C7D-302FADE8DE99}"/>
    <cellStyle name="Currency 2 3 2 3 3 2 2 3" xfId="3411" xr:uid="{00000000-0005-0000-0000-000057330000}"/>
    <cellStyle name="Currency 2 3 2 3 3 2 2 3 2" xfId="13022" xr:uid="{00000000-0005-0000-0000-000058330000}"/>
    <cellStyle name="Currency 2 3 2 3 3 2 2 3 2 2" xfId="23285" xr:uid="{00000000-0005-0000-0000-000059330000}"/>
    <cellStyle name="Currency 2 3 2 3 3 2 2 3 3" xfId="13021" xr:uid="{00000000-0005-0000-0000-00005A330000}"/>
    <cellStyle name="Currency 2 3 2 3 3 2 2 3 4" xfId="28211" xr:uid="{A0C8F0E1-9537-4C49-BA2B-3800DB1E56F4}"/>
    <cellStyle name="Currency 2 3 2 3 3 2 2 4" xfId="13023" xr:uid="{00000000-0005-0000-0000-00005B330000}"/>
    <cellStyle name="Currency 2 3 2 3 3 2 2 4 2" xfId="20213" xr:uid="{00000000-0005-0000-0000-00005C330000}"/>
    <cellStyle name="Currency 2 3 2 3 3 2 2 5" xfId="13016" xr:uid="{00000000-0005-0000-0000-00005D330000}"/>
    <cellStyle name="Currency 2 3 2 3 3 2 2 6" xfId="28208" xr:uid="{BB5287AE-1315-495B-AEEE-667B4D815E62}"/>
    <cellStyle name="Currency 2 3 2 3 3 2 3" xfId="3412" xr:uid="{00000000-0005-0000-0000-00005E330000}"/>
    <cellStyle name="Currency 2 3 2 3 3 2 3 2" xfId="3413" xr:uid="{00000000-0005-0000-0000-00005F330000}"/>
    <cellStyle name="Currency 2 3 2 3 3 2 3 2 2" xfId="13026" xr:uid="{00000000-0005-0000-0000-000060330000}"/>
    <cellStyle name="Currency 2 3 2 3 3 2 3 2 2 2" xfId="24053" xr:uid="{00000000-0005-0000-0000-000061330000}"/>
    <cellStyle name="Currency 2 3 2 3 3 2 3 2 3" xfId="13025" xr:uid="{00000000-0005-0000-0000-000062330000}"/>
    <cellStyle name="Currency 2 3 2 3 3 2 3 2 4" xfId="28213" xr:uid="{934046D5-1585-4056-ACB6-515C0BF8E888}"/>
    <cellStyle name="Currency 2 3 2 3 3 2 3 3" xfId="13027" xr:uid="{00000000-0005-0000-0000-000063330000}"/>
    <cellStyle name="Currency 2 3 2 3 3 2 3 3 2" xfId="20981" xr:uid="{00000000-0005-0000-0000-000064330000}"/>
    <cellStyle name="Currency 2 3 2 3 3 2 3 4" xfId="13024" xr:uid="{00000000-0005-0000-0000-000065330000}"/>
    <cellStyle name="Currency 2 3 2 3 3 2 3 5" xfId="28212" xr:uid="{D13AB479-D440-48E5-BF47-FD4188C20D22}"/>
    <cellStyle name="Currency 2 3 2 3 3 2 4" xfId="3414" xr:uid="{00000000-0005-0000-0000-000066330000}"/>
    <cellStyle name="Currency 2 3 2 3 3 2 4 2" xfId="13029" xr:uid="{00000000-0005-0000-0000-000067330000}"/>
    <cellStyle name="Currency 2 3 2 3 3 2 4 2 2" xfId="22517" xr:uid="{00000000-0005-0000-0000-000068330000}"/>
    <cellStyle name="Currency 2 3 2 3 3 2 4 3" xfId="13028" xr:uid="{00000000-0005-0000-0000-000069330000}"/>
    <cellStyle name="Currency 2 3 2 3 3 2 4 4" xfId="28214" xr:uid="{01F83827-51A6-4687-A314-A77A6234F073}"/>
    <cellStyle name="Currency 2 3 2 3 3 2 5" xfId="13030" xr:uid="{00000000-0005-0000-0000-00006A330000}"/>
    <cellStyle name="Currency 2 3 2 3 3 2 5 2" xfId="19445" xr:uid="{00000000-0005-0000-0000-00006B330000}"/>
    <cellStyle name="Currency 2 3 2 3 3 2 6" xfId="13015" xr:uid="{00000000-0005-0000-0000-00006C330000}"/>
    <cellStyle name="Currency 2 3 2 3 3 2 7" xfId="28207" xr:uid="{C890C3CA-4EE3-473D-B97D-1D92370595FB}"/>
    <cellStyle name="Currency 2 3 2 3 3 3" xfId="3415" xr:uid="{00000000-0005-0000-0000-00006D330000}"/>
    <cellStyle name="Currency 2 3 2 3 3 3 2" xfId="3416" xr:uid="{00000000-0005-0000-0000-00006E330000}"/>
    <cellStyle name="Currency 2 3 2 3 3 3 2 2" xfId="3417" xr:uid="{00000000-0005-0000-0000-00006F330000}"/>
    <cellStyle name="Currency 2 3 2 3 3 3 2 2 2" xfId="13034" xr:uid="{00000000-0005-0000-0000-000070330000}"/>
    <cellStyle name="Currency 2 3 2 3 3 3 2 2 2 2" xfId="24437" xr:uid="{00000000-0005-0000-0000-000071330000}"/>
    <cellStyle name="Currency 2 3 2 3 3 3 2 2 3" xfId="13033" xr:uid="{00000000-0005-0000-0000-000072330000}"/>
    <cellStyle name="Currency 2 3 2 3 3 3 2 2 4" xfId="28217" xr:uid="{FEED6C3D-4E78-4CC4-8703-852344B57DB9}"/>
    <cellStyle name="Currency 2 3 2 3 3 3 2 3" xfId="13035" xr:uid="{00000000-0005-0000-0000-000073330000}"/>
    <cellStyle name="Currency 2 3 2 3 3 3 2 3 2" xfId="21365" xr:uid="{00000000-0005-0000-0000-000074330000}"/>
    <cellStyle name="Currency 2 3 2 3 3 3 2 4" xfId="13032" xr:uid="{00000000-0005-0000-0000-000075330000}"/>
    <cellStyle name="Currency 2 3 2 3 3 3 2 5" xfId="28216" xr:uid="{703353DD-1669-4A39-A7A1-DAF18C11C3D7}"/>
    <cellStyle name="Currency 2 3 2 3 3 3 3" xfId="3418" xr:uid="{00000000-0005-0000-0000-000076330000}"/>
    <cellStyle name="Currency 2 3 2 3 3 3 3 2" xfId="13037" xr:uid="{00000000-0005-0000-0000-000077330000}"/>
    <cellStyle name="Currency 2 3 2 3 3 3 3 2 2" xfId="22901" xr:uid="{00000000-0005-0000-0000-000078330000}"/>
    <cellStyle name="Currency 2 3 2 3 3 3 3 3" xfId="13036" xr:uid="{00000000-0005-0000-0000-000079330000}"/>
    <cellStyle name="Currency 2 3 2 3 3 3 3 4" xfId="28218" xr:uid="{1A201C76-E019-4B67-9493-3226C54BE170}"/>
    <cellStyle name="Currency 2 3 2 3 3 3 4" xfId="13038" xr:uid="{00000000-0005-0000-0000-00007A330000}"/>
    <cellStyle name="Currency 2 3 2 3 3 3 4 2" xfId="19829" xr:uid="{00000000-0005-0000-0000-00007B330000}"/>
    <cellStyle name="Currency 2 3 2 3 3 3 5" xfId="13031" xr:uid="{00000000-0005-0000-0000-00007C330000}"/>
    <cellStyle name="Currency 2 3 2 3 3 3 6" xfId="28215" xr:uid="{959F0DA9-13E6-427E-A8BA-AF62C482875E}"/>
    <cellStyle name="Currency 2 3 2 3 3 4" xfId="3419" xr:uid="{00000000-0005-0000-0000-00007D330000}"/>
    <cellStyle name="Currency 2 3 2 3 3 4 2" xfId="3420" xr:uid="{00000000-0005-0000-0000-00007E330000}"/>
    <cellStyle name="Currency 2 3 2 3 3 4 2 2" xfId="13041" xr:uid="{00000000-0005-0000-0000-00007F330000}"/>
    <cellStyle name="Currency 2 3 2 3 3 4 2 2 2" xfId="23669" xr:uid="{00000000-0005-0000-0000-000080330000}"/>
    <cellStyle name="Currency 2 3 2 3 3 4 2 3" xfId="13040" xr:uid="{00000000-0005-0000-0000-000081330000}"/>
    <cellStyle name="Currency 2 3 2 3 3 4 2 4" xfId="28220" xr:uid="{2340C0D8-B3B7-49BC-9BAF-DF8DC05BEA3B}"/>
    <cellStyle name="Currency 2 3 2 3 3 4 3" xfId="13042" xr:uid="{00000000-0005-0000-0000-000082330000}"/>
    <cellStyle name="Currency 2 3 2 3 3 4 3 2" xfId="20597" xr:uid="{00000000-0005-0000-0000-000083330000}"/>
    <cellStyle name="Currency 2 3 2 3 3 4 4" xfId="13039" xr:uid="{00000000-0005-0000-0000-000084330000}"/>
    <cellStyle name="Currency 2 3 2 3 3 4 5" xfId="28219" xr:uid="{FBE7880A-021A-4235-9DF9-F7DD753AC2D4}"/>
    <cellStyle name="Currency 2 3 2 3 3 5" xfId="3421" xr:uid="{00000000-0005-0000-0000-000085330000}"/>
    <cellStyle name="Currency 2 3 2 3 3 5 2" xfId="13044" xr:uid="{00000000-0005-0000-0000-000086330000}"/>
    <cellStyle name="Currency 2 3 2 3 3 5 2 2" xfId="22133" xr:uid="{00000000-0005-0000-0000-000087330000}"/>
    <cellStyle name="Currency 2 3 2 3 3 5 3" xfId="13043" xr:uid="{00000000-0005-0000-0000-000088330000}"/>
    <cellStyle name="Currency 2 3 2 3 3 5 4" xfId="28221" xr:uid="{1ACA496A-0084-4B36-8964-0AB678DE89AC}"/>
    <cellStyle name="Currency 2 3 2 3 3 6" xfId="13045" xr:uid="{00000000-0005-0000-0000-000089330000}"/>
    <cellStyle name="Currency 2 3 2 3 3 6 2" xfId="19061" xr:uid="{00000000-0005-0000-0000-00008A330000}"/>
    <cellStyle name="Currency 2 3 2 3 3 7" xfId="13014" xr:uid="{00000000-0005-0000-0000-00008B330000}"/>
    <cellStyle name="Currency 2 3 2 3 3 8" xfId="28206" xr:uid="{BFDDF0BF-B892-4052-BB76-FE61393FCD52}"/>
    <cellStyle name="Currency 2 3 2 3 4" xfId="3422" xr:uid="{00000000-0005-0000-0000-00008C330000}"/>
    <cellStyle name="Currency 2 3 2 3 4 2" xfId="3423" xr:uid="{00000000-0005-0000-0000-00008D330000}"/>
    <cellStyle name="Currency 2 3 2 3 4 2 2" xfId="3424" xr:uid="{00000000-0005-0000-0000-00008E330000}"/>
    <cellStyle name="Currency 2 3 2 3 4 2 2 2" xfId="3425" xr:uid="{00000000-0005-0000-0000-00008F330000}"/>
    <cellStyle name="Currency 2 3 2 3 4 2 2 2 2" xfId="13050" xr:uid="{00000000-0005-0000-0000-000090330000}"/>
    <cellStyle name="Currency 2 3 2 3 4 2 2 2 2 2" xfId="24629" xr:uid="{00000000-0005-0000-0000-000091330000}"/>
    <cellStyle name="Currency 2 3 2 3 4 2 2 2 3" xfId="13049" xr:uid="{00000000-0005-0000-0000-000092330000}"/>
    <cellStyle name="Currency 2 3 2 3 4 2 2 2 4" xfId="28225" xr:uid="{C5881D5D-433C-416A-BF4A-8B701162D2A5}"/>
    <cellStyle name="Currency 2 3 2 3 4 2 2 3" xfId="13051" xr:uid="{00000000-0005-0000-0000-000093330000}"/>
    <cellStyle name="Currency 2 3 2 3 4 2 2 3 2" xfId="21557" xr:uid="{00000000-0005-0000-0000-000094330000}"/>
    <cellStyle name="Currency 2 3 2 3 4 2 2 4" xfId="13048" xr:uid="{00000000-0005-0000-0000-000095330000}"/>
    <cellStyle name="Currency 2 3 2 3 4 2 2 5" xfId="28224" xr:uid="{E1FEA18D-C9F9-449F-BD5C-1DE951345EB9}"/>
    <cellStyle name="Currency 2 3 2 3 4 2 3" xfId="3426" xr:uid="{00000000-0005-0000-0000-000096330000}"/>
    <cellStyle name="Currency 2 3 2 3 4 2 3 2" xfId="13053" xr:uid="{00000000-0005-0000-0000-000097330000}"/>
    <cellStyle name="Currency 2 3 2 3 4 2 3 2 2" xfId="23093" xr:uid="{00000000-0005-0000-0000-000098330000}"/>
    <cellStyle name="Currency 2 3 2 3 4 2 3 3" xfId="13052" xr:uid="{00000000-0005-0000-0000-000099330000}"/>
    <cellStyle name="Currency 2 3 2 3 4 2 3 4" xfId="28226" xr:uid="{DAFB3D5F-6B39-408F-AA9F-29F84CB0E9AB}"/>
    <cellStyle name="Currency 2 3 2 3 4 2 4" xfId="13054" xr:uid="{00000000-0005-0000-0000-00009A330000}"/>
    <cellStyle name="Currency 2 3 2 3 4 2 4 2" xfId="20021" xr:uid="{00000000-0005-0000-0000-00009B330000}"/>
    <cellStyle name="Currency 2 3 2 3 4 2 5" xfId="13047" xr:uid="{00000000-0005-0000-0000-00009C330000}"/>
    <cellStyle name="Currency 2 3 2 3 4 2 6" xfId="28223" xr:uid="{9C0101AA-C791-4298-8E1D-FC5321E29C1A}"/>
    <cellStyle name="Currency 2 3 2 3 4 3" xfId="3427" xr:uid="{00000000-0005-0000-0000-00009D330000}"/>
    <cellStyle name="Currency 2 3 2 3 4 3 2" xfId="3428" xr:uid="{00000000-0005-0000-0000-00009E330000}"/>
    <cellStyle name="Currency 2 3 2 3 4 3 2 2" xfId="13057" xr:uid="{00000000-0005-0000-0000-00009F330000}"/>
    <cellStyle name="Currency 2 3 2 3 4 3 2 2 2" xfId="23861" xr:uid="{00000000-0005-0000-0000-0000A0330000}"/>
    <cellStyle name="Currency 2 3 2 3 4 3 2 3" xfId="13056" xr:uid="{00000000-0005-0000-0000-0000A1330000}"/>
    <cellStyle name="Currency 2 3 2 3 4 3 2 4" xfId="28228" xr:uid="{F134FCF4-F6E1-4C84-A1D9-90293375BF32}"/>
    <cellStyle name="Currency 2 3 2 3 4 3 3" xfId="13058" xr:uid="{00000000-0005-0000-0000-0000A2330000}"/>
    <cellStyle name="Currency 2 3 2 3 4 3 3 2" xfId="20789" xr:uid="{00000000-0005-0000-0000-0000A3330000}"/>
    <cellStyle name="Currency 2 3 2 3 4 3 4" xfId="13055" xr:uid="{00000000-0005-0000-0000-0000A4330000}"/>
    <cellStyle name="Currency 2 3 2 3 4 3 5" xfId="28227" xr:uid="{092976C7-267B-4533-9B60-2D6BD3956181}"/>
    <cellStyle name="Currency 2 3 2 3 4 4" xfId="3429" xr:uid="{00000000-0005-0000-0000-0000A5330000}"/>
    <cellStyle name="Currency 2 3 2 3 4 4 2" xfId="13060" xr:uid="{00000000-0005-0000-0000-0000A6330000}"/>
    <cellStyle name="Currency 2 3 2 3 4 4 2 2" xfId="22325" xr:uid="{00000000-0005-0000-0000-0000A7330000}"/>
    <cellStyle name="Currency 2 3 2 3 4 4 3" xfId="13059" xr:uid="{00000000-0005-0000-0000-0000A8330000}"/>
    <cellStyle name="Currency 2 3 2 3 4 4 4" xfId="28229" xr:uid="{DD33D05B-D583-49A4-90A5-35977FE64CC4}"/>
    <cellStyle name="Currency 2 3 2 3 4 5" xfId="13061" xr:uid="{00000000-0005-0000-0000-0000A9330000}"/>
    <cellStyle name="Currency 2 3 2 3 4 5 2" xfId="19253" xr:uid="{00000000-0005-0000-0000-0000AA330000}"/>
    <cellStyle name="Currency 2 3 2 3 4 6" xfId="13046" xr:uid="{00000000-0005-0000-0000-0000AB330000}"/>
    <cellStyle name="Currency 2 3 2 3 4 7" xfId="28222" xr:uid="{15292AD6-3ED9-4F67-93AE-917225E0ECFC}"/>
    <cellStyle name="Currency 2 3 2 3 5" xfId="3430" xr:uid="{00000000-0005-0000-0000-0000AC330000}"/>
    <cellStyle name="Currency 2 3 2 3 5 2" xfId="3431" xr:uid="{00000000-0005-0000-0000-0000AD330000}"/>
    <cellStyle name="Currency 2 3 2 3 5 2 2" xfId="3432" xr:uid="{00000000-0005-0000-0000-0000AE330000}"/>
    <cellStyle name="Currency 2 3 2 3 5 2 2 2" xfId="13065" xr:uid="{00000000-0005-0000-0000-0000AF330000}"/>
    <cellStyle name="Currency 2 3 2 3 5 2 2 2 2" xfId="24245" xr:uid="{00000000-0005-0000-0000-0000B0330000}"/>
    <cellStyle name="Currency 2 3 2 3 5 2 2 3" xfId="13064" xr:uid="{00000000-0005-0000-0000-0000B1330000}"/>
    <cellStyle name="Currency 2 3 2 3 5 2 2 4" xfId="28232" xr:uid="{6C0A47EF-4613-470E-AC63-93495F47236D}"/>
    <cellStyle name="Currency 2 3 2 3 5 2 3" xfId="13066" xr:uid="{00000000-0005-0000-0000-0000B2330000}"/>
    <cellStyle name="Currency 2 3 2 3 5 2 3 2" xfId="21173" xr:uid="{00000000-0005-0000-0000-0000B3330000}"/>
    <cellStyle name="Currency 2 3 2 3 5 2 4" xfId="13063" xr:uid="{00000000-0005-0000-0000-0000B4330000}"/>
    <cellStyle name="Currency 2 3 2 3 5 2 5" xfId="28231" xr:uid="{30897499-4988-472A-9AA5-C760FAC84409}"/>
    <cellStyle name="Currency 2 3 2 3 5 3" xfId="3433" xr:uid="{00000000-0005-0000-0000-0000B5330000}"/>
    <cellStyle name="Currency 2 3 2 3 5 3 2" xfId="13068" xr:uid="{00000000-0005-0000-0000-0000B6330000}"/>
    <cellStyle name="Currency 2 3 2 3 5 3 2 2" xfId="22709" xr:uid="{00000000-0005-0000-0000-0000B7330000}"/>
    <cellStyle name="Currency 2 3 2 3 5 3 3" xfId="13067" xr:uid="{00000000-0005-0000-0000-0000B8330000}"/>
    <cellStyle name="Currency 2 3 2 3 5 3 4" xfId="28233" xr:uid="{7518397B-161A-4C20-9B98-FA8B3EA7215A}"/>
    <cellStyle name="Currency 2 3 2 3 5 4" xfId="13069" xr:uid="{00000000-0005-0000-0000-0000B9330000}"/>
    <cellStyle name="Currency 2 3 2 3 5 4 2" xfId="19637" xr:uid="{00000000-0005-0000-0000-0000BA330000}"/>
    <cellStyle name="Currency 2 3 2 3 5 5" xfId="13062" xr:uid="{00000000-0005-0000-0000-0000BB330000}"/>
    <cellStyle name="Currency 2 3 2 3 5 6" xfId="28230" xr:uid="{4BD7D1AF-94EF-459F-B207-4A4C270BB441}"/>
    <cellStyle name="Currency 2 3 2 3 6" xfId="3434" xr:uid="{00000000-0005-0000-0000-0000BC330000}"/>
    <cellStyle name="Currency 2 3 2 3 6 2" xfId="3435" xr:uid="{00000000-0005-0000-0000-0000BD330000}"/>
    <cellStyle name="Currency 2 3 2 3 6 2 2" xfId="13072" xr:uid="{00000000-0005-0000-0000-0000BE330000}"/>
    <cellStyle name="Currency 2 3 2 3 6 2 2 2" xfId="23477" xr:uid="{00000000-0005-0000-0000-0000BF330000}"/>
    <cellStyle name="Currency 2 3 2 3 6 2 3" xfId="13071" xr:uid="{00000000-0005-0000-0000-0000C0330000}"/>
    <cellStyle name="Currency 2 3 2 3 6 2 4" xfId="28235" xr:uid="{897E2C44-6942-4261-B05C-C5A1FC7281F7}"/>
    <cellStyle name="Currency 2 3 2 3 6 3" xfId="13073" xr:uid="{00000000-0005-0000-0000-0000C1330000}"/>
    <cellStyle name="Currency 2 3 2 3 6 3 2" xfId="20405" xr:uid="{00000000-0005-0000-0000-0000C2330000}"/>
    <cellStyle name="Currency 2 3 2 3 6 4" xfId="13070" xr:uid="{00000000-0005-0000-0000-0000C3330000}"/>
    <cellStyle name="Currency 2 3 2 3 6 5" xfId="28234" xr:uid="{D2D59857-EEE9-40D5-A5C6-E400E4FE68A0}"/>
    <cellStyle name="Currency 2 3 2 3 7" xfId="3436" xr:uid="{00000000-0005-0000-0000-0000C4330000}"/>
    <cellStyle name="Currency 2 3 2 3 7 2" xfId="13075" xr:uid="{00000000-0005-0000-0000-0000C5330000}"/>
    <cellStyle name="Currency 2 3 2 3 7 2 2" xfId="21941" xr:uid="{00000000-0005-0000-0000-0000C6330000}"/>
    <cellStyle name="Currency 2 3 2 3 7 3" xfId="13074" xr:uid="{00000000-0005-0000-0000-0000C7330000}"/>
    <cellStyle name="Currency 2 3 2 3 7 4" xfId="28236" xr:uid="{EB5A312A-CBF6-48DA-8142-0030B49E1A92}"/>
    <cellStyle name="Currency 2 3 2 3 8" xfId="13076" xr:uid="{00000000-0005-0000-0000-0000C8330000}"/>
    <cellStyle name="Currency 2 3 2 3 8 2" xfId="18869" xr:uid="{00000000-0005-0000-0000-0000C9330000}"/>
    <cellStyle name="Currency 2 3 2 3 9" xfId="12949" xr:uid="{00000000-0005-0000-0000-0000CA330000}"/>
    <cellStyle name="Currency 2 3 2 4" xfId="3437" xr:uid="{00000000-0005-0000-0000-0000CB330000}"/>
    <cellStyle name="Currency 2 3 2 4 2" xfId="3438" xr:uid="{00000000-0005-0000-0000-0000CC330000}"/>
    <cellStyle name="Currency 2 3 2 4 2 2" xfId="3439" xr:uid="{00000000-0005-0000-0000-0000CD330000}"/>
    <cellStyle name="Currency 2 3 2 4 2 2 2" xfId="3440" xr:uid="{00000000-0005-0000-0000-0000CE330000}"/>
    <cellStyle name="Currency 2 3 2 4 2 2 2 2" xfId="3441" xr:uid="{00000000-0005-0000-0000-0000CF330000}"/>
    <cellStyle name="Currency 2 3 2 4 2 2 2 2 2" xfId="3442" xr:uid="{00000000-0005-0000-0000-0000D0330000}"/>
    <cellStyle name="Currency 2 3 2 4 2 2 2 2 2 2" xfId="13083" xr:uid="{00000000-0005-0000-0000-0000D1330000}"/>
    <cellStyle name="Currency 2 3 2 4 2 2 2 2 2 2 2" xfId="24869" xr:uid="{00000000-0005-0000-0000-0000D2330000}"/>
    <cellStyle name="Currency 2 3 2 4 2 2 2 2 2 3" xfId="13082" xr:uid="{00000000-0005-0000-0000-0000D3330000}"/>
    <cellStyle name="Currency 2 3 2 4 2 2 2 2 2 4" xfId="28242" xr:uid="{6FF25BCB-BDB4-4CF4-A71F-887C16011A7A}"/>
    <cellStyle name="Currency 2 3 2 4 2 2 2 2 3" xfId="13084" xr:uid="{00000000-0005-0000-0000-0000D4330000}"/>
    <cellStyle name="Currency 2 3 2 4 2 2 2 2 3 2" xfId="21797" xr:uid="{00000000-0005-0000-0000-0000D5330000}"/>
    <cellStyle name="Currency 2 3 2 4 2 2 2 2 4" xfId="13081" xr:uid="{00000000-0005-0000-0000-0000D6330000}"/>
    <cellStyle name="Currency 2 3 2 4 2 2 2 2 5" xfId="28241" xr:uid="{5286C6BB-8637-4BF6-A70F-E9B26E578F07}"/>
    <cellStyle name="Currency 2 3 2 4 2 2 2 3" xfId="3443" xr:uid="{00000000-0005-0000-0000-0000D7330000}"/>
    <cellStyle name="Currency 2 3 2 4 2 2 2 3 2" xfId="13086" xr:uid="{00000000-0005-0000-0000-0000D8330000}"/>
    <cellStyle name="Currency 2 3 2 4 2 2 2 3 2 2" xfId="23333" xr:uid="{00000000-0005-0000-0000-0000D9330000}"/>
    <cellStyle name="Currency 2 3 2 4 2 2 2 3 3" xfId="13085" xr:uid="{00000000-0005-0000-0000-0000DA330000}"/>
    <cellStyle name="Currency 2 3 2 4 2 2 2 3 4" xfId="28243" xr:uid="{49D58C2D-F66B-4B8E-8D7E-01692DA43A89}"/>
    <cellStyle name="Currency 2 3 2 4 2 2 2 4" xfId="13087" xr:uid="{00000000-0005-0000-0000-0000DB330000}"/>
    <cellStyle name="Currency 2 3 2 4 2 2 2 4 2" xfId="20261" xr:uid="{00000000-0005-0000-0000-0000DC330000}"/>
    <cellStyle name="Currency 2 3 2 4 2 2 2 5" xfId="13080" xr:uid="{00000000-0005-0000-0000-0000DD330000}"/>
    <cellStyle name="Currency 2 3 2 4 2 2 2 6" xfId="28240" xr:uid="{A5DD679B-DCE0-4F9B-AF6D-809A6E4D60FE}"/>
    <cellStyle name="Currency 2 3 2 4 2 2 3" xfId="3444" xr:uid="{00000000-0005-0000-0000-0000DE330000}"/>
    <cellStyle name="Currency 2 3 2 4 2 2 3 2" xfId="3445" xr:uid="{00000000-0005-0000-0000-0000DF330000}"/>
    <cellStyle name="Currency 2 3 2 4 2 2 3 2 2" xfId="13090" xr:uid="{00000000-0005-0000-0000-0000E0330000}"/>
    <cellStyle name="Currency 2 3 2 4 2 2 3 2 2 2" xfId="24101" xr:uid="{00000000-0005-0000-0000-0000E1330000}"/>
    <cellStyle name="Currency 2 3 2 4 2 2 3 2 3" xfId="13089" xr:uid="{00000000-0005-0000-0000-0000E2330000}"/>
    <cellStyle name="Currency 2 3 2 4 2 2 3 2 4" xfId="28245" xr:uid="{34129644-47E5-4DB6-AA8E-9505F7F2A99D}"/>
    <cellStyle name="Currency 2 3 2 4 2 2 3 3" xfId="13091" xr:uid="{00000000-0005-0000-0000-0000E3330000}"/>
    <cellStyle name="Currency 2 3 2 4 2 2 3 3 2" xfId="21029" xr:uid="{00000000-0005-0000-0000-0000E4330000}"/>
    <cellStyle name="Currency 2 3 2 4 2 2 3 4" xfId="13088" xr:uid="{00000000-0005-0000-0000-0000E5330000}"/>
    <cellStyle name="Currency 2 3 2 4 2 2 3 5" xfId="28244" xr:uid="{98B4A667-B63B-4537-9C52-A52259CBCC84}"/>
    <cellStyle name="Currency 2 3 2 4 2 2 4" xfId="3446" xr:uid="{00000000-0005-0000-0000-0000E6330000}"/>
    <cellStyle name="Currency 2 3 2 4 2 2 4 2" xfId="13093" xr:uid="{00000000-0005-0000-0000-0000E7330000}"/>
    <cellStyle name="Currency 2 3 2 4 2 2 4 2 2" xfId="22565" xr:uid="{00000000-0005-0000-0000-0000E8330000}"/>
    <cellStyle name="Currency 2 3 2 4 2 2 4 3" xfId="13092" xr:uid="{00000000-0005-0000-0000-0000E9330000}"/>
    <cellStyle name="Currency 2 3 2 4 2 2 4 4" xfId="28246" xr:uid="{B10C7215-EEBD-4EAF-8064-B1725A071878}"/>
    <cellStyle name="Currency 2 3 2 4 2 2 5" xfId="13094" xr:uid="{00000000-0005-0000-0000-0000EA330000}"/>
    <cellStyle name="Currency 2 3 2 4 2 2 5 2" xfId="19493" xr:uid="{00000000-0005-0000-0000-0000EB330000}"/>
    <cellStyle name="Currency 2 3 2 4 2 2 6" xfId="13079" xr:uid="{00000000-0005-0000-0000-0000EC330000}"/>
    <cellStyle name="Currency 2 3 2 4 2 2 7" xfId="28239" xr:uid="{3A0E1E7D-4E96-48E6-9BD9-CC6D921E74C8}"/>
    <cellStyle name="Currency 2 3 2 4 2 3" xfId="3447" xr:uid="{00000000-0005-0000-0000-0000ED330000}"/>
    <cellStyle name="Currency 2 3 2 4 2 3 2" xfId="3448" xr:uid="{00000000-0005-0000-0000-0000EE330000}"/>
    <cellStyle name="Currency 2 3 2 4 2 3 2 2" xfId="3449" xr:uid="{00000000-0005-0000-0000-0000EF330000}"/>
    <cellStyle name="Currency 2 3 2 4 2 3 2 2 2" xfId="13098" xr:uid="{00000000-0005-0000-0000-0000F0330000}"/>
    <cellStyle name="Currency 2 3 2 4 2 3 2 2 2 2" xfId="24485" xr:uid="{00000000-0005-0000-0000-0000F1330000}"/>
    <cellStyle name="Currency 2 3 2 4 2 3 2 2 3" xfId="13097" xr:uid="{00000000-0005-0000-0000-0000F2330000}"/>
    <cellStyle name="Currency 2 3 2 4 2 3 2 2 4" xfId="28249" xr:uid="{F049B5DB-45FE-4249-A95D-389CD72B3E9A}"/>
    <cellStyle name="Currency 2 3 2 4 2 3 2 3" xfId="13099" xr:uid="{00000000-0005-0000-0000-0000F3330000}"/>
    <cellStyle name="Currency 2 3 2 4 2 3 2 3 2" xfId="21413" xr:uid="{00000000-0005-0000-0000-0000F4330000}"/>
    <cellStyle name="Currency 2 3 2 4 2 3 2 4" xfId="13096" xr:uid="{00000000-0005-0000-0000-0000F5330000}"/>
    <cellStyle name="Currency 2 3 2 4 2 3 2 5" xfId="28248" xr:uid="{6BE6AB4A-5EEE-4982-BB0F-4F9123208898}"/>
    <cellStyle name="Currency 2 3 2 4 2 3 3" xfId="3450" xr:uid="{00000000-0005-0000-0000-0000F6330000}"/>
    <cellStyle name="Currency 2 3 2 4 2 3 3 2" xfId="13101" xr:uid="{00000000-0005-0000-0000-0000F7330000}"/>
    <cellStyle name="Currency 2 3 2 4 2 3 3 2 2" xfId="22949" xr:uid="{00000000-0005-0000-0000-0000F8330000}"/>
    <cellStyle name="Currency 2 3 2 4 2 3 3 3" xfId="13100" xr:uid="{00000000-0005-0000-0000-0000F9330000}"/>
    <cellStyle name="Currency 2 3 2 4 2 3 3 4" xfId="28250" xr:uid="{176B1D38-1D43-4457-A606-F9762FD7C6AD}"/>
    <cellStyle name="Currency 2 3 2 4 2 3 4" xfId="13102" xr:uid="{00000000-0005-0000-0000-0000FA330000}"/>
    <cellStyle name="Currency 2 3 2 4 2 3 4 2" xfId="19877" xr:uid="{00000000-0005-0000-0000-0000FB330000}"/>
    <cellStyle name="Currency 2 3 2 4 2 3 5" xfId="13095" xr:uid="{00000000-0005-0000-0000-0000FC330000}"/>
    <cellStyle name="Currency 2 3 2 4 2 3 6" xfId="28247" xr:uid="{D0FB05B1-A5C9-4C5D-B1F6-2AAA822F2D92}"/>
    <cellStyle name="Currency 2 3 2 4 2 4" xfId="3451" xr:uid="{00000000-0005-0000-0000-0000FD330000}"/>
    <cellStyle name="Currency 2 3 2 4 2 4 2" xfId="3452" xr:uid="{00000000-0005-0000-0000-0000FE330000}"/>
    <cellStyle name="Currency 2 3 2 4 2 4 2 2" xfId="13105" xr:uid="{00000000-0005-0000-0000-0000FF330000}"/>
    <cellStyle name="Currency 2 3 2 4 2 4 2 2 2" xfId="23717" xr:uid="{00000000-0005-0000-0000-000000340000}"/>
    <cellStyle name="Currency 2 3 2 4 2 4 2 3" xfId="13104" xr:uid="{00000000-0005-0000-0000-000001340000}"/>
    <cellStyle name="Currency 2 3 2 4 2 4 2 4" xfId="28252" xr:uid="{5F413623-38C0-4686-A150-87E6690AF074}"/>
    <cellStyle name="Currency 2 3 2 4 2 4 3" xfId="13106" xr:uid="{00000000-0005-0000-0000-000002340000}"/>
    <cellStyle name="Currency 2 3 2 4 2 4 3 2" xfId="20645" xr:uid="{00000000-0005-0000-0000-000003340000}"/>
    <cellStyle name="Currency 2 3 2 4 2 4 4" xfId="13103" xr:uid="{00000000-0005-0000-0000-000004340000}"/>
    <cellStyle name="Currency 2 3 2 4 2 4 5" xfId="28251" xr:uid="{25459465-BD4F-43CD-8971-9809A8B732B4}"/>
    <cellStyle name="Currency 2 3 2 4 2 5" xfId="3453" xr:uid="{00000000-0005-0000-0000-000005340000}"/>
    <cellStyle name="Currency 2 3 2 4 2 5 2" xfId="13108" xr:uid="{00000000-0005-0000-0000-000006340000}"/>
    <cellStyle name="Currency 2 3 2 4 2 5 2 2" xfId="22181" xr:uid="{00000000-0005-0000-0000-000007340000}"/>
    <cellStyle name="Currency 2 3 2 4 2 5 3" xfId="13107" xr:uid="{00000000-0005-0000-0000-000008340000}"/>
    <cellStyle name="Currency 2 3 2 4 2 5 4" xfId="28253" xr:uid="{EE5732AF-59C6-46EA-ADCE-E4E17BE9CB40}"/>
    <cellStyle name="Currency 2 3 2 4 2 6" xfId="13109" xr:uid="{00000000-0005-0000-0000-000009340000}"/>
    <cellStyle name="Currency 2 3 2 4 2 6 2" xfId="19109" xr:uid="{00000000-0005-0000-0000-00000A340000}"/>
    <cellStyle name="Currency 2 3 2 4 2 7" xfId="13078" xr:uid="{00000000-0005-0000-0000-00000B340000}"/>
    <cellStyle name="Currency 2 3 2 4 2 8" xfId="28238" xr:uid="{99082670-B832-436C-8D0B-59CBC87F23B1}"/>
    <cellStyle name="Currency 2 3 2 4 3" xfId="3454" xr:uid="{00000000-0005-0000-0000-00000C340000}"/>
    <cellStyle name="Currency 2 3 2 4 3 2" xfId="3455" xr:uid="{00000000-0005-0000-0000-00000D340000}"/>
    <cellStyle name="Currency 2 3 2 4 3 2 2" xfId="3456" xr:uid="{00000000-0005-0000-0000-00000E340000}"/>
    <cellStyle name="Currency 2 3 2 4 3 2 2 2" xfId="3457" xr:uid="{00000000-0005-0000-0000-00000F340000}"/>
    <cellStyle name="Currency 2 3 2 4 3 2 2 2 2" xfId="13114" xr:uid="{00000000-0005-0000-0000-000010340000}"/>
    <cellStyle name="Currency 2 3 2 4 3 2 2 2 2 2" xfId="24677" xr:uid="{00000000-0005-0000-0000-000011340000}"/>
    <cellStyle name="Currency 2 3 2 4 3 2 2 2 3" xfId="13113" xr:uid="{00000000-0005-0000-0000-000012340000}"/>
    <cellStyle name="Currency 2 3 2 4 3 2 2 2 4" xfId="28257" xr:uid="{D36E088D-32C3-45EA-A42C-1E41E72390FD}"/>
    <cellStyle name="Currency 2 3 2 4 3 2 2 3" xfId="13115" xr:uid="{00000000-0005-0000-0000-000013340000}"/>
    <cellStyle name="Currency 2 3 2 4 3 2 2 3 2" xfId="21605" xr:uid="{00000000-0005-0000-0000-000014340000}"/>
    <cellStyle name="Currency 2 3 2 4 3 2 2 4" xfId="13112" xr:uid="{00000000-0005-0000-0000-000015340000}"/>
    <cellStyle name="Currency 2 3 2 4 3 2 2 5" xfId="28256" xr:uid="{C57A2CDE-B261-482C-9B15-EB5BCD796BBA}"/>
    <cellStyle name="Currency 2 3 2 4 3 2 3" xfId="3458" xr:uid="{00000000-0005-0000-0000-000016340000}"/>
    <cellStyle name="Currency 2 3 2 4 3 2 3 2" xfId="13117" xr:uid="{00000000-0005-0000-0000-000017340000}"/>
    <cellStyle name="Currency 2 3 2 4 3 2 3 2 2" xfId="23141" xr:uid="{00000000-0005-0000-0000-000018340000}"/>
    <cellStyle name="Currency 2 3 2 4 3 2 3 3" xfId="13116" xr:uid="{00000000-0005-0000-0000-000019340000}"/>
    <cellStyle name="Currency 2 3 2 4 3 2 3 4" xfId="28258" xr:uid="{7C78BEC1-4314-487F-93E6-4CAC5BD86EB9}"/>
    <cellStyle name="Currency 2 3 2 4 3 2 4" xfId="13118" xr:uid="{00000000-0005-0000-0000-00001A340000}"/>
    <cellStyle name="Currency 2 3 2 4 3 2 4 2" xfId="20069" xr:uid="{00000000-0005-0000-0000-00001B340000}"/>
    <cellStyle name="Currency 2 3 2 4 3 2 5" xfId="13111" xr:uid="{00000000-0005-0000-0000-00001C340000}"/>
    <cellStyle name="Currency 2 3 2 4 3 2 6" xfId="28255" xr:uid="{B55DAE5A-A688-498D-8F94-49963175806D}"/>
    <cellStyle name="Currency 2 3 2 4 3 3" xfId="3459" xr:uid="{00000000-0005-0000-0000-00001D340000}"/>
    <cellStyle name="Currency 2 3 2 4 3 3 2" xfId="3460" xr:uid="{00000000-0005-0000-0000-00001E340000}"/>
    <cellStyle name="Currency 2 3 2 4 3 3 2 2" xfId="13121" xr:uid="{00000000-0005-0000-0000-00001F340000}"/>
    <cellStyle name="Currency 2 3 2 4 3 3 2 2 2" xfId="23909" xr:uid="{00000000-0005-0000-0000-000020340000}"/>
    <cellStyle name="Currency 2 3 2 4 3 3 2 3" xfId="13120" xr:uid="{00000000-0005-0000-0000-000021340000}"/>
    <cellStyle name="Currency 2 3 2 4 3 3 2 4" xfId="28260" xr:uid="{AE142D7E-FA75-4347-BBF8-B38B22141F61}"/>
    <cellStyle name="Currency 2 3 2 4 3 3 3" xfId="13122" xr:uid="{00000000-0005-0000-0000-000022340000}"/>
    <cellStyle name="Currency 2 3 2 4 3 3 3 2" xfId="20837" xr:uid="{00000000-0005-0000-0000-000023340000}"/>
    <cellStyle name="Currency 2 3 2 4 3 3 4" xfId="13119" xr:uid="{00000000-0005-0000-0000-000024340000}"/>
    <cellStyle name="Currency 2 3 2 4 3 3 5" xfId="28259" xr:uid="{00E0EA1E-7EA5-4EFA-81EF-47472BAE6E13}"/>
    <cellStyle name="Currency 2 3 2 4 3 4" xfId="3461" xr:uid="{00000000-0005-0000-0000-000025340000}"/>
    <cellStyle name="Currency 2 3 2 4 3 4 2" xfId="13124" xr:uid="{00000000-0005-0000-0000-000026340000}"/>
    <cellStyle name="Currency 2 3 2 4 3 4 2 2" xfId="22373" xr:uid="{00000000-0005-0000-0000-000027340000}"/>
    <cellStyle name="Currency 2 3 2 4 3 4 3" xfId="13123" xr:uid="{00000000-0005-0000-0000-000028340000}"/>
    <cellStyle name="Currency 2 3 2 4 3 4 4" xfId="28261" xr:uid="{37AD2689-B12F-4477-84D1-39FA84501703}"/>
    <cellStyle name="Currency 2 3 2 4 3 5" xfId="13125" xr:uid="{00000000-0005-0000-0000-000029340000}"/>
    <cellStyle name="Currency 2 3 2 4 3 5 2" xfId="19301" xr:uid="{00000000-0005-0000-0000-00002A340000}"/>
    <cellStyle name="Currency 2 3 2 4 3 6" xfId="13110" xr:uid="{00000000-0005-0000-0000-00002B340000}"/>
    <cellStyle name="Currency 2 3 2 4 3 7" xfId="28254" xr:uid="{CE4488ED-4A4B-4457-A769-B3A01C21053D}"/>
    <cellStyle name="Currency 2 3 2 4 4" xfId="3462" xr:uid="{00000000-0005-0000-0000-00002C340000}"/>
    <cellStyle name="Currency 2 3 2 4 4 2" xfId="3463" xr:uid="{00000000-0005-0000-0000-00002D340000}"/>
    <cellStyle name="Currency 2 3 2 4 4 2 2" xfId="3464" xr:uid="{00000000-0005-0000-0000-00002E340000}"/>
    <cellStyle name="Currency 2 3 2 4 4 2 2 2" xfId="13129" xr:uid="{00000000-0005-0000-0000-00002F340000}"/>
    <cellStyle name="Currency 2 3 2 4 4 2 2 2 2" xfId="24293" xr:uid="{00000000-0005-0000-0000-000030340000}"/>
    <cellStyle name="Currency 2 3 2 4 4 2 2 3" xfId="13128" xr:uid="{00000000-0005-0000-0000-000031340000}"/>
    <cellStyle name="Currency 2 3 2 4 4 2 2 4" xfId="28264" xr:uid="{1A0317B7-E8FD-4D15-BE2C-9D41C796FB21}"/>
    <cellStyle name="Currency 2 3 2 4 4 2 3" xfId="13130" xr:uid="{00000000-0005-0000-0000-000032340000}"/>
    <cellStyle name="Currency 2 3 2 4 4 2 3 2" xfId="21221" xr:uid="{00000000-0005-0000-0000-000033340000}"/>
    <cellStyle name="Currency 2 3 2 4 4 2 4" xfId="13127" xr:uid="{00000000-0005-0000-0000-000034340000}"/>
    <cellStyle name="Currency 2 3 2 4 4 2 5" xfId="28263" xr:uid="{5CF230A3-9E73-4BE0-AEC3-C260ED3212FF}"/>
    <cellStyle name="Currency 2 3 2 4 4 3" xfId="3465" xr:uid="{00000000-0005-0000-0000-000035340000}"/>
    <cellStyle name="Currency 2 3 2 4 4 3 2" xfId="13132" xr:uid="{00000000-0005-0000-0000-000036340000}"/>
    <cellStyle name="Currency 2 3 2 4 4 3 2 2" xfId="22757" xr:uid="{00000000-0005-0000-0000-000037340000}"/>
    <cellStyle name="Currency 2 3 2 4 4 3 3" xfId="13131" xr:uid="{00000000-0005-0000-0000-000038340000}"/>
    <cellStyle name="Currency 2 3 2 4 4 3 4" xfId="28265" xr:uid="{838FEFB8-6CAD-4B28-9D83-DA70B0116654}"/>
    <cellStyle name="Currency 2 3 2 4 4 4" xfId="13133" xr:uid="{00000000-0005-0000-0000-000039340000}"/>
    <cellStyle name="Currency 2 3 2 4 4 4 2" xfId="19685" xr:uid="{00000000-0005-0000-0000-00003A340000}"/>
    <cellStyle name="Currency 2 3 2 4 4 5" xfId="13126" xr:uid="{00000000-0005-0000-0000-00003B340000}"/>
    <cellStyle name="Currency 2 3 2 4 4 6" xfId="28262" xr:uid="{8608ABD5-3C67-40B1-97A5-3BBC0172E335}"/>
    <cellStyle name="Currency 2 3 2 4 5" xfId="3466" xr:uid="{00000000-0005-0000-0000-00003C340000}"/>
    <cellStyle name="Currency 2 3 2 4 5 2" xfId="3467" xr:uid="{00000000-0005-0000-0000-00003D340000}"/>
    <cellStyle name="Currency 2 3 2 4 5 2 2" xfId="13136" xr:uid="{00000000-0005-0000-0000-00003E340000}"/>
    <cellStyle name="Currency 2 3 2 4 5 2 2 2" xfId="23525" xr:uid="{00000000-0005-0000-0000-00003F340000}"/>
    <cellStyle name="Currency 2 3 2 4 5 2 3" xfId="13135" xr:uid="{00000000-0005-0000-0000-000040340000}"/>
    <cellStyle name="Currency 2 3 2 4 5 2 4" xfId="28267" xr:uid="{0BFC54ED-1E8D-4499-9926-67FEC340E7B6}"/>
    <cellStyle name="Currency 2 3 2 4 5 3" xfId="13137" xr:uid="{00000000-0005-0000-0000-000041340000}"/>
    <cellStyle name="Currency 2 3 2 4 5 3 2" xfId="20453" xr:uid="{00000000-0005-0000-0000-000042340000}"/>
    <cellStyle name="Currency 2 3 2 4 5 4" xfId="13134" xr:uid="{00000000-0005-0000-0000-000043340000}"/>
    <cellStyle name="Currency 2 3 2 4 5 5" xfId="28266" xr:uid="{4047F773-DA93-4E04-8869-79FC0FA798E7}"/>
    <cellStyle name="Currency 2 3 2 4 6" xfId="3468" xr:uid="{00000000-0005-0000-0000-000044340000}"/>
    <cellStyle name="Currency 2 3 2 4 6 2" xfId="13139" xr:uid="{00000000-0005-0000-0000-000045340000}"/>
    <cellStyle name="Currency 2 3 2 4 6 2 2" xfId="21989" xr:uid="{00000000-0005-0000-0000-000046340000}"/>
    <cellStyle name="Currency 2 3 2 4 6 3" xfId="13138" xr:uid="{00000000-0005-0000-0000-000047340000}"/>
    <cellStyle name="Currency 2 3 2 4 6 4" xfId="28268" xr:uid="{5275EE56-2AA0-4A66-A9AE-CAE7945243E1}"/>
    <cellStyle name="Currency 2 3 2 4 7" xfId="13140" xr:uid="{00000000-0005-0000-0000-000048340000}"/>
    <cellStyle name="Currency 2 3 2 4 7 2" xfId="18917" xr:uid="{00000000-0005-0000-0000-000049340000}"/>
    <cellStyle name="Currency 2 3 2 4 8" xfId="13077" xr:uid="{00000000-0005-0000-0000-00004A340000}"/>
    <cellStyle name="Currency 2 3 2 4 9" xfId="28237" xr:uid="{05C690C1-62EF-419C-BBA6-CFDD34F9846A}"/>
    <cellStyle name="Currency 2 3 2 5" xfId="3469" xr:uid="{00000000-0005-0000-0000-00004B340000}"/>
    <cellStyle name="Currency 2 3 2 5 2" xfId="3470" xr:uid="{00000000-0005-0000-0000-00004C340000}"/>
    <cellStyle name="Currency 2 3 2 5 2 2" xfId="3471" xr:uid="{00000000-0005-0000-0000-00004D340000}"/>
    <cellStyle name="Currency 2 3 2 5 2 2 2" xfId="3472" xr:uid="{00000000-0005-0000-0000-00004E340000}"/>
    <cellStyle name="Currency 2 3 2 5 2 2 2 2" xfId="3473" xr:uid="{00000000-0005-0000-0000-00004F340000}"/>
    <cellStyle name="Currency 2 3 2 5 2 2 2 2 2" xfId="13146" xr:uid="{00000000-0005-0000-0000-000050340000}"/>
    <cellStyle name="Currency 2 3 2 5 2 2 2 2 2 2" xfId="24773" xr:uid="{00000000-0005-0000-0000-000051340000}"/>
    <cellStyle name="Currency 2 3 2 5 2 2 2 2 3" xfId="13145" xr:uid="{00000000-0005-0000-0000-000052340000}"/>
    <cellStyle name="Currency 2 3 2 5 2 2 2 2 4" xfId="28273" xr:uid="{B4AE2F97-3AAA-4746-BCA3-83ECDA5FE411}"/>
    <cellStyle name="Currency 2 3 2 5 2 2 2 3" xfId="13147" xr:uid="{00000000-0005-0000-0000-000053340000}"/>
    <cellStyle name="Currency 2 3 2 5 2 2 2 3 2" xfId="21701" xr:uid="{00000000-0005-0000-0000-000054340000}"/>
    <cellStyle name="Currency 2 3 2 5 2 2 2 4" xfId="13144" xr:uid="{00000000-0005-0000-0000-000055340000}"/>
    <cellStyle name="Currency 2 3 2 5 2 2 2 5" xfId="28272" xr:uid="{620D2F17-206E-481D-908D-7BFAC133F8AF}"/>
    <cellStyle name="Currency 2 3 2 5 2 2 3" xfId="3474" xr:uid="{00000000-0005-0000-0000-000056340000}"/>
    <cellStyle name="Currency 2 3 2 5 2 2 3 2" xfId="13149" xr:uid="{00000000-0005-0000-0000-000057340000}"/>
    <cellStyle name="Currency 2 3 2 5 2 2 3 2 2" xfId="23237" xr:uid="{00000000-0005-0000-0000-000058340000}"/>
    <cellStyle name="Currency 2 3 2 5 2 2 3 3" xfId="13148" xr:uid="{00000000-0005-0000-0000-000059340000}"/>
    <cellStyle name="Currency 2 3 2 5 2 2 3 4" xfId="28274" xr:uid="{AC4673E5-1DB5-4C2A-94C5-A55C0A8FA288}"/>
    <cellStyle name="Currency 2 3 2 5 2 2 4" xfId="13150" xr:uid="{00000000-0005-0000-0000-00005A340000}"/>
    <cellStyle name="Currency 2 3 2 5 2 2 4 2" xfId="20165" xr:uid="{00000000-0005-0000-0000-00005B340000}"/>
    <cellStyle name="Currency 2 3 2 5 2 2 5" xfId="13143" xr:uid="{00000000-0005-0000-0000-00005C340000}"/>
    <cellStyle name="Currency 2 3 2 5 2 2 6" xfId="28271" xr:uid="{1F417E6F-6CD3-481D-BF2B-1FAE0D81B373}"/>
    <cellStyle name="Currency 2 3 2 5 2 3" xfId="3475" xr:uid="{00000000-0005-0000-0000-00005D340000}"/>
    <cellStyle name="Currency 2 3 2 5 2 3 2" xfId="3476" xr:uid="{00000000-0005-0000-0000-00005E340000}"/>
    <cellStyle name="Currency 2 3 2 5 2 3 2 2" xfId="13153" xr:uid="{00000000-0005-0000-0000-00005F340000}"/>
    <cellStyle name="Currency 2 3 2 5 2 3 2 2 2" xfId="24005" xr:uid="{00000000-0005-0000-0000-000060340000}"/>
    <cellStyle name="Currency 2 3 2 5 2 3 2 3" xfId="13152" xr:uid="{00000000-0005-0000-0000-000061340000}"/>
    <cellStyle name="Currency 2 3 2 5 2 3 2 4" xfId="28276" xr:uid="{05A823B5-21E4-4724-9679-FCE2BA1A07E7}"/>
    <cellStyle name="Currency 2 3 2 5 2 3 3" xfId="13154" xr:uid="{00000000-0005-0000-0000-000062340000}"/>
    <cellStyle name="Currency 2 3 2 5 2 3 3 2" xfId="20933" xr:uid="{00000000-0005-0000-0000-000063340000}"/>
    <cellStyle name="Currency 2 3 2 5 2 3 4" xfId="13151" xr:uid="{00000000-0005-0000-0000-000064340000}"/>
    <cellStyle name="Currency 2 3 2 5 2 3 5" xfId="28275" xr:uid="{B7C31C47-8E66-4716-B388-07F514870B76}"/>
    <cellStyle name="Currency 2 3 2 5 2 4" xfId="3477" xr:uid="{00000000-0005-0000-0000-000065340000}"/>
    <cellStyle name="Currency 2 3 2 5 2 4 2" xfId="13156" xr:uid="{00000000-0005-0000-0000-000066340000}"/>
    <cellStyle name="Currency 2 3 2 5 2 4 2 2" xfId="22469" xr:uid="{00000000-0005-0000-0000-000067340000}"/>
    <cellStyle name="Currency 2 3 2 5 2 4 3" xfId="13155" xr:uid="{00000000-0005-0000-0000-000068340000}"/>
    <cellStyle name="Currency 2 3 2 5 2 4 4" xfId="28277" xr:uid="{6D01620D-6154-44B6-AA0F-16295BCDD68D}"/>
    <cellStyle name="Currency 2 3 2 5 2 5" xfId="13157" xr:uid="{00000000-0005-0000-0000-000069340000}"/>
    <cellStyle name="Currency 2 3 2 5 2 5 2" xfId="19397" xr:uid="{00000000-0005-0000-0000-00006A340000}"/>
    <cellStyle name="Currency 2 3 2 5 2 6" xfId="13142" xr:uid="{00000000-0005-0000-0000-00006B340000}"/>
    <cellStyle name="Currency 2 3 2 5 2 7" xfId="28270" xr:uid="{9C9FEC01-7EBC-46AC-8B9E-EB99A9C2E21B}"/>
    <cellStyle name="Currency 2 3 2 5 3" xfId="3478" xr:uid="{00000000-0005-0000-0000-00006C340000}"/>
    <cellStyle name="Currency 2 3 2 5 3 2" xfId="3479" xr:uid="{00000000-0005-0000-0000-00006D340000}"/>
    <cellStyle name="Currency 2 3 2 5 3 2 2" xfId="3480" xr:uid="{00000000-0005-0000-0000-00006E340000}"/>
    <cellStyle name="Currency 2 3 2 5 3 2 2 2" xfId="13161" xr:uid="{00000000-0005-0000-0000-00006F340000}"/>
    <cellStyle name="Currency 2 3 2 5 3 2 2 2 2" xfId="24389" xr:uid="{00000000-0005-0000-0000-000070340000}"/>
    <cellStyle name="Currency 2 3 2 5 3 2 2 3" xfId="13160" xr:uid="{00000000-0005-0000-0000-000071340000}"/>
    <cellStyle name="Currency 2 3 2 5 3 2 2 4" xfId="28280" xr:uid="{FBE9D0AF-7EC2-4290-BC84-94C6384D8243}"/>
    <cellStyle name="Currency 2 3 2 5 3 2 3" xfId="13162" xr:uid="{00000000-0005-0000-0000-000072340000}"/>
    <cellStyle name="Currency 2 3 2 5 3 2 3 2" xfId="21317" xr:uid="{00000000-0005-0000-0000-000073340000}"/>
    <cellStyle name="Currency 2 3 2 5 3 2 4" xfId="13159" xr:uid="{00000000-0005-0000-0000-000074340000}"/>
    <cellStyle name="Currency 2 3 2 5 3 2 5" xfId="28279" xr:uid="{F5C3C7A2-F5C8-4583-BAA5-83A13957DC4C}"/>
    <cellStyle name="Currency 2 3 2 5 3 3" xfId="3481" xr:uid="{00000000-0005-0000-0000-000075340000}"/>
    <cellStyle name="Currency 2 3 2 5 3 3 2" xfId="13164" xr:uid="{00000000-0005-0000-0000-000076340000}"/>
    <cellStyle name="Currency 2 3 2 5 3 3 2 2" xfId="22853" xr:uid="{00000000-0005-0000-0000-000077340000}"/>
    <cellStyle name="Currency 2 3 2 5 3 3 3" xfId="13163" xr:uid="{00000000-0005-0000-0000-000078340000}"/>
    <cellStyle name="Currency 2 3 2 5 3 3 4" xfId="28281" xr:uid="{340C7077-0821-4B70-A2CD-BD71B9C6DAF3}"/>
    <cellStyle name="Currency 2 3 2 5 3 4" xfId="13165" xr:uid="{00000000-0005-0000-0000-000079340000}"/>
    <cellStyle name="Currency 2 3 2 5 3 4 2" xfId="19781" xr:uid="{00000000-0005-0000-0000-00007A340000}"/>
    <cellStyle name="Currency 2 3 2 5 3 5" xfId="13158" xr:uid="{00000000-0005-0000-0000-00007B340000}"/>
    <cellStyle name="Currency 2 3 2 5 3 6" xfId="28278" xr:uid="{123E78CF-7E38-4404-B971-8FDA4B4B8E6E}"/>
    <cellStyle name="Currency 2 3 2 5 4" xfId="3482" xr:uid="{00000000-0005-0000-0000-00007C340000}"/>
    <cellStyle name="Currency 2 3 2 5 4 2" xfId="3483" xr:uid="{00000000-0005-0000-0000-00007D340000}"/>
    <cellStyle name="Currency 2 3 2 5 4 2 2" xfId="13168" xr:uid="{00000000-0005-0000-0000-00007E340000}"/>
    <cellStyle name="Currency 2 3 2 5 4 2 2 2" xfId="23621" xr:uid="{00000000-0005-0000-0000-00007F340000}"/>
    <cellStyle name="Currency 2 3 2 5 4 2 3" xfId="13167" xr:uid="{00000000-0005-0000-0000-000080340000}"/>
    <cellStyle name="Currency 2 3 2 5 4 2 4" xfId="28283" xr:uid="{DB5A17B0-5D71-426D-B2CF-051493A43F5F}"/>
    <cellStyle name="Currency 2 3 2 5 4 3" xfId="13169" xr:uid="{00000000-0005-0000-0000-000081340000}"/>
    <cellStyle name="Currency 2 3 2 5 4 3 2" xfId="20549" xr:uid="{00000000-0005-0000-0000-000082340000}"/>
    <cellStyle name="Currency 2 3 2 5 4 4" xfId="13166" xr:uid="{00000000-0005-0000-0000-000083340000}"/>
    <cellStyle name="Currency 2 3 2 5 4 5" xfId="28282" xr:uid="{6A954385-D39C-4291-A61F-00618F704FE5}"/>
    <cellStyle name="Currency 2 3 2 5 5" xfId="3484" xr:uid="{00000000-0005-0000-0000-000084340000}"/>
    <cellStyle name="Currency 2 3 2 5 5 2" xfId="13171" xr:uid="{00000000-0005-0000-0000-000085340000}"/>
    <cellStyle name="Currency 2 3 2 5 5 2 2" xfId="22085" xr:uid="{00000000-0005-0000-0000-000086340000}"/>
    <cellStyle name="Currency 2 3 2 5 5 3" xfId="13170" xr:uid="{00000000-0005-0000-0000-000087340000}"/>
    <cellStyle name="Currency 2 3 2 5 5 4" xfId="28284" xr:uid="{6599BB0F-6438-4A25-9AD7-368EB554B0C8}"/>
    <cellStyle name="Currency 2 3 2 5 6" xfId="13172" xr:uid="{00000000-0005-0000-0000-000088340000}"/>
    <cellStyle name="Currency 2 3 2 5 6 2" xfId="19013" xr:uid="{00000000-0005-0000-0000-000089340000}"/>
    <cellStyle name="Currency 2 3 2 5 7" xfId="13141" xr:uid="{00000000-0005-0000-0000-00008A340000}"/>
    <cellStyle name="Currency 2 3 2 5 8" xfId="28269" xr:uid="{BD08E47C-425B-4B5F-808A-BF4732C3ACBD}"/>
    <cellStyle name="Currency 2 3 2 6" xfId="3485" xr:uid="{00000000-0005-0000-0000-00008B340000}"/>
    <cellStyle name="Currency 2 3 2 6 2" xfId="3486" xr:uid="{00000000-0005-0000-0000-00008C340000}"/>
    <cellStyle name="Currency 2 3 2 6 2 2" xfId="3487" xr:uid="{00000000-0005-0000-0000-00008D340000}"/>
    <cellStyle name="Currency 2 3 2 6 2 2 2" xfId="3488" xr:uid="{00000000-0005-0000-0000-00008E340000}"/>
    <cellStyle name="Currency 2 3 2 6 2 2 2 2" xfId="13177" xr:uid="{00000000-0005-0000-0000-00008F340000}"/>
    <cellStyle name="Currency 2 3 2 6 2 2 2 2 2" xfId="24581" xr:uid="{00000000-0005-0000-0000-000090340000}"/>
    <cellStyle name="Currency 2 3 2 6 2 2 2 3" xfId="13176" xr:uid="{00000000-0005-0000-0000-000091340000}"/>
    <cellStyle name="Currency 2 3 2 6 2 2 2 4" xfId="28288" xr:uid="{797ADBF2-5C87-4EF9-AA29-374E17FC51D4}"/>
    <cellStyle name="Currency 2 3 2 6 2 2 3" xfId="13178" xr:uid="{00000000-0005-0000-0000-000092340000}"/>
    <cellStyle name="Currency 2 3 2 6 2 2 3 2" xfId="21509" xr:uid="{00000000-0005-0000-0000-000093340000}"/>
    <cellStyle name="Currency 2 3 2 6 2 2 4" xfId="13175" xr:uid="{00000000-0005-0000-0000-000094340000}"/>
    <cellStyle name="Currency 2 3 2 6 2 2 5" xfId="28287" xr:uid="{CE97F78C-65DF-474B-8E84-0AB656CA663A}"/>
    <cellStyle name="Currency 2 3 2 6 2 3" xfId="3489" xr:uid="{00000000-0005-0000-0000-000095340000}"/>
    <cellStyle name="Currency 2 3 2 6 2 3 2" xfId="13180" xr:uid="{00000000-0005-0000-0000-000096340000}"/>
    <cellStyle name="Currency 2 3 2 6 2 3 2 2" xfId="23045" xr:uid="{00000000-0005-0000-0000-000097340000}"/>
    <cellStyle name="Currency 2 3 2 6 2 3 3" xfId="13179" xr:uid="{00000000-0005-0000-0000-000098340000}"/>
    <cellStyle name="Currency 2 3 2 6 2 3 4" xfId="28289" xr:uid="{C70CD0D5-9994-453A-9126-AC53D91309A7}"/>
    <cellStyle name="Currency 2 3 2 6 2 4" xfId="13181" xr:uid="{00000000-0005-0000-0000-000099340000}"/>
    <cellStyle name="Currency 2 3 2 6 2 4 2" xfId="19973" xr:uid="{00000000-0005-0000-0000-00009A340000}"/>
    <cellStyle name="Currency 2 3 2 6 2 5" xfId="13174" xr:uid="{00000000-0005-0000-0000-00009B340000}"/>
    <cellStyle name="Currency 2 3 2 6 2 6" xfId="28286" xr:uid="{3528EACA-202D-4C51-931C-56FF26F8BCC2}"/>
    <cellStyle name="Currency 2 3 2 6 3" xfId="3490" xr:uid="{00000000-0005-0000-0000-00009C340000}"/>
    <cellStyle name="Currency 2 3 2 6 3 2" xfId="3491" xr:uid="{00000000-0005-0000-0000-00009D340000}"/>
    <cellStyle name="Currency 2 3 2 6 3 2 2" xfId="13184" xr:uid="{00000000-0005-0000-0000-00009E340000}"/>
    <cellStyle name="Currency 2 3 2 6 3 2 2 2" xfId="23813" xr:uid="{00000000-0005-0000-0000-00009F340000}"/>
    <cellStyle name="Currency 2 3 2 6 3 2 3" xfId="13183" xr:uid="{00000000-0005-0000-0000-0000A0340000}"/>
    <cellStyle name="Currency 2 3 2 6 3 2 4" xfId="28291" xr:uid="{59E0D430-D4D6-45E9-B89E-7234D7D36074}"/>
    <cellStyle name="Currency 2 3 2 6 3 3" xfId="13185" xr:uid="{00000000-0005-0000-0000-0000A1340000}"/>
    <cellStyle name="Currency 2 3 2 6 3 3 2" xfId="20741" xr:uid="{00000000-0005-0000-0000-0000A2340000}"/>
    <cellStyle name="Currency 2 3 2 6 3 4" xfId="13182" xr:uid="{00000000-0005-0000-0000-0000A3340000}"/>
    <cellStyle name="Currency 2 3 2 6 3 5" xfId="28290" xr:uid="{61D43290-29B6-42CA-B4EE-85D9729045F2}"/>
    <cellStyle name="Currency 2 3 2 6 4" xfId="3492" xr:uid="{00000000-0005-0000-0000-0000A4340000}"/>
    <cellStyle name="Currency 2 3 2 6 4 2" xfId="13187" xr:uid="{00000000-0005-0000-0000-0000A5340000}"/>
    <cellStyle name="Currency 2 3 2 6 4 2 2" xfId="22277" xr:uid="{00000000-0005-0000-0000-0000A6340000}"/>
    <cellStyle name="Currency 2 3 2 6 4 3" xfId="13186" xr:uid="{00000000-0005-0000-0000-0000A7340000}"/>
    <cellStyle name="Currency 2 3 2 6 4 4" xfId="28292" xr:uid="{C5B5C6C0-657C-4CF7-821A-DDB99B971FD6}"/>
    <cellStyle name="Currency 2 3 2 6 5" xfId="13188" xr:uid="{00000000-0005-0000-0000-0000A8340000}"/>
    <cellStyle name="Currency 2 3 2 6 5 2" xfId="19205" xr:uid="{00000000-0005-0000-0000-0000A9340000}"/>
    <cellStyle name="Currency 2 3 2 6 6" xfId="13173" xr:uid="{00000000-0005-0000-0000-0000AA340000}"/>
    <cellStyle name="Currency 2 3 2 6 7" xfId="28285" xr:uid="{E43428C7-D3B4-43F6-97C4-384CC16FDBB7}"/>
    <cellStyle name="Currency 2 3 2 7" xfId="3493" xr:uid="{00000000-0005-0000-0000-0000AB340000}"/>
    <cellStyle name="Currency 2 3 2 7 2" xfId="3494" xr:uid="{00000000-0005-0000-0000-0000AC340000}"/>
    <cellStyle name="Currency 2 3 2 7 2 2" xfId="3495" xr:uid="{00000000-0005-0000-0000-0000AD340000}"/>
    <cellStyle name="Currency 2 3 2 7 2 2 2" xfId="13192" xr:uid="{00000000-0005-0000-0000-0000AE340000}"/>
    <cellStyle name="Currency 2 3 2 7 2 2 2 2" xfId="24197" xr:uid="{00000000-0005-0000-0000-0000AF340000}"/>
    <cellStyle name="Currency 2 3 2 7 2 2 3" xfId="13191" xr:uid="{00000000-0005-0000-0000-0000B0340000}"/>
    <cellStyle name="Currency 2 3 2 7 2 2 4" xfId="28295" xr:uid="{1BC83EAA-B738-4E13-B3A9-EB0B56F40E19}"/>
    <cellStyle name="Currency 2 3 2 7 2 3" xfId="13193" xr:uid="{00000000-0005-0000-0000-0000B1340000}"/>
    <cellStyle name="Currency 2 3 2 7 2 3 2" xfId="21125" xr:uid="{00000000-0005-0000-0000-0000B2340000}"/>
    <cellStyle name="Currency 2 3 2 7 2 4" xfId="13190" xr:uid="{00000000-0005-0000-0000-0000B3340000}"/>
    <cellStyle name="Currency 2 3 2 7 2 5" xfId="28294" xr:uid="{D416F387-0403-4FFF-8A2D-9FC2038C1CCC}"/>
    <cellStyle name="Currency 2 3 2 7 3" xfId="3496" xr:uid="{00000000-0005-0000-0000-0000B4340000}"/>
    <cellStyle name="Currency 2 3 2 7 3 2" xfId="13195" xr:uid="{00000000-0005-0000-0000-0000B5340000}"/>
    <cellStyle name="Currency 2 3 2 7 3 2 2" xfId="22661" xr:uid="{00000000-0005-0000-0000-0000B6340000}"/>
    <cellStyle name="Currency 2 3 2 7 3 3" xfId="13194" xr:uid="{00000000-0005-0000-0000-0000B7340000}"/>
    <cellStyle name="Currency 2 3 2 7 3 4" xfId="28296" xr:uid="{F8B9D6D4-6667-40EE-ACD6-9378F10FEDE4}"/>
    <cellStyle name="Currency 2 3 2 7 4" xfId="13196" xr:uid="{00000000-0005-0000-0000-0000B8340000}"/>
    <cellStyle name="Currency 2 3 2 7 4 2" xfId="19589" xr:uid="{00000000-0005-0000-0000-0000B9340000}"/>
    <cellStyle name="Currency 2 3 2 7 5" xfId="13189" xr:uid="{00000000-0005-0000-0000-0000BA340000}"/>
    <cellStyle name="Currency 2 3 2 7 6" xfId="28293" xr:uid="{ED496113-0176-4803-93DE-BC6E31D293B7}"/>
    <cellStyle name="Currency 2 3 2 8" xfId="3497" xr:uid="{00000000-0005-0000-0000-0000BB340000}"/>
    <cellStyle name="Currency 2 3 2 8 2" xfId="3498" xr:uid="{00000000-0005-0000-0000-0000BC340000}"/>
    <cellStyle name="Currency 2 3 2 8 2 2" xfId="13199" xr:uid="{00000000-0005-0000-0000-0000BD340000}"/>
    <cellStyle name="Currency 2 3 2 8 2 2 2" xfId="23429" xr:uid="{00000000-0005-0000-0000-0000BE340000}"/>
    <cellStyle name="Currency 2 3 2 8 2 3" xfId="13198" xr:uid="{00000000-0005-0000-0000-0000BF340000}"/>
    <cellStyle name="Currency 2 3 2 8 2 4" xfId="28298" xr:uid="{D02B3AFD-1791-457C-8F4E-233C4FCBD889}"/>
    <cellStyle name="Currency 2 3 2 8 3" xfId="13200" xr:uid="{00000000-0005-0000-0000-0000C0340000}"/>
    <cellStyle name="Currency 2 3 2 8 3 2" xfId="20357" xr:uid="{00000000-0005-0000-0000-0000C1340000}"/>
    <cellStyle name="Currency 2 3 2 8 4" xfId="13197" xr:uid="{00000000-0005-0000-0000-0000C2340000}"/>
    <cellStyle name="Currency 2 3 2 8 5" xfId="28297" xr:uid="{47CBEBAC-88EC-4417-9B40-84094B2DBA4C}"/>
    <cellStyle name="Currency 2 3 2 9" xfId="3499" xr:uid="{00000000-0005-0000-0000-0000C3340000}"/>
    <cellStyle name="Currency 2 3 2 9 2" xfId="13202" xr:uid="{00000000-0005-0000-0000-0000C4340000}"/>
    <cellStyle name="Currency 2 3 2 9 2 2" xfId="21893" xr:uid="{00000000-0005-0000-0000-0000C5340000}"/>
    <cellStyle name="Currency 2 3 2 9 3" xfId="13201" xr:uid="{00000000-0005-0000-0000-0000C6340000}"/>
    <cellStyle name="Currency 2 3 2 9 4" xfId="28299" xr:uid="{DE4914AD-9CED-4734-AE62-4976C6435EFF}"/>
    <cellStyle name="Currency 2 3 3" xfId="3500" xr:uid="{00000000-0005-0000-0000-0000C7340000}"/>
    <cellStyle name="Currency 2 3 3 10" xfId="13203" xr:uid="{00000000-0005-0000-0000-0000C8340000}"/>
    <cellStyle name="Currency 2 3 3 11" xfId="28300" xr:uid="{30D8A116-4BBD-4013-99B4-4CA601E2BB55}"/>
    <cellStyle name="Currency 2 3 3 2" xfId="3501" xr:uid="{00000000-0005-0000-0000-0000C9340000}"/>
    <cellStyle name="Currency 2 3 3 2 10" xfId="28301" xr:uid="{555ED33C-6C00-4FE1-ABED-E116BE62C7CD}"/>
    <cellStyle name="Currency 2 3 3 2 2" xfId="3502" xr:uid="{00000000-0005-0000-0000-0000CA340000}"/>
    <cellStyle name="Currency 2 3 3 2 2 2" xfId="3503" xr:uid="{00000000-0005-0000-0000-0000CB340000}"/>
    <cellStyle name="Currency 2 3 3 2 2 2 2" xfId="3504" xr:uid="{00000000-0005-0000-0000-0000CC340000}"/>
    <cellStyle name="Currency 2 3 3 2 2 2 2 2" xfId="3505" xr:uid="{00000000-0005-0000-0000-0000CD340000}"/>
    <cellStyle name="Currency 2 3 3 2 2 2 2 2 2" xfId="3506" xr:uid="{00000000-0005-0000-0000-0000CE340000}"/>
    <cellStyle name="Currency 2 3 3 2 2 2 2 2 2 2" xfId="3507" xr:uid="{00000000-0005-0000-0000-0000CF340000}"/>
    <cellStyle name="Currency 2 3 3 2 2 2 2 2 2 2 2" xfId="13211" xr:uid="{00000000-0005-0000-0000-0000D0340000}"/>
    <cellStyle name="Currency 2 3 3 2 2 2 2 2 2 2 2 2" xfId="24929" xr:uid="{00000000-0005-0000-0000-0000D1340000}"/>
    <cellStyle name="Currency 2 3 3 2 2 2 2 2 2 2 3" xfId="13210" xr:uid="{00000000-0005-0000-0000-0000D2340000}"/>
    <cellStyle name="Currency 2 3 3 2 2 2 2 2 2 2 4" xfId="28307" xr:uid="{671DA9AB-A3B4-40BB-A9FD-2E7A0B80835C}"/>
    <cellStyle name="Currency 2 3 3 2 2 2 2 2 2 3" xfId="13212" xr:uid="{00000000-0005-0000-0000-0000D3340000}"/>
    <cellStyle name="Currency 2 3 3 2 2 2 2 2 2 3 2" xfId="21857" xr:uid="{00000000-0005-0000-0000-0000D4340000}"/>
    <cellStyle name="Currency 2 3 3 2 2 2 2 2 2 4" xfId="13209" xr:uid="{00000000-0005-0000-0000-0000D5340000}"/>
    <cellStyle name="Currency 2 3 3 2 2 2 2 2 2 5" xfId="28306" xr:uid="{007B6D6C-9525-44F3-8981-64C312F5D378}"/>
    <cellStyle name="Currency 2 3 3 2 2 2 2 2 3" xfId="3508" xr:uid="{00000000-0005-0000-0000-0000D6340000}"/>
    <cellStyle name="Currency 2 3 3 2 2 2 2 2 3 2" xfId="13214" xr:uid="{00000000-0005-0000-0000-0000D7340000}"/>
    <cellStyle name="Currency 2 3 3 2 2 2 2 2 3 2 2" xfId="23393" xr:uid="{00000000-0005-0000-0000-0000D8340000}"/>
    <cellStyle name="Currency 2 3 3 2 2 2 2 2 3 3" xfId="13213" xr:uid="{00000000-0005-0000-0000-0000D9340000}"/>
    <cellStyle name="Currency 2 3 3 2 2 2 2 2 3 4" xfId="28308" xr:uid="{43615D0F-9A96-44C5-92AA-6340293F7CE6}"/>
    <cellStyle name="Currency 2 3 3 2 2 2 2 2 4" xfId="13215" xr:uid="{00000000-0005-0000-0000-0000DA340000}"/>
    <cellStyle name="Currency 2 3 3 2 2 2 2 2 4 2" xfId="20321" xr:uid="{00000000-0005-0000-0000-0000DB340000}"/>
    <cellStyle name="Currency 2 3 3 2 2 2 2 2 5" xfId="13208" xr:uid="{00000000-0005-0000-0000-0000DC340000}"/>
    <cellStyle name="Currency 2 3 3 2 2 2 2 2 6" xfId="28305" xr:uid="{CDD2FAFE-37CC-496F-A76D-3E575859E5C1}"/>
    <cellStyle name="Currency 2 3 3 2 2 2 2 3" xfId="3509" xr:uid="{00000000-0005-0000-0000-0000DD340000}"/>
    <cellStyle name="Currency 2 3 3 2 2 2 2 3 2" xfId="3510" xr:uid="{00000000-0005-0000-0000-0000DE340000}"/>
    <cellStyle name="Currency 2 3 3 2 2 2 2 3 2 2" xfId="13218" xr:uid="{00000000-0005-0000-0000-0000DF340000}"/>
    <cellStyle name="Currency 2 3 3 2 2 2 2 3 2 2 2" xfId="24161" xr:uid="{00000000-0005-0000-0000-0000E0340000}"/>
    <cellStyle name="Currency 2 3 3 2 2 2 2 3 2 3" xfId="13217" xr:uid="{00000000-0005-0000-0000-0000E1340000}"/>
    <cellStyle name="Currency 2 3 3 2 2 2 2 3 2 4" xfId="28310" xr:uid="{B75B9454-8DF0-49ED-9728-1ECDDD7D4528}"/>
    <cellStyle name="Currency 2 3 3 2 2 2 2 3 3" xfId="13219" xr:uid="{00000000-0005-0000-0000-0000E2340000}"/>
    <cellStyle name="Currency 2 3 3 2 2 2 2 3 3 2" xfId="21089" xr:uid="{00000000-0005-0000-0000-0000E3340000}"/>
    <cellStyle name="Currency 2 3 3 2 2 2 2 3 4" xfId="13216" xr:uid="{00000000-0005-0000-0000-0000E4340000}"/>
    <cellStyle name="Currency 2 3 3 2 2 2 2 3 5" xfId="28309" xr:uid="{F5E105BC-95DF-4F0C-8EB3-36BC756E1879}"/>
    <cellStyle name="Currency 2 3 3 2 2 2 2 4" xfId="3511" xr:uid="{00000000-0005-0000-0000-0000E5340000}"/>
    <cellStyle name="Currency 2 3 3 2 2 2 2 4 2" xfId="13221" xr:uid="{00000000-0005-0000-0000-0000E6340000}"/>
    <cellStyle name="Currency 2 3 3 2 2 2 2 4 2 2" xfId="22625" xr:uid="{00000000-0005-0000-0000-0000E7340000}"/>
    <cellStyle name="Currency 2 3 3 2 2 2 2 4 3" xfId="13220" xr:uid="{00000000-0005-0000-0000-0000E8340000}"/>
    <cellStyle name="Currency 2 3 3 2 2 2 2 4 4" xfId="28311" xr:uid="{214BBBF2-D7EE-4F5A-A644-B4DAC939BF9E}"/>
    <cellStyle name="Currency 2 3 3 2 2 2 2 5" xfId="13222" xr:uid="{00000000-0005-0000-0000-0000E9340000}"/>
    <cellStyle name="Currency 2 3 3 2 2 2 2 5 2" xfId="19553" xr:uid="{00000000-0005-0000-0000-0000EA340000}"/>
    <cellStyle name="Currency 2 3 3 2 2 2 2 6" xfId="13207" xr:uid="{00000000-0005-0000-0000-0000EB340000}"/>
    <cellStyle name="Currency 2 3 3 2 2 2 2 7" xfId="28304" xr:uid="{D4715557-7056-4DF7-8255-F8AC28D79642}"/>
    <cellStyle name="Currency 2 3 3 2 2 2 3" xfId="3512" xr:uid="{00000000-0005-0000-0000-0000EC340000}"/>
    <cellStyle name="Currency 2 3 3 2 2 2 3 2" xfId="3513" xr:uid="{00000000-0005-0000-0000-0000ED340000}"/>
    <cellStyle name="Currency 2 3 3 2 2 2 3 2 2" xfId="3514" xr:uid="{00000000-0005-0000-0000-0000EE340000}"/>
    <cellStyle name="Currency 2 3 3 2 2 2 3 2 2 2" xfId="13226" xr:uid="{00000000-0005-0000-0000-0000EF340000}"/>
    <cellStyle name="Currency 2 3 3 2 2 2 3 2 2 2 2" xfId="24545" xr:uid="{00000000-0005-0000-0000-0000F0340000}"/>
    <cellStyle name="Currency 2 3 3 2 2 2 3 2 2 3" xfId="13225" xr:uid="{00000000-0005-0000-0000-0000F1340000}"/>
    <cellStyle name="Currency 2 3 3 2 2 2 3 2 2 4" xfId="28314" xr:uid="{5481369E-AABE-481E-A0D2-F4F0CB280A82}"/>
    <cellStyle name="Currency 2 3 3 2 2 2 3 2 3" xfId="13227" xr:uid="{00000000-0005-0000-0000-0000F2340000}"/>
    <cellStyle name="Currency 2 3 3 2 2 2 3 2 3 2" xfId="21473" xr:uid="{00000000-0005-0000-0000-0000F3340000}"/>
    <cellStyle name="Currency 2 3 3 2 2 2 3 2 4" xfId="13224" xr:uid="{00000000-0005-0000-0000-0000F4340000}"/>
    <cellStyle name="Currency 2 3 3 2 2 2 3 2 5" xfId="28313" xr:uid="{3D568120-099F-4980-86D5-09BF79C47C45}"/>
    <cellStyle name="Currency 2 3 3 2 2 2 3 3" xfId="3515" xr:uid="{00000000-0005-0000-0000-0000F5340000}"/>
    <cellStyle name="Currency 2 3 3 2 2 2 3 3 2" xfId="13229" xr:uid="{00000000-0005-0000-0000-0000F6340000}"/>
    <cellStyle name="Currency 2 3 3 2 2 2 3 3 2 2" xfId="23009" xr:uid="{00000000-0005-0000-0000-0000F7340000}"/>
    <cellStyle name="Currency 2 3 3 2 2 2 3 3 3" xfId="13228" xr:uid="{00000000-0005-0000-0000-0000F8340000}"/>
    <cellStyle name="Currency 2 3 3 2 2 2 3 3 4" xfId="28315" xr:uid="{AEF8E117-2853-4AB2-89CA-C133F326C8D5}"/>
    <cellStyle name="Currency 2 3 3 2 2 2 3 4" xfId="13230" xr:uid="{00000000-0005-0000-0000-0000F9340000}"/>
    <cellStyle name="Currency 2 3 3 2 2 2 3 4 2" xfId="19937" xr:uid="{00000000-0005-0000-0000-0000FA340000}"/>
    <cellStyle name="Currency 2 3 3 2 2 2 3 5" xfId="13223" xr:uid="{00000000-0005-0000-0000-0000FB340000}"/>
    <cellStyle name="Currency 2 3 3 2 2 2 3 6" xfId="28312" xr:uid="{E4B36128-0498-4D1C-8024-08EDAAF6F344}"/>
    <cellStyle name="Currency 2 3 3 2 2 2 4" xfId="3516" xr:uid="{00000000-0005-0000-0000-0000FC340000}"/>
    <cellStyle name="Currency 2 3 3 2 2 2 4 2" xfId="3517" xr:uid="{00000000-0005-0000-0000-0000FD340000}"/>
    <cellStyle name="Currency 2 3 3 2 2 2 4 2 2" xfId="13233" xr:uid="{00000000-0005-0000-0000-0000FE340000}"/>
    <cellStyle name="Currency 2 3 3 2 2 2 4 2 2 2" xfId="23777" xr:uid="{00000000-0005-0000-0000-0000FF340000}"/>
    <cellStyle name="Currency 2 3 3 2 2 2 4 2 3" xfId="13232" xr:uid="{00000000-0005-0000-0000-000000350000}"/>
    <cellStyle name="Currency 2 3 3 2 2 2 4 2 4" xfId="28317" xr:uid="{672A88FE-54BD-4C7D-AE54-1F0FD7E054AA}"/>
    <cellStyle name="Currency 2 3 3 2 2 2 4 3" xfId="13234" xr:uid="{00000000-0005-0000-0000-000001350000}"/>
    <cellStyle name="Currency 2 3 3 2 2 2 4 3 2" xfId="20705" xr:uid="{00000000-0005-0000-0000-000002350000}"/>
    <cellStyle name="Currency 2 3 3 2 2 2 4 4" xfId="13231" xr:uid="{00000000-0005-0000-0000-000003350000}"/>
    <cellStyle name="Currency 2 3 3 2 2 2 4 5" xfId="28316" xr:uid="{4B74F796-C7B3-43ED-808A-40B0EAC93522}"/>
    <cellStyle name="Currency 2 3 3 2 2 2 5" xfId="3518" xr:uid="{00000000-0005-0000-0000-000004350000}"/>
    <cellStyle name="Currency 2 3 3 2 2 2 5 2" xfId="13236" xr:uid="{00000000-0005-0000-0000-000005350000}"/>
    <cellStyle name="Currency 2 3 3 2 2 2 5 2 2" xfId="22241" xr:uid="{00000000-0005-0000-0000-000006350000}"/>
    <cellStyle name="Currency 2 3 3 2 2 2 5 3" xfId="13235" xr:uid="{00000000-0005-0000-0000-000007350000}"/>
    <cellStyle name="Currency 2 3 3 2 2 2 5 4" xfId="28318" xr:uid="{D3260B45-F0E7-4B00-8C7E-4732A0E5DE58}"/>
    <cellStyle name="Currency 2 3 3 2 2 2 6" xfId="13237" xr:uid="{00000000-0005-0000-0000-000008350000}"/>
    <cellStyle name="Currency 2 3 3 2 2 2 6 2" xfId="19169" xr:uid="{00000000-0005-0000-0000-000009350000}"/>
    <cellStyle name="Currency 2 3 3 2 2 2 7" xfId="13206" xr:uid="{00000000-0005-0000-0000-00000A350000}"/>
    <cellStyle name="Currency 2 3 3 2 2 2 8" xfId="28303" xr:uid="{F2C4CCCD-94D6-4EE2-BCC7-5176F2510845}"/>
    <cellStyle name="Currency 2 3 3 2 2 3" xfId="3519" xr:uid="{00000000-0005-0000-0000-00000B350000}"/>
    <cellStyle name="Currency 2 3 3 2 2 3 2" xfId="3520" xr:uid="{00000000-0005-0000-0000-00000C350000}"/>
    <cellStyle name="Currency 2 3 3 2 2 3 2 2" xfId="3521" xr:uid="{00000000-0005-0000-0000-00000D350000}"/>
    <cellStyle name="Currency 2 3 3 2 2 3 2 2 2" xfId="3522" xr:uid="{00000000-0005-0000-0000-00000E350000}"/>
    <cellStyle name="Currency 2 3 3 2 2 3 2 2 2 2" xfId="13242" xr:uid="{00000000-0005-0000-0000-00000F350000}"/>
    <cellStyle name="Currency 2 3 3 2 2 3 2 2 2 2 2" xfId="24737" xr:uid="{00000000-0005-0000-0000-000010350000}"/>
    <cellStyle name="Currency 2 3 3 2 2 3 2 2 2 3" xfId="13241" xr:uid="{00000000-0005-0000-0000-000011350000}"/>
    <cellStyle name="Currency 2 3 3 2 2 3 2 2 2 4" xfId="28322" xr:uid="{0FC0D3FD-56D3-4B0F-9AD8-3B01A6EC838B}"/>
    <cellStyle name="Currency 2 3 3 2 2 3 2 2 3" xfId="13243" xr:uid="{00000000-0005-0000-0000-000012350000}"/>
    <cellStyle name="Currency 2 3 3 2 2 3 2 2 3 2" xfId="21665" xr:uid="{00000000-0005-0000-0000-000013350000}"/>
    <cellStyle name="Currency 2 3 3 2 2 3 2 2 4" xfId="13240" xr:uid="{00000000-0005-0000-0000-000014350000}"/>
    <cellStyle name="Currency 2 3 3 2 2 3 2 2 5" xfId="28321" xr:uid="{891F71E6-AEFE-461B-8703-23918F6AB5F4}"/>
    <cellStyle name="Currency 2 3 3 2 2 3 2 3" xfId="3523" xr:uid="{00000000-0005-0000-0000-000015350000}"/>
    <cellStyle name="Currency 2 3 3 2 2 3 2 3 2" xfId="13245" xr:uid="{00000000-0005-0000-0000-000016350000}"/>
    <cellStyle name="Currency 2 3 3 2 2 3 2 3 2 2" xfId="23201" xr:uid="{00000000-0005-0000-0000-000017350000}"/>
    <cellStyle name="Currency 2 3 3 2 2 3 2 3 3" xfId="13244" xr:uid="{00000000-0005-0000-0000-000018350000}"/>
    <cellStyle name="Currency 2 3 3 2 2 3 2 3 4" xfId="28323" xr:uid="{31FB2017-F999-4894-BB1A-FD3CE104BA59}"/>
    <cellStyle name="Currency 2 3 3 2 2 3 2 4" xfId="13246" xr:uid="{00000000-0005-0000-0000-000019350000}"/>
    <cellStyle name="Currency 2 3 3 2 2 3 2 4 2" xfId="20129" xr:uid="{00000000-0005-0000-0000-00001A350000}"/>
    <cellStyle name="Currency 2 3 3 2 2 3 2 5" xfId="13239" xr:uid="{00000000-0005-0000-0000-00001B350000}"/>
    <cellStyle name="Currency 2 3 3 2 2 3 2 6" xfId="28320" xr:uid="{7B756221-A62E-4CB2-B9EC-56534A1060CE}"/>
    <cellStyle name="Currency 2 3 3 2 2 3 3" xfId="3524" xr:uid="{00000000-0005-0000-0000-00001C350000}"/>
    <cellStyle name="Currency 2 3 3 2 2 3 3 2" xfId="3525" xr:uid="{00000000-0005-0000-0000-00001D350000}"/>
    <cellStyle name="Currency 2 3 3 2 2 3 3 2 2" xfId="13249" xr:uid="{00000000-0005-0000-0000-00001E350000}"/>
    <cellStyle name="Currency 2 3 3 2 2 3 3 2 2 2" xfId="23969" xr:uid="{00000000-0005-0000-0000-00001F350000}"/>
    <cellStyle name="Currency 2 3 3 2 2 3 3 2 3" xfId="13248" xr:uid="{00000000-0005-0000-0000-000020350000}"/>
    <cellStyle name="Currency 2 3 3 2 2 3 3 2 4" xfId="28325" xr:uid="{CB953388-D562-4D0A-A8D7-551E4AFA860B}"/>
    <cellStyle name="Currency 2 3 3 2 2 3 3 3" xfId="13250" xr:uid="{00000000-0005-0000-0000-000021350000}"/>
    <cellStyle name="Currency 2 3 3 2 2 3 3 3 2" xfId="20897" xr:uid="{00000000-0005-0000-0000-000022350000}"/>
    <cellStyle name="Currency 2 3 3 2 2 3 3 4" xfId="13247" xr:uid="{00000000-0005-0000-0000-000023350000}"/>
    <cellStyle name="Currency 2 3 3 2 2 3 3 5" xfId="28324" xr:uid="{5D1ADBAB-F059-4D32-8793-19B372DF1743}"/>
    <cellStyle name="Currency 2 3 3 2 2 3 4" xfId="3526" xr:uid="{00000000-0005-0000-0000-000024350000}"/>
    <cellStyle name="Currency 2 3 3 2 2 3 4 2" xfId="13252" xr:uid="{00000000-0005-0000-0000-000025350000}"/>
    <cellStyle name="Currency 2 3 3 2 2 3 4 2 2" xfId="22433" xr:uid="{00000000-0005-0000-0000-000026350000}"/>
    <cellStyle name="Currency 2 3 3 2 2 3 4 3" xfId="13251" xr:uid="{00000000-0005-0000-0000-000027350000}"/>
    <cellStyle name="Currency 2 3 3 2 2 3 4 4" xfId="28326" xr:uid="{4CAB4DE8-A82B-42DB-ACF8-B14EFB851D80}"/>
    <cellStyle name="Currency 2 3 3 2 2 3 5" xfId="13253" xr:uid="{00000000-0005-0000-0000-000028350000}"/>
    <cellStyle name="Currency 2 3 3 2 2 3 5 2" xfId="19361" xr:uid="{00000000-0005-0000-0000-000029350000}"/>
    <cellStyle name="Currency 2 3 3 2 2 3 6" xfId="13238" xr:uid="{00000000-0005-0000-0000-00002A350000}"/>
    <cellStyle name="Currency 2 3 3 2 2 3 7" xfId="28319" xr:uid="{85E35E85-F0E2-4A6C-83A2-64F9AE5C4F09}"/>
    <cellStyle name="Currency 2 3 3 2 2 4" xfId="3527" xr:uid="{00000000-0005-0000-0000-00002B350000}"/>
    <cellStyle name="Currency 2 3 3 2 2 4 2" xfId="3528" xr:uid="{00000000-0005-0000-0000-00002C350000}"/>
    <cellStyle name="Currency 2 3 3 2 2 4 2 2" xfId="3529" xr:uid="{00000000-0005-0000-0000-00002D350000}"/>
    <cellStyle name="Currency 2 3 3 2 2 4 2 2 2" xfId="13257" xr:uid="{00000000-0005-0000-0000-00002E350000}"/>
    <cellStyle name="Currency 2 3 3 2 2 4 2 2 2 2" xfId="24353" xr:uid="{00000000-0005-0000-0000-00002F350000}"/>
    <cellStyle name="Currency 2 3 3 2 2 4 2 2 3" xfId="13256" xr:uid="{00000000-0005-0000-0000-000030350000}"/>
    <cellStyle name="Currency 2 3 3 2 2 4 2 2 4" xfId="28329" xr:uid="{0E77F195-7D56-4BF2-8BB4-C41209CA9B7F}"/>
    <cellStyle name="Currency 2 3 3 2 2 4 2 3" xfId="13258" xr:uid="{00000000-0005-0000-0000-000031350000}"/>
    <cellStyle name="Currency 2 3 3 2 2 4 2 3 2" xfId="21281" xr:uid="{00000000-0005-0000-0000-000032350000}"/>
    <cellStyle name="Currency 2 3 3 2 2 4 2 4" xfId="13255" xr:uid="{00000000-0005-0000-0000-000033350000}"/>
    <cellStyle name="Currency 2 3 3 2 2 4 2 5" xfId="28328" xr:uid="{DD823407-1C4E-49B3-94B1-A3FD6AC96224}"/>
    <cellStyle name="Currency 2 3 3 2 2 4 3" xfId="3530" xr:uid="{00000000-0005-0000-0000-000034350000}"/>
    <cellStyle name="Currency 2 3 3 2 2 4 3 2" xfId="13260" xr:uid="{00000000-0005-0000-0000-000035350000}"/>
    <cellStyle name="Currency 2 3 3 2 2 4 3 2 2" xfId="22817" xr:uid="{00000000-0005-0000-0000-000036350000}"/>
    <cellStyle name="Currency 2 3 3 2 2 4 3 3" xfId="13259" xr:uid="{00000000-0005-0000-0000-000037350000}"/>
    <cellStyle name="Currency 2 3 3 2 2 4 3 4" xfId="28330" xr:uid="{BB717068-F04B-4CCD-B73C-0D5F46CBC6A7}"/>
    <cellStyle name="Currency 2 3 3 2 2 4 4" xfId="13261" xr:uid="{00000000-0005-0000-0000-000038350000}"/>
    <cellStyle name="Currency 2 3 3 2 2 4 4 2" xfId="19745" xr:uid="{00000000-0005-0000-0000-000039350000}"/>
    <cellStyle name="Currency 2 3 3 2 2 4 5" xfId="13254" xr:uid="{00000000-0005-0000-0000-00003A350000}"/>
    <cellStyle name="Currency 2 3 3 2 2 4 6" xfId="28327" xr:uid="{6DFA1351-3F05-4AB6-A87E-076BB437D1AF}"/>
    <cellStyle name="Currency 2 3 3 2 2 5" xfId="3531" xr:uid="{00000000-0005-0000-0000-00003B350000}"/>
    <cellStyle name="Currency 2 3 3 2 2 5 2" xfId="3532" xr:uid="{00000000-0005-0000-0000-00003C350000}"/>
    <cellStyle name="Currency 2 3 3 2 2 5 2 2" xfId="13264" xr:uid="{00000000-0005-0000-0000-00003D350000}"/>
    <cellStyle name="Currency 2 3 3 2 2 5 2 2 2" xfId="23585" xr:uid="{00000000-0005-0000-0000-00003E350000}"/>
    <cellStyle name="Currency 2 3 3 2 2 5 2 3" xfId="13263" xr:uid="{00000000-0005-0000-0000-00003F350000}"/>
    <cellStyle name="Currency 2 3 3 2 2 5 2 4" xfId="28332" xr:uid="{EF928370-A676-4B62-BA54-6CEF56E13AFF}"/>
    <cellStyle name="Currency 2 3 3 2 2 5 3" xfId="13265" xr:uid="{00000000-0005-0000-0000-000040350000}"/>
    <cellStyle name="Currency 2 3 3 2 2 5 3 2" xfId="20513" xr:uid="{00000000-0005-0000-0000-000041350000}"/>
    <cellStyle name="Currency 2 3 3 2 2 5 4" xfId="13262" xr:uid="{00000000-0005-0000-0000-000042350000}"/>
    <cellStyle name="Currency 2 3 3 2 2 5 5" xfId="28331" xr:uid="{6A15CE0B-CEFF-4546-BECA-DB049F3622AB}"/>
    <cellStyle name="Currency 2 3 3 2 2 6" xfId="3533" xr:uid="{00000000-0005-0000-0000-000043350000}"/>
    <cellStyle name="Currency 2 3 3 2 2 6 2" xfId="13267" xr:uid="{00000000-0005-0000-0000-000044350000}"/>
    <cellStyle name="Currency 2 3 3 2 2 6 2 2" xfId="22049" xr:uid="{00000000-0005-0000-0000-000045350000}"/>
    <cellStyle name="Currency 2 3 3 2 2 6 3" xfId="13266" xr:uid="{00000000-0005-0000-0000-000046350000}"/>
    <cellStyle name="Currency 2 3 3 2 2 6 4" xfId="28333" xr:uid="{EFBC8A4E-EBBC-4A87-9D6D-2296454CF26C}"/>
    <cellStyle name="Currency 2 3 3 2 2 7" xfId="13268" xr:uid="{00000000-0005-0000-0000-000047350000}"/>
    <cellStyle name="Currency 2 3 3 2 2 7 2" xfId="18977" xr:uid="{00000000-0005-0000-0000-000048350000}"/>
    <cellStyle name="Currency 2 3 3 2 2 8" xfId="13205" xr:uid="{00000000-0005-0000-0000-000049350000}"/>
    <cellStyle name="Currency 2 3 3 2 2 9" xfId="28302" xr:uid="{A599CB7A-FA49-441F-80A2-D6B03387800E}"/>
    <cellStyle name="Currency 2 3 3 2 3" xfId="3534" xr:uid="{00000000-0005-0000-0000-00004A350000}"/>
    <cellStyle name="Currency 2 3 3 2 3 2" xfId="3535" xr:uid="{00000000-0005-0000-0000-00004B350000}"/>
    <cellStyle name="Currency 2 3 3 2 3 2 2" xfId="3536" xr:uid="{00000000-0005-0000-0000-00004C350000}"/>
    <cellStyle name="Currency 2 3 3 2 3 2 2 2" xfId="3537" xr:uid="{00000000-0005-0000-0000-00004D350000}"/>
    <cellStyle name="Currency 2 3 3 2 3 2 2 2 2" xfId="3538" xr:uid="{00000000-0005-0000-0000-00004E350000}"/>
    <cellStyle name="Currency 2 3 3 2 3 2 2 2 2 2" xfId="13274" xr:uid="{00000000-0005-0000-0000-00004F350000}"/>
    <cellStyle name="Currency 2 3 3 2 3 2 2 2 2 2 2" xfId="24833" xr:uid="{00000000-0005-0000-0000-000050350000}"/>
    <cellStyle name="Currency 2 3 3 2 3 2 2 2 2 3" xfId="13273" xr:uid="{00000000-0005-0000-0000-000051350000}"/>
    <cellStyle name="Currency 2 3 3 2 3 2 2 2 2 4" xfId="28338" xr:uid="{F42901B5-CD85-4CB2-828D-5CAC55DE1AD5}"/>
    <cellStyle name="Currency 2 3 3 2 3 2 2 2 3" xfId="13275" xr:uid="{00000000-0005-0000-0000-000052350000}"/>
    <cellStyle name="Currency 2 3 3 2 3 2 2 2 3 2" xfId="21761" xr:uid="{00000000-0005-0000-0000-000053350000}"/>
    <cellStyle name="Currency 2 3 3 2 3 2 2 2 4" xfId="13272" xr:uid="{00000000-0005-0000-0000-000054350000}"/>
    <cellStyle name="Currency 2 3 3 2 3 2 2 2 5" xfId="28337" xr:uid="{386E6EC7-29CF-4C73-8596-F12A9DE1262B}"/>
    <cellStyle name="Currency 2 3 3 2 3 2 2 3" xfId="3539" xr:uid="{00000000-0005-0000-0000-000055350000}"/>
    <cellStyle name="Currency 2 3 3 2 3 2 2 3 2" xfId="13277" xr:uid="{00000000-0005-0000-0000-000056350000}"/>
    <cellStyle name="Currency 2 3 3 2 3 2 2 3 2 2" xfId="23297" xr:uid="{00000000-0005-0000-0000-000057350000}"/>
    <cellStyle name="Currency 2 3 3 2 3 2 2 3 3" xfId="13276" xr:uid="{00000000-0005-0000-0000-000058350000}"/>
    <cellStyle name="Currency 2 3 3 2 3 2 2 3 4" xfId="28339" xr:uid="{3499DB49-CA6E-43CF-B660-A6F3C4B9B7F3}"/>
    <cellStyle name="Currency 2 3 3 2 3 2 2 4" xfId="13278" xr:uid="{00000000-0005-0000-0000-000059350000}"/>
    <cellStyle name="Currency 2 3 3 2 3 2 2 4 2" xfId="20225" xr:uid="{00000000-0005-0000-0000-00005A350000}"/>
    <cellStyle name="Currency 2 3 3 2 3 2 2 5" xfId="13271" xr:uid="{00000000-0005-0000-0000-00005B350000}"/>
    <cellStyle name="Currency 2 3 3 2 3 2 2 6" xfId="28336" xr:uid="{5E24C5D3-0806-47E4-A9B2-D2DB9793B3B8}"/>
    <cellStyle name="Currency 2 3 3 2 3 2 3" xfId="3540" xr:uid="{00000000-0005-0000-0000-00005C350000}"/>
    <cellStyle name="Currency 2 3 3 2 3 2 3 2" xfId="3541" xr:uid="{00000000-0005-0000-0000-00005D350000}"/>
    <cellStyle name="Currency 2 3 3 2 3 2 3 2 2" xfId="13281" xr:uid="{00000000-0005-0000-0000-00005E350000}"/>
    <cellStyle name="Currency 2 3 3 2 3 2 3 2 2 2" xfId="24065" xr:uid="{00000000-0005-0000-0000-00005F350000}"/>
    <cellStyle name="Currency 2 3 3 2 3 2 3 2 3" xfId="13280" xr:uid="{00000000-0005-0000-0000-000060350000}"/>
    <cellStyle name="Currency 2 3 3 2 3 2 3 2 4" xfId="28341" xr:uid="{314CD5E6-D77C-44D0-86AF-65D286A1D3FF}"/>
    <cellStyle name="Currency 2 3 3 2 3 2 3 3" xfId="13282" xr:uid="{00000000-0005-0000-0000-000061350000}"/>
    <cellStyle name="Currency 2 3 3 2 3 2 3 3 2" xfId="20993" xr:uid="{00000000-0005-0000-0000-000062350000}"/>
    <cellStyle name="Currency 2 3 3 2 3 2 3 4" xfId="13279" xr:uid="{00000000-0005-0000-0000-000063350000}"/>
    <cellStyle name="Currency 2 3 3 2 3 2 3 5" xfId="28340" xr:uid="{CF1235CE-42F7-43DA-9DCA-737485DD31D9}"/>
    <cellStyle name="Currency 2 3 3 2 3 2 4" xfId="3542" xr:uid="{00000000-0005-0000-0000-000064350000}"/>
    <cellStyle name="Currency 2 3 3 2 3 2 4 2" xfId="13284" xr:uid="{00000000-0005-0000-0000-000065350000}"/>
    <cellStyle name="Currency 2 3 3 2 3 2 4 2 2" xfId="22529" xr:uid="{00000000-0005-0000-0000-000066350000}"/>
    <cellStyle name="Currency 2 3 3 2 3 2 4 3" xfId="13283" xr:uid="{00000000-0005-0000-0000-000067350000}"/>
    <cellStyle name="Currency 2 3 3 2 3 2 4 4" xfId="28342" xr:uid="{464444FC-4217-462D-A83A-9B3D0DAA028A}"/>
    <cellStyle name="Currency 2 3 3 2 3 2 5" xfId="13285" xr:uid="{00000000-0005-0000-0000-000068350000}"/>
    <cellStyle name="Currency 2 3 3 2 3 2 5 2" xfId="19457" xr:uid="{00000000-0005-0000-0000-000069350000}"/>
    <cellStyle name="Currency 2 3 3 2 3 2 6" xfId="13270" xr:uid="{00000000-0005-0000-0000-00006A350000}"/>
    <cellStyle name="Currency 2 3 3 2 3 2 7" xfId="28335" xr:uid="{FEC8C005-0E02-4BF4-99BA-6B00EB26A369}"/>
    <cellStyle name="Currency 2 3 3 2 3 3" xfId="3543" xr:uid="{00000000-0005-0000-0000-00006B350000}"/>
    <cellStyle name="Currency 2 3 3 2 3 3 2" xfId="3544" xr:uid="{00000000-0005-0000-0000-00006C350000}"/>
    <cellStyle name="Currency 2 3 3 2 3 3 2 2" xfId="3545" xr:uid="{00000000-0005-0000-0000-00006D350000}"/>
    <cellStyle name="Currency 2 3 3 2 3 3 2 2 2" xfId="13289" xr:uid="{00000000-0005-0000-0000-00006E350000}"/>
    <cellStyle name="Currency 2 3 3 2 3 3 2 2 2 2" xfId="24449" xr:uid="{00000000-0005-0000-0000-00006F350000}"/>
    <cellStyle name="Currency 2 3 3 2 3 3 2 2 3" xfId="13288" xr:uid="{00000000-0005-0000-0000-000070350000}"/>
    <cellStyle name="Currency 2 3 3 2 3 3 2 2 4" xfId="28345" xr:uid="{F95FFC58-78A0-43A7-A06E-634806830BDD}"/>
    <cellStyle name="Currency 2 3 3 2 3 3 2 3" xfId="13290" xr:uid="{00000000-0005-0000-0000-000071350000}"/>
    <cellStyle name="Currency 2 3 3 2 3 3 2 3 2" xfId="21377" xr:uid="{00000000-0005-0000-0000-000072350000}"/>
    <cellStyle name="Currency 2 3 3 2 3 3 2 4" xfId="13287" xr:uid="{00000000-0005-0000-0000-000073350000}"/>
    <cellStyle name="Currency 2 3 3 2 3 3 2 5" xfId="28344" xr:uid="{86F45C50-18FB-4F07-870E-23AA363D1823}"/>
    <cellStyle name="Currency 2 3 3 2 3 3 3" xfId="3546" xr:uid="{00000000-0005-0000-0000-000074350000}"/>
    <cellStyle name="Currency 2 3 3 2 3 3 3 2" xfId="13292" xr:uid="{00000000-0005-0000-0000-000075350000}"/>
    <cellStyle name="Currency 2 3 3 2 3 3 3 2 2" xfId="22913" xr:uid="{00000000-0005-0000-0000-000076350000}"/>
    <cellStyle name="Currency 2 3 3 2 3 3 3 3" xfId="13291" xr:uid="{00000000-0005-0000-0000-000077350000}"/>
    <cellStyle name="Currency 2 3 3 2 3 3 3 4" xfId="28346" xr:uid="{2CF08088-8A59-4325-8AB8-A4019265DD04}"/>
    <cellStyle name="Currency 2 3 3 2 3 3 4" xfId="13293" xr:uid="{00000000-0005-0000-0000-000078350000}"/>
    <cellStyle name="Currency 2 3 3 2 3 3 4 2" xfId="19841" xr:uid="{00000000-0005-0000-0000-000079350000}"/>
    <cellStyle name="Currency 2 3 3 2 3 3 5" xfId="13286" xr:uid="{00000000-0005-0000-0000-00007A350000}"/>
    <cellStyle name="Currency 2 3 3 2 3 3 6" xfId="28343" xr:uid="{39C928BC-C088-4D25-AADC-280F0B617C22}"/>
    <cellStyle name="Currency 2 3 3 2 3 4" xfId="3547" xr:uid="{00000000-0005-0000-0000-00007B350000}"/>
    <cellStyle name="Currency 2 3 3 2 3 4 2" xfId="3548" xr:uid="{00000000-0005-0000-0000-00007C350000}"/>
    <cellStyle name="Currency 2 3 3 2 3 4 2 2" xfId="13296" xr:uid="{00000000-0005-0000-0000-00007D350000}"/>
    <cellStyle name="Currency 2 3 3 2 3 4 2 2 2" xfId="23681" xr:uid="{00000000-0005-0000-0000-00007E350000}"/>
    <cellStyle name="Currency 2 3 3 2 3 4 2 3" xfId="13295" xr:uid="{00000000-0005-0000-0000-00007F350000}"/>
    <cellStyle name="Currency 2 3 3 2 3 4 2 4" xfId="28348" xr:uid="{028D7770-2ABE-436F-BD1D-9550E59E9B7C}"/>
    <cellStyle name="Currency 2 3 3 2 3 4 3" xfId="13297" xr:uid="{00000000-0005-0000-0000-000080350000}"/>
    <cellStyle name="Currency 2 3 3 2 3 4 3 2" xfId="20609" xr:uid="{00000000-0005-0000-0000-000081350000}"/>
    <cellStyle name="Currency 2 3 3 2 3 4 4" xfId="13294" xr:uid="{00000000-0005-0000-0000-000082350000}"/>
    <cellStyle name="Currency 2 3 3 2 3 4 5" xfId="28347" xr:uid="{F7808C3F-7808-4D05-BBBB-C474153CAC0B}"/>
    <cellStyle name="Currency 2 3 3 2 3 5" xfId="3549" xr:uid="{00000000-0005-0000-0000-000083350000}"/>
    <cellStyle name="Currency 2 3 3 2 3 5 2" xfId="13299" xr:uid="{00000000-0005-0000-0000-000084350000}"/>
    <cellStyle name="Currency 2 3 3 2 3 5 2 2" xfId="22145" xr:uid="{00000000-0005-0000-0000-000085350000}"/>
    <cellStyle name="Currency 2 3 3 2 3 5 3" xfId="13298" xr:uid="{00000000-0005-0000-0000-000086350000}"/>
    <cellStyle name="Currency 2 3 3 2 3 5 4" xfId="28349" xr:uid="{280E657B-1E08-4BBC-A13C-63946384A417}"/>
    <cellStyle name="Currency 2 3 3 2 3 6" xfId="13300" xr:uid="{00000000-0005-0000-0000-000087350000}"/>
    <cellStyle name="Currency 2 3 3 2 3 6 2" xfId="19073" xr:uid="{00000000-0005-0000-0000-000088350000}"/>
    <cellStyle name="Currency 2 3 3 2 3 7" xfId="13269" xr:uid="{00000000-0005-0000-0000-000089350000}"/>
    <cellStyle name="Currency 2 3 3 2 3 8" xfId="28334" xr:uid="{83C6D602-184C-4FA7-BAB2-42D8C4A71217}"/>
    <cellStyle name="Currency 2 3 3 2 4" xfId="3550" xr:uid="{00000000-0005-0000-0000-00008A350000}"/>
    <cellStyle name="Currency 2 3 3 2 4 2" xfId="3551" xr:uid="{00000000-0005-0000-0000-00008B350000}"/>
    <cellStyle name="Currency 2 3 3 2 4 2 2" xfId="3552" xr:uid="{00000000-0005-0000-0000-00008C350000}"/>
    <cellStyle name="Currency 2 3 3 2 4 2 2 2" xfId="3553" xr:uid="{00000000-0005-0000-0000-00008D350000}"/>
    <cellStyle name="Currency 2 3 3 2 4 2 2 2 2" xfId="13305" xr:uid="{00000000-0005-0000-0000-00008E350000}"/>
    <cellStyle name="Currency 2 3 3 2 4 2 2 2 2 2" xfId="24641" xr:uid="{00000000-0005-0000-0000-00008F350000}"/>
    <cellStyle name="Currency 2 3 3 2 4 2 2 2 3" xfId="13304" xr:uid="{00000000-0005-0000-0000-000090350000}"/>
    <cellStyle name="Currency 2 3 3 2 4 2 2 2 4" xfId="28353" xr:uid="{E496ADCA-6E31-47F0-A2C9-D710B9C6338B}"/>
    <cellStyle name="Currency 2 3 3 2 4 2 2 3" xfId="13306" xr:uid="{00000000-0005-0000-0000-000091350000}"/>
    <cellStyle name="Currency 2 3 3 2 4 2 2 3 2" xfId="21569" xr:uid="{00000000-0005-0000-0000-000092350000}"/>
    <cellStyle name="Currency 2 3 3 2 4 2 2 4" xfId="13303" xr:uid="{00000000-0005-0000-0000-000093350000}"/>
    <cellStyle name="Currency 2 3 3 2 4 2 2 5" xfId="28352" xr:uid="{9C133A66-8DDF-42C0-A5AE-C4A82B8993C0}"/>
    <cellStyle name="Currency 2 3 3 2 4 2 3" xfId="3554" xr:uid="{00000000-0005-0000-0000-000094350000}"/>
    <cellStyle name="Currency 2 3 3 2 4 2 3 2" xfId="13308" xr:uid="{00000000-0005-0000-0000-000095350000}"/>
    <cellStyle name="Currency 2 3 3 2 4 2 3 2 2" xfId="23105" xr:uid="{00000000-0005-0000-0000-000096350000}"/>
    <cellStyle name="Currency 2 3 3 2 4 2 3 3" xfId="13307" xr:uid="{00000000-0005-0000-0000-000097350000}"/>
    <cellStyle name="Currency 2 3 3 2 4 2 3 4" xfId="28354" xr:uid="{CA51E367-AC8A-48C2-AB8C-BC8BBA6C5431}"/>
    <cellStyle name="Currency 2 3 3 2 4 2 4" xfId="13309" xr:uid="{00000000-0005-0000-0000-000098350000}"/>
    <cellStyle name="Currency 2 3 3 2 4 2 4 2" xfId="20033" xr:uid="{00000000-0005-0000-0000-000099350000}"/>
    <cellStyle name="Currency 2 3 3 2 4 2 5" xfId="13302" xr:uid="{00000000-0005-0000-0000-00009A350000}"/>
    <cellStyle name="Currency 2 3 3 2 4 2 6" xfId="28351" xr:uid="{FEA0918E-C182-45C2-9521-329E6BFB1C15}"/>
    <cellStyle name="Currency 2 3 3 2 4 3" xfId="3555" xr:uid="{00000000-0005-0000-0000-00009B350000}"/>
    <cellStyle name="Currency 2 3 3 2 4 3 2" xfId="3556" xr:uid="{00000000-0005-0000-0000-00009C350000}"/>
    <cellStyle name="Currency 2 3 3 2 4 3 2 2" xfId="13312" xr:uid="{00000000-0005-0000-0000-00009D350000}"/>
    <cellStyle name="Currency 2 3 3 2 4 3 2 2 2" xfId="23873" xr:uid="{00000000-0005-0000-0000-00009E350000}"/>
    <cellStyle name="Currency 2 3 3 2 4 3 2 3" xfId="13311" xr:uid="{00000000-0005-0000-0000-00009F350000}"/>
    <cellStyle name="Currency 2 3 3 2 4 3 2 4" xfId="28356" xr:uid="{259DE5B1-CA4E-4DB3-8D63-7E4C1F44264C}"/>
    <cellStyle name="Currency 2 3 3 2 4 3 3" xfId="13313" xr:uid="{00000000-0005-0000-0000-0000A0350000}"/>
    <cellStyle name="Currency 2 3 3 2 4 3 3 2" xfId="20801" xr:uid="{00000000-0005-0000-0000-0000A1350000}"/>
    <cellStyle name="Currency 2 3 3 2 4 3 4" xfId="13310" xr:uid="{00000000-0005-0000-0000-0000A2350000}"/>
    <cellStyle name="Currency 2 3 3 2 4 3 5" xfId="28355" xr:uid="{3C610ECB-764E-45A3-89A1-2F90C0B1D5D8}"/>
    <cellStyle name="Currency 2 3 3 2 4 4" xfId="3557" xr:uid="{00000000-0005-0000-0000-0000A3350000}"/>
    <cellStyle name="Currency 2 3 3 2 4 4 2" xfId="13315" xr:uid="{00000000-0005-0000-0000-0000A4350000}"/>
    <cellStyle name="Currency 2 3 3 2 4 4 2 2" xfId="22337" xr:uid="{00000000-0005-0000-0000-0000A5350000}"/>
    <cellStyle name="Currency 2 3 3 2 4 4 3" xfId="13314" xr:uid="{00000000-0005-0000-0000-0000A6350000}"/>
    <cellStyle name="Currency 2 3 3 2 4 4 4" xfId="28357" xr:uid="{FB5CA75C-3F03-4039-BADA-8E8C16C1E418}"/>
    <cellStyle name="Currency 2 3 3 2 4 5" xfId="13316" xr:uid="{00000000-0005-0000-0000-0000A7350000}"/>
    <cellStyle name="Currency 2 3 3 2 4 5 2" xfId="19265" xr:uid="{00000000-0005-0000-0000-0000A8350000}"/>
    <cellStyle name="Currency 2 3 3 2 4 6" xfId="13301" xr:uid="{00000000-0005-0000-0000-0000A9350000}"/>
    <cellStyle name="Currency 2 3 3 2 4 7" xfId="28350" xr:uid="{889A38FA-1247-4984-B882-18BA158549BF}"/>
    <cellStyle name="Currency 2 3 3 2 5" xfId="3558" xr:uid="{00000000-0005-0000-0000-0000AA350000}"/>
    <cellStyle name="Currency 2 3 3 2 5 2" xfId="3559" xr:uid="{00000000-0005-0000-0000-0000AB350000}"/>
    <cellStyle name="Currency 2 3 3 2 5 2 2" xfId="3560" xr:uid="{00000000-0005-0000-0000-0000AC350000}"/>
    <cellStyle name="Currency 2 3 3 2 5 2 2 2" xfId="13320" xr:uid="{00000000-0005-0000-0000-0000AD350000}"/>
    <cellStyle name="Currency 2 3 3 2 5 2 2 2 2" xfId="24257" xr:uid="{00000000-0005-0000-0000-0000AE350000}"/>
    <cellStyle name="Currency 2 3 3 2 5 2 2 3" xfId="13319" xr:uid="{00000000-0005-0000-0000-0000AF350000}"/>
    <cellStyle name="Currency 2 3 3 2 5 2 2 4" xfId="28360" xr:uid="{C7B58CE5-2958-4999-898C-B56CA3F7A2F5}"/>
    <cellStyle name="Currency 2 3 3 2 5 2 3" xfId="13321" xr:uid="{00000000-0005-0000-0000-0000B0350000}"/>
    <cellStyle name="Currency 2 3 3 2 5 2 3 2" xfId="21185" xr:uid="{00000000-0005-0000-0000-0000B1350000}"/>
    <cellStyle name="Currency 2 3 3 2 5 2 4" xfId="13318" xr:uid="{00000000-0005-0000-0000-0000B2350000}"/>
    <cellStyle name="Currency 2 3 3 2 5 2 5" xfId="28359" xr:uid="{9AA56960-272D-4651-A593-FCE01B8BAF5B}"/>
    <cellStyle name="Currency 2 3 3 2 5 3" xfId="3561" xr:uid="{00000000-0005-0000-0000-0000B3350000}"/>
    <cellStyle name="Currency 2 3 3 2 5 3 2" xfId="13323" xr:uid="{00000000-0005-0000-0000-0000B4350000}"/>
    <cellStyle name="Currency 2 3 3 2 5 3 2 2" xfId="22721" xr:uid="{00000000-0005-0000-0000-0000B5350000}"/>
    <cellStyle name="Currency 2 3 3 2 5 3 3" xfId="13322" xr:uid="{00000000-0005-0000-0000-0000B6350000}"/>
    <cellStyle name="Currency 2 3 3 2 5 3 4" xfId="28361" xr:uid="{F144F567-22CD-4224-A5D9-2E0D734B885C}"/>
    <cellStyle name="Currency 2 3 3 2 5 4" xfId="13324" xr:uid="{00000000-0005-0000-0000-0000B7350000}"/>
    <cellStyle name="Currency 2 3 3 2 5 4 2" xfId="19649" xr:uid="{00000000-0005-0000-0000-0000B8350000}"/>
    <cellStyle name="Currency 2 3 3 2 5 5" xfId="13317" xr:uid="{00000000-0005-0000-0000-0000B9350000}"/>
    <cellStyle name="Currency 2 3 3 2 5 6" xfId="28358" xr:uid="{C13E649D-23C3-4650-A575-EDB7D4432A6C}"/>
    <cellStyle name="Currency 2 3 3 2 6" xfId="3562" xr:uid="{00000000-0005-0000-0000-0000BA350000}"/>
    <cellStyle name="Currency 2 3 3 2 6 2" xfId="3563" xr:uid="{00000000-0005-0000-0000-0000BB350000}"/>
    <cellStyle name="Currency 2 3 3 2 6 2 2" xfId="13327" xr:uid="{00000000-0005-0000-0000-0000BC350000}"/>
    <cellStyle name="Currency 2 3 3 2 6 2 2 2" xfId="23489" xr:uid="{00000000-0005-0000-0000-0000BD350000}"/>
    <cellStyle name="Currency 2 3 3 2 6 2 3" xfId="13326" xr:uid="{00000000-0005-0000-0000-0000BE350000}"/>
    <cellStyle name="Currency 2 3 3 2 6 2 4" xfId="28363" xr:uid="{F73E05E4-8283-49FD-9FDF-B4D14FD11459}"/>
    <cellStyle name="Currency 2 3 3 2 6 3" xfId="13328" xr:uid="{00000000-0005-0000-0000-0000BF350000}"/>
    <cellStyle name="Currency 2 3 3 2 6 3 2" xfId="20417" xr:uid="{00000000-0005-0000-0000-0000C0350000}"/>
    <cellStyle name="Currency 2 3 3 2 6 4" xfId="13325" xr:uid="{00000000-0005-0000-0000-0000C1350000}"/>
    <cellStyle name="Currency 2 3 3 2 6 5" xfId="28362" xr:uid="{FC24203B-5537-454E-BEA9-52E8A958AFD8}"/>
    <cellStyle name="Currency 2 3 3 2 7" xfId="3564" xr:uid="{00000000-0005-0000-0000-0000C2350000}"/>
    <cellStyle name="Currency 2 3 3 2 7 2" xfId="13330" xr:uid="{00000000-0005-0000-0000-0000C3350000}"/>
    <cellStyle name="Currency 2 3 3 2 7 2 2" xfId="21953" xr:uid="{00000000-0005-0000-0000-0000C4350000}"/>
    <cellStyle name="Currency 2 3 3 2 7 3" xfId="13329" xr:uid="{00000000-0005-0000-0000-0000C5350000}"/>
    <cellStyle name="Currency 2 3 3 2 7 4" xfId="28364" xr:uid="{6C695EDE-97D3-44CE-8E0E-8472951958F1}"/>
    <cellStyle name="Currency 2 3 3 2 8" xfId="13331" xr:uid="{00000000-0005-0000-0000-0000C6350000}"/>
    <cellStyle name="Currency 2 3 3 2 8 2" xfId="18881" xr:uid="{00000000-0005-0000-0000-0000C7350000}"/>
    <cellStyle name="Currency 2 3 3 2 9" xfId="13204" xr:uid="{00000000-0005-0000-0000-0000C8350000}"/>
    <cellStyle name="Currency 2 3 3 3" xfId="3565" xr:uid="{00000000-0005-0000-0000-0000C9350000}"/>
    <cellStyle name="Currency 2 3 3 3 2" xfId="3566" xr:uid="{00000000-0005-0000-0000-0000CA350000}"/>
    <cellStyle name="Currency 2 3 3 3 2 2" xfId="3567" xr:uid="{00000000-0005-0000-0000-0000CB350000}"/>
    <cellStyle name="Currency 2 3 3 3 2 2 2" xfId="3568" xr:uid="{00000000-0005-0000-0000-0000CC350000}"/>
    <cellStyle name="Currency 2 3 3 3 2 2 2 2" xfId="3569" xr:uid="{00000000-0005-0000-0000-0000CD350000}"/>
    <cellStyle name="Currency 2 3 3 3 2 2 2 2 2" xfId="3570" xr:uid="{00000000-0005-0000-0000-0000CE350000}"/>
    <cellStyle name="Currency 2 3 3 3 2 2 2 2 2 2" xfId="13338" xr:uid="{00000000-0005-0000-0000-0000CF350000}"/>
    <cellStyle name="Currency 2 3 3 3 2 2 2 2 2 2 2" xfId="24881" xr:uid="{00000000-0005-0000-0000-0000D0350000}"/>
    <cellStyle name="Currency 2 3 3 3 2 2 2 2 2 3" xfId="13337" xr:uid="{00000000-0005-0000-0000-0000D1350000}"/>
    <cellStyle name="Currency 2 3 3 3 2 2 2 2 2 4" xfId="28370" xr:uid="{BD8EC73A-CA28-4223-AE07-F53F7B384DFB}"/>
    <cellStyle name="Currency 2 3 3 3 2 2 2 2 3" xfId="13339" xr:uid="{00000000-0005-0000-0000-0000D2350000}"/>
    <cellStyle name="Currency 2 3 3 3 2 2 2 2 3 2" xfId="21809" xr:uid="{00000000-0005-0000-0000-0000D3350000}"/>
    <cellStyle name="Currency 2 3 3 3 2 2 2 2 4" xfId="13336" xr:uid="{00000000-0005-0000-0000-0000D4350000}"/>
    <cellStyle name="Currency 2 3 3 3 2 2 2 2 5" xfId="28369" xr:uid="{8B02F4E1-C3A0-44DF-A904-58803B75B320}"/>
    <cellStyle name="Currency 2 3 3 3 2 2 2 3" xfId="3571" xr:uid="{00000000-0005-0000-0000-0000D5350000}"/>
    <cellStyle name="Currency 2 3 3 3 2 2 2 3 2" xfId="13341" xr:uid="{00000000-0005-0000-0000-0000D6350000}"/>
    <cellStyle name="Currency 2 3 3 3 2 2 2 3 2 2" xfId="23345" xr:uid="{00000000-0005-0000-0000-0000D7350000}"/>
    <cellStyle name="Currency 2 3 3 3 2 2 2 3 3" xfId="13340" xr:uid="{00000000-0005-0000-0000-0000D8350000}"/>
    <cellStyle name="Currency 2 3 3 3 2 2 2 3 4" xfId="28371" xr:uid="{15165613-A877-4F77-966A-1A7CD4716783}"/>
    <cellStyle name="Currency 2 3 3 3 2 2 2 4" xfId="13342" xr:uid="{00000000-0005-0000-0000-0000D9350000}"/>
    <cellStyle name="Currency 2 3 3 3 2 2 2 4 2" xfId="20273" xr:uid="{00000000-0005-0000-0000-0000DA350000}"/>
    <cellStyle name="Currency 2 3 3 3 2 2 2 5" xfId="13335" xr:uid="{00000000-0005-0000-0000-0000DB350000}"/>
    <cellStyle name="Currency 2 3 3 3 2 2 2 6" xfId="28368" xr:uid="{62D9504C-3448-46F6-9B29-44228187EC50}"/>
    <cellStyle name="Currency 2 3 3 3 2 2 3" xfId="3572" xr:uid="{00000000-0005-0000-0000-0000DC350000}"/>
    <cellStyle name="Currency 2 3 3 3 2 2 3 2" xfId="3573" xr:uid="{00000000-0005-0000-0000-0000DD350000}"/>
    <cellStyle name="Currency 2 3 3 3 2 2 3 2 2" xfId="13345" xr:uid="{00000000-0005-0000-0000-0000DE350000}"/>
    <cellStyle name="Currency 2 3 3 3 2 2 3 2 2 2" xfId="24113" xr:uid="{00000000-0005-0000-0000-0000DF350000}"/>
    <cellStyle name="Currency 2 3 3 3 2 2 3 2 3" xfId="13344" xr:uid="{00000000-0005-0000-0000-0000E0350000}"/>
    <cellStyle name="Currency 2 3 3 3 2 2 3 2 4" xfId="28373" xr:uid="{62B5A561-B5BB-4943-AEA2-D806339F4756}"/>
    <cellStyle name="Currency 2 3 3 3 2 2 3 3" xfId="13346" xr:uid="{00000000-0005-0000-0000-0000E1350000}"/>
    <cellStyle name="Currency 2 3 3 3 2 2 3 3 2" xfId="21041" xr:uid="{00000000-0005-0000-0000-0000E2350000}"/>
    <cellStyle name="Currency 2 3 3 3 2 2 3 4" xfId="13343" xr:uid="{00000000-0005-0000-0000-0000E3350000}"/>
    <cellStyle name="Currency 2 3 3 3 2 2 3 5" xfId="28372" xr:uid="{AEE3E8F7-7E4E-4B23-9574-86A4D669B46C}"/>
    <cellStyle name="Currency 2 3 3 3 2 2 4" xfId="3574" xr:uid="{00000000-0005-0000-0000-0000E4350000}"/>
    <cellStyle name="Currency 2 3 3 3 2 2 4 2" xfId="13348" xr:uid="{00000000-0005-0000-0000-0000E5350000}"/>
    <cellStyle name="Currency 2 3 3 3 2 2 4 2 2" xfId="22577" xr:uid="{00000000-0005-0000-0000-0000E6350000}"/>
    <cellStyle name="Currency 2 3 3 3 2 2 4 3" xfId="13347" xr:uid="{00000000-0005-0000-0000-0000E7350000}"/>
    <cellStyle name="Currency 2 3 3 3 2 2 4 4" xfId="28374" xr:uid="{ABE48621-E326-43F9-A287-D3178CB3F4A4}"/>
    <cellStyle name="Currency 2 3 3 3 2 2 5" xfId="13349" xr:uid="{00000000-0005-0000-0000-0000E8350000}"/>
    <cellStyle name="Currency 2 3 3 3 2 2 5 2" xfId="19505" xr:uid="{00000000-0005-0000-0000-0000E9350000}"/>
    <cellStyle name="Currency 2 3 3 3 2 2 6" xfId="13334" xr:uid="{00000000-0005-0000-0000-0000EA350000}"/>
    <cellStyle name="Currency 2 3 3 3 2 2 7" xfId="28367" xr:uid="{5AACF1DB-E88A-4C31-9E49-0E081DDB54A1}"/>
    <cellStyle name="Currency 2 3 3 3 2 3" xfId="3575" xr:uid="{00000000-0005-0000-0000-0000EB350000}"/>
    <cellStyle name="Currency 2 3 3 3 2 3 2" xfId="3576" xr:uid="{00000000-0005-0000-0000-0000EC350000}"/>
    <cellStyle name="Currency 2 3 3 3 2 3 2 2" xfId="3577" xr:uid="{00000000-0005-0000-0000-0000ED350000}"/>
    <cellStyle name="Currency 2 3 3 3 2 3 2 2 2" xfId="13353" xr:uid="{00000000-0005-0000-0000-0000EE350000}"/>
    <cellStyle name="Currency 2 3 3 3 2 3 2 2 2 2" xfId="24497" xr:uid="{00000000-0005-0000-0000-0000EF350000}"/>
    <cellStyle name="Currency 2 3 3 3 2 3 2 2 3" xfId="13352" xr:uid="{00000000-0005-0000-0000-0000F0350000}"/>
    <cellStyle name="Currency 2 3 3 3 2 3 2 2 4" xfId="28377" xr:uid="{B857CE35-E4D9-488D-8110-F22D613EE2EF}"/>
    <cellStyle name="Currency 2 3 3 3 2 3 2 3" xfId="13354" xr:uid="{00000000-0005-0000-0000-0000F1350000}"/>
    <cellStyle name="Currency 2 3 3 3 2 3 2 3 2" xfId="21425" xr:uid="{00000000-0005-0000-0000-0000F2350000}"/>
    <cellStyle name="Currency 2 3 3 3 2 3 2 4" xfId="13351" xr:uid="{00000000-0005-0000-0000-0000F3350000}"/>
    <cellStyle name="Currency 2 3 3 3 2 3 2 5" xfId="28376" xr:uid="{12776AAE-4E62-450D-BFEF-6C0841D84974}"/>
    <cellStyle name="Currency 2 3 3 3 2 3 3" xfId="3578" xr:uid="{00000000-0005-0000-0000-0000F4350000}"/>
    <cellStyle name="Currency 2 3 3 3 2 3 3 2" xfId="13356" xr:uid="{00000000-0005-0000-0000-0000F5350000}"/>
    <cellStyle name="Currency 2 3 3 3 2 3 3 2 2" xfId="22961" xr:uid="{00000000-0005-0000-0000-0000F6350000}"/>
    <cellStyle name="Currency 2 3 3 3 2 3 3 3" xfId="13355" xr:uid="{00000000-0005-0000-0000-0000F7350000}"/>
    <cellStyle name="Currency 2 3 3 3 2 3 3 4" xfId="28378" xr:uid="{246C0B25-46BE-485D-B0A1-186F388DB79B}"/>
    <cellStyle name="Currency 2 3 3 3 2 3 4" xfId="13357" xr:uid="{00000000-0005-0000-0000-0000F8350000}"/>
    <cellStyle name="Currency 2 3 3 3 2 3 4 2" xfId="19889" xr:uid="{00000000-0005-0000-0000-0000F9350000}"/>
    <cellStyle name="Currency 2 3 3 3 2 3 5" xfId="13350" xr:uid="{00000000-0005-0000-0000-0000FA350000}"/>
    <cellStyle name="Currency 2 3 3 3 2 3 6" xfId="28375" xr:uid="{8FBFE346-AD02-4EE4-A7EC-A376723CDF43}"/>
    <cellStyle name="Currency 2 3 3 3 2 4" xfId="3579" xr:uid="{00000000-0005-0000-0000-0000FB350000}"/>
    <cellStyle name="Currency 2 3 3 3 2 4 2" xfId="3580" xr:uid="{00000000-0005-0000-0000-0000FC350000}"/>
    <cellStyle name="Currency 2 3 3 3 2 4 2 2" xfId="13360" xr:uid="{00000000-0005-0000-0000-0000FD350000}"/>
    <cellStyle name="Currency 2 3 3 3 2 4 2 2 2" xfId="23729" xr:uid="{00000000-0005-0000-0000-0000FE350000}"/>
    <cellStyle name="Currency 2 3 3 3 2 4 2 3" xfId="13359" xr:uid="{00000000-0005-0000-0000-0000FF350000}"/>
    <cellStyle name="Currency 2 3 3 3 2 4 2 4" xfId="28380" xr:uid="{E7221624-088B-4799-ACC2-B68DCBFF0F35}"/>
    <cellStyle name="Currency 2 3 3 3 2 4 3" xfId="13361" xr:uid="{00000000-0005-0000-0000-000000360000}"/>
    <cellStyle name="Currency 2 3 3 3 2 4 3 2" xfId="20657" xr:uid="{00000000-0005-0000-0000-000001360000}"/>
    <cellStyle name="Currency 2 3 3 3 2 4 4" xfId="13358" xr:uid="{00000000-0005-0000-0000-000002360000}"/>
    <cellStyle name="Currency 2 3 3 3 2 4 5" xfId="28379" xr:uid="{3B7A8D33-8211-4F37-8BD3-FEA32FF898F5}"/>
    <cellStyle name="Currency 2 3 3 3 2 5" xfId="3581" xr:uid="{00000000-0005-0000-0000-000003360000}"/>
    <cellStyle name="Currency 2 3 3 3 2 5 2" xfId="13363" xr:uid="{00000000-0005-0000-0000-000004360000}"/>
    <cellStyle name="Currency 2 3 3 3 2 5 2 2" xfId="22193" xr:uid="{00000000-0005-0000-0000-000005360000}"/>
    <cellStyle name="Currency 2 3 3 3 2 5 3" xfId="13362" xr:uid="{00000000-0005-0000-0000-000006360000}"/>
    <cellStyle name="Currency 2 3 3 3 2 5 4" xfId="28381" xr:uid="{B789107F-A872-427A-9435-1107EDF0C1FF}"/>
    <cellStyle name="Currency 2 3 3 3 2 6" xfId="13364" xr:uid="{00000000-0005-0000-0000-000007360000}"/>
    <cellStyle name="Currency 2 3 3 3 2 6 2" xfId="19121" xr:uid="{00000000-0005-0000-0000-000008360000}"/>
    <cellStyle name="Currency 2 3 3 3 2 7" xfId="13333" xr:uid="{00000000-0005-0000-0000-000009360000}"/>
    <cellStyle name="Currency 2 3 3 3 2 8" xfId="28366" xr:uid="{EB47F325-3850-463E-A5AD-5B78A9E82626}"/>
    <cellStyle name="Currency 2 3 3 3 3" xfId="3582" xr:uid="{00000000-0005-0000-0000-00000A360000}"/>
    <cellStyle name="Currency 2 3 3 3 3 2" xfId="3583" xr:uid="{00000000-0005-0000-0000-00000B360000}"/>
    <cellStyle name="Currency 2 3 3 3 3 2 2" xfId="3584" xr:uid="{00000000-0005-0000-0000-00000C360000}"/>
    <cellStyle name="Currency 2 3 3 3 3 2 2 2" xfId="3585" xr:uid="{00000000-0005-0000-0000-00000D360000}"/>
    <cellStyle name="Currency 2 3 3 3 3 2 2 2 2" xfId="13369" xr:uid="{00000000-0005-0000-0000-00000E360000}"/>
    <cellStyle name="Currency 2 3 3 3 3 2 2 2 2 2" xfId="24689" xr:uid="{00000000-0005-0000-0000-00000F360000}"/>
    <cellStyle name="Currency 2 3 3 3 3 2 2 2 3" xfId="13368" xr:uid="{00000000-0005-0000-0000-000010360000}"/>
    <cellStyle name="Currency 2 3 3 3 3 2 2 2 4" xfId="28385" xr:uid="{394D82D0-1552-4BB4-ADED-A0AF61E4F8FB}"/>
    <cellStyle name="Currency 2 3 3 3 3 2 2 3" xfId="13370" xr:uid="{00000000-0005-0000-0000-000011360000}"/>
    <cellStyle name="Currency 2 3 3 3 3 2 2 3 2" xfId="21617" xr:uid="{00000000-0005-0000-0000-000012360000}"/>
    <cellStyle name="Currency 2 3 3 3 3 2 2 4" xfId="13367" xr:uid="{00000000-0005-0000-0000-000013360000}"/>
    <cellStyle name="Currency 2 3 3 3 3 2 2 5" xfId="28384" xr:uid="{3B7FA38F-506B-4C9E-B5B1-7E0DCC819202}"/>
    <cellStyle name="Currency 2 3 3 3 3 2 3" xfId="3586" xr:uid="{00000000-0005-0000-0000-000014360000}"/>
    <cellStyle name="Currency 2 3 3 3 3 2 3 2" xfId="13372" xr:uid="{00000000-0005-0000-0000-000015360000}"/>
    <cellStyle name="Currency 2 3 3 3 3 2 3 2 2" xfId="23153" xr:uid="{00000000-0005-0000-0000-000016360000}"/>
    <cellStyle name="Currency 2 3 3 3 3 2 3 3" xfId="13371" xr:uid="{00000000-0005-0000-0000-000017360000}"/>
    <cellStyle name="Currency 2 3 3 3 3 2 3 4" xfId="28386" xr:uid="{FC21AD42-C5ED-47FE-B961-B2CB343F42CF}"/>
    <cellStyle name="Currency 2 3 3 3 3 2 4" xfId="13373" xr:uid="{00000000-0005-0000-0000-000018360000}"/>
    <cellStyle name="Currency 2 3 3 3 3 2 4 2" xfId="20081" xr:uid="{00000000-0005-0000-0000-000019360000}"/>
    <cellStyle name="Currency 2 3 3 3 3 2 5" xfId="13366" xr:uid="{00000000-0005-0000-0000-00001A360000}"/>
    <cellStyle name="Currency 2 3 3 3 3 2 6" xfId="28383" xr:uid="{1315F813-D8BE-446C-B434-F8444352648A}"/>
    <cellStyle name="Currency 2 3 3 3 3 3" xfId="3587" xr:uid="{00000000-0005-0000-0000-00001B360000}"/>
    <cellStyle name="Currency 2 3 3 3 3 3 2" xfId="3588" xr:uid="{00000000-0005-0000-0000-00001C360000}"/>
    <cellStyle name="Currency 2 3 3 3 3 3 2 2" xfId="13376" xr:uid="{00000000-0005-0000-0000-00001D360000}"/>
    <cellStyle name="Currency 2 3 3 3 3 3 2 2 2" xfId="23921" xr:uid="{00000000-0005-0000-0000-00001E360000}"/>
    <cellStyle name="Currency 2 3 3 3 3 3 2 3" xfId="13375" xr:uid="{00000000-0005-0000-0000-00001F360000}"/>
    <cellStyle name="Currency 2 3 3 3 3 3 2 4" xfId="28388" xr:uid="{F3939A0D-DCAA-4349-8522-554923870827}"/>
    <cellStyle name="Currency 2 3 3 3 3 3 3" xfId="13377" xr:uid="{00000000-0005-0000-0000-000020360000}"/>
    <cellStyle name="Currency 2 3 3 3 3 3 3 2" xfId="20849" xr:uid="{00000000-0005-0000-0000-000021360000}"/>
    <cellStyle name="Currency 2 3 3 3 3 3 4" xfId="13374" xr:uid="{00000000-0005-0000-0000-000022360000}"/>
    <cellStyle name="Currency 2 3 3 3 3 3 5" xfId="28387" xr:uid="{7F9B7F9A-A590-4085-85EF-E4F1CE876AAC}"/>
    <cellStyle name="Currency 2 3 3 3 3 4" xfId="3589" xr:uid="{00000000-0005-0000-0000-000023360000}"/>
    <cellStyle name="Currency 2 3 3 3 3 4 2" xfId="13379" xr:uid="{00000000-0005-0000-0000-000024360000}"/>
    <cellStyle name="Currency 2 3 3 3 3 4 2 2" xfId="22385" xr:uid="{00000000-0005-0000-0000-000025360000}"/>
    <cellStyle name="Currency 2 3 3 3 3 4 3" xfId="13378" xr:uid="{00000000-0005-0000-0000-000026360000}"/>
    <cellStyle name="Currency 2 3 3 3 3 4 4" xfId="28389" xr:uid="{66E028DD-73B4-4052-8A05-377259FAA56A}"/>
    <cellStyle name="Currency 2 3 3 3 3 5" xfId="13380" xr:uid="{00000000-0005-0000-0000-000027360000}"/>
    <cellStyle name="Currency 2 3 3 3 3 5 2" xfId="19313" xr:uid="{00000000-0005-0000-0000-000028360000}"/>
    <cellStyle name="Currency 2 3 3 3 3 6" xfId="13365" xr:uid="{00000000-0005-0000-0000-000029360000}"/>
    <cellStyle name="Currency 2 3 3 3 3 7" xfId="28382" xr:uid="{F2783888-BE4B-44B8-BE81-DEFB655F11F7}"/>
    <cellStyle name="Currency 2 3 3 3 4" xfId="3590" xr:uid="{00000000-0005-0000-0000-00002A360000}"/>
    <cellStyle name="Currency 2 3 3 3 4 2" xfId="3591" xr:uid="{00000000-0005-0000-0000-00002B360000}"/>
    <cellStyle name="Currency 2 3 3 3 4 2 2" xfId="3592" xr:uid="{00000000-0005-0000-0000-00002C360000}"/>
    <cellStyle name="Currency 2 3 3 3 4 2 2 2" xfId="13384" xr:uid="{00000000-0005-0000-0000-00002D360000}"/>
    <cellStyle name="Currency 2 3 3 3 4 2 2 2 2" xfId="24305" xr:uid="{00000000-0005-0000-0000-00002E360000}"/>
    <cellStyle name="Currency 2 3 3 3 4 2 2 3" xfId="13383" xr:uid="{00000000-0005-0000-0000-00002F360000}"/>
    <cellStyle name="Currency 2 3 3 3 4 2 2 4" xfId="28392" xr:uid="{84FBC159-DCAE-48D9-9DCD-9E13F27FD70D}"/>
    <cellStyle name="Currency 2 3 3 3 4 2 3" xfId="13385" xr:uid="{00000000-0005-0000-0000-000030360000}"/>
    <cellStyle name="Currency 2 3 3 3 4 2 3 2" xfId="21233" xr:uid="{00000000-0005-0000-0000-000031360000}"/>
    <cellStyle name="Currency 2 3 3 3 4 2 4" xfId="13382" xr:uid="{00000000-0005-0000-0000-000032360000}"/>
    <cellStyle name="Currency 2 3 3 3 4 2 5" xfId="28391" xr:uid="{5ED38B76-BCB0-4A78-943F-3B3A573526E2}"/>
    <cellStyle name="Currency 2 3 3 3 4 3" xfId="3593" xr:uid="{00000000-0005-0000-0000-000033360000}"/>
    <cellStyle name="Currency 2 3 3 3 4 3 2" xfId="13387" xr:uid="{00000000-0005-0000-0000-000034360000}"/>
    <cellStyle name="Currency 2 3 3 3 4 3 2 2" xfId="22769" xr:uid="{00000000-0005-0000-0000-000035360000}"/>
    <cellStyle name="Currency 2 3 3 3 4 3 3" xfId="13386" xr:uid="{00000000-0005-0000-0000-000036360000}"/>
    <cellStyle name="Currency 2 3 3 3 4 3 4" xfId="28393" xr:uid="{A1D7CFA7-D83A-43D3-B923-B30C8A5ABA88}"/>
    <cellStyle name="Currency 2 3 3 3 4 4" xfId="13388" xr:uid="{00000000-0005-0000-0000-000037360000}"/>
    <cellStyle name="Currency 2 3 3 3 4 4 2" xfId="19697" xr:uid="{00000000-0005-0000-0000-000038360000}"/>
    <cellStyle name="Currency 2 3 3 3 4 5" xfId="13381" xr:uid="{00000000-0005-0000-0000-000039360000}"/>
    <cellStyle name="Currency 2 3 3 3 4 6" xfId="28390" xr:uid="{0B1D7EF6-16EC-4607-829F-E137D5A99242}"/>
    <cellStyle name="Currency 2 3 3 3 5" xfId="3594" xr:uid="{00000000-0005-0000-0000-00003A360000}"/>
    <cellStyle name="Currency 2 3 3 3 5 2" xfId="3595" xr:uid="{00000000-0005-0000-0000-00003B360000}"/>
    <cellStyle name="Currency 2 3 3 3 5 2 2" xfId="13391" xr:uid="{00000000-0005-0000-0000-00003C360000}"/>
    <cellStyle name="Currency 2 3 3 3 5 2 2 2" xfId="23537" xr:uid="{00000000-0005-0000-0000-00003D360000}"/>
    <cellStyle name="Currency 2 3 3 3 5 2 3" xfId="13390" xr:uid="{00000000-0005-0000-0000-00003E360000}"/>
    <cellStyle name="Currency 2 3 3 3 5 2 4" xfId="28395" xr:uid="{6D43476B-822B-4FD1-98E1-DF1168E4E288}"/>
    <cellStyle name="Currency 2 3 3 3 5 3" xfId="13392" xr:uid="{00000000-0005-0000-0000-00003F360000}"/>
    <cellStyle name="Currency 2 3 3 3 5 3 2" xfId="20465" xr:uid="{00000000-0005-0000-0000-000040360000}"/>
    <cellStyle name="Currency 2 3 3 3 5 4" xfId="13389" xr:uid="{00000000-0005-0000-0000-000041360000}"/>
    <cellStyle name="Currency 2 3 3 3 5 5" xfId="28394" xr:uid="{93BEE054-87AA-4167-ACDA-F671D87EBFA5}"/>
    <cellStyle name="Currency 2 3 3 3 6" xfId="3596" xr:uid="{00000000-0005-0000-0000-000042360000}"/>
    <cellStyle name="Currency 2 3 3 3 6 2" xfId="13394" xr:uid="{00000000-0005-0000-0000-000043360000}"/>
    <cellStyle name="Currency 2 3 3 3 6 2 2" xfId="22001" xr:uid="{00000000-0005-0000-0000-000044360000}"/>
    <cellStyle name="Currency 2 3 3 3 6 3" xfId="13393" xr:uid="{00000000-0005-0000-0000-000045360000}"/>
    <cellStyle name="Currency 2 3 3 3 6 4" xfId="28396" xr:uid="{7EB95E12-1AB3-40B3-A9F9-3DDE5B4294EB}"/>
    <cellStyle name="Currency 2 3 3 3 7" xfId="13395" xr:uid="{00000000-0005-0000-0000-000046360000}"/>
    <cellStyle name="Currency 2 3 3 3 7 2" xfId="18929" xr:uid="{00000000-0005-0000-0000-000047360000}"/>
    <cellStyle name="Currency 2 3 3 3 8" xfId="13332" xr:uid="{00000000-0005-0000-0000-000048360000}"/>
    <cellStyle name="Currency 2 3 3 3 9" xfId="28365" xr:uid="{77EE9608-C4BB-4AE3-9464-088C7B8E2414}"/>
    <cellStyle name="Currency 2 3 3 4" xfId="3597" xr:uid="{00000000-0005-0000-0000-000049360000}"/>
    <cellStyle name="Currency 2 3 3 4 2" xfId="3598" xr:uid="{00000000-0005-0000-0000-00004A360000}"/>
    <cellStyle name="Currency 2 3 3 4 2 2" xfId="3599" xr:uid="{00000000-0005-0000-0000-00004B360000}"/>
    <cellStyle name="Currency 2 3 3 4 2 2 2" xfId="3600" xr:uid="{00000000-0005-0000-0000-00004C360000}"/>
    <cellStyle name="Currency 2 3 3 4 2 2 2 2" xfId="3601" xr:uid="{00000000-0005-0000-0000-00004D360000}"/>
    <cellStyle name="Currency 2 3 3 4 2 2 2 2 2" xfId="13401" xr:uid="{00000000-0005-0000-0000-00004E360000}"/>
    <cellStyle name="Currency 2 3 3 4 2 2 2 2 2 2" xfId="24785" xr:uid="{00000000-0005-0000-0000-00004F360000}"/>
    <cellStyle name="Currency 2 3 3 4 2 2 2 2 3" xfId="13400" xr:uid="{00000000-0005-0000-0000-000050360000}"/>
    <cellStyle name="Currency 2 3 3 4 2 2 2 2 4" xfId="28401" xr:uid="{D016DB25-079E-420C-86E2-F764E101588E}"/>
    <cellStyle name="Currency 2 3 3 4 2 2 2 3" xfId="13402" xr:uid="{00000000-0005-0000-0000-000051360000}"/>
    <cellStyle name="Currency 2 3 3 4 2 2 2 3 2" xfId="21713" xr:uid="{00000000-0005-0000-0000-000052360000}"/>
    <cellStyle name="Currency 2 3 3 4 2 2 2 4" xfId="13399" xr:uid="{00000000-0005-0000-0000-000053360000}"/>
    <cellStyle name="Currency 2 3 3 4 2 2 2 5" xfId="28400" xr:uid="{63C14BC7-D2D4-4D65-8CF1-CD7BEEF55A17}"/>
    <cellStyle name="Currency 2 3 3 4 2 2 3" xfId="3602" xr:uid="{00000000-0005-0000-0000-000054360000}"/>
    <cellStyle name="Currency 2 3 3 4 2 2 3 2" xfId="13404" xr:uid="{00000000-0005-0000-0000-000055360000}"/>
    <cellStyle name="Currency 2 3 3 4 2 2 3 2 2" xfId="23249" xr:uid="{00000000-0005-0000-0000-000056360000}"/>
    <cellStyle name="Currency 2 3 3 4 2 2 3 3" xfId="13403" xr:uid="{00000000-0005-0000-0000-000057360000}"/>
    <cellStyle name="Currency 2 3 3 4 2 2 3 4" xfId="28402" xr:uid="{6AF7B8BA-BD97-4BC2-BB7F-FFC59FB0FE0D}"/>
    <cellStyle name="Currency 2 3 3 4 2 2 4" xfId="13405" xr:uid="{00000000-0005-0000-0000-000058360000}"/>
    <cellStyle name="Currency 2 3 3 4 2 2 4 2" xfId="20177" xr:uid="{00000000-0005-0000-0000-000059360000}"/>
    <cellStyle name="Currency 2 3 3 4 2 2 5" xfId="13398" xr:uid="{00000000-0005-0000-0000-00005A360000}"/>
    <cellStyle name="Currency 2 3 3 4 2 2 6" xfId="28399" xr:uid="{67686B73-F08A-4E23-B35A-9791ADE399B6}"/>
    <cellStyle name="Currency 2 3 3 4 2 3" xfId="3603" xr:uid="{00000000-0005-0000-0000-00005B360000}"/>
    <cellStyle name="Currency 2 3 3 4 2 3 2" xfId="3604" xr:uid="{00000000-0005-0000-0000-00005C360000}"/>
    <cellStyle name="Currency 2 3 3 4 2 3 2 2" xfId="13408" xr:uid="{00000000-0005-0000-0000-00005D360000}"/>
    <cellStyle name="Currency 2 3 3 4 2 3 2 2 2" xfId="24017" xr:uid="{00000000-0005-0000-0000-00005E360000}"/>
    <cellStyle name="Currency 2 3 3 4 2 3 2 3" xfId="13407" xr:uid="{00000000-0005-0000-0000-00005F360000}"/>
    <cellStyle name="Currency 2 3 3 4 2 3 2 4" xfId="28404" xr:uid="{952E6B9A-1BAE-4434-A0E3-01F6E51D6B90}"/>
    <cellStyle name="Currency 2 3 3 4 2 3 3" xfId="13409" xr:uid="{00000000-0005-0000-0000-000060360000}"/>
    <cellStyle name="Currency 2 3 3 4 2 3 3 2" xfId="20945" xr:uid="{00000000-0005-0000-0000-000061360000}"/>
    <cellStyle name="Currency 2 3 3 4 2 3 4" xfId="13406" xr:uid="{00000000-0005-0000-0000-000062360000}"/>
    <cellStyle name="Currency 2 3 3 4 2 3 5" xfId="28403" xr:uid="{FAF6D71A-2F96-4843-837C-A8C5AD5C2623}"/>
    <cellStyle name="Currency 2 3 3 4 2 4" xfId="3605" xr:uid="{00000000-0005-0000-0000-000063360000}"/>
    <cellStyle name="Currency 2 3 3 4 2 4 2" xfId="13411" xr:uid="{00000000-0005-0000-0000-000064360000}"/>
    <cellStyle name="Currency 2 3 3 4 2 4 2 2" xfId="22481" xr:uid="{00000000-0005-0000-0000-000065360000}"/>
    <cellStyle name="Currency 2 3 3 4 2 4 3" xfId="13410" xr:uid="{00000000-0005-0000-0000-000066360000}"/>
    <cellStyle name="Currency 2 3 3 4 2 4 4" xfId="28405" xr:uid="{A96CAA63-FB95-4317-9284-17BFD91840BC}"/>
    <cellStyle name="Currency 2 3 3 4 2 5" xfId="13412" xr:uid="{00000000-0005-0000-0000-000067360000}"/>
    <cellStyle name="Currency 2 3 3 4 2 5 2" xfId="19409" xr:uid="{00000000-0005-0000-0000-000068360000}"/>
    <cellStyle name="Currency 2 3 3 4 2 6" xfId="13397" xr:uid="{00000000-0005-0000-0000-000069360000}"/>
    <cellStyle name="Currency 2 3 3 4 2 7" xfId="28398" xr:uid="{D8747542-0CF6-4136-9F77-4C108E74274A}"/>
    <cellStyle name="Currency 2 3 3 4 3" xfId="3606" xr:uid="{00000000-0005-0000-0000-00006A360000}"/>
    <cellStyle name="Currency 2 3 3 4 3 2" xfId="3607" xr:uid="{00000000-0005-0000-0000-00006B360000}"/>
    <cellStyle name="Currency 2 3 3 4 3 2 2" xfId="3608" xr:uid="{00000000-0005-0000-0000-00006C360000}"/>
    <cellStyle name="Currency 2 3 3 4 3 2 2 2" xfId="13416" xr:uid="{00000000-0005-0000-0000-00006D360000}"/>
    <cellStyle name="Currency 2 3 3 4 3 2 2 2 2" xfId="24401" xr:uid="{00000000-0005-0000-0000-00006E360000}"/>
    <cellStyle name="Currency 2 3 3 4 3 2 2 3" xfId="13415" xr:uid="{00000000-0005-0000-0000-00006F360000}"/>
    <cellStyle name="Currency 2 3 3 4 3 2 2 4" xfId="28408" xr:uid="{1343C38E-3473-4942-9E36-298E8F236B66}"/>
    <cellStyle name="Currency 2 3 3 4 3 2 3" xfId="13417" xr:uid="{00000000-0005-0000-0000-000070360000}"/>
    <cellStyle name="Currency 2 3 3 4 3 2 3 2" xfId="21329" xr:uid="{00000000-0005-0000-0000-000071360000}"/>
    <cellStyle name="Currency 2 3 3 4 3 2 4" xfId="13414" xr:uid="{00000000-0005-0000-0000-000072360000}"/>
    <cellStyle name="Currency 2 3 3 4 3 2 5" xfId="28407" xr:uid="{264D9A98-7CA1-427F-AEDF-96E32D0D5E0B}"/>
    <cellStyle name="Currency 2 3 3 4 3 3" xfId="3609" xr:uid="{00000000-0005-0000-0000-000073360000}"/>
    <cellStyle name="Currency 2 3 3 4 3 3 2" xfId="13419" xr:uid="{00000000-0005-0000-0000-000074360000}"/>
    <cellStyle name="Currency 2 3 3 4 3 3 2 2" xfId="22865" xr:uid="{00000000-0005-0000-0000-000075360000}"/>
    <cellStyle name="Currency 2 3 3 4 3 3 3" xfId="13418" xr:uid="{00000000-0005-0000-0000-000076360000}"/>
    <cellStyle name="Currency 2 3 3 4 3 3 4" xfId="28409" xr:uid="{31816379-6C6C-4E0C-8D4D-28030D9FDE3D}"/>
    <cellStyle name="Currency 2 3 3 4 3 4" xfId="13420" xr:uid="{00000000-0005-0000-0000-000077360000}"/>
    <cellStyle name="Currency 2 3 3 4 3 4 2" xfId="19793" xr:uid="{00000000-0005-0000-0000-000078360000}"/>
    <cellStyle name="Currency 2 3 3 4 3 5" xfId="13413" xr:uid="{00000000-0005-0000-0000-000079360000}"/>
    <cellStyle name="Currency 2 3 3 4 3 6" xfId="28406" xr:uid="{98AE79F9-FFED-4279-9D8A-E548C56022E9}"/>
    <cellStyle name="Currency 2 3 3 4 4" xfId="3610" xr:uid="{00000000-0005-0000-0000-00007A360000}"/>
    <cellStyle name="Currency 2 3 3 4 4 2" xfId="3611" xr:uid="{00000000-0005-0000-0000-00007B360000}"/>
    <cellStyle name="Currency 2 3 3 4 4 2 2" xfId="13423" xr:uid="{00000000-0005-0000-0000-00007C360000}"/>
    <cellStyle name="Currency 2 3 3 4 4 2 2 2" xfId="23633" xr:uid="{00000000-0005-0000-0000-00007D360000}"/>
    <cellStyle name="Currency 2 3 3 4 4 2 3" xfId="13422" xr:uid="{00000000-0005-0000-0000-00007E360000}"/>
    <cellStyle name="Currency 2 3 3 4 4 2 4" xfId="28411" xr:uid="{DBB4516B-15F3-41FA-87DC-4CEB96102910}"/>
    <cellStyle name="Currency 2 3 3 4 4 3" xfId="13424" xr:uid="{00000000-0005-0000-0000-00007F360000}"/>
    <cellStyle name="Currency 2 3 3 4 4 3 2" xfId="20561" xr:uid="{00000000-0005-0000-0000-000080360000}"/>
    <cellStyle name="Currency 2 3 3 4 4 4" xfId="13421" xr:uid="{00000000-0005-0000-0000-000081360000}"/>
    <cellStyle name="Currency 2 3 3 4 4 5" xfId="28410" xr:uid="{D16583B5-0DFC-4DA0-B1A7-3F6FB957D622}"/>
    <cellStyle name="Currency 2 3 3 4 5" xfId="3612" xr:uid="{00000000-0005-0000-0000-000082360000}"/>
    <cellStyle name="Currency 2 3 3 4 5 2" xfId="13426" xr:uid="{00000000-0005-0000-0000-000083360000}"/>
    <cellStyle name="Currency 2 3 3 4 5 2 2" xfId="22097" xr:uid="{00000000-0005-0000-0000-000084360000}"/>
    <cellStyle name="Currency 2 3 3 4 5 3" xfId="13425" xr:uid="{00000000-0005-0000-0000-000085360000}"/>
    <cellStyle name="Currency 2 3 3 4 5 4" xfId="28412" xr:uid="{256E3769-E3A8-438D-BF5D-04D5AEFBAE45}"/>
    <cellStyle name="Currency 2 3 3 4 6" xfId="13427" xr:uid="{00000000-0005-0000-0000-000086360000}"/>
    <cellStyle name="Currency 2 3 3 4 6 2" xfId="19025" xr:uid="{00000000-0005-0000-0000-000087360000}"/>
    <cellStyle name="Currency 2 3 3 4 7" xfId="13396" xr:uid="{00000000-0005-0000-0000-000088360000}"/>
    <cellStyle name="Currency 2 3 3 4 8" xfId="28397" xr:uid="{572AF76A-E20A-4B2D-873A-3C89C6EBDAB0}"/>
    <cellStyle name="Currency 2 3 3 5" xfId="3613" xr:uid="{00000000-0005-0000-0000-000089360000}"/>
    <cellStyle name="Currency 2 3 3 5 2" xfId="3614" xr:uid="{00000000-0005-0000-0000-00008A360000}"/>
    <cellStyle name="Currency 2 3 3 5 2 2" xfId="3615" xr:uid="{00000000-0005-0000-0000-00008B360000}"/>
    <cellStyle name="Currency 2 3 3 5 2 2 2" xfId="3616" xr:uid="{00000000-0005-0000-0000-00008C360000}"/>
    <cellStyle name="Currency 2 3 3 5 2 2 2 2" xfId="13432" xr:uid="{00000000-0005-0000-0000-00008D360000}"/>
    <cellStyle name="Currency 2 3 3 5 2 2 2 2 2" xfId="24593" xr:uid="{00000000-0005-0000-0000-00008E360000}"/>
    <cellStyle name="Currency 2 3 3 5 2 2 2 3" xfId="13431" xr:uid="{00000000-0005-0000-0000-00008F360000}"/>
    <cellStyle name="Currency 2 3 3 5 2 2 2 4" xfId="28416" xr:uid="{175C5FC8-1ECB-4D38-AC94-4BB50B70F57C}"/>
    <cellStyle name="Currency 2 3 3 5 2 2 3" xfId="13433" xr:uid="{00000000-0005-0000-0000-000090360000}"/>
    <cellStyle name="Currency 2 3 3 5 2 2 3 2" xfId="21521" xr:uid="{00000000-0005-0000-0000-000091360000}"/>
    <cellStyle name="Currency 2 3 3 5 2 2 4" xfId="13430" xr:uid="{00000000-0005-0000-0000-000092360000}"/>
    <cellStyle name="Currency 2 3 3 5 2 2 5" xfId="28415" xr:uid="{08158CE4-3699-4B7F-965D-5AD47D36A300}"/>
    <cellStyle name="Currency 2 3 3 5 2 3" xfId="3617" xr:uid="{00000000-0005-0000-0000-000093360000}"/>
    <cellStyle name="Currency 2 3 3 5 2 3 2" xfId="13435" xr:uid="{00000000-0005-0000-0000-000094360000}"/>
    <cellStyle name="Currency 2 3 3 5 2 3 2 2" xfId="23057" xr:uid="{00000000-0005-0000-0000-000095360000}"/>
    <cellStyle name="Currency 2 3 3 5 2 3 3" xfId="13434" xr:uid="{00000000-0005-0000-0000-000096360000}"/>
    <cellStyle name="Currency 2 3 3 5 2 3 4" xfId="28417" xr:uid="{C3C15F43-9457-412D-A7F5-87701B53874B}"/>
    <cellStyle name="Currency 2 3 3 5 2 4" xfId="13436" xr:uid="{00000000-0005-0000-0000-000097360000}"/>
    <cellStyle name="Currency 2 3 3 5 2 4 2" xfId="19985" xr:uid="{00000000-0005-0000-0000-000098360000}"/>
    <cellStyle name="Currency 2 3 3 5 2 5" xfId="13429" xr:uid="{00000000-0005-0000-0000-000099360000}"/>
    <cellStyle name="Currency 2 3 3 5 2 6" xfId="28414" xr:uid="{76EDD686-FE3F-4908-B6C9-440BE077B614}"/>
    <cellStyle name="Currency 2 3 3 5 3" xfId="3618" xr:uid="{00000000-0005-0000-0000-00009A360000}"/>
    <cellStyle name="Currency 2 3 3 5 3 2" xfId="3619" xr:uid="{00000000-0005-0000-0000-00009B360000}"/>
    <cellStyle name="Currency 2 3 3 5 3 2 2" xfId="13439" xr:uid="{00000000-0005-0000-0000-00009C360000}"/>
    <cellStyle name="Currency 2 3 3 5 3 2 2 2" xfId="23825" xr:uid="{00000000-0005-0000-0000-00009D360000}"/>
    <cellStyle name="Currency 2 3 3 5 3 2 3" xfId="13438" xr:uid="{00000000-0005-0000-0000-00009E360000}"/>
    <cellStyle name="Currency 2 3 3 5 3 2 4" xfId="28419" xr:uid="{CBF6DB1D-7015-4522-8B69-5D79FEAA4CB1}"/>
    <cellStyle name="Currency 2 3 3 5 3 3" xfId="13440" xr:uid="{00000000-0005-0000-0000-00009F360000}"/>
    <cellStyle name="Currency 2 3 3 5 3 3 2" xfId="20753" xr:uid="{00000000-0005-0000-0000-0000A0360000}"/>
    <cellStyle name="Currency 2 3 3 5 3 4" xfId="13437" xr:uid="{00000000-0005-0000-0000-0000A1360000}"/>
    <cellStyle name="Currency 2 3 3 5 3 5" xfId="28418" xr:uid="{B19B6B14-DBC6-4E39-A623-E01E38C4C376}"/>
    <cellStyle name="Currency 2 3 3 5 4" xfId="3620" xr:uid="{00000000-0005-0000-0000-0000A2360000}"/>
    <cellStyle name="Currency 2 3 3 5 4 2" xfId="13442" xr:uid="{00000000-0005-0000-0000-0000A3360000}"/>
    <cellStyle name="Currency 2 3 3 5 4 2 2" xfId="22289" xr:uid="{00000000-0005-0000-0000-0000A4360000}"/>
    <cellStyle name="Currency 2 3 3 5 4 3" xfId="13441" xr:uid="{00000000-0005-0000-0000-0000A5360000}"/>
    <cellStyle name="Currency 2 3 3 5 4 4" xfId="28420" xr:uid="{1CA5B747-BEA5-45FE-BFC4-144AAD3B6DF3}"/>
    <cellStyle name="Currency 2 3 3 5 5" xfId="13443" xr:uid="{00000000-0005-0000-0000-0000A6360000}"/>
    <cellStyle name="Currency 2 3 3 5 5 2" xfId="19217" xr:uid="{00000000-0005-0000-0000-0000A7360000}"/>
    <cellStyle name="Currency 2 3 3 5 6" xfId="13428" xr:uid="{00000000-0005-0000-0000-0000A8360000}"/>
    <cellStyle name="Currency 2 3 3 5 7" xfId="28413" xr:uid="{B889AEF0-E0B4-4C59-9C8A-0C1D6A063B47}"/>
    <cellStyle name="Currency 2 3 3 6" xfId="3621" xr:uid="{00000000-0005-0000-0000-0000A9360000}"/>
    <cellStyle name="Currency 2 3 3 6 2" xfId="3622" xr:uid="{00000000-0005-0000-0000-0000AA360000}"/>
    <cellStyle name="Currency 2 3 3 6 2 2" xfId="3623" xr:uid="{00000000-0005-0000-0000-0000AB360000}"/>
    <cellStyle name="Currency 2 3 3 6 2 2 2" xfId="13447" xr:uid="{00000000-0005-0000-0000-0000AC360000}"/>
    <cellStyle name="Currency 2 3 3 6 2 2 2 2" xfId="24209" xr:uid="{00000000-0005-0000-0000-0000AD360000}"/>
    <cellStyle name="Currency 2 3 3 6 2 2 3" xfId="13446" xr:uid="{00000000-0005-0000-0000-0000AE360000}"/>
    <cellStyle name="Currency 2 3 3 6 2 2 4" xfId="28423" xr:uid="{8F297270-F9E9-433D-A2B0-3449C8B45913}"/>
    <cellStyle name="Currency 2 3 3 6 2 3" xfId="13448" xr:uid="{00000000-0005-0000-0000-0000AF360000}"/>
    <cellStyle name="Currency 2 3 3 6 2 3 2" xfId="21137" xr:uid="{00000000-0005-0000-0000-0000B0360000}"/>
    <cellStyle name="Currency 2 3 3 6 2 4" xfId="13445" xr:uid="{00000000-0005-0000-0000-0000B1360000}"/>
    <cellStyle name="Currency 2 3 3 6 2 5" xfId="28422" xr:uid="{4E606B0E-BE43-435A-875A-75CF44BAD496}"/>
    <cellStyle name="Currency 2 3 3 6 3" xfId="3624" xr:uid="{00000000-0005-0000-0000-0000B2360000}"/>
    <cellStyle name="Currency 2 3 3 6 3 2" xfId="13450" xr:uid="{00000000-0005-0000-0000-0000B3360000}"/>
    <cellStyle name="Currency 2 3 3 6 3 2 2" xfId="22673" xr:uid="{00000000-0005-0000-0000-0000B4360000}"/>
    <cellStyle name="Currency 2 3 3 6 3 3" xfId="13449" xr:uid="{00000000-0005-0000-0000-0000B5360000}"/>
    <cellStyle name="Currency 2 3 3 6 3 4" xfId="28424" xr:uid="{B6D573D7-834B-4DE5-B6EB-3CA70CDB1BD4}"/>
    <cellStyle name="Currency 2 3 3 6 4" xfId="13451" xr:uid="{00000000-0005-0000-0000-0000B6360000}"/>
    <cellStyle name="Currency 2 3 3 6 4 2" xfId="19601" xr:uid="{00000000-0005-0000-0000-0000B7360000}"/>
    <cellStyle name="Currency 2 3 3 6 5" xfId="13444" xr:uid="{00000000-0005-0000-0000-0000B8360000}"/>
    <cellStyle name="Currency 2 3 3 6 6" xfId="28421" xr:uid="{878CF18A-5FC4-49F1-9DE0-85FED08D7A39}"/>
    <cellStyle name="Currency 2 3 3 7" xfId="3625" xr:uid="{00000000-0005-0000-0000-0000B9360000}"/>
    <cellStyle name="Currency 2 3 3 7 2" xfId="3626" xr:uid="{00000000-0005-0000-0000-0000BA360000}"/>
    <cellStyle name="Currency 2 3 3 7 2 2" xfId="13454" xr:uid="{00000000-0005-0000-0000-0000BB360000}"/>
    <cellStyle name="Currency 2 3 3 7 2 2 2" xfId="23441" xr:uid="{00000000-0005-0000-0000-0000BC360000}"/>
    <cellStyle name="Currency 2 3 3 7 2 3" xfId="13453" xr:uid="{00000000-0005-0000-0000-0000BD360000}"/>
    <cellStyle name="Currency 2 3 3 7 2 4" xfId="28426" xr:uid="{C8115A32-D5B4-4921-A3E5-5A6B7FF00E6E}"/>
    <cellStyle name="Currency 2 3 3 7 3" xfId="13455" xr:uid="{00000000-0005-0000-0000-0000BE360000}"/>
    <cellStyle name="Currency 2 3 3 7 3 2" xfId="20369" xr:uid="{00000000-0005-0000-0000-0000BF360000}"/>
    <cellStyle name="Currency 2 3 3 7 4" xfId="13452" xr:uid="{00000000-0005-0000-0000-0000C0360000}"/>
    <cellStyle name="Currency 2 3 3 7 5" xfId="28425" xr:uid="{8E6313E1-5A3D-4062-BA8F-A83CCE91EB6E}"/>
    <cellStyle name="Currency 2 3 3 8" xfId="3627" xr:uid="{00000000-0005-0000-0000-0000C1360000}"/>
    <cellStyle name="Currency 2 3 3 8 2" xfId="13457" xr:uid="{00000000-0005-0000-0000-0000C2360000}"/>
    <cellStyle name="Currency 2 3 3 8 2 2" xfId="21905" xr:uid="{00000000-0005-0000-0000-0000C3360000}"/>
    <cellStyle name="Currency 2 3 3 8 3" xfId="13456" xr:uid="{00000000-0005-0000-0000-0000C4360000}"/>
    <cellStyle name="Currency 2 3 3 8 4" xfId="28427" xr:uid="{F08A9DC7-4DC8-47D1-94EB-BD8C87FB2780}"/>
    <cellStyle name="Currency 2 3 3 9" xfId="13458" xr:uid="{00000000-0005-0000-0000-0000C5360000}"/>
    <cellStyle name="Currency 2 3 3 9 2" xfId="18833" xr:uid="{00000000-0005-0000-0000-0000C6360000}"/>
    <cellStyle name="Currency 2 3 4" xfId="3628" xr:uid="{00000000-0005-0000-0000-0000C7360000}"/>
    <cellStyle name="Currency 2 3 4 10" xfId="28428" xr:uid="{58083F42-E35F-4FC8-8398-1C9EF2343446}"/>
    <cellStyle name="Currency 2 3 4 2" xfId="3629" xr:uid="{00000000-0005-0000-0000-0000C8360000}"/>
    <cellStyle name="Currency 2 3 4 2 2" xfId="3630" xr:uid="{00000000-0005-0000-0000-0000C9360000}"/>
    <cellStyle name="Currency 2 3 4 2 2 2" xfId="3631" xr:uid="{00000000-0005-0000-0000-0000CA360000}"/>
    <cellStyle name="Currency 2 3 4 2 2 2 2" xfId="3632" xr:uid="{00000000-0005-0000-0000-0000CB360000}"/>
    <cellStyle name="Currency 2 3 4 2 2 2 2 2" xfId="3633" xr:uid="{00000000-0005-0000-0000-0000CC360000}"/>
    <cellStyle name="Currency 2 3 4 2 2 2 2 2 2" xfId="3634" xr:uid="{00000000-0005-0000-0000-0000CD360000}"/>
    <cellStyle name="Currency 2 3 4 2 2 2 2 2 2 2" xfId="13466" xr:uid="{00000000-0005-0000-0000-0000CE360000}"/>
    <cellStyle name="Currency 2 3 4 2 2 2 2 2 2 2 2" xfId="24905" xr:uid="{00000000-0005-0000-0000-0000CF360000}"/>
    <cellStyle name="Currency 2 3 4 2 2 2 2 2 2 3" xfId="13465" xr:uid="{00000000-0005-0000-0000-0000D0360000}"/>
    <cellStyle name="Currency 2 3 4 2 2 2 2 2 2 4" xfId="28434" xr:uid="{F19C61A6-1098-4BD6-85A2-DFB1D4983210}"/>
    <cellStyle name="Currency 2 3 4 2 2 2 2 2 3" xfId="13467" xr:uid="{00000000-0005-0000-0000-0000D1360000}"/>
    <cellStyle name="Currency 2 3 4 2 2 2 2 2 3 2" xfId="21833" xr:uid="{00000000-0005-0000-0000-0000D2360000}"/>
    <cellStyle name="Currency 2 3 4 2 2 2 2 2 4" xfId="13464" xr:uid="{00000000-0005-0000-0000-0000D3360000}"/>
    <cellStyle name="Currency 2 3 4 2 2 2 2 2 5" xfId="28433" xr:uid="{1B1321D4-AC94-453F-8CF0-901EC7F4E21B}"/>
    <cellStyle name="Currency 2 3 4 2 2 2 2 3" xfId="3635" xr:uid="{00000000-0005-0000-0000-0000D4360000}"/>
    <cellStyle name="Currency 2 3 4 2 2 2 2 3 2" xfId="13469" xr:uid="{00000000-0005-0000-0000-0000D5360000}"/>
    <cellStyle name="Currency 2 3 4 2 2 2 2 3 2 2" xfId="23369" xr:uid="{00000000-0005-0000-0000-0000D6360000}"/>
    <cellStyle name="Currency 2 3 4 2 2 2 2 3 3" xfId="13468" xr:uid="{00000000-0005-0000-0000-0000D7360000}"/>
    <cellStyle name="Currency 2 3 4 2 2 2 2 3 4" xfId="28435" xr:uid="{EAF14584-DD3D-443F-8722-242A8C3D3B9A}"/>
    <cellStyle name="Currency 2 3 4 2 2 2 2 4" xfId="13470" xr:uid="{00000000-0005-0000-0000-0000D8360000}"/>
    <cellStyle name="Currency 2 3 4 2 2 2 2 4 2" xfId="20297" xr:uid="{00000000-0005-0000-0000-0000D9360000}"/>
    <cellStyle name="Currency 2 3 4 2 2 2 2 5" xfId="13463" xr:uid="{00000000-0005-0000-0000-0000DA360000}"/>
    <cellStyle name="Currency 2 3 4 2 2 2 2 6" xfId="28432" xr:uid="{D53A7EB4-24A7-4B49-94DA-35B723B18DDC}"/>
    <cellStyle name="Currency 2 3 4 2 2 2 3" xfId="3636" xr:uid="{00000000-0005-0000-0000-0000DB360000}"/>
    <cellStyle name="Currency 2 3 4 2 2 2 3 2" xfId="3637" xr:uid="{00000000-0005-0000-0000-0000DC360000}"/>
    <cellStyle name="Currency 2 3 4 2 2 2 3 2 2" xfId="13473" xr:uid="{00000000-0005-0000-0000-0000DD360000}"/>
    <cellStyle name="Currency 2 3 4 2 2 2 3 2 2 2" xfId="24137" xr:uid="{00000000-0005-0000-0000-0000DE360000}"/>
    <cellStyle name="Currency 2 3 4 2 2 2 3 2 3" xfId="13472" xr:uid="{00000000-0005-0000-0000-0000DF360000}"/>
    <cellStyle name="Currency 2 3 4 2 2 2 3 2 4" xfId="28437" xr:uid="{E43EA000-89E3-4C72-90CA-F90F53ECB287}"/>
    <cellStyle name="Currency 2 3 4 2 2 2 3 3" xfId="13474" xr:uid="{00000000-0005-0000-0000-0000E0360000}"/>
    <cellStyle name="Currency 2 3 4 2 2 2 3 3 2" xfId="21065" xr:uid="{00000000-0005-0000-0000-0000E1360000}"/>
    <cellStyle name="Currency 2 3 4 2 2 2 3 4" xfId="13471" xr:uid="{00000000-0005-0000-0000-0000E2360000}"/>
    <cellStyle name="Currency 2 3 4 2 2 2 3 5" xfId="28436" xr:uid="{2AF72BC2-9845-483E-B6B2-3FCF7883774F}"/>
    <cellStyle name="Currency 2 3 4 2 2 2 4" xfId="3638" xr:uid="{00000000-0005-0000-0000-0000E3360000}"/>
    <cellStyle name="Currency 2 3 4 2 2 2 4 2" xfId="13476" xr:uid="{00000000-0005-0000-0000-0000E4360000}"/>
    <cellStyle name="Currency 2 3 4 2 2 2 4 2 2" xfId="22601" xr:uid="{00000000-0005-0000-0000-0000E5360000}"/>
    <cellStyle name="Currency 2 3 4 2 2 2 4 3" xfId="13475" xr:uid="{00000000-0005-0000-0000-0000E6360000}"/>
    <cellStyle name="Currency 2 3 4 2 2 2 4 4" xfId="28438" xr:uid="{E25E87AE-E61A-448C-AD50-91C5AADC632F}"/>
    <cellStyle name="Currency 2 3 4 2 2 2 5" xfId="13477" xr:uid="{00000000-0005-0000-0000-0000E7360000}"/>
    <cellStyle name="Currency 2 3 4 2 2 2 5 2" xfId="19529" xr:uid="{00000000-0005-0000-0000-0000E8360000}"/>
    <cellStyle name="Currency 2 3 4 2 2 2 6" xfId="13462" xr:uid="{00000000-0005-0000-0000-0000E9360000}"/>
    <cellStyle name="Currency 2 3 4 2 2 2 7" xfId="28431" xr:uid="{EE503F88-CBEA-491A-B929-9B762FF17CC9}"/>
    <cellStyle name="Currency 2 3 4 2 2 3" xfId="3639" xr:uid="{00000000-0005-0000-0000-0000EA360000}"/>
    <cellStyle name="Currency 2 3 4 2 2 3 2" xfId="3640" xr:uid="{00000000-0005-0000-0000-0000EB360000}"/>
    <cellStyle name="Currency 2 3 4 2 2 3 2 2" xfId="3641" xr:uid="{00000000-0005-0000-0000-0000EC360000}"/>
    <cellStyle name="Currency 2 3 4 2 2 3 2 2 2" xfId="13481" xr:uid="{00000000-0005-0000-0000-0000ED360000}"/>
    <cellStyle name="Currency 2 3 4 2 2 3 2 2 2 2" xfId="24521" xr:uid="{00000000-0005-0000-0000-0000EE360000}"/>
    <cellStyle name="Currency 2 3 4 2 2 3 2 2 3" xfId="13480" xr:uid="{00000000-0005-0000-0000-0000EF360000}"/>
    <cellStyle name="Currency 2 3 4 2 2 3 2 2 4" xfId="28441" xr:uid="{78E9F658-5DC8-4A63-AF99-A29C4A349812}"/>
    <cellStyle name="Currency 2 3 4 2 2 3 2 3" xfId="13482" xr:uid="{00000000-0005-0000-0000-0000F0360000}"/>
    <cellStyle name="Currency 2 3 4 2 2 3 2 3 2" xfId="21449" xr:uid="{00000000-0005-0000-0000-0000F1360000}"/>
    <cellStyle name="Currency 2 3 4 2 2 3 2 4" xfId="13479" xr:uid="{00000000-0005-0000-0000-0000F2360000}"/>
    <cellStyle name="Currency 2 3 4 2 2 3 2 5" xfId="28440" xr:uid="{72D957D1-D492-419F-9FF5-92F83A61DDAE}"/>
    <cellStyle name="Currency 2 3 4 2 2 3 3" xfId="3642" xr:uid="{00000000-0005-0000-0000-0000F3360000}"/>
    <cellStyle name="Currency 2 3 4 2 2 3 3 2" xfId="13484" xr:uid="{00000000-0005-0000-0000-0000F4360000}"/>
    <cellStyle name="Currency 2 3 4 2 2 3 3 2 2" xfId="22985" xr:uid="{00000000-0005-0000-0000-0000F5360000}"/>
    <cellStyle name="Currency 2 3 4 2 2 3 3 3" xfId="13483" xr:uid="{00000000-0005-0000-0000-0000F6360000}"/>
    <cellStyle name="Currency 2 3 4 2 2 3 3 4" xfId="28442" xr:uid="{BCEB0BD7-C0E9-42DB-A752-194F4292A7B6}"/>
    <cellStyle name="Currency 2 3 4 2 2 3 4" xfId="13485" xr:uid="{00000000-0005-0000-0000-0000F7360000}"/>
    <cellStyle name="Currency 2 3 4 2 2 3 4 2" xfId="19913" xr:uid="{00000000-0005-0000-0000-0000F8360000}"/>
    <cellStyle name="Currency 2 3 4 2 2 3 5" xfId="13478" xr:uid="{00000000-0005-0000-0000-0000F9360000}"/>
    <cellStyle name="Currency 2 3 4 2 2 3 6" xfId="28439" xr:uid="{E4B0DC48-9388-4050-8496-DAAECACFF61F}"/>
    <cellStyle name="Currency 2 3 4 2 2 4" xfId="3643" xr:uid="{00000000-0005-0000-0000-0000FA360000}"/>
    <cellStyle name="Currency 2 3 4 2 2 4 2" xfId="3644" xr:uid="{00000000-0005-0000-0000-0000FB360000}"/>
    <cellStyle name="Currency 2 3 4 2 2 4 2 2" xfId="13488" xr:uid="{00000000-0005-0000-0000-0000FC360000}"/>
    <cellStyle name="Currency 2 3 4 2 2 4 2 2 2" xfId="23753" xr:uid="{00000000-0005-0000-0000-0000FD360000}"/>
    <cellStyle name="Currency 2 3 4 2 2 4 2 3" xfId="13487" xr:uid="{00000000-0005-0000-0000-0000FE360000}"/>
    <cellStyle name="Currency 2 3 4 2 2 4 2 4" xfId="28444" xr:uid="{95E3C057-0772-4F04-8284-C220B88B4C74}"/>
    <cellStyle name="Currency 2 3 4 2 2 4 3" xfId="13489" xr:uid="{00000000-0005-0000-0000-0000FF360000}"/>
    <cellStyle name="Currency 2 3 4 2 2 4 3 2" xfId="20681" xr:uid="{00000000-0005-0000-0000-000000370000}"/>
    <cellStyle name="Currency 2 3 4 2 2 4 4" xfId="13486" xr:uid="{00000000-0005-0000-0000-000001370000}"/>
    <cellStyle name="Currency 2 3 4 2 2 4 5" xfId="28443" xr:uid="{8080162B-FC80-4879-B597-0A1793FB71C7}"/>
    <cellStyle name="Currency 2 3 4 2 2 5" xfId="3645" xr:uid="{00000000-0005-0000-0000-000002370000}"/>
    <cellStyle name="Currency 2 3 4 2 2 5 2" xfId="13491" xr:uid="{00000000-0005-0000-0000-000003370000}"/>
    <cellStyle name="Currency 2 3 4 2 2 5 2 2" xfId="22217" xr:uid="{00000000-0005-0000-0000-000004370000}"/>
    <cellStyle name="Currency 2 3 4 2 2 5 3" xfId="13490" xr:uid="{00000000-0005-0000-0000-000005370000}"/>
    <cellStyle name="Currency 2 3 4 2 2 5 4" xfId="28445" xr:uid="{BB6A4D9C-78E4-4F93-A2F3-76302ECD6314}"/>
    <cellStyle name="Currency 2 3 4 2 2 6" xfId="13492" xr:uid="{00000000-0005-0000-0000-000006370000}"/>
    <cellStyle name="Currency 2 3 4 2 2 6 2" xfId="19145" xr:uid="{00000000-0005-0000-0000-000007370000}"/>
    <cellStyle name="Currency 2 3 4 2 2 7" xfId="13461" xr:uid="{00000000-0005-0000-0000-000008370000}"/>
    <cellStyle name="Currency 2 3 4 2 2 8" xfId="28430" xr:uid="{D5FE291F-2B40-4F3E-AB68-42F0B9F6E24A}"/>
    <cellStyle name="Currency 2 3 4 2 3" xfId="3646" xr:uid="{00000000-0005-0000-0000-000009370000}"/>
    <cellStyle name="Currency 2 3 4 2 3 2" xfId="3647" xr:uid="{00000000-0005-0000-0000-00000A370000}"/>
    <cellStyle name="Currency 2 3 4 2 3 2 2" xfId="3648" xr:uid="{00000000-0005-0000-0000-00000B370000}"/>
    <cellStyle name="Currency 2 3 4 2 3 2 2 2" xfId="3649" xr:uid="{00000000-0005-0000-0000-00000C370000}"/>
    <cellStyle name="Currency 2 3 4 2 3 2 2 2 2" xfId="13497" xr:uid="{00000000-0005-0000-0000-00000D370000}"/>
    <cellStyle name="Currency 2 3 4 2 3 2 2 2 2 2" xfId="24713" xr:uid="{00000000-0005-0000-0000-00000E370000}"/>
    <cellStyle name="Currency 2 3 4 2 3 2 2 2 3" xfId="13496" xr:uid="{00000000-0005-0000-0000-00000F370000}"/>
    <cellStyle name="Currency 2 3 4 2 3 2 2 2 4" xfId="28449" xr:uid="{6CD502CA-1B96-4570-B0BB-50349C455629}"/>
    <cellStyle name="Currency 2 3 4 2 3 2 2 3" xfId="13498" xr:uid="{00000000-0005-0000-0000-000010370000}"/>
    <cellStyle name="Currency 2 3 4 2 3 2 2 3 2" xfId="21641" xr:uid="{00000000-0005-0000-0000-000011370000}"/>
    <cellStyle name="Currency 2 3 4 2 3 2 2 4" xfId="13495" xr:uid="{00000000-0005-0000-0000-000012370000}"/>
    <cellStyle name="Currency 2 3 4 2 3 2 2 5" xfId="28448" xr:uid="{304EBD77-EA09-4128-AD28-804B360572A5}"/>
    <cellStyle name="Currency 2 3 4 2 3 2 3" xfId="3650" xr:uid="{00000000-0005-0000-0000-000013370000}"/>
    <cellStyle name="Currency 2 3 4 2 3 2 3 2" xfId="13500" xr:uid="{00000000-0005-0000-0000-000014370000}"/>
    <cellStyle name="Currency 2 3 4 2 3 2 3 2 2" xfId="23177" xr:uid="{00000000-0005-0000-0000-000015370000}"/>
    <cellStyle name="Currency 2 3 4 2 3 2 3 3" xfId="13499" xr:uid="{00000000-0005-0000-0000-000016370000}"/>
    <cellStyle name="Currency 2 3 4 2 3 2 3 4" xfId="28450" xr:uid="{A0B031E0-FDAA-4D6E-AFCA-1EF0056805D9}"/>
    <cellStyle name="Currency 2 3 4 2 3 2 4" xfId="13501" xr:uid="{00000000-0005-0000-0000-000017370000}"/>
    <cellStyle name="Currency 2 3 4 2 3 2 4 2" xfId="20105" xr:uid="{00000000-0005-0000-0000-000018370000}"/>
    <cellStyle name="Currency 2 3 4 2 3 2 5" xfId="13494" xr:uid="{00000000-0005-0000-0000-000019370000}"/>
    <cellStyle name="Currency 2 3 4 2 3 2 6" xfId="28447" xr:uid="{7E78BF0B-A510-4473-82F6-307979DCD4E7}"/>
    <cellStyle name="Currency 2 3 4 2 3 3" xfId="3651" xr:uid="{00000000-0005-0000-0000-00001A370000}"/>
    <cellStyle name="Currency 2 3 4 2 3 3 2" xfId="3652" xr:uid="{00000000-0005-0000-0000-00001B370000}"/>
    <cellStyle name="Currency 2 3 4 2 3 3 2 2" xfId="13504" xr:uid="{00000000-0005-0000-0000-00001C370000}"/>
    <cellStyle name="Currency 2 3 4 2 3 3 2 2 2" xfId="23945" xr:uid="{00000000-0005-0000-0000-00001D370000}"/>
    <cellStyle name="Currency 2 3 4 2 3 3 2 3" xfId="13503" xr:uid="{00000000-0005-0000-0000-00001E370000}"/>
    <cellStyle name="Currency 2 3 4 2 3 3 2 4" xfId="28452" xr:uid="{5F65F245-4B5A-4681-B33D-46C961E65385}"/>
    <cellStyle name="Currency 2 3 4 2 3 3 3" xfId="13505" xr:uid="{00000000-0005-0000-0000-00001F370000}"/>
    <cellStyle name="Currency 2 3 4 2 3 3 3 2" xfId="20873" xr:uid="{00000000-0005-0000-0000-000020370000}"/>
    <cellStyle name="Currency 2 3 4 2 3 3 4" xfId="13502" xr:uid="{00000000-0005-0000-0000-000021370000}"/>
    <cellStyle name="Currency 2 3 4 2 3 3 5" xfId="28451" xr:uid="{493625BA-1277-4946-A979-E3FEFB522ADF}"/>
    <cellStyle name="Currency 2 3 4 2 3 4" xfId="3653" xr:uid="{00000000-0005-0000-0000-000022370000}"/>
    <cellStyle name="Currency 2 3 4 2 3 4 2" xfId="13507" xr:uid="{00000000-0005-0000-0000-000023370000}"/>
    <cellStyle name="Currency 2 3 4 2 3 4 2 2" xfId="22409" xr:uid="{00000000-0005-0000-0000-000024370000}"/>
    <cellStyle name="Currency 2 3 4 2 3 4 3" xfId="13506" xr:uid="{00000000-0005-0000-0000-000025370000}"/>
    <cellStyle name="Currency 2 3 4 2 3 4 4" xfId="28453" xr:uid="{CEF1E81D-5E28-4518-BECD-99D1C54518C6}"/>
    <cellStyle name="Currency 2 3 4 2 3 5" xfId="13508" xr:uid="{00000000-0005-0000-0000-000026370000}"/>
    <cellStyle name="Currency 2 3 4 2 3 5 2" xfId="19337" xr:uid="{00000000-0005-0000-0000-000027370000}"/>
    <cellStyle name="Currency 2 3 4 2 3 6" xfId="13493" xr:uid="{00000000-0005-0000-0000-000028370000}"/>
    <cellStyle name="Currency 2 3 4 2 3 7" xfId="28446" xr:uid="{A4500B3F-0715-4E9D-9458-439E720629A1}"/>
    <cellStyle name="Currency 2 3 4 2 4" xfId="3654" xr:uid="{00000000-0005-0000-0000-000029370000}"/>
    <cellStyle name="Currency 2 3 4 2 4 2" xfId="3655" xr:uid="{00000000-0005-0000-0000-00002A370000}"/>
    <cellStyle name="Currency 2 3 4 2 4 2 2" xfId="3656" xr:uid="{00000000-0005-0000-0000-00002B370000}"/>
    <cellStyle name="Currency 2 3 4 2 4 2 2 2" xfId="13512" xr:uid="{00000000-0005-0000-0000-00002C370000}"/>
    <cellStyle name="Currency 2 3 4 2 4 2 2 2 2" xfId="24329" xr:uid="{00000000-0005-0000-0000-00002D370000}"/>
    <cellStyle name="Currency 2 3 4 2 4 2 2 3" xfId="13511" xr:uid="{00000000-0005-0000-0000-00002E370000}"/>
    <cellStyle name="Currency 2 3 4 2 4 2 2 4" xfId="28456" xr:uid="{B11BD3EC-F89F-4AE9-BF69-6B9D7E835FF8}"/>
    <cellStyle name="Currency 2 3 4 2 4 2 3" xfId="13513" xr:uid="{00000000-0005-0000-0000-00002F370000}"/>
    <cellStyle name="Currency 2 3 4 2 4 2 3 2" xfId="21257" xr:uid="{00000000-0005-0000-0000-000030370000}"/>
    <cellStyle name="Currency 2 3 4 2 4 2 4" xfId="13510" xr:uid="{00000000-0005-0000-0000-000031370000}"/>
    <cellStyle name="Currency 2 3 4 2 4 2 5" xfId="28455" xr:uid="{EA3211D5-1C09-478D-B18C-06432CC03184}"/>
    <cellStyle name="Currency 2 3 4 2 4 3" xfId="3657" xr:uid="{00000000-0005-0000-0000-000032370000}"/>
    <cellStyle name="Currency 2 3 4 2 4 3 2" xfId="13515" xr:uid="{00000000-0005-0000-0000-000033370000}"/>
    <cellStyle name="Currency 2 3 4 2 4 3 2 2" xfId="22793" xr:uid="{00000000-0005-0000-0000-000034370000}"/>
    <cellStyle name="Currency 2 3 4 2 4 3 3" xfId="13514" xr:uid="{00000000-0005-0000-0000-000035370000}"/>
    <cellStyle name="Currency 2 3 4 2 4 3 4" xfId="28457" xr:uid="{2583DE5B-73DA-4DA0-9596-B53BEA61F69A}"/>
    <cellStyle name="Currency 2 3 4 2 4 4" xfId="13516" xr:uid="{00000000-0005-0000-0000-000036370000}"/>
    <cellStyle name="Currency 2 3 4 2 4 4 2" xfId="19721" xr:uid="{00000000-0005-0000-0000-000037370000}"/>
    <cellStyle name="Currency 2 3 4 2 4 5" xfId="13509" xr:uid="{00000000-0005-0000-0000-000038370000}"/>
    <cellStyle name="Currency 2 3 4 2 4 6" xfId="28454" xr:uid="{1E1A7BE2-B321-4ABE-B1D0-4A8532C511FF}"/>
    <cellStyle name="Currency 2 3 4 2 5" xfId="3658" xr:uid="{00000000-0005-0000-0000-000039370000}"/>
    <cellStyle name="Currency 2 3 4 2 5 2" xfId="3659" xr:uid="{00000000-0005-0000-0000-00003A370000}"/>
    <cellStyle name="Currency 2 3 4 2 5 2 2" xfId="13519" xr:uid="{00000000-0005-0000-0000-00003B370000}"/>
    <cellStyle name="Currency 2 3 4 2 5 2 2 2" xfId="23561" xr:uid="{00000000-0005-0000-0000-00003C370000}"/>
    <cellStyle name="Currency 2 3 4 2 5 2 3" xfId="13518" xr:uid="{00000000-0005-0000-0000-00003D370000}"/>
    <cellStyle name="Currency 2 3 4 2 5 2 4" xfId="28459" xr:uid="{CEB39753-92E2-449A-9823-37A721B4AC83}"/>
    <cellStyle name="Currency 2 3 4 2 5 3" xfId="13520" xr:uid="{00000000-0005-0000-0000-00003E370000}"/>
    <cellStyle name="Currency 2 3 4 2 5 3 2" xfId="20489" xr:uid="{00000000-0005-0000-0000-00003F370000}"/>
    <cellStyle name="Currency 2 3 4 2 5 4" xfId="13517" xr:uid="{00000000-0005-0000-0000-000040370000}"/>
    <cellStyle name="Currency 2 3 4 2 5 5" xfId="28458" xr:uid="{4AA19629-D2A8-4DAF-B17E-3C262CD3B246}"/>
    <cellStyle name="Currency 2 3 4 2 6" xfId="3660" xr:uid="{00000000-0005-0000-0000-000041370000}"/>
    <cellStyle name="Currency 2 3 4 2 6 2" xfId="13522" xr:uid="{00000000-0005-0000-0000-000042370000}"/>
    <cellStyle name="Currency 2 3 4 2 6 2 2" xfId="22025" xr:uid="{00000000-0005-0000-0000-000043370000}"/>
    <cellStyle name="Currency 2 3 4 2 6 3" xfId="13521" xr:uid="{00000000-0005-0000-0000-000044370000}"/>
    <cellStyle name="Currency 2 3 4 2 6 4" xfId="28460" xr:uid="{C33F35AB-0C66-4D18-AFC0-0B421BE38C89}"/>
    <cellStyle name="Currency 2 3 4 2 7" xfId="13523" xr:uid="{00000000-0005-0000-0000-000045370000}"/>
    <cellStyle name="Currency 2 3 4 2 7 2" xfId="18953" xr:uid="{00000000-0005-0000-0000-000046370000}"/>
    <cellStyle name="Currency 2 3 4 2 8" xfId="13460" xr:uid="{00000000-0005-0000-0000-000047370000}"/>
    <cellStyle name="Currency 2 3 4 2 9" xfId="28429" xr:uid="{F7EA1ED2-02BB-4EE2-A900-9B09E72BA788}"/>
    <cellStyle name="Currency 2 3 4 3" xfId="3661" xr:uid="{00000000-0005-0000-0000-000048370000}"/>
    <cellStyle name="Currency 2 3 4 3 2" xfId="3662" xr:uid="{00000000-0005-0000-0000-000049370000}"/>
    <cellStyle name="Currency 2 3 4 3 2 2" xfId="3663" xr:uid="{00000000-0005-0000-0000-00004A370000}"/>
    <cellStyle name="Currency 2 3 4 3 2 2 2" xfId="3664" xr:uid="{00000000-0005-0000-0000-00004B370000}"/>
    <cellStyle name="Currency 2 3 4 3 2 2 2 2" xfId="3665" xr:uid="{00000000-0005-0000-0000-00004C370000}"/>
    <cellStyle name="Currency 2 3 4 3 2 2 2 2 2" xfId="13529" xr:uid="{00000000-0005-0000-0000-00004D370000}"/>
    <cellStyle name="Currency 2 3 4 3 2 2 2 2 2 2" xfId="24809" xr:uid="{00000000-0005-0000-0000-00004E370000}"/>
    <cellStyle name="Currency 2 3 4 3 2 2 2 2 3" xfId="13528" xr:uid="{00000000-0005-0000-0000-00004F370000}"/>
    <cellStyle name="Currency 2 3 4 3 2 2 2 2 4" xfId="28465" xr:uid="{D4C646AC-2B16-4FD9-A990-54387FB69D5A}"/>
    <cellStyle name="Currency 2 3 4 3 2 2 2 3" xfId="13530" xr:uid="{00000000-0005-0000-0000-000050370000}"/>
    <cellStyle name="Currency 2 3 4 3 2 2 2 3 2" xfId="21737" xr:uid="{00000000-0005-0000-0000-000051370000}"/>
    <cellStyle name="Currency 2 3 4 3 2 2 2 4" xfId="13527" xr:uid="{00000000-0005-0000-0000-000052370000}"/>
    <cellStyle name="Currency 2 3 4 3 2 2 2 5" xfId="28464" xr:uid="{90B505DB-D5F5-4BA5-8E84-41AE772A32FE}"/>
    <cellStyle name="Currency 2 3 4 3 2 2 3" xfId="3666" xr:uid="{00000000-0005-0000-0000-000053370000}"/>
    <cellStyle name="Currency 2 3 4 3 2 2 3 2" xfId="13532" xr:uid="{00000000-0005-0000-0000-000054370000}"/>
    <cellStyle name="Currency 2 3 4 3 2 2 3 2 2" xfId="23273" xr:uid="{00000000-0005-0000-0000-000055370000}"/>
    <cellStyle name="Currency 2 3 4 3 2 2 3 3" xfId="13531" xr:uid="{00000000-0005-0000-0000-000056370000}"/>
    <cellStyle name="Currency 2 3 4 3 2 2 3 4" xfId="28466" xr:uid="{99EFBEEF-7BCA-45F2-9A4F-F011A7C137A1}"/>
    <cellStyle name="Currency 2 3 4 3 2 2 4" xfId="13533" xr:uid="{00000000-0005-0000-0000-000057370000}"/>
    <cellStyle name="Currency 2 3 4 3 2 2 4 2" xfId="20201" xr:uid="{00000000-0005-0000-0000-000058370000}"/>
    <cellStyle name="Currency 2 3 4 3 2 2 5" xfId="13526" xr:uid="{00000000-0005-0000-0000-000059370000}"/>
    <cellStyle name="Currency 2 3 4 3 2 2 6" xfId="28463" xr:uid="{EC2333EC-F1DD-47C5-91E9-4073921E563D}"/>
    <cellStyle name="Currency 2 3 4 3 2 3" xfId="3667" xr:uid="{00000000-0005-0000-0000-00005A370000}"/>
    <cellStyle name="Currency 2 3 4 3 2 3 2" xfId="3668" xr:uid="{00000000-0005-0000-0000-00005B370000}"/>
    <cellStyle name="Currency 2 3 4 3 2 3 2 2" xfId="13536" xr:uid="{00000000-0005-0000-0000-00005C370000}"/>
    <cellStyle name="Currency 2 3 4 3 2 3 2 2 2" xfId="24041" xr:uid="{00000000-0005-0000-0000-00005D370000}"/>
    <cellStyle name="Currency 2 3 4 3 2 3 2 3" xfId="13535" xr:uid="{00000000-0005-0000-0000-00005E370000}"/>
    <cellStyle name="Currency 2 3 4 3 2 3 2 4" xfId="28468" xr:uid="{A913344E-172E-45BC-91E8-1C7AFA1FF37F}"/>
    <cellStyle name="Currency 2 3 4 3 2 3 3" xfId="13537" xr:uid="{00000000-0005-0000-0000-00005F370000}"/>
    <cellStyle name="Currency 2 3 4 3 2 3 3 2" xfId="20969" xr:uid="{00000000-0005-0000-0000-000060370000}"/>
    <cellStyle name="Currency 2 3 4 3 2 3 4" xfId="13534" xr:uid="{00000000-0005-0000-0000-000061370000}"/>
    <cellStyle name="Currency 2 3 4 3 2 3 5" xfId="28467" xr:uid="{7BFD9862-7C28-43A9-ADA1-2AC543CC34B3}"/>
    <cellStyle name="Currency 2 3 4 3 2 4" xfId="3669" xr:uid="{00000000-0005-0000-0000-000062370000}"/>
    <cellStyle name="Currency 2 3 4 3 2 4 2" xfId="13539" xr:uid="{00000000-0005-0000-0000-000063370000}"/>
    <cellStyle name="Currency 2 3 4 3 2 4 2 2" xfId="22505" xr:uid="{00000000-0005-0000-0000-000064370000}"/>
    <cellStyle name="Currency 2 3 4 3 2 4 3" xfId="13538" xr:uid="{00000000-0005-0000-0000-000065370000}"/>
    <cellStyle name="Currency 2 3 4 3 2 4 4" xfId="28469" xr:uid="{F5668E2A-A9BF-4DAC-89C6-8E0BC2625326}"/>
    <cellStyle name="Currency 2 3 4 3 2 5" xfId="13540" xr:uid="{00000000-0005-0000-0000-000066370000}"/>
    <cellStyle name="Currency 2 3 4 3 2 5 2" xfId="19433" xr:uid="{00000000-0005-0000-0000-000067370000}"/>
    <cellStyle name="Currency 2 3 4 3 2 6" xfId="13525" xr:uid="{00000000-0005-0000-0000-000068370000}"/>
    <cellStyle name="Currency 2 3 4 3 2 7" xfId="28462" xr:uid="{DA8CFF20-DE4C-4B40-84DC-99EFEE5BFEB6}"/>
    <cellStyle name="Currency 2 3 4 3 3" xfId="3670" xr:uid="{00000000-0005-0000-0000-000069370000}"/>
    <cellStyle name="Currency 2 3 4 3 3 2" xfId="3671" xr:uid="{00000000-0005-0000-0000-00006A370000}"/>
    <cellStyle name="Currency 2 3 4 3 3 2 2" xfId="3672" xr:uid="{00000000-0005-0000-0000-00006B370000}"/>
    <cellStyle name="Currency 2 3 4 3 3 2 2 2" xfId="13544" xr:uid="{00000000-0005-0000-0000-00006C370000}"/>
    <cellStyle name="Currency 2 3 4 3 3 2 2 2 2" xfId="24425" xr:uid="{00000000-0005-0000-0000-00006D370000}"/>
    <cellStyle name="Currency 2 3 4 3 3 2 2 3" xfId="13543" xr:uid="{00000000-0005-0000-0000-00006E370000}"/>
    <cellStyle name="Currency 2 3 4 3 3 2 2 4" xfId="28472" xr:uid="{7F847997-F304-41C7-ACE1-D07026B98E07}"/>
    <cellStyle name="Currency 2 3 4 3 3 2 3" xfId="13545" xr:uid="{00000000-0005-0000-0000-00006F370000}"/>
    <cellStyle name="Currency 2 3 4 3 3 2 3 2" xfId="21353" xr:uid="{00000000-0005-0000-0000-000070370000}"/>
    <cellStyle name="Currency 2 3 4 3 3 2 4" xfId="13542" xr:uid="{00000000-0005-0000-0000-000071370000}"/>
    <cellStyle name="Currency 2 3 4 3 3 2 5" xfId="28471" xr:uid="{62487EBF-6771-41C0-8D1A-D738B1286F6C}"/>
    <cellStyle name="Currency 2 3 4 3 3 3" xfId="3673" xr:uid="{00000000-0005-0000-0000-000072370000}"/>
    <cellStyle name="Currency 2 3 4 3 3 3 2" xfId="13547" xr:uid="{00000000-0005-0000-0000-000073370000}"/>
    <cellStyle name="Currency 2 3 4 3 3 3 2 2" xfId="22889" xr:uid="{00000000-0005-0000-0000-000074370000}"/>
    <cellStyle name="Currency 2 3 4 3 3 3 3" xfId="13546" xr:uid="{00000000-0005-0000-0000-000075370000}"/>
    <cellStyle name="Currency 2 3 4 3 3 3 4" xfId="28473" xr:uid="{BAB6180A-2D63-4B45-A18E-5E01AA041523}"/>
    <cellStyle name="Currency 2 3 4 3 3 4" xfId="13548" xr:uid="{00000000-0005-0000-0000-000076370000}"/>
    <cellStyle name="Currency 2 3 4 3 3 4 2" xfId="19817" xr:uid="{00000000-0005-0000-0000-000077370000}"/>
    <cellStyle name="Currency 2 3 4 3 3 5" xfId="13541" xr:uid="{00000000-0005-0000-0000-000078370000}"/>
    <cellStyle name="Currency 2 3 4 3 3 6" xfId="28470" xr:uid="{0E2DBD9F-6D21-4AEA-82F8-94FA04F6E269}"/>
    <cellStyle name="Currency 2 3 4 3 4" xfId="3674" xr:uid="{00000000-0005-0000-0000-000079370000}"/>
    <cellStyle name="Currency 2 3 4 3 4 2" xfId="3675" xr:uid="{00000000-0005-0000-0000-00007A370000}"/>
    <cellStyle name="Currency 2 3 4 3 4 2 2" xfId="13551" xr:uid="{00000000-0005-0000-0000-00007B370000}"/>
    <cellStyle name="Currency 2 3 4 3 4 2 2 2" xfId="23657" xr:uid="{00000000-0005-0000-0000-00007C370000}"/>
    <cellStyle name="Currency 2 3 4 3 4 2 3" xfId="13550" xr:uid="{00000000-0005-0000-0000-00007D370000}"/>
    <cellStyle name="Currency 2 3 4 3 4 2 4" xfId="28475" xr:uid="{7F816689-C979-44F1-B512-54D904DB84F5}"/>
    <cellStyle name="Currency 2 3 4 3 4 3" xfId="13552" xr:uid="{00000000-0005-0000-0000-00007E370000}"/>
    <cellStyle name="Currency 2 3 4 3 4 3 2" xfId="20585" xr:uid="{00000000-0005-0000-0000-00007F370000}"/>
    <cellStyle name="Currency 2 3 4 3 4 4" xfId="13549" xr:uid="{00000000-0005-0000-0000-000080370000}"/>
    <cellStyle name="Currency 2 3 4 3 4 5" xfId="28474" xr:uid="{66E0D329-75AF-439C-84C2-968A996BB246}"/>
    <cellStyle name="Currency 2 3 4 3 5" xfId="3676" xr:uid="{00000000-0005-0000-0000-000081370000}"/>
    <cellStyle name="Currency 2 3 4 3 5 2" xfId="13554" xr:uid="{00000000-0005-0000-0000-000082370000}"/>
    <cellStyle name="Currency 2 3 4 3 5 2 2" xfId="22121" xr:uid="{00000000-0005-0000-0000-000083370000}"/>
    <cellStyle name="Currency 2 3 4 3 5 3" xfId="13553" xr:uid="{00000000-0005-0000-0000-000084370000}"/>
    <cellStyle name="Currency 2 3 4 3 5 4" xfId="28476" xr:uid="{17AFE924-D68F-41B7-97D5-B783CB94270E}"/>
    <cellStyle name="Currency 2 3 4 3 6" xfId="13555" xr:uid="{00000000-0005-0000-0000-000085370000}"/>
    <cellStyle name="Currency 2 3 4 3 6 2" xfId="19049" xr:uid="{00000000-0005-0000-0000-000086370000}"/>
    <cellStyle name="Currency 2 3 4 3 7" xfId="13524" xr:uid="{00000000-0005-0000-0000-000087370000}"/>
    <cellStyle name="Currency 2 3 4 3 8" xfId="28461" xr:uid="{9D319026-F663-4347-9331-1B2AED7D3100}"/>
    <cellStyle name="Currency 2 3 4 4" xfId="3677" xr:uid="{00000000-0005-0000-0000-000088370000}"/>
    <cellStyle name="Currency 2 3 4 4 2" xfId="3678" xr:uid="{00000000-0005-0000-0000-000089370000}"/>
    <cellStyle name="Currency 2 3 4 4 2 2" xfId="3679" xr:uid="{00000000-0005-0000-0000-00008A370000}"/>
    <cellStyle name="Currency 2 3 4 4 2 2 2" xfId="3680" xr:uid="{00000000-0005-0000-0000-00008B370000}"/>
    <cellStyle name="Currency 2 3 4 4 2 2 2 2" xfId="13560" xr:uid="{00000000-0005-0000-0000-00008C370000}"/>
    <cellStyle name="Currency 2 3 4 4 2 2 2 2 2" xfId="24617" xr:uid="{00000000-0005-0000-0000-00008D370000}"/>
    <cellStyle name="Currency 2 3 4 4 2 2 2 3" xfId="13559" xr:uid="{00000000-0005-0000-0000-00008E370000}"/>
    <cellStyle name="Currency 2 3 4 4 2 2 2 4" xfId="28480" xr:uid="{AA5C7B7F-DEC3-4094-9647-EE81E643E800}"/>
    <cellStyle name="Currency 2 3 4 4 2 2 3" xfId="13561" xr:uid="{00000000-0005-0000-0000-00008F370000}"/>
    <cellStyle name="Currency 2 3 4 4 2 2 3 2" xfId="21545" xr:uid="{00000000-0005-0000-0000-000090370000}"/>
    <cellStyle name="Currency 2 3 4 4 2 2 4" xfId="13558" xr:uid="{00000000-0005-0000-0000-000091370000}"/>
    <cellStyle name="Currency 2 3 4 4 2 2 5" xfId="28479" xr:uid="{9027C454-E5C7-422C-B4B9-794B6165D669}"/>
    <cellStyle name="Currency 2 3 4 4 2 3" xfId="3681" xr:uid="{00000000-0005-0000-0000-000092370000}"/>
    <cellStyle name="Currency 2 3 4 4 2 3 2" xfId="13563" xr:uid="{00000000-0005-0000-0000-000093370000}"/>
    <cellStyle name="Currency 2 3 4 4 2 3 2 2" xfId="23081" xr:uid="{00000000-0005-0000-0000-000094370000}"/>
    <cellStyle name="Currency 2 3 4 4 2 3 3" xfId="13562" xr:uid="{00000000-0005-0000-0000-000095370000}"/>
    <cellStyle name="Currency 2 3 4 4 2 3 4" xfId="28481" xr:uid="{DC3185F2-050C-4696-A472-44026B0B4F93}"/>
    <cellStyle name="Currency 2 3 4 4 2 4" xfId="13564" xr:uid="{00000000-0005-0000-0000-000096370000}"/>
    <cellStyle name="Currency 2 3 4 4 2 4 2" xfId="20009" xr:uid="{00000000-0005-0000-0000-000097370000}"/>
    <cellStyle name="Currency 2 3 4 4 2 5" xfId="13557" xr:uid="{00000000-0005-0000-0000-000098370000}"/>
    <cellStyle name="Currency 2 3 4 4 2 6" xfId="28478" xr:uid="{C6DEF56E-AD5C-4112-94B3-1FDB553481BC}"/>
    <cellStyle name="Currency 2 3 4 4 3" xfId="3682" xr:uid="{00000000-0005-0000-0000-000099370000}"/>
    <cellStyle name="Currency 2 3 4 4 3 2" xfId="3683" xr:uid="{00000000-0005-0000-0000-00009A370000}"/>
    <cellStyle name="Currency 2 3 4 4 3 2 2" xfId="13567" xr:uid="{00000000-0005-0000-0000-00009B370000}"/>
    <cellStyle name="Currency 2 3 4 4 3 2 2 2" xfId="23849" xr:uid="{00000000-0005-0000-0000-00009C370000}"/>
    <cellStyle name="Currency 2 3 4 4 3 2 3" xfId="13566" xr:uid="{00000000-0005-0000-0000-00009D370000}"/>
    <cellStyle name="Currency 2 3 4 4 3 2 4" xfId="28483" xr:uid="{12142867-D46C-436C-A278-200CAE2D62CD}"/>
    <cellStyle name="Currency 2 3 4 4 3 3" xfId="13568" xr:uid="{00000000-0005-0000-0000-00009E370000}"/>
    <cellStyle name="Currency 2 3 4 4 3 3 2" xfId="20777" xr:uid="{00000000-0005-0000-0000-00009F370000}"/>
    <cellStyle name="Currency 2 3 4 4 3 4" xfId="13565" xr:uid="{00000000-0005-0000-0000-0000A0370000}"/>
    <cellStyle name="Currency 2 3 4 4 3 5" xfId="28482" xr:uid="{5BF819AB-11C9-4266-BC24-4FEA36B028EE}"/>
    <cellStyle name="Currency 2 3 4 4 4" xfId="3684" xr:uid="{00000000-0005-0000-0000-0000A1370000}"/>
    <cellStyle name="Currency 2 3 4 4 4 2" xfId="13570" xr:uid="{00000000-0005-0000-0000-0000A2370000}"/>
    <cellStyle name="Currency 2 3 4 4 4 2 2" xfId="22313" xr:uid="{00000000-0005-0000-0000-0000A3370000}"/>
    <cellStyle name="Currency 2 3 4 4 4 3" xfId="13569" xr:uid="{00000000-0005-0000-0000-0000A4370000}"/>
    <cellStyle name="Currency 2 3 4 4 4 4" xfId="28484" xr:uid="{3741D32D-2FB7-493F-968B-D20AD4CB3527}"/>
    <cellStyle name="Currency 2 3 4 4 5" xfId="13571" xr:uid="{00000000-0005-0000-0000-0000A5370000}"/>
    <cellStyle name="Currency 2 3 4 4 5 2" xfId="19241" xr:uid="{00000000-0005-0000-0000-0000A6370000}"/>
    <cellStyle name="Currency 2 3 4 4 6" xfId="13556" xr:uid="{00000000-0005-0000-0000-0000A7370000}"/>
    <cellStyle name="Currency 2 3 4 4 7" xfId="28477" xr:uid="{F3BDD294-622F-4812-83F6-73FDF3B5EFC3}"/>
    <cellStyle name="Currency 2 3 4 5" xfId="3685" xr:uid="{00000000-0005-0000-0000-0000A8370000}"/>
    <cellStyle name="Currency 2 3 4 5 2" xfId="3686" xr:uid="{00000000-0005-0000-0000-0000A9370000}"/>
    <cellStyle name="Currency 2 3 4 5 2 2" xfId="3687" xr:uid="{00000000-0005-0000-0000-0000AA370000}"/>
    <cellStyle name="Currency 2 3 4 5 2 2 2" xfId="13575" xr:uid="{00000000-0005-0000-0000-0000AB370000}"/>
    <cellStyle name="Currency 2 3 4 5 2 2 2 2" xfId="24233" xr:uid="{00000000-0005-0000-0000-0000AC370000}"/>
    <cellStyle name="Currency 2 3 4 5 2 2 3" xfId="13574" xr:uid="{00000000-0005-0000-0000-0000AD370000}"/>
    <cellStyle name="Currency 2 3 4 5 2 2 4" xfId="28487" xr:uid="{CD0DBACB-4044-4BDF-9E4E-744D1807B768}"/>
    <cellStyle name="Currency 2 3 4 5 2 3" xfId="13576" xr:uid="{00000000-0005-0000-0000-0000AE370000}"/>
    <cellStyle name="Currency 2 3 4 5 2 3 2" xfId="21161" xr:uid="{00000000-0005-0000-0000-0000AF370000}"/>
    <cellStyle name="Currency 2 3 4 5 2 4" xfId="13573" xr:uid="{00000000-0005-0000-0000-0000B0370000}"/>
    <cellStyle name="Currency 2 3 4 5 2 5" xfId="28486" xr:uid="{6B5DF285-5368-4046-981F-88D5481E4EF3}"/>
    <cellStyle name="Currency 2 3 4 5 3" xfId="3688" xr:uid="{00000000-0005-0000-0000-0000B1370000}"/>
    <cellStyle name="Currency 2 3 4 5 3 2" xfId="13578" xr:uid="{00000000-0005-0000-0000-0000B2370000}"/>
    <cellStyle name="Currency 2 3 4 5 3 2 2" xfId="22697" xr:uid="{00000000-0005-0000-0000-0000B3370000}"/>
    <cellStyle name="Currency 2 3 4 5 3 3" xfId="13577" xr:uid="{00000000-0005-0000-0000-0000B4370000}"/>
    <cellStyle name="Currency 2 3 4 5 3 4" xfId="28488" xr:uid="{5DA405DC-5328-450A-A71B-DA9C83EF0A7C}"/>
    <cellStyle name="Currency 2 3 4 5 4" xfId="13579" xr:uid="{00000000-0005-0000-0000-0000B5370000}"/>
    <cellStyle name="Currency 2 3 4 5 4 2" xfId="19625" xr:uid="{00000000-0005-0000-0000-0000B6370000}"/>
    <cellStyle name="Currency 2 3 4 5 5" xfId="13572" xr:uid="{00000000-0005-0000-0000-0000B7370000}"/>
    <cellStyle name="Currency 2 3 4 5 6" xfId="28485" xr:uid="{3D225B36-7BA0-4905-B7E6-2D4D663318DB}"/>
    <cellStyle name="Currency 2 3 4 6" xfId="3689" xr:uid="{00000000-0005-0000-0000-0000B8370000}"/>
    <cellStyle name="Currency 2 3 4 6 2" xfId="3690" xr:uid="{00000000-0005-0000-0000-0000B9370000}"/>
    <cellStyle name="Currency 2 3 4 6 2 2" xfId="13582" xr:uid="{00000000-0005-0000-0000-0000BA370000}"/>
    <cellStyle name="Currency 2 3 4 6 2 2 2" xfId="23465" xr:uid="{00000000-0005-0000-0000-0000BB370000}"/>
    <cellStyle name="Currency 2 3 4 6 2 3" xfId="13581" xr:uid="{00000000-0005-0000-0000-0000BC370000}"/>
    <cellStyle name="Currency 2 3 4 6 2 4" xfId="28490" xr:uid="{698C1B47-E91B-4384-8357-06BD6BD66416}"/>
    <cellStyle name="Currency 2 3 4 6 3" xfId="13583" xr:uid="{00000000-0005-0000-0000-0000BD370000}"/>
    <cellStyle name="Currency 2 3 4 6 3 2" xfId="20393" xr:uid="{00000000-0005-0000-0000-0000BE370000}"/>
    <cellStyle name="Currency 2 3 4 6 4" xfId="13580" xr:uid="{00000000-0005-0000-0000-0000BF370000}"/>
    <cellStyle name="Currency 2 3 4 6 5" xfId="28489" xr:uid="{F21E6B9C-BFF9-479A-A4C7-BA3F0B55AC7B}"/>
    <cellStyle name="Currency 2 3 4 7" xfId="3691" xr:uid="{00000000-0005-0000-0000-0000C0370000}"/>
    <cellStyle name="Currency 2 3 4 7 2" xfId="13585" xr:uid="{00000000-0005-0000-0000-0000C1370000}"/>
    <cellStyle name="Currency 2 3 4 7 2 2" xfId="21929" xr:uid="{00000000-0005-0000-0000-0000C2370000}"/>
    <cellStyle name="Currency 2 3 4 7 3" xfId="13584" xr:uid="{00000000-0005-0000-0000-0000C3370000}"/>
    <cellStyle name="Currency 2 3 4 7 4" xfId="28491" xr:uid="{15C37BCC-33E7-4F3B-83A8-A00F92B54907}"/>
    <cellStyle name="Currency 2 3 4 8" xfId="13586" xr:uid="{00000000-0005-0000-0000-0000C4370000}"/>
    <cellStyle name="Currency 2 3 4 8 2" xfId="18857" xr:uid="{00000000-0005-0000-0000-0000C5370000}"/>
    <cellStyle name="Currency 2 3 4 9" xfId="13459" xr:uid="{00000000-0005-0000-0000-0000C6370000}"/>
    <cellStyle name="Currency 2 3 5" xfId="3692" xr:uid="{00000000-0005-0000-0000-0000C7370000}"/>
    <cellStyle name="Currency 2 3 5 2" xfId="3693" xr:uid="{00000000-0005-0000-0000-0000C8370000}"/>
    <cellStyle name="Currency 2 3 5 2 2" xfId="3694" xr:uid="{00000000-0005-0000-0000-0000C9370000}"/>
    <cellStyle name="Currency 2 3 5 2 2 2" xfId="3695" xr:uid="{00000000-0005-0000-0000-0000CA370000}"/>
    <cellStyle name="Currency 2 3 5 2 2 2 2" xfId="3696" xr:uid="{00000000-0005-0000-0000-0000CB370000}"/>
    <cellStyle name="Currency 2 3 5 2 2 2 2 2" xfId="3697" xr:uid="{00000000-0005-0000-0000-0000CC370000}"/>
    <cellStyle name="Currency 2 3 5 2 2 2 2 2 2" xfId="13593" xr:uid="{00000000-0005-0000-0000-0000CD370000}"/>
    <cellStyle name="Currency 2 3 5 2 2 2 2 2 2 2" xfId="24857" xr:uid="{00000000-0005-0000-0000-0000CE370000}"/>
    <cellStyle name="Currency 2 3 5 2 2 2 2 2 3" xfId="13592" xr:uid="{00000000-0005-0000-0000-0000CF370000}"/>
    <cellStyle name="Currency 2 3 5 2 2 2 2 2 4" xfId="28497" xr:uid="{5988393D-01C6-4E84-A686-396400A181C1}"/>
    <cellStyle name="Currency 2 3 5 2 2 2 2 3" xfId="13594" xr:uid="{00000000-0005-0000-0000-0000D0370000}"/>
    <cellStyle name="Currency 2 3 5 2 2 2 2 3 2" xfId="21785" xr:uid="{00000000-0005-0000-0000-0000D1370000}"/>
    <cellStyle name="Currency 2 3 5 2 2 2 2 4" xfId="13591" xr:uid="{00000000-0005-0000-0000-0000D2370000}"/>
    <cellStyle name="Currency 2 3 5 2 2 2 2 5" xfId="28496" xr:uid="{5E9044B2-389B-4F68-AD47-14D205A70DE4}"/>
    <cellStyle name="Currency 2 3 5 2 2 2 3" xfId="3698" xr:uid="{00000000-0005-0000-0000-0000D3370000}"/>
    <cellStyle name="Currency 2 3 5 2 2 2 3 2" xfId="13596" xr:uid="{00000000-0005-0000-0000-0000D4370000}"/>
    <cellStyle name="Currency 2 3 5 2 2 2 3 2 2" xfId="23321" xr:uid="{00000000-0005-0000-0000-0000D5370000}"/>
    <cellStyle name="Currency 2 3 5 2 2 2 3 3" xfId="13595" xr:uid="{00000000-0005-0000-0000-0000D6370000}"/>
    <cellStyle name="Currency 2 3 5 2 2 2 3 4" xfId="28498" xr:uid="{5FAE4222-A1B4-4EBB-98CD-3ED9265DBD3E}"/>
    <cellStyle name="Currency 2 3 5 2 2 2 4" xfId="13597" xr:uid="{00000000-0005-0000-0000-0000D7370000}"/>
    <cellStyle name="Currency 2 3 5 2 2 2 4 2" xfId="20249" xr:uid="{00000000-0005-0000-0000-0000D8370000}"/>
    <cellStyle name="Currency 2 3 5 2 2 2 5" xfId="13590" xr:uid="{00000000-0005-0000-0000-0000D9370000}"/>
    <cellStyle name="Currency 2 3 5 2 2 2 6" xfId="28495" xr:uid="{2C29158A-832F-483F-9D5E-803416AC7356}"/>
    <cellStyle name="Currency 2 3 5 2 2 3" xfId="3699" xr:uid="{00000000-0005-0000-0000-0000DA370000}"/>
    <cellStyle name="Currency 2 3 5 2 2 3 2" xfId="3700" xr:uid="{00000000-0005-0000-0000-0000DB370000}"/>
    <cellStyle name="Currency 2 3 5 2 2 3 2 2" xfId="13600" xr:uid="{00000000-0005-0000-0000-0000DC370000}"/>
    <cellStyle name="Currency 2 3 5 2 2 3 2 2 2" xfId="24089" xr:uid="{00000000-0005-0000-0000-0000DD370000}"/>
    <cellStyle name="Currency 2 3 5 2 2 3 2 3" xfId="13599" xr:uid="{00000000-0005-0000-0000-0000DE370000}"/>
    <cellStyle name="Currency 2 3 5 2 2 3 2 4" xfId="28500" xr:uid="{043F7134-01FD-4992-921D-8F81B342C2EF}"/>
    <cellStyle name="Currency 2 3 5 2 2 3 3" xfId="13601" xr:uid="{00000000-0005-0000-0000-0000DF370000}"/>
    <cellStyle name="Currency 2 3 5 2 2 3 3 2" xfId="21017" xr:uid="{00000000-0005-0000-0000-0000E0370000}"/>
    <cellStyle name="Currency 2 3 5 2 2 3 4" xfId="13598" xr:uid="{00000000-0005-0000-0000-0000E1370000}"/>
    <cellStyle name="Currency 2 3 5 2 2 3 5" xfId="28499" xr:uid="{7342D2B6-EFCB-43F3-9F65-2A2287A7A602}"/>
    <cellStyle name="Currency 2 3 5 2 2 4" xfId="3701" xr:uid="{00000000-0005-0000-0000-0000E2370000}"/>
    <cellStyle name="Currency 2 3 5 2 2 4 2" xfId="13603" xr:uid="{00000000-0005-0000-0000-0000E3370000}"/>
    <cellStyle name="Currency 2 3 5 2 2 4 2 2" xfId="22553" xr:uid="{00000000-0005-0000-0000-0000E4370000}"/>
    <cellStyle name="Currency 2 3 5 2 2 4 3" xfId="13602" xr:uid="{00000000-0005-0000-0000-0000E5370000}"/>
    <cellStyle name="Currency 2 3 5 2 2 4 4" xfId="28501" xr:uid="{25AD7DEB-420A-4150-9E8C-F98A7E7780AD}"/>
    <cellStyle name="Currency 2 3 5 2 2 5" xfId="13604" xr:uid="{00000000-0005-0000-0000-0000E6370000}"/>
    <cellStyle name="Currency 2 3 5 2 2 5 2" xfId="19481" xr:uid="{00000000-0005-0000-0000-0000E7370000}"/>
    <cellStyle name="Currency 2 3 5 2 2 6" xfId="13589" xr:uid="{00000000-0005-0000-0000-0000E8370000}"/>
    <cellStyle name="Currency 2 3 5 2 2 7" xfId="28494" xr:uid="{A5C86082-2F3D-4DE4-8D99-6E36F5A9D4BF}"/>
    <cellStyle name="Currency 2 3 5 2 3" xfId="3702" xr:uid="{00000000-0005-0000-0000-0000E9370000}"/>
    <cellStyle name="Currency 2 3 5 2 3 2" xfId="3703" xr:uid="{00000000-0005-0000-0000-0000EA370000}"/>
    <cellStyle name="Currency 2 3 5 2 3 2 2" xfId="3704" xr:uid="{00000000-0005-0000-0000-0000EB370000}"/>
    <cellStyle name="Currency 2 3 5 2 3 2 2 2" xfId="13608" xr:uid="{00000000-0005-0000-0000-0000EC370000}"/>
    <cellStyle name="Currency 2 3 5 2 3 2 2 2 2" xfId="24473" xr:uid="{00000000-0005-0000-0000-0000ED370000}"/>
    <cellStyle name="Currency 2 3 5 2 3 2 2 3" xfId="13607" xr:uid="{00000000-0005-0000-0000-0000EE370000}"/>
    <cellStyle name="Currency 2 3 5 2 3 2 2 4" xfId="28504" xr:uid="{42C6A27F-0D4E-491E-8969-42E5792D4B14}"/>
    <cellStyle name="Currency 2 3 5 2 3 2 3" xfId="13609" xr:uid="{00000000-0005-0000-0000-0000EF370000}"/>
    <cellStyle name="Currency 2 3 5 2 3 2 3 2" xfId="21401" xr:uid="{00000000-0005-0000-0000-0000F0370000}"/>
    <cellStyle name="Currency 2 3 5 2 3 2 4" xfId="13606" xr:uid="{00000000-0005-0000-0000-0000F1370000}"/>
    <cellStyle name="Currency 2 3 5 2 3 2 5" xfId="28503" xr:uid="{F39FD665-54AC-4352-8820-4EA6DAF11365}"/>
    <cellStyle name="Currency 2 3 5 2 3 3" xfId="3705" xr:uid="{00000000-0005-0000-0000-0000F2370000}"/>
    <cellStyle name="Currency 2 3 5 2 3 3 2" xfId="13611" xr:uid="{00000000-0005-0000-0000-0000F3370000}"/>
    <cellStyle name="Currency 2 3 5 2 3 3 2 2" xfId="22937" xr:uid="{00000000-0005-0000-0000-0000F4370000}"/>
    <cellStyle name="Currency 2 3 5 2 3 3 3" xfId="13610" xr:uid="{00000000-0005-0000-0000-0000F5370000}"/>
    <cellStyle name="Currency 2 3 5 2 3 3 4" xfId="28505" xr:uid="{1DD86EF4-8072-4E28-B7AC-0C00F1FDD99A}"/>
    <cellStyle name="Currency 2 3 5 2 3 4" xfId="13612" xr:uid="{00000000-0005-0000-0000-0000F6370000}"/>
    <cellStyle name="Currency 2 3 5 2 3 4 2" xfId="19865" xr:uid="{00000000-0005-0000-0000-0000F7370000}"/>
    <cellStyle name="Currency 2 3 5 2 3 5" xfId="13605" xr:uid="{00000000-0005-0000-0000-0000F8370000}"/>
    <cellStyle name="Currency 2 3 5 2 3 6" xfId="28502" xr:uid="{6F2E8F39-F983-404B-892A-45E15C3F476B}"/>
    <cellStyle name="Currency 2 3 5 2 4" xfId="3706" xr:uid="{00000000-0005-0000-0000-0000F9370000}"/>
    <cellStyle name="Currency 2 3 5 2 4 2" xfId="3707" xr:uid="{00000000-0005-0000-0000-0000FA370000}"/>
    <cellStyle name="Currency 2 3 5 2 4 2 2" xfId="13615" xr:uid="{00000000-0005-0000-0000-0000FB370000}"/>
    <cellStyle name="Currency 2 3 5 2 4 2 2 2" xfId="23705" xr:uid="{00000000-0005-0000-0000-0000FC370000}"/>
    <cellStyle name="Currency 2 3 5 2 4 2 3" xfId="13614" xr:uid="{00000000-0005-0000-0000-0000FD370000}"/>
    <cellStyle name="Currency 2 3 5 2 4 2 4" xfId="28507" xr:uid="{D40E4F20-6075-428D-9050-581E953C73A3}"/>
    <cellStyle name="Currency 2 3 5 2 4 3" xfId="13616" xr:uid="{00000000-0005-0000-0000-0000FE370000}"/>
    <cellStyle name="Currency 2 3 5 2 4 3 2" xfId="20633" xr:uid="{00000000-0005-0000-0000-0000FF370000}"/>
    <cellStyle name="Currency 2 3 5 2 4 4" xfId="13613" xr:uid="{00000000-0005-0000-0000-000000380000}"/>
    <cellStyle name="Currency 2 3 5 2 4 5" xfId="28506" xr:uid="{949BF5E3-EDBF-468E-9E4C-9D6C09B4AF99}"/>
    <cellStyle name="Currency 2 3 5 2 5" xfId="3708" xr:uid="{00000000-0005-0000-0000-000001380000}"/>
    <cellStyle name="Currency 2 3 5 2 5 2" xfId="13618" xr:uid="{00000000-0005-0000-0000-000002380000}"/>
    <cellStyle name="Currency 2 3 5 2 5 2 2" xfId="22169" xr:uid="{00000000-0005-0000-0000-000003380000}"/>
    <cellStyle name="Currency 2 3 5 2 5 3" xfId="13617" xr:uid="{00000000-0005-0000-0000-000004380000}"/>
    <cellStyle name="Currency 2 3 5 2 5 4" xfId="28508" xr:uid="{1CD3E59D-8A83-4562-9FD8-61C704F8F989}"/>
    <cellStyle name="Currency 2 3 5 2 6" xfId="13619" xr:uid="{00000000-0005-0000-0000-000005380000}"/>
    <cellStyle name="Currency 2 3 5 2 6 2" xfId="19097" xr:uid="{00000000-0005-0000-0000-000006380000}"/>
    <cellStyle name="Currency 2 3 5 2 7" xfId="13588" xr:uid="{00000000-0005-0000-0000-000007380000}"/>
    <cellStyle name="Currency 2 3 5 2 8" xfId="28493" xr:uid="{5CD2067F-EFA9-4AC9-955B-35ED4571C998}"/>
    <cellStyle name="Currency 2 3 5 3" xfId="3709" xr:uid="{00000000-0005-0000-0000-000008380000}"/>
    <cellStyle name="Currency 2 3 5 3 2" xfId="3710" xr:uid="{00000000-0005-0000-0000-000009380000}"/>
    <cellStyle name="Currency 2 3 5 3 2 2" xfId="3711" xr:uid="{00000000-0005-0000-0000-00000A380000}"/>
    <cellStyle name="Currency 2 3 5 3 2 2 2" xfId="3712" xr:uid="{00000000-0005-0000-0000-00000B380000}"/>
    <cellStyle name="Currency 2 3 5 3 2 2 2 2" xfId="13624" xr:uid="{00000000-0005-0000-0000-00000C380000}"/>
    <cellStyle name="Currency 2 3 5 3 2 2 2 2 2" xfId="24665" xr:uid="{00000000-0005-0000-0000-00000D380000}"/>
    <cellStyle name="Currency 2 3 5 3 2 2 2 3" xfId="13623" xr:uid="{00000000-0005-0000-0000-00000E380000}"/>
    <cellStyle name="Currency 2 3 5 3 2 2 2 4" xfId="28512" xr:uid="{F0336D6A-9F51-4829-BE85-3E6DD388E5AB}"/>
    <cellStyle name="Currency 2 3 5 3 2 2 3" xfId="13625" xr:uid="{00000000-0005-0000-0000-00000F380000}"/>
    <cellStyle name="Currency 2 3 5 3 2 2 3 2" xfId="21593" xr:uid="{00000000-0005-0000-0000-000010380000}"/>
    <cellStyle name="Currency 2 3 5 3 2 2 4" xfId="13622" xr:uid="{00000000-0005-0000-0000-000011380000}"/>
    <cellStyle name="Currency 2 3 5 3 2 2 5" xfId="28511" xr:uid="{0433A31C-C68D-4381-8D39-F0A6C8895C55}"/>
    <cellStyle name="Currency 2 3 5 3 2 3" xfId="3713" xr:uid="{00000000-0005-0000-0000-000012380000}"/>
    <cellStyle name="Currency 2 3 5 3 2 3 2" xfId="13627" xr:uid="{00000000-0005-0000-0000-000013380000}"/>
    <cellStyle name="Currency 2 3 5 3 2 3 2 2" xfId="23129" xr:uid="{00000000-0005-0000-0000-000014380000}"/>
    <cellStyle name="Currency 2 3 5 3 2 3 3" xfId="13626" xr:uid="{00000000-0005-0000-0000-000015380000}"/>
    <cellStyle name="Currency 2 3 5 3 2 3 4" xfId="28513" xr:uid="{564A8A53-4ED7-4281-9293-84B6A0A370C5}"/>
    <cellStyle name="Currency 2 3 5 3 2 4" xfId="13628" xr:uid="{00000000-0005-0000-0000-000016380000}"/>
    <cellStyle name="Currency 2 3 5 3 2 4 2" xfId="20057" xr:uid="{00000000-0005-0000-0000-000017380000}"/>
    <cellStyle name="Currency 2 3 5 3 2 5" xfId="13621" xr:uid="{00000000-0005-0000-0000-000018380000}"/>
    <cellStyle name="Currency 2 3 5 3 2 6" xfId="28510" xr:uid="{F23CC501-826E-4E8B-901E-AA93021651D4}"/>
    <cellStyle name="Currency 2 3 5 3 3" xfId="3714" xr:uid="{00000000-0005-0000-0000-000019380000}"/>
    <cellStyle name="Currency 2 3 5 3 3 2" xfId="3715" xr:uid="{00000000-0005-0000-0000-00001A380000}"/>
    <cellStyle name="Currency 2 3 5 3 3 2 2" xfId="13631" xr:uid="{00000000-0005-0000-0000-00001B380000}"/>
    <cellStyle name="Currency 2 3 5 3 3 2 2 2" xfId="23897" xr:uid="{00000000-0005-0000-0000-00001C380000}"/>
    <cellStyle name="Currency 2 3 5 3 3 2 3" xfId="13630" xr:uid="{00000000-0005-0000-0000-00001D380000}"/>
    <cellStyle name="Currency 2 3 5 3 3 2 4" xfId="28515" xr:uid="{687F11C0-21C5-4E25-8069-CEC52140FA7C}"/>
    <cellStyle name="Currency 2 3 5 3 3 3" xfId="13632" xr:uid="{00000000-0005-0000-0000-00001E380000}"/>
    <cellStyle name="Currency 2 3 5 3 3 3 2" xfId="20825" xr:uid="{00000000-0005-0000-0000-00001F380000}"/>
    <cellStyle name="Currency 2 3 5 3 3 4" xfId="13629" xr:uid="{00000000-0005-0000-0000-000020380000}"/>
    <cellStyle name="Currency 2 3 5 3 3 5" xfId="28514" xr:uid="{A1FED089-6882-4F12-B394-ABF05597A2B5}"/>
    <cellStyle name="Currency 2 3 5 3 4" xfId="3716" xr:uid="{00000000-0005-0000-0000-000021380000}"/>
    <cellStyle name="Currency 2 3 5 3 4 2" xfId="13634" xr:uid="{00000000-0005-0000-0000-000022380000}"/>
    <cellStyle name="Currency 2 3 5 3 4 2 2" xfId="22361" xr:uid="{00000000-0005-0000-0000-000023380000}"/>
    <cellStyle name="Currency 2 3 5 3 4 3" xfId="13633" xr:uid="{00000000-0005-0000-0000-000024380000}"/>
    <cellStyle name="Currency 2 3 5 3 4 4" xfId="28516" xr:uid="{143AD06B-2028-43A7-BC12-2089B9C252A0}"/>
    <cellStyle name="Currency 2 3 5 3 5" xfId="13635" xr:uid="{00000000-0005-0000-0000-000025380000}"/>
    <cellStyle name="Currency 2 3 5 3 5 2" xfId="19289" xr:uid="{00000000-0005-0000-0000-000026380000}"/>
    <cellStyle name="Currency 2 3 5 3 6" xfId="13620" xr:uid="{00000000-0005-0000-0000-000027380000}"/>
    <cellStyle name="Currency 2 3 5 3 7" xfId="28509" xr:uid="{F91A4DC7-09EE-4F68-A23E-1B764BF08A2F}"/>
    <cellStyle name="Currency 2 3 5 4" xfId="3717" xr:uid="{00000000-0005-0000-0000-000028380000}"/>
    <cellStyle name="Currency 2 3 5 4 2" xfId="3718" xr:uid="{00000000-0005-0000-0000-000029380000}"/>
    <cellStyle name="Currency 2 3 5 4 2 2" xfId="3719" xr:uid="{00000000-0005-0000-0000-00002A380000}"/>
    <cellStyle name="Currency 2 3 5 4 2 2 2" xfId="13639" xr:uid="{00000000-0005-0000-0000-00002B380000}"/>
    <cellStyle name="Currency 2 3 5 4 2 2 2 2" xfId="24281" xr:uid="{00000000-0005-0000-0000-00002C380000}"/>
    <cellStyle name="Currency 2 3 5 4 2 2 3" xfId="13638" xr:uid="{00000000-0005-0000-0000-00002D380000}"/>
    <cellStyle name="Currency 2 3 5 4 2 2 4" xfId="28519" xr:uid="{6A17177B-1942-4881-AF1A-0A8ADC1E23FE}"/>
    <cellStyle name="Currency 2 3 5 4 2 3" xfId="13640" xr:uid="{00000000-0005-0000-0000-00002E380000}"/>
    <cellStyle name="Currency 2 3 5 4 2 3 2" xfId="21209" xr:uid="{00000000-0005-0000-0000-00002F380000}"/>
    <cellStyle name="Currency 2 3 5 4 2 4" xfId="13637" xr:uid="{00000000-0005-0000-0000-000030380000}"/>
    <cellStyle name="Currency 2 3 5 4 2 5" xfId="28518" xr:uid="{3C27A375-B38F-4BB8-8A8B-C64DA07E0CCD}"/>
    <cellStyle name="Currency 2 3 5 4 3" xfId="3720" xr:uid="{00000000-0005-0000-0000-000031380000}"/>
    <cellStyle name="Currency 2 3 5 4 3 2" xfId="13642" xr:uid="{00000000-0005-0000-0000-000032380000}"/>
    <cellStyle name="Currency 2 3 5 4 3 2 2" xfId="22745" xr:uid="{00000000-0005-0000-0000-000033380000}"/>
    <cellStyle name="Currency 2 3 5 4 3 3" xfId="13641" xr:uid="{00000000-0005-0000-0000-000034380000}"/>
    <cellStyle name="Currency 2 3 5 4 3 4" xfId="28520" xr:uid="{F4095606-9D20-4ECF-BF19-E8CC8E5DD41F}"/>
    <cellStyle name="Currency 2 3 5 4 4" xfId="13643" xr:uid="{00000000-0005-0000-0000-000035380000}"/>
    <cellStyle name="Currency 2 3 5 4 4 2" xfId="19673" xr:uid="{00000000-0005-0000-0000-000036380000}"/>
    <cellStyle name="Currency 2 3 5 4 5" xfId="13636" xr:uid="{00000000-0005-0000-0000-000037380000}"/>
    <cellStyle name="Currency 2 3 5 4 6" xfId="28517" xr:uid="{1581E82F-2ECB-4C10-B306-6B45DA2E7E4E}"/>
    <cellStyle name="Currency 2 3 5 5" xfId="3721" xr:uid="{00000000-0005-0000-0000-000038380000}"/>
    <cellStyle name="Currency 2 3 5 5 2" xfId="3722" xr:uid="{00000000-0005-0000-0000-000039380000}"/>
    <cellStyle name="Currency 2 3 5 5 2 2" xfId="13646" xr:uid="{00000000-0005-0000-0000-00003A380000}"/>
    <cellStyle name="Currency 2 3 5 5 2 2 2" xfId="23513" xr:uid="{00000000-0005-0000-0000-00003B380000}"/>
    <cellStyle name="Currency 2 3 5 5 2 3" xfId="13645" xr:uid="{00000000-0005-0000-0000-00003C380000}"/>
    <cellStyle name="Currency 2 3 5 5 2 4" xfId="28522" xr:uid="{D3A0369A-FCD6-48CD-AF05-7165C7D6CF76}"/>
    <cellStyle name="Currency 2 3 5 5 3" xfId="13647" xr:uid="{00000000-0005-0000-0000-00003D380000}"/>
    <cellStyle name="Currency 2 3 5 5 3 2" xfId="20441" xr:uid="{00000000-0005-0000-0000-00003E380000}"/>
    <cellStyle name="Currency 2 3 5 5 4" xfId="13644" xr:uid="{00000000-0005-0000-0000-00003F380000}"/>
    <cellStyle name="Currency 2 3 5 5 5" xfId="28521" xr:uid="{FD152763-151E-42E6-A0F9-B82D45AB0B71}"/>
    <cellStyle name="Currency 2 3 5 6" xfId="3723" xr:uid="{00000000-0005-0000-0000-000040380000}"/>
    <cellStyle name="Currency 2 3 5 6 2" xfId="13649" xr:uid="{00000000-0005-0000-0000-000041380000}"/>
    <cellStyle name="Currency 2 3 5 6 2 2" xfId="21977" xr:uid="{00000000-0005-0000-0000-000042380000}"/>
    <cellStyle name="Currency 2 3 5 6 3" xfId="13648" xr:uid="{00000000-0005-0000-0000-000043380000}"/>
    <cellStyle name="Currency 2 3 5 6 4" xfId="28523" xr:uid="{9A10459B-76A7-4ECF-81F2-421269971DEA}"/>
    <cellStyle name="Currency 2 3 5 7" xfId="13650" xr:uid="{00000000-0005-0000-0000-000044380000}"/>
    <cellStyle name="Currency 2 3 5 7 2" xfId="18905" xr:uid="{00000000-0005-0000-0000-000045380000}"/>
    <cellStyle name="Currency 2 3 5 8" xfId="13587" xr:uid="{00000000-0005-0000-0000-000046380000}"/>
    <cellStyle name="Currency 2 3 5 9" xfId="28492" xr:uid="{2D7796A2-2110-443D-B144-96EBC34C7E10}"/>
    <cellStyle name="Currency 2 3 6" xfId="3724" xr:uid="{00000000-0005-0000-0000-000047380000}"/>
    <cellStyle name="Currency 2 3 6 2" xfId="3725" xr:uid="{00000000-0005-0000-0000-000048380000}"/>
    <cellStyle name="Currency 2 3 6 2 2" xfId="3726" xr:uid="{00000000-0005-0000-0000-000049380000}"/>
    <cellStyle name="Currency 2 3 6 2 2 2" xfId="3727" xr:uid="{00000000-0005-0000-0000-00004A380000}"/>
    <cellStyle name="Currency 2 3 6 2 2 2 2" xfId="3728" xr:uid="{00000000-0005-0000-0000-00004B380000}"/>
    <cellStyle name="Currency 2 3 6 2 2 2 2 2" xfId="13656" xr:uid="{00000000-0005-0000-0000-00004C380000}"/>
    <cellStyle name="Currency 2 3 6 2 2 2 2 2 2" xfId="24761" xr:uid="{00000000-0005-0000-0000-00004D380000}"/>
    <cellStyle name="Currency 2 3 6 2 2 2 2 3" xfId="13655" xr:uid="{00000000-0005-0000-0000-00004E380000}"/>
    <cellStyle name="Currency 2 3 6 2 2 2 2 4" xfId="28528" xr:uid="{D60307F7-90B4-4320-BEC3-7CFB6D11158E}"/>
    <cellStyle name="Currency 2 3 6 2 2 2 3" xfId="13657" xr:uid="{00000000-0005-0000-0000-00004F380000}"/>
    <cellStyle name="Currency 2 3 6 2 2 2 3 2" xfId="21689" xr:uid="{00000000-0005-0000-0000-000050380000}"/>
    <cellStyle name="Currency 2 3 6 2 2 2 4" xfId="13654" xr:uid="{00000000-0005-0000-0000-000051380000}"/>
    <cellStyle name="Currency 2 3 6 2 2 2 5" xfId="28527" xr:uid="{E815CBF5-8FEF-4D45-BD46-3856D2B76CDF}"/>
    <cellStyle name="Currency 2 3 6 2 2 3" xfId="3729" xr:uid="{00000000-0005-0000-0000-000052380000}"/>
    <cellStyle name="Currency 2 3 6 2 2 3 2" xfId="13659" xr:uid="{00000000-0005-0000-0000-000053380000}"/>
    <cellStyle name="Currency 2 3 6 2 2 3 2 2" xfId="23225" xr:uid="{00000000-0005-0000-0000-000054380000}"/>
    <cellStyle name="Currency 2 3 6 2 2 3 3" xfId="13658" xr:uid="{00000000-0005-0000-0000-000055380000}"/>
    <cellStyle name="Currency 2 3 6 2 2 3 4" xfId="28529" xr:uid="{0406EDFB-B1F3-414A-8359-2438A5567625}"/>
    <cellStyle name="Currency 2 3 6 2 2 4" xfId="13660" xr:uid="{00000000-0005-0000-0000-000056380000}"/>
    <cellStyle name="Currency 2 3 6 2 2 4 2" xfId="20153" xr:uid="{00000000-0005-0000-0000-000057380000}"/>
    <cellStyle name="Currency 2 3 6 2 2 5" xfId="13653" xr:uid="{00000000-0005-0000-0000-000058380000}"/>
    <cellStyle name="Currency 2 3 6 2 2 6" xfId="28526" xr:uid="{91765ACF-A947-41CB-A7A5-950E6FB09485}"/>
    <cellStyle name="Currency 2 3 6 2 3" xfId="3730" xr:uid="{00000000-0005-0000-0000-000059380000}"/>
    <cellStyle name="Currency 2 3 6 2 3 2" xfId="3731" xr:uid="{00000000-0005-0000-0000-00005A380000}"/>
    <cellStyle name="Currency 2 3 6 2 3 2 2" xfId="13663" xr:uid="{00000000-0005-0000-0000-00005B380000}"/>
    <cellStyle name="Currency 2 3 6 2 3 2 2 2" xfId="23993" xr:uid="{00000000-0005-0000-0000-00005C380000}"/>
    <cellStyle name="Currency 2 3 6 2 3 2 3" xfId="13662" xr:uid="{00000000-0005-0000-0000-00005D380000}"/>
    <cellStyle name="Currency 2 3 6 2 3 2 4" xfId="28531" xr:uid="{421F1B28-DD55-4F76-A8EC-EAD9C1B988FB}"/>
    <cellStyle name="Currency 2 3 6 2 3 3" xfId="13664" xr:uid="{00000000-0005-0000-0000-00005E380000}"/>
    <cellStyle name="Currency 2 3 6 2 3 3 2" xfId="20921" xr:uid="{00000000-0005-0000-0000-00005F380000}"/>
    <cellStyle name="Currency 2 3 6 2 3 4" xfId="13661" xr:uid="{00000000-0005-0000-0000-000060380000}"/>
    <cellStyle name="Currency 2 3 6 2 3 5" xfId="28530" xr:uid="{B777BC33-6996-44D3-BFC5-180B8CC76B7F}"/>
    <cellStyle name="Currency 2 3 6 2 4" xfId="3732" xr:uid="{00000000-0005-0000-0000-000061380000}"/>
    <cellStyle name="Currency 2 3 6 2 4 2" xfId="13666" xr:uid="{00000000-0005-0000-0000-000062380000}"/>
    <cellStyle name="Currency 2 3 6 2 4 2 2" xfId="22457" xr:uid="{00000000-0005-0000-0000-000063380000}"/>
    <cellStyle name="Currency 2 3 6 2 4 3" xfId="13665" xr:uid="{00000000-0005-0000-0000-000064380000}"/>
    <cellStyle name="Currency 2 3 6 2 4 4" xfId="28532" xr:uid="{8E36F128-D780-4A73-81E6-2A0AA06A6B5A}"/>
    <cellStyle name="Currency 2 3 6 2 5" xfId="13667" xr:uid="{00000000-0005-0000-0000-000065380000}"/>
    <cellStyle name="Currency 2 3 6 2 5 2" xfId="19385" xr:uid="{00000000-0005-0000-0000-000066380000}"/>
    <cellStyle name="Currency 2 3 6 2 6" xfId="13652" xr:uid="{00000000-0005-0000-0000-000067380000}"/>
    <cellStyle name="Currency 2 3 6 2 7" xfId="28525" xr:uid="{EA9CD254-A424-464A-AA95-BB8EA3163E74}"/>
    <cellStyle name="Currency 2 3 6 3" xfId="3733" xr:uid="{00000000-0005-0000-0000-000068380000}"/>
    <cellStyle name="Currency 2 3 6 3 2" xfId="3734" xr:uid="{00000000-0005-0000-0000-000069380000}"/>
    <cellStyle name="Currency 2 3 6 3 2 2" xfId="3735" xr:uid="{00000000-0005-0000-0000-00006A380000}"/>
    <cellStyle name="Currency 2 3 6 3 2 2 2" xfId="13671" xr:uid="{00000000-0005-0000-0000-00006B380000}"/>
    <cellStyle name="Currency 2 3 6 3 2 2 2 2" xfId="24377" xr:uid="{00000000-0005-0000-0000-00006C380000}"/>
    <cellStyle name="Currency 2 3 6 3 2 2 3" xfId="13670" xr:uid="{00000000-0005-0000-0000-00006D380000}"/>
    <cellStyle name="Currency 2 3 6 3 2 2 4" xfId="28535" xr:uid="{AA2958BD-830E-4EC1-BA73-29B700E26E1E}"/>
    <cellStyle name="Currency 2 3 6 3 2 3" xfId="13672" xr:uid="{00000000-0005-0000-0000-00006E380000}"/>
    <cellStyle name="Currency 2 3 6 3 2 3 2" xfId="21305" xr:uid="{00000000-0005-0000-0000-00006F380000}"/>
    <cellStyle name="Currency 2 3 6 3 2 4" xfId="13669" xr:uid="{00000000-0005-0000-0000-000070380000}"/>
    <cellStyle name="Currency 2 3 6 3 2 5" xfId="28534" xr:uid="{43318F2D-976A-4CF2-B278-7EE98FA824A3}"/>
    <cellStyle name="Currency 2 3 6 3 3" xfId="3736" xr:uid="{00000000-0005-0000-0000-000071380000}"/>
    <cellStyle name="Currency 2 3 6 3 3 2" xfId="13674" xr:uid="{00000000-0005-0000-0000-000072380000}"/>
    <cellStyle name="Currency 2 3 6 3 3 2 2" xfId="22841" xr:uid="{00000000-0005-0000-0000-000073380000}"/>
    <cellStyle name="Currency 2 3 6 3 3 3" xfId="13673" xr:uid="{00000000-0005-0000-0000-000074380000}"/>
    <cellStyle name="Currency 2 3 6 3 3 4" xfId="28536" xr:uid="{D0D9B8B3-2EEA-473B-98A0-423E5C3D751B}"/>
    <cellStyle name="Currency 2 3 6 3 4" xfId="13675" xr:uid="{00000000-0005-0000-0000-000075380000}"/>
    <cellStyle name="Currency 2 3 6 3 4 2" xfId="19769" xr:uid="{00000000-0005-0000-0000-000076380000}"/>
    <cellStyle name="Currency 2 3 6 3 5" xfId="13668" xr:uid="{00000000-0005-0000-0000-000077380000}"/>
    <cellStyle name="Currency 2 3 6 3 6" xfId="28533" xr:uid="{3D6C47CC-4557-4C02-B345-D095F81791F7}"/>
    <cellStyle name="Currency 2 3 6 4" xfId="3737" xr:uid="{00000000-0005-0000-0000-000078380000}"/>
    <cellStyle name="Currency 2 3 6 4 2" xfId="3738" xr:uid="{00000000-0005-0000-0000-000079380000}"/>
    <cellStyle name="Currency 2 3 6 4 2 2" xfId="13678" xr:uid="{00000000-0005-0000-0000-00007A380000}"/>
    <cellStyle name="Currency 2 3 6 4 2 2 2" xfId="23609" xr:uid="{00000000-0005-0000-0000-00007B380000}"/>
    <cellStyle name="Currency 2 3 6 4 2 3" xfId="13677" xr:uid="{00000000-0005-0000-0000-00007C380000}"/>
    <cellStyle name="Currency 2 3 6 4 2 4" xfId="28538" xr:uid="{4638EA26-D073-49C6-B14B-72FC22F0185C}"/>
    <cellStyle name="Currency 2 3 6 4 3" xfId="13679" xr:uid="{00000000-0005-0000-0000-00007D380000}"/>
    <cellStyle name="Currency 2 3 6 4 3 2" xfId="20537" xr:uid="{00000000-0005-0000-0000-00007E380000}"/>
    <cellStyle name="Currency 2 3 6 4 4" xfId="13676" xr:uid="{00000000-0005-0000-0000-00007F380000}"/>
    <cellStyle name="Currency 2 3 6 4 5" xfId="28537" xr:uid="{1F9DD279-4EA9-41E9-92A8-6D3700822041}"/>
    <cellStyle name="Currency 2 3 6 5" xfId="3739" xr:uid="{00000000-0005-0000-0000-000080380000}"/>
    <cellStyle name="Currency 2 3 6 5 2" xfId="13681" xr:uid="{00000000-0005-0000-0000-000081380000}"/>
    <cellStyle name="Currency 2 3 6 5 2 2" xfId="22073" xr:uid="{00000000-0005-0000-0000-000082380000}"/>
    <cellStyle name="Currency 2 3 6 5 3" xfId="13680" xr:uid="{00000000-0005-0000-0000-000083380000}"/>
    <cellStyle name="Currency 2 3 6 5 4" xfId="28539" xr:uid="{26623D05-F2BC-4148-8E18-4ECF367A53C8}"/>
    <cellStyle name="Currency 2 3 6 6" xfId="13682" xr:uid="{00000000-0005-0000-0000-000084380000}"/>
    <cellStyle name="Currency 2 3 6 6 2" xfId="19001" xr:uid="{00000000-0005-0000-0000-000085380000}"/>
    <cellStyle name="Currency 2 3 6 7" xfId="13651" xr:uid="{00000000-0005-0000-0000-000086380000}"/>
    <cellStyle name="Currency 2 3 6 8" xfId="28524" xr:uid="{BDE50D86-646A-4FB9-AADA-EC9A7A5E5369}"/>
    <cellStyle name="Currency 2 3 7" xfId="3740" xr:uid="{00000000-0005-0000-0000-000087380000}"/>
    <cellStyle name="Currency 2 3 7 2" xfId="3741" xr:uid="{00000000-0005-0000-0000-000088380000}"/>
    <cellStyle name="Currency 2 3 7 2 2" xfId="3742" xr:uid="{00000000-0005-0000-0000-000089380000}"/>
    <cellStyle name="Currency 2 3 7 2 2 2" xfId="3743" xr:uid="{00000000-0005-0000-0000-00008A380000}"/>
    <cellStyle name="Currency 2 3 7 2 2 2 2" xfId="13687" xr:uid="{00000000-0005-0000-0000-00008B380000}"/>
    <cellStyle name="Currency 2 3 7 2 2 2 2 2" xfId="24569" xr:uid="{00000000-0005-0000-0000-00008C380000}"/>
    <cellStyle name="Currency 2 3 7 2 2 2 3" xfId="13686" xr:uid="{00000000-0005-0000-0000-00008D380000}"/>
    <cellStyle name="Currency 2 3 7 2 2 2 4" xfId="28543" xr:uid="{E05AE0FC-AABC-4B2B-AC07-92DD4707E880}"/>
    <cellStyle name="Currency 2 3 7 2 2 3" xfId="13688" xr:uid="{00000000-0005-0000-0000-00008E380000}"/>
    <cellStyle name="Currency 2 3 7 2 2 3 2" xfId="21497" xr:uid="{00000000-0005-0000-0000-00008F380000}"/>
    <cellStyle name="Currency 2 3 7 2 2 4" xfId="13685" xr:uid="{00000000-0005-0000-0000-000090380000}"/>
    <cellStyle name="Currency 2 3 7 2 2 5" xfId="28542" xr:uid="{3972B2C4-607B-4019-B0D6-1B3A085431ED}"/>
    <cellStyle name="Currency 2 3 7 2 3" xfId="3744" xr:uid="{00000000-0005-0000-0000-000091380000}"/>
    <cellStyle name="Currency 2 3 7 2 3 2" xfId="13690" xr:uid="{00000000-0005-0000-0000-000092380000}"/>
    <cellStyle name="Currency 2 3 7 2 3 2 2" xfId="23033" xr:uid="{00000000-0005-0000-0000-000093380000}"/>
    <cellStyle name="Currency 2 3 7 2 3 3" xfId="13689" xr:uid="{00000000-0005-0000-0000-000094380000}"/>
    <cellStyle name="Currency 2 3 7 2 3 4" xfId="28544" xr:uid="{97A9111D-48D3-4866-B160-888634C18406}"/>
    <cellStyle name="Currency 2 3 7 2 4" xfId="13691" xr:uid="{00000000-0005-0000-0000-000095380000}"/>
    <cellStyle name="Currency 2 3 7 2 4 2" xfId="19961" xr:uid="{00000000-0005-0000-0000-000096380000}"/>
    <cellStyle name="Currency 2 3 7 2 5" xfId="13684" xr:uid="{00000000-0005-0000-0000-000097380000}"/>
    <cellStyle name="Currency 2 3 7 2 6" xfId="28541" xr:uid="{11954DA5-A82B-49CD-AA3F-C5A0DFBFB67B}"/>
    <cellStyle name="Currency 2 3 7 3" xfId="3745" xr:uid="{00000000-0005-0000-0000-000098380000}"/>
    <cellStyle name="Currency 2 3 7 3 2" xfId="3746" xr:uid="{00000000-0005-0000-0000-000099380000}"/>
    <cellStyle name="Currency 2 3 7 3 2 2" xfId="13694" xr:uid="{00000000-0005-0000-0000-00009A380000}"/>
    <cellStyle name="Currency 2 3 7 3 2 2 2" xfId="23801" xr:uid="{00000000-0005-0000-0000-00009B380000}"/>
    <cellStyle name="Currency 2 3 7 3 2 3" xfId="13693" xr:uid="{00000000-0005-0000-0000-00009C380000}"/>
    <cellStyle name="Currency 2 3 7 3 2 4" xfId="28546" xr:uid="{AAB8868B-9E1E-4EB7-97B5-ED1D420213B9}"/>
    <cellStyle name="Currency 2 3 7 3 3" xfId="13695" xr:uid="{00000000-0005-0000-0000-00009D380000}"/>
    <cellStyle name="Currency 2 3 7 3 3 2" xfId="20729" xr:uid="{00000000-0005-0000-0000-00009E380000}"/>
    <cellStyle name="Currency 2 3 7 3 4" xfId="13692" xr:uid="{00000000-0005-0000-0000-00009F380000}"/>
    <cellStyle name="Currency 2 3 7 3 5" xfId="28545" xr:uid="{625B2707-2C4F-4DDD-8958-174C5DDEEF6A}"/>
    <cellStyle name="Currency 2 3 7 4" xfId="3747" xr:uid="{00000000-0005-0000-0000-0000A0380000}"/>
    <cellStyle name="Currency 2 3 7 4 2" xfId="13697" xr:uid="{00000000-0005-0000-0000-0000A1380000}"/>
    <cellStyle name="Currency 2 3 7 4 2 2" xfId="22265" xr:uid="{00000000-0005-0000-0000-0000A2380000}"/>
    <cellStyle name="Currency 2 3 7 4 3" xfId="13696" xr:uid="{00000000-0005-0000-0000-0000A3380000}"/>
    <cellStyle name="Currency 2 3 7 4 4" xfId="28547" xr:uid="{99936CB0-A7EE-48FC-9B3E-504AD8D08C13}"/>
    <cellStyle name="Currency 2 3 7 5" xfId="13698" xr:uid="{00000000-0005-0000-0000-0000A4380000}"/>
    <cellStyle name="Currency 2 3 7 5 2" xfId="19193" xr:uid="{00000000-0005-0000-0000-0000A5380000}"/>
    <cellStyle name="Currency 2 3 7 6" xfId="13683" xr:uid="{00000000-0005-0000-0000-0000A6380000}"/>
    <cellStyle name="Currency 2 3 7 7" xfId="28540" xr:uid="{BF2B1B13-2B29-404D-AA61-A3B992183BB5}"/>
    <cellStyle name="Currency 2 3 8" xfId="3748" xr:uid="{00000000-0005-0000-0000-0000A7380000}"/>
    <cellStyle name="Currency 2 3 8 2" xfId="3749" xr:uid="{00000000-0005-0000-0000-0000A8380000}"/>
    <cellStyle name="Currency 2 3 8 2 2" xfId="3750" xr:uid="{00000000-0005-0000-0000-0000A9380000}"/>
    <cellStyle name="Currency 2 3 8 2 2 2" xfId="13702" xr:uid="{00000000-0005-0000-0000-0000AA380000}"/>
    <cellStyle name="Currency 2 3 8 2 2 2 2" xfId="24185" xr:uid="{00000000-0005-0000-0000-0000AB380000}"/>
    <cellStyle name="Currency 2 3 8 2 2 3" xfId="13701" xr:uid="{00000000-0005-0000-0000-0000AC380000}"/>
    <cellStyle name="Currency 2 3 8 2 2 4" xfId="28550" xr:uid="{E42F2529-1A92-4AB9-99D8-391E9BA6E487}"/>
    <cellStyle name="Currency 2 3 8 2 3" xfId="13703" xr:uid="{00000000-0005-0000-0000-0000AD380000}"/>
    <cellStyle name="Currency 2 3 8 2 3 2" xfId="21113" xr:uid="{00000000-0005-0000-0000-0000AE380000}"/>
    <cellStyle name="Currency 2 3 8 2 4" xfId="13700" xr:uid="{00000000-0005-0000-0000-0000AF380000}"/>
    <cellStyle name="Currency 2 3 8 2 5" xfId="28549" xr:uid="{2ABBB20A-310F-4EDE-85F4-CCA8F09797F9}"/>
    <cellStyle name="Currency 2 3 8 3" xfId="3751" xr:uid="{00000000-0005-0000-0000-0000B0380000}"/>
    <cellStyle name="Currency 2 3 8 3 2" xfId="13705" xr:uid="{00000000-0005-0000-0000-0000B1380000}"/>
    <cellStyle name="Currency 2 3 8 3 2 2" xfId="22649" xr:uid="{00000000-0005-0000-0000-0000B2380000}"/>
    <cellStyle name="Currency 2 3 8 3 3" xfId="13704" xr:uid="{00000000-0005-0000-0000-0000B3380000}"/>
    <cellStyle name="Currency 2 3 8 3 4" xfId="28551" xr:uid="{897C3B8C-1FAE-4271-AE5C-B6A124F99C32}"/>
    <cellStyle name="Currency 2 3 8 4" xfId="13706" xr:uid="{00000000-0005-0000-0000-0000B4380000}"/>
    <cellStyle name="Currency 2 3 8 4 2" xfId="19577" xr:uid="{00000000-0005-0000-0000-0000B5380000}"/>
    <cellStyle name="Currency 2 3 8 5" xfId="13699" xr:uid="{00000000-0005-0000-0000-0000B6380000}"/>
    <cellStyle name="Currency 2 3 8 6" xfId="28548" xr:uid="{CAD3BB13-20CC-4ADC-A031-143772B944A4}"/>
    <cellStyle name="Currency 2 3 9" xfId="3752" xr:uid="{00000000-0005-0000-0000-0000B7380000}"/>
    <cellStyle name="Currency 2 3 9 2" xfId="3753" xr:uid="{00000000-0005-0000-0000-0000B8380000}"/>
    <cellStyle name="Currency 2 3 9 2 2" xfId="13709" xr:uid="{00000000-0005-0000-0000-0000B9380000}"/>
    <cellStyle name="Currency 2 3 9 2 2 2" xfId="23417" xr:uid="{00000000-0005-0000-0000-0000BA380000}"/>
    <cellStyle name="Currency 2 3 9 2 3" xfId="13708" xr:uid="{00000000-0005-0000-0000-0000BB380000}"/>
    <cellStyle name="Currency 2 3 9 2 4" xfId="28553" xr:uid="{76FF4646-D43D-4ACA-98ED-7B1A8DDFC1E5}"/>
    <cellStyle name="Currency 2 3 9 3" xfId="13710" xr:uid="{00000000-0005-0000-0000-0000BC380000}"/>
    <cellStyle name="Currency 2 3 9 3 2" xfId="20345" xr:uid="{00000000-0005-0000-0000-0000BD380000}"/>
    <cellStyle name="Currency 2 3 9 4" xfId="13707" xr:uid="{00000000-0005-0000-0000-0000BE380000}"/>
    <cellStyle name="Currency 2 3 9 5" xfId="28552" xr:uid="{6AD1CF38-D62A-47E8-A89D-2672D09F3375}"/>
    <cellStyle name="Currency 2 4" xfId="3754" xr:uid="{00000000-0005-0000-0000-0000BF380000}"/>
    <cellStyle name="Currency 2 4 10" xfId="13712" xr:uid="{00000000-0005-0000-0000-0000C0380000}"/>
    <cellStyle name="Currency 2 4 10 2" xfId="18815" xr:uid="{00000000-0005-0000-0000-0000C1380000}"/>
    <cellStyle name="Currency 2 4 11" xfId="13711" xr:uid="{00000000-0005-0000-0000-0000C2380000}"/>
    <cellStyle name="Currency 2 4 12" xfId="28554" xr:uid="{57E1497D-32FB-424F-84B4-F6EB17A17C4B}"/>
    <cellStyle name="Currency 2 4 2" xfId="3755" xr:uid="{00000000-0005-0000-0000-0000C3380000}"/>
    <cellStyle name="Currency 2 4 2 10" xfId="13713" xr:uid="{00000000-0005-0000-0000-0000C4380000}"/>
    <cellStyle name="Currency 2 4 2 11" xfId="28555" xr:uid="{04E2CEDB-BF54-4324-8CAB-BA7033B25A3B}"/>
    <cellStyle name="Currency 2 4 2 2" xfId="3756" xr:uid="{00000000-0005-0000-0000-0000C5380000}"/>
    <cellStyle name="Currency 2 4 2 2 10" xfId="28556" xr:uid="{534668F5-21A8-43D6-97E6-1BBD27584242}"/>
    <cellStyle name="Currency 2 4 2 2 2" xfId="3757" xr:uid="{00000000-0005-0000-0000-0000C6380000}"/>
    <cellStyle name="Currency 2 4 2 2 2 2" xfId="3758" xr:uid="{00000000-0005-0000-0000-0000C7380000}"/>
    <cellStyle name="Currency 2 4 2 2 2 2 2" xfId="3759" xr:uid="{00000000-0005-0000-0000-0000C8380000}"/>
    <cellStyle name="Currency 2 4 2 2 2 2 2 2" xfId="3760" xr:uid="{00000000-0005-0000-0000-0000C9380000}"/>
    <cellStyle name="Currency 2 4 2 2 2 2 2 2 2" xfId="3761" xr:uid="{00000000-0005-0000-0000-0000CA380000}"/>
    <cellStyle name="Currency 2 4 2 2 2 2 2 2 2 2" xfId="3762" xr:uid="{00000000-0005-0000-0000-0000CB380000}"/>
    <cellStyle name="Currency 2 4 2 2 2 2 2 2 2 2 2" xfId="13721" xr:uid="{00000000-0005-0000-0000-0000CC380000}"/>
    <cellStyle name="Currency 2 4 2 2 2 2 2 2 2 2 2 2" xfId="24935" xr:uid="{00000000-0005-0000-0000-0000CD380000}"/>
    <cellStyle name="Currency 2 4 2 2 2 2 2 2 2 2 3" xfId="13720" xr:uid="{00000000-0005-0000-0000-0000CE380000}"/>
    <cellStyle name="Currency 2 4 2 2 2 2 2 2 2 2 4" xfId="28562" xr:uid="{833692BC-137A-481C-A70C-184DE018E555}"/>
    <cellStyle name="Currency 2 4 2 2 2 2 2 2 2 3" xfId="13722" xr:uid="{00000000-0005-0000-0000-0000CF380000}"/>
    <cellStyle name="Currency 2 4 2 2 2 2 2 2 2 3 2" xfId="21863" xr:uid="{00000000-0005-0000-0000-0000D0380000}"/>
    <cellStyle name="Currency 2 4 2 2 2 2 2 2 2 4" xfId="13719" xr:uid="{00000000-0005-0000-0000-0000D1380000}"/>
    <cellStyle name="Currency 2 4 2 2 2 2 2 2 2 5" xfId="28561" xr:uid="{DE9374BD-929E-4641-93E5-E8CA64D68168}"/>
    <cellStyle name="Currency 2 4 2 2 2 2 2 2 3" xfId="3763" xr:uid="{00000000-0005-0000-0000-0000D2380000}"/>
    <cellStyle name="Currency 2 4 2 2 2 2 2 2 3 2" xfId="13724" xr:uid="{00000000-0005-0000-0000-0000D3380000}"/>
    <cellStyle name="Currency 2 4 2 2 2 2 2 2 3 2 2" xfId="23399" xr:uid="{00000000-0005-0000-0000-0000D4380000}"/>
    <cellStyle name="Currency 2 4 2 2 2 2 2 2 3 3" xfId="13723" xr:uid="{00000000-0005-0000-0000-0000D5380000}"/>
    <cellStyle name="Currency 2 4 2 2 2 2 2 2 3 4" xfId="28563" xr:uid="{ACC13C47-3582-47C0-870F-2F5C22EEC439}"/>
    <cellStyle name="Currency 2 4 2 2 2 2 2 2 4" xfId="13725" xr:uid="{00000000-0005-0000-0000-0000D6380000}"/>
    <cellStyle name="Currency 2 4 2 2 2 2 2 2 4 2" xfId="20327" xr:uid="{00000000-0005-0000-0000-0000D7380000}"/>
    <cellStyle name="Currency 2 4 2 2 2 2 2 2 5" xfId="13718" xr:uid="{00000000-0005-0000-0000-0000D8380000}"/>
    <cellStyle name="Currency 2 4 2 2 2 2 2 2 6" xfId="28560" xr:uid="{85BC46D8-354A-4F1D-A970-E86AD5C76DB0}"/>
    <cellStyle name="Currency 2 4 2 2 2 2 2 3" xfId="3764" xr:uid="{00000000-0005-0000-0000-0000D9380000}"/>
    <cellStyle name="Currency 2 4 2 2 2 2 2 3 2" xfId="3765" xr:uid="{00000000-0005-0000-0000-0000DA380000}"/>
    <cellStyle name="Currency 2 4 2 2 2 2 2 3 2 2" xfId="13728" xr:uid="{00000000-0005-0000-0000-0000DB380000}"/>
    <cellStyle name="Currency 2 4 2 2 2 2 2 3 2 2 2" xfId="24167" xr:uid="{00000000-0005-0000-0000-0000DC380000}"/>
    <cellStyle name="Currency 2 4 2 2 2 2 2 3 2 3" xfId="13727" xr:uid="{00000000-0005-0000-0000-0000DD380000}"/>
    <cellStyle name="Currency 2 4 2 2 2 2 2 3 2 4" xfId="28565" xr:uid="{25EB073B-42A0-46D9-98B3-E93DE7D0F5E0}"/>
    <cellStyle name="Currency 2 4 2 2 2 2 2 3 3" xfId="13729" xr:uid="{00000000-0005-0000-0000-0000DE380000}"/>
    <cellStyle name="Currency 2 4 2 2 2 2 2 3 3 2" xfId="21095" xr:uid="{00000000-0005-0000-0000-0000DF380000}"/>
    <cellStyle name="Currency 2 4 2 2 2 2 2 3 4" xfId="13726" xr:uid="{00000000-0005-0000-0000-0000E0380000}"/>
    <cellStyle name="Currency 2 4 2 2 2 2 2 3 5" xfId="28564" xr:uid="{BD7460F3-8CFF-4191-AA4B-EEC61385D294}"/>
    <cellStyle name="Currency 2 4 2 2 2 2 2 4" xfId="3766" xr:uid="{00000000-0005-0000-0000-0000E1380000}"/>
    <cellStyle name="Currency 2 4 2 2 2 2 2 4 2" xfId="13731" xr:uid="{00000000-0005-0000-0000-0000E2380000}"/>
    <cellStyle name="Currency 2 4 2 2 2 2 2 4 2 2" xfId="22631" xr:uid="{00000000-0005-0000-0000-0000E3380000}"/>
    <cellStyle name="Currency 2 4 2 2 2 2 2 4 3" xfId="13730" xr:uid="{00000000-0005-0000-0000-0000E4380000}"/>
    <cellStyle name="Currency 2 4 2 2 2 2 2 4 4" xfId="28566" xr:uid="{9BF08455-DA8B-45A5-815C-C9EC126CCA5F}"/>
    <cellStyle name="Currency 2 4 2 2 2 2 2 5" xfId="13732" xr:uid="{00000000-0005-0000-0000-0000E5380000}"/>
    <cellStyle name="Currency 2 4 2 2 2 2 2 5 2" xfId="19559" xr:uid="{00000000-0005-0000-0000-0000E6380000}"/>
    <cellStyle name="Currency 2 4 2 2 2 2 2 6" xfId="13717" xr:uid="{00000000-0005-0000-0000-0000E7380000}"/>
    <cellStyle name="Currency 2 4 2 2 2 2 2 7" xfId="28559" xr:uid="{C0ED8672-2A0D-4890-8599-E6B9F9BDF991}"/>
    <cellStyle name="Currency 2 4 2 2 2 2 3" xfId="3767" xr:uid="{00000000-0005-0000-0000-0000E8380000}"/>
    <cellStyle name="Currency 2 4 2 2 2 2 3 2" xfId="3768" xr:uid="{00000000-0005-0000-0000-0000E9380000}"/>
    <cellStyle name="Currency 2 4 2 2 2 2 3 2 2" xfId="3769" xr:uid="{00000000-0005-0000-0000-0000EA380000}"/>
    <cellStyle name="Currency 2 4 2 2 2 2 3 2 2 2" xfId="13736" xr:uid="{00000000-0005-0000-0000-0000EB380000}"/>
    <cellStyle name="Currency 2 4 2 2 2 2 3 2 2 2 2" xfId="24551" xr:uid="{00000000-0005-0000-0000-0000EC380000}"/>
    <cellStyle name="Currency 2 4 2 2 2 2 3 2 2 3" xfId="13735" xr:uid="{00000000-0005-0000-0000-0000ED380000}"/>
    <cellStyle name="Currency 2 4 2 2 2 2 3 2 2 4" xfId="28569" xr:uid="{34BFE80C-58B8-47DA-B9A7-589B449F2474}"/>
    <cellStyle name="Currency 2 4 2 2 2 2 3 2 3" xfId="13737" xr:uid="{00000000-0005-0000-0000-0000EE380000}"/>
    <cellStyle name="Currency 2 4 2 2 2 2 3 2 3 2" xfId="21479" xr:uid="{00000000-0005-0000-0000-0000EF380000}"/>
    <cellStyle name="Currency 2 4 2 2 2 2 3 2 4" xfId="13734" xr:uid="{00000000-0005-0000-0000-0000F0380000}"/>
    <cellStyle name="Currency 2 4 2 2 2 2 3 2 5" xfId="28568" xr:uid="{67DBED8D-57DE-445D-B04C-C607DE35F81B}"/>
    <cellStyle name="Currency 2 4 2 2 2 2 3 3" xfId="3770" xr:uid="{00000000-0005-0000-0000-0000F1380000}"/>
    <cellStyle name="Currency 2 4 2 2 2 2 3 3 2" xfId="13739" xr:uid="{00000000-0005-0000-0000-0000F2380000}"/>
    <cellStyle name="Currency 2 4 2 2 2 2 3 3 2 2" xfId="23015" xr:uid="{00000000-0005-0000-0000-0000F3380000}"/>
    <cellStyle name="Currency 2 4 2 2 2 2 3 3 3" xfId="13738" xr:uid="{00000000-0005-0000-0000-0000F4380000}"/>
    <cellStyle name="Currency 2 4 2 2 2 2 3 3 4" xfId="28570" xr:uid="{38D58E3A-A9FB-41A9-9D75-D53963C244D9}"/>
    <cellStyle name="Currency 2 4 2 2 2 2 3 4" xfId="13740" xr:uid="{00000000-0005-0000-0000-0000F5380000}"/>
    <cellStyle name="Currency 2 4 2 2 2 2 3 4 2" xfId="19943" xr:uid="{00000000-0005-0000-0000-0000F6380000}"/>
    <cellStyle name="Currency 2 4 2 2 2 2 3 5" xfId="13733" xr:uid="{00000000-0005-0000-0000-0000F7380000}"/>
    <cellStyle name="Currency 2 4 2 2 2 2 3 6" xfId="28567" xr:uid="{7B6E3E4A-0871-485C-9AA9-A1AF45D679AA}"/>
    <cellStyle name="Currency 2 4 2 2 2 2 4" xfId="3771" xr:uid="{00000000-0005-0000-0000-0000F8380000}"/>
    <cellStyle name="Currency 2 4 2 2 2 2 4 2" xfId="3772" xr:uid="{00000000-0005-0000-0000-0000F9380000}"/>
    <cellStyle name="Currency 2 4 2 2 2 2 4 2 2" xfId="13743" xr:uid="{00000000-0005-0000-0000-0000FA380000}"/>
    <cellStyle name="Currency 2 4 2 2 2 2 4 2 2 2" xfId="23783" xr:uid="{00000000-0005-0000-0000-0000FB380000}"/>
    <cellStyle name="Currency 2 4 2 2 2 2 4 2 3" xfId="13742" xr:uid="{00000000-0005-0000-0000-0000FC380000}"/>
    <cellStyle name="Currency 2 4 2 2 2 2 4 2 4" xfId="28572" xr:uid="{5454418C-8BC5-4C2B-A322-A5200A0F9FA3}"/>
    <cellStyle name="Currency 2 4 2 2 2 2 4 3" xfId="13744" xr:uid="{00000000-0005-0000-0000-0000FD380000}"/>
    <cellStyle name="Currency 2 4 2 2 2 2 4 3 2" xfId="20711" xr:uid="{00000000-0005-0000-0000-0000FE380000}"/>
    <cellStyle name="Currency 2 4 2 2 2 2 4 4" xfId="13741" xr:uid="{00000000-0005-0000-0000-0000FF380000}"/>
    <cellStyle name="Currency 2 4 2 2 2 2 4 5" xfId="28571" xr:uid="{779238D2-2A58-43B4-B650-963CFD79F3E5}"/>
    <cellStyle name="Currency 2 4 2 2 2 2 5" xfId="3773" xr:uid="{00000000-0005-0000-0000-000000390000}"/>
    <cellStyle name="Currency 2 4 2 2 2 2 5 2" xfId="13746" xr:uid="{00000000-0005-0000-0000-000001390000}"/>
    <cellStyle name="Currency 2 4 2 2 2 2 5 2 2" xfId="22247" xr:uid="{00000000-0005-0000-0000-000002390000}"/>
    <cellStyle name="Currency 2 4 2 2 2 2 5 3" xfId="13745" xr:uid="{00000000-0005-0000-0000-000003390000}"/>
    <cellStyle name="Currency 2 4 2 2 2 2 5 4" xfId="28573" xr:uid="{C09572AC-D61E-433A-9F03-CA91D8849812}"/>
    <cellStyle name="Currency 2 4 2 2 2 2 6" xfId="13747" xr:uid="{00000000-0005-0000-0000-000004390000}"/>
    <cellStyle name="Currency 2 4 2 2 2 2 6 2" xfId="19175" xr:uid="{00000000-0005-0000-0000-000005390000}"/>
    <cellStyle name="Currency 2 4 2 2 2 2 7" xfId="13716" xr:uid="{00000000-0005-0000-0000-000006390000}"/>
    <cellStyle name="Currency 2 4 2 2 2 2 8" xfId="28558" xr:uid="{1F664146-D34D-457B-89D7-F0463117E909}"/>
    <cellStyle name="Currency 2 4 2 2 2 3" xfId="3774" xr:uid="{00000000-0005-0000-0000-000007390000}"/>
    <cellStyle name="Currency 2 4 2 2 2 3 2" xfId="3775" xr:uid="{00000000-0005-0000-0000-000008390000}"/>
    <cellStyle name="Currency 2 4 2 2 2 3 2 2" xfId="3776" xr:uid="{00000000-0005-0000-0000-000009390000}"/>
    <cellStyle name="Currency 2 4 2 2 2 3 2 2 2" xfId="3777" xr:uid="{00000000-0005-0000-0000-00000A390000}"/>
    <cellStyle name="Currency 2 4 2 2 2 3 2 2 2 2" xfId="13752" xr:uid="{00000000-0005-0000-0000-00000B390000}"/>
    <cellStyle name="Currency 2 4 2 2 2 3 2 2 2 2 2" xfId="24743" xr:uid="{00000000-0005-0000-0000-00000C390000}"/>
    <cellStyle name="Currency 2 4 2 2 2 3 2 2 2 3" xfId="13751" xr:uid="{00000000-0005-0000-0000-00000D390000}"/>
    <cellStyle name="Currency 2 4 2 2 2 3 2 2 2 4" xfId="28577" xr:uid="{318F3CFF-4855-408E-BCF3-3AD1D875B73E}"/>
    <cellStyle name="Currency 2 4 2 2 2 3 2 2 3" xfId="13753" xr:uid="{00000000-0005-0000-0000-00000E390000}"/>
    <cellStyle name="Currency 2 4 2 2 2 3 2 2 3 2" xfId="21671" xr:uid="{00000000-0005-0000-0000-00000F390000}"/>
    <cellStyle name="Currency 2 4 2 2 2 3 2 2 4" xfId="13750" xr:uid="{00000000-0005-0000-0000-000010390000}"/>
    <cellStyle name="Currency 2 4 2 2 2 3 2 2 5" xfId="28576" xr:uid="{6F2385D8-3E70-431C-A9C2-9CFC771F7C69}"/>
    <cellStyle name="Currency 2 4 2 2 2 3 2 3" xfId="3778" xr:uid="{00000000-0005-0000-0000-000011390000}"/>
    <cellStyle name="Currency 2 4 2 2 2 3 2 3 2" xfId="13755" xr:uid="{00000000-0005-0000-0000-000012390000}"/>
    <cellStyle name="Currency 2 4 2 2 2 3 2 3 2 2" xfId="23207" xr:uid="{00000000-0005-0000-0000-000013390000}"/>
    <cellStyle name="Currency 2 4 2 2 2 3 2 3 3" xfId="13754" xr:uid="{00000000-0005-0000-0000-000014390000}"/>
    <cellStyle name="Currency 2 4 2 2 2 3 2 3 4" xfId="28578" xr:uid="{0916AE98-79E6-428F-B1AC-837F2FE809A1}"/>
    <cellStyle name="Currency 2 4 2 2 2 3 2 4" xfId="13756" xr:uid="{00000000-0005-0000-0000-000015390000}"/>
    <cellStyle name="Currency 2 4 2 2 2 3 2 4 2" xfId="20135" xr:uid="{00000000-0005-0000-0000-000016390000}"/>
    <cellStyle name="Currency 2 4 2 2 2 3 2 5" xfId="13749" xr:uid="{00000000-0005-0000-0000-000017390000}"/>
    <cellStyle name="Currency 2 4 2 2 2 3 2 6" xfId="28575" xr:uid="{515D1848-F907-4D36-BB08-1EEE630F512D}"/>
    <cellStyle name="Currency 2 4 2 2 2 3 3" xfId="3779" xr:uid="{00000000-0005-0000-0000-000018390000}"/>
    <cellStyle name="Currency 2 4 2 2 2 3 3 2" xfId="3780" xr:uid="{00000000-0005-0000-0000-000019390000}"/>
    <cellStyle name="Currency 2 4 2 2 2 3 3 2 2" xfId="13759" xr:uid="{00000000-0005-0000-0000-00001A390000}"/>
    <cellStyle name="Currency 2 4 2 2 2 3 3 2 2 2" xfId="23975" xr:uid="{00000000-0005-0000-0000-00001B390000}"/>
    <cellStyle name="Currency 2 4 2 2 2 3 3 2 3" xfId="13758" xr:uid="{00000000-0005-0000-0000-00001C390000}"/>
    <cellStyle name="Currency 2 4 2 2 2 3 3 2 4" xfId="28580" xr:uid="{4D0E328F-6161-4E64-9388-28070372AA34}"/>
    <cellStyle name="Currency 2 4 2 2 2 3 3 3" xfId="13760" xr:uid="{00000000-0005-0000-0000-00001D390000}"/>
    <cellStyle name="Currency 2 4 2 2 2 3 3 3 2" xfId="20903" xr:uid="{00000000-0005-0000-0000-00001E390000}"/>
    <cellStyle name="Currency 2 4 2 2 2 3 3 4" xfId="13757" xr:uid="{00000000-0005-0000-0000-00001F390000}"/>
    <cellStyle name="Currency 2 4 2 2 2 3 3 5" xfId="28579" xr:uid="{5E91B94E-3F3D-4CF0-9898-FDA813505E18}"/>
    <cellStyle name="Currency 2 4 2 2 2 3 4" xfId="3781" xr:uid="{00000000-0005-0000-0000-000020390000}"/>
    <cellStyle name="Currency 2 4 2 2 2 3 4 2" xfId="13762" xr:uid="{00000000-0005-0000-0000-000021390000}"/>
    <cellStyle name="Currency 2 4 2 2 2 3 4 2 2" xfId="22439" xr:uid="{00000000-0005-0000-0000-000022390000}"/>
    <cellStyle name="Currency 2 4 2 2 2 3 4 3" xfId="13761" xr:uid="{00000000-0005-0000-0000-000023390000}"/>
    <cellStyle name="Currency 2 4 2 2 2 3 4 4" xfId="28581" xr:uid="{2D1D0FAE-4126-4E93-B239-CED30457CFC2}"/>
    <cellStyle name="Currency 2 4 2 2 2 3 5" xfId="13763" xr:uid="{00000000-0005-0000-0000-000024390000}"/>
    <cellStyle name="Currency 2 4 2 2 2 3 5 2" xfId="19367" xr:uid="{00000000-0005-0000-0000-000025390000}"/>
    <cellStyle name="Currency 2 4 2 2 2 3 6" xfId="13748" xr:uid="{00000000-0005-0000-0000-000026390000}"/>
    <cellStyle name="Currency 2 4 2 2 2 3 7" xfId="28574" xr:uid="{F766E820-C5C8-4CBE-8949-AC0904F0C721}"/>
    <cellStyle name="Currency 2 4 2 2 2 4" xfId="3782" xr:uid="{00000000-0005-0000-0000-000027390000}"/>
    <cellStyle name="Currency 2 4 2 2 2 4 2" xfId="3783" xr:uid="{00000000-0005-0000-0000-000028390000}"/>
    <cellStyle name="Currency 2 4 2 2 2 4 2 2" xfId="3784" xr:uid="{00000000-0005-0000-0000-000029390000}"/>
    <cellStyle name="Currency 2 4 2 2 2 4 2 2 2" xfId="13767" xr:uid="{00000000-0005-0000-0000-00002A390000}"/>
    <cellStyle name="Currency 2 4 2 2 2 4 2 2 2 2" xfId="24359" xr:uid="{00000000-0005-0000-0000-00002B390000}"/>
    <cellStyle name="Currency 2 4 2 2 2 4 2 2 3" xfId="13766" xr:uid="{00000000-0005-0000-0000-00002C390000}"/>
    <cellStyle name="Currency 2 4 2 2 2 4 2 2 4" xfId="28584" xr:uid="{427165BA-717B-4BB0-8307-3C003C3EA81E}"/>
    <cellStyle name="Currency 2 4 2 2 2 4 2 3" xfId="13768" xr:uid="{00000000-0005-0000-0000-00002D390000}"/>
    <cellStyle name="Currency 2 4 2 2 2 4 2 3 2" xfId="21287" xr:uid="{00000000-0005-0000-0000-00002E390000}"/>
    <cellStyle name="Currency 2 4 2 2 2 4 2 4" xfId="13765" xr:uid="{00000000-0005-0000-0000-00002F390000}"/>
    <cellStyle name="Currency 2 4 2 2 2 4 2 5" xfId="28583" xr:uid="{DCDB82D6-B512-494A-9B82-9DAC2F76CF55}"/>
    <cellStyle name="Currency 2 4 2 2 2 4 3" xfId="3785" xr:uid="{00000000-0005-0000-0000-000030390000}"/>
    <cellStyle name="Currency 2 4 2 2 2 4 3 2" xfId="13770" xr:uid="{00000000-0005-0000-0000-000031390000}"/>
    <cellStyle name="Currency 2 4 2 2 2 4 3 2 2" xfId="22823" xr:uid="{00000000-0005-0000-0000-000032390000}"/>
    <cellStyle name="Currency 2 4 2 2 2 4 3 3" xfId="13769" xr:uid="{00000000-0005-0000-0000-000033390000}"/>
    <cellStyle name="Currency 2 4 2 2 2 4 3 4" xfId="28585" xr:uid="{A81966E0-5473-4289-AEC7-CECD0B5B92B4}"/>
    <cellStyle name="Currency 2 4 2 2 2 4 4" xfId="13771" xr:uid="{00000000-0005-0000-0000-000034390000}"/>
    <cellStyle name="Currency 2 4 2 2 2 4 4 2" xfId="19751" xr:uid="{00000000-0005-0000-0000-000035390000}"/>
    <cellStyle name="Currency 2 4 2 2 2 4 5" xfId="13764" xr:uid="{00000000-0005-0000-0000-000036390000}"/>
    <cellStyle name="Currency 2 4 2 2 2 4 6" xfId="28582" xr:uid="{207D0F31-0E06-464E-85DD-8FB08254F098}"/>
    <cellStyle name="Currency 2 4 2 2 2 5" xfId="3786" xr:uid="{00000000-0005-0000-0000-000037390000}"/>
    <cellStyle name="Currency 2 4 2 2 2 5 2" xfId="3787" xr:uid="{00000000-0005-0000-0000-000038390000}"/>
    <cellStyle name="Currency 2 4 2 2 2 5 2 2" xfId="13774" xr:uid="{00000000-0005-0000-0000-000039390000}"/>
    <cellStyle name="Currency 2 4 2 2 2 5 2 2 2" xfId="23591" xr:uid="{00000000-0005-0000-0000-00003A390000}"/>
    <cellStyle name="Currency 2 4 2 2 2 5 2 3" xfId="13773" xr:uid="{00000000-0005-0000-0000-00003B390000}"/>
    <cellStyle name="Currency 2 4 2 2 2 5 2 4" xfId="28587" xr:uid="{F9569B1F-0FCA-4502-8858-0FAE9443A162}"/>
    <cellStyle name="Currency 2 4 2 2 2 5 3" xfId="13775" xr:uid="{00000000-0005-0000-0000-00003C390000}"/>
    <cellStyle name="Currency 2 4 2 2 2 5 3 2" xfId="20519" xr:uid="{00000000-0005-0000-0000-00003D390000}"/>
    <cellStyle name="Currency 2 4 2 2 2 5 4" xfId="13772" xr:uid="{00000000-0005-0000-0000-00003E390000}"/>
    <cellStyle name="Currency 2 4 2 2 2 5 5" xfId="28586" xr:uid="{D62C4CD0-475C-4E43-9437-8F55ECCCB591}"/>
    <cellStyle name="Currency 2 4 2 2 2 6" xfId="3788" xr:uid="{00000000-0005-0000-0000-00003F390000}"/>
    <cellStyle name="Currency 2 4 2 2 2 6 2" xfId="13777" xr:uid="{00000000-0005-0000-0000-000040390000}"/>
    <cellStyle name="Currency 2 4 2 2 2 6 2 2" xfId="22055" xr:uid="{00000000-0005-0000-0000-000041390000}"/>
    <cellStyle name="Currency 2 4 2 2 2 6 3" xfId="13776" xr:uid="{00000000-0005-0000-0000-000042390000}"/>
    <cellStyle name="Currency 2 4 2 2 2 6 4" xfId="28588" xr:uid="{94BD305F-0CE0-4A65-ABA1-38CBE0CF225A}"/>
    <cellStyle name="Currency 2 4 2 2 2 7" xfId="13778" xr:uid="{00000000-0005-0000-0000-000043390000}"/>
    <cellStyle name="Currency 2 4 2 2 2 7 2" xfId="18983" xr:uid="{00000000-0005-0000-0000-000044390000}"/>
    <cellStyle name="Currency 2 4 2 2 2 8" xfId="13715" xr:uid="{00000000-0005-0000-0000-000045390000}"/>
    <cellStyle name="Currency 2 4 2 2 2 9" xfId="28557" xr:uid="{8021D974-7228-4DA3-8B27-3E39EC0EACA3}"/>
    <cellStyle name="Currency 2 4 2 2 3" xfId="3789" xr:uid="{00000000-0005-0000-0000-000046390000}"/>
    <cellStyle name="Currency 2 4 2 2 3 2" xfId="3790" xr:uid="{00000000-0005-0000-0000-000047390000}"/>
    <cellStyle name="Currency 2 4 2 2 3 2 2" xfId="3791" xr:uid="{00000000-0005-0000-0000-000048390000}"/>
    <cellStyle name="Currency 2 4 2 2 3 2 2 2" xfId="3792" xr:uid="{00000000-0005-0000-0000-000049390000}"/>
    <cellStyle name="Currency 2 4 2 2 3 2 2 2 2" xfId="3793" xr:uid="{00000000-0005-0000-0000-00004A390000}"/>
    <cellStyle name="Currency 2 4 2 2 3 2 2 2 2 2" xfId="13784" xr:uid="{00000000-0005-0000-0000-00004B390000}"/>
    <cellStyle name="Currency 2 4 2 2 3 2 2 2 2 2 2" xfId="24839" xr:uid="{00000000-0005-0000-0000-00004C390000}"/>
    <cellStyle name="Currency 2 4 2 2 3 2 2 2 2 3" xfId="13783" xr:uid="{00000000-0005-0000-0000-00004D390000}"/>
    <cellStyle name="Currency 2 4 2 2 3 2 2 2 2 4" xfId="28593" xr:uid="{7C45A6DB-A8A6-420D-A712-F1AFB35520CB}"/>
    <cellStyle name="Currency 2 4 2 2 3 2 2 2 3" xfId="13785" xr:uid="{00000000-0005-0000-0000-00004E390000}"/>
    <cellStyle name="Currency 2 4 2 2 3 2 2 2 3 2" xfId="21767" xr:uid="{00000000-0005-0000-0000-00004F390000}"/>
    <cellStyle name="Currency 2 4 2 2 3 2 2 2 4" xfId="13782" xr:uid="{00000000-0005-0000-0000-000050390000}"/>
    <cellStyle name="Currency 2 4 2 2 3 2 2 2 5" xfId="28592" xr:uid="{6F2FE3F2-A14F-475D-90DF-25CD0F305F2E}"/>
    <cellStyle name="Currency 2 4 2 2 3 2 2 3" xfId="3794" xr:uid="{00000000-0005-0000-0000-000051390000}"/>
    <cellStyle name="Currency 2 4 2 2 3 2 2 3 2" xfId="13787" xr:uid="{00000000-0005-0000-0000-000052390000}"/>
    <cellStyle name="Currency 2 4 2 2 3 2 2 3 2 2" xfId="23303" xr:uid="{00000000-0005-0000-0000-000053390000}"/>
    <cellStyle name="Currency 2 4 2 2 3 2 2 3 3" xfId="13786" xr:uid="{00000000-0005-0000-0000-000054390000}"/>
    <cellStyle name="Currency 2 4 2 2 3 2 2 3 4" xfId="28594" xr:uid="{62B98C30-7D61-4BA9-9CF8-65F002FE9BE0}"/>
    <cellStyle name="Currency 2 4 2 2 3 2 2 4" xfId="13788" xr:uid="{00000000-0005-0000-0000-000055390000}"/>
    <cellStyle name="Currency 2 4 2 2 3 2 2 4 2" xfId="20231" xr:uid="{00000000-0005-0000-0000-000056390000}"/>
    <cellStyle name="Currency 2 4 2 2 3 2 2 5" xfId="13781" xr:uid="{00000000-0005-0000-0000-000057390000}"/>
    <cellStyle name="Currency 2 4 2 2 3 2 2 6" xfId="28591" xr:uid="{99DA8F7E-BCB4-4BDD-B879-BFD53E0F9D9A}"/>
    <cellStyle name="Currency 2 4 2 2 3 2 3" xfId="3795" xr:uid="{00000000-0005-0000-0000-000058390000}"/>
    <cellStyle name="Currency 2 4 2 2 3 2 3 2" xfId="3796" xr:uid="{00000000-0005-0000-0000-000059390000}"/>
    <cellStyle name="Currency 2 4 2 2 3 2 3 2 2" xfId="13791" xr:uid="{00000000-0005-0000-0000-00005A390000}"/>
    <cellStyle name="Currency 2 4 2 2 3 2 3 2 2 2" xfId="24071" xr:uid="{00000000-0005-0000-0000-00005B390000}"/>
    <cellStyle name="Currency 2 4 2 2 3 2 3 2 3" xfId="13790" xr:uid="{00000000-0005-0000-0000-00005C390000}"/>
    <cellStyle name="Currency 2 4 2 2 3 2 3 2 4" xfId="28596" xr:uid="{17417362-B7FF-4B98-8355-CAD4FAC8F4CE}"/>
    <cellStyle name="Currency 2 4 2 2 3 2 3 3" xfId="13792" xr:uid="{00000000-0005-0000-0000-00005D390000}"/>
    <cellStyle name="Currency 2 4 2 2 3 2 3 3 2" xfId="20999" xr:uid="{00000000-0005-0000-0000-00005E390000}"/>
    <cellStyle name="Currency 2 4 2 2 3 2 3 4" xfId="13789" xr:uid="{00000000-0005-0000-0000-00005F390000}"/>
    <cellStyle name="Currency 2 4 2 2 3 2 3 5" xfId="28595" xr:uid="{ACC54CB9-F2E6-4EEC-87C5-0DEA971D7EDF}"/>
    <cellStyle name="Currency 2 4 2 2 3 2 4" xfId="3797" xr:uid="{00000000-0005-0000-0000-000060390000}"/>
    <cellStyle name="Currency 2 4 2 2 3 2 4 2" xfId="13794" xr:uid="{00000000-0005-0000-0000-000061390000}"/>
    <cellStyle name="Currency 2 4 2 2 3 2 4 2 2" xfId="22535" xr:uid="{00000000-0005-0000-0000-000062390000}"/>
    <cellStyle name="Currency 2 4 2 2 3 2 4 3" xfId="13793" xr:uid="{00000000-0005-0000-0000-000063390000}"/>
    <cellStyle name="Currency 2 4 2 2 3 2 4 4" xfId="28597" xr:uid="{65F37619-763D-44FF-9865-8B16396FA85A}"/>
    <cellStyle name="Currency 2 4 2 2 3 2 5" xfId="13795" xr:uid="{00000000-0005-0000-0000-000064390000}"/>
    <cellStyle name="Currency 2 4 2 2 3 2 5 2" xfId="19463" xr:uid="{00000000-0005-0000-0000-000065390000}"/>
    <cellStyle name="Currency 2 4 2 2 3 2 6" xfId="13780" xr:uid="{00000000-0005-0000-0000-000066390000}"/>
    <cellStyle name="Currency 2 4 2 2 3 2 7" xfId="28590" xr:uid="{94D96F81-508F-44C1-8573-8655538C8DEE}"/>
    <cellStyle name="Currency 2 4 2 2 3 3" xfId="3798" xr:uid="{00000000-0005-0000-0000-000067390000}"/>
    <cellStyle name="Currency 2 4 2 2 3 3 2" xfId="3799" xr:uid="{00000000-0005-0000-0000-000068390000}"/>
    <cellStyle name="Currency 2 4 2 2 3 3 2 2" xfId="3800" xr:uid="{00000000-0005-0000-0000-000069390000}"/>
    <cellStyle name="Currency 2 4 2 2 3 3 2 2 2" xfId="13799" xr:uid="{00000000-0005-0000-0000-00006A390000}"/>
    <cellStyle name="Currency 2 4 2 2 3 3 2 2 2 2" xfId="24455" xr:uid="{00000000-0005-0000-0000-00006B390000}"/>
    <cellStyle name="Currency 2 4 2 2 3 3 2 2 3" xfId="13798" xr:uid="{00000000-0005-0000-0000-00006C390000}"/>
    <cellStyle name="Currency 2 4 2 2 3 3 2 2 4" xfId="28600" xr:uid="{A9373067-727F-4D36-A3C6-17319A56D50E}"/>
    <cellStyle name="Currency 2 4 2 2 3 3 2 3" xfId="13800" xr:uid="{00000000-0005-0000-0000-00006D390000}"/>
    <cellStyle name="Currency 2 4 2 2 3 3 2 3 2" xfId="21383" xr:uid="{00000000-0005-0000-0000-00006E390000}"/>
    <cellStyle name="Currency 2 4 2 2 3 3 2 4" xfId="13797" xr:uid="{00000000-0005-0000-0000-00006F390000}"/>
    <cellStyle name="Currency 2 4 2 2 3 3 2 5" xfId="28599" xr:uid="{D9ABAE39-204C-4248-B12A-23224E833FBF}"/>
    <cellStyle name="Currency 2 4 2 2 3 3 3" xfId="3801" xr:uid="{00000000-0005-0000-0000-000070390000}"/>
    <cellStyle name="Currency 2 4 2 2 3 3 3 2" xfId="13802" xr:uid="{00000000-0005-0000-0000-000071390000}"/>
    <cellStyle name="Currency 2 4 2 2 3 3 3 2 2" xfId="22919" xr:uid="{00000000-0005-0000-0000-000072390000}"/>
    <cellStyle name="Currency 2 4 2 2 3 3 3 3" xfId="13801" xr:uid="{00000000-0005-0000-0000-000073390000}"/>
    <cellStyle name="Currency 2 4 2 2 3 3 3 4" xfId="28601" xr:uid="{5CC3AF2F-C790-4EBB-956D-D1687C021A94}"/>
    <cellStyle name="Currency 2 4 2 2 3 3 4" xfId="13803" xr:uid="{00000000-0005-0000-0000-000074390000}"/>
    <cellStyle name="Currency 2 4 2 2 3 3 4 2" xfId="19847" xr:uid="{00000000-0005-0000-0000-000075390000}"/>
    <cellStyle name="Currency 2 4 2 2 3 3 5" xfId="13796" xr:uid="{00000000-0005-0000-0000-000076390000}"/>
    <cellStyle name="Currency 2 4 2 2 3 3 6" xfId="28598" xr:uid="{CFD9D3CA-CECA-42E0-AE1E-FD96BB916048}"/>
    <cellStyle name="Currency 2 4 2 2 3 4" xfId="3802" xr:uid="{00000000-0005-0000-0000-000077390000}"/>
    <cellStyle name="Currency 2 4 2 2 3 4 2" xfId="3803" xr:uid="{00000000-0005-0000-0000-000078390000}"/>
    <cellStyle name="Currency 2 4 2 2 3 4 2 2" xfId="13806" xr:uid="{00000000-0005-0000-0000-000079390000}"/>
    <cellStyle name="Currency 2 4 2 2 3 4 2 2 2" xfId="23687" xr:uid="{00000000-0005-0000-0000-00007A390000}"/>
    <cellStyle name="Currency 2 4 2 2 3 4 2 3" xfId="13805" xr:uid="{00000000-0005-0000-0000-00007B390000}"/>
    <cellStyle name="Currency 2 4 2 2 3 4 2 4" xfId="28603" xr:uid="{0BF886E5-388F-4C14-A70C-FAE140F0AFC7}"/>
    <cellStyle name="Currency 2 4 2 2 3 4 3" xfId="13807" xr:uid="{00000000-0005-0000-0000-00007C390000}"/>
    <cellStyle name="Currency 2 4 2 2 3 4 3 2" xfId="20615" xr:uid="{00000000-0005-0000-0000-00007D390000}"/>
    <cellStyle name="Currency 2 4 2 2 3 4 4" xfId="13804" xr:uid="{00000000-0005-0000-0000-00007E390000}"/>
    <cellStyle name="Currency 2 4 2 2 3 4 5" xfId="28602" xr:uid="{EB6AF1EC-1FAF-44A8-A935-7000BE3EEEE9}"/>
    <cellStyle name="Currency 2 4 2 2 3 5" xfId="3804" xr:uid="{00000000-0005-0000-0000-00007F390000}"/>
    <cellStyle name="Currency 2 4 2 2 3 5 2" xfId="13809" xr:uid="{00000000-0005-0000-0000-000080390000}"/>
    <cellStyle name="Currency 2 4 2 2 3 5 2 2" xfId="22151" xr:uid="{00000000-0005-0000-0000-000081390000}"/>
    <cellStyle name="Currency 2 4 2 2 3 5 3" xfId="13808" xr:uid="{00000000-0005-0000-0000-000082390000}"/>
    <cellStyle name="Currency 2 4 2 2 3 5 4" xfId="28604" xr:uid="{6E849EE0-1CF7-4100-BCC3-4B5BDEB96957}"/>
    <cellStyle name="Currency 2 4 2 2 3 6" xfId="13810" xr:uid="{00000000-0005-0000-0000-000083390000}"/>
    <cellStyle name="Currency 2 4 2 2 3 6 2" xfId="19079" xr:uid="{00000000-0005-0000-0000-000084390000}"/>
    <cellStyle name="Currency 2 4 2 2 3 7" xfId="13779" xr:uid="{00000000-0005-0000-0000-000085390000}"/>
    <cellStyle name="Currency 2 4 2 2 3 8" xfId="28589" xr:uid="{2DCD18B6-4B88-4560-BC16-95C2ECA3D255}"/>
    <cellStyle name="Currency 2 4 2 2 4" xfId="3805" xr:uid="{00000000-0005-0000-0000-000086390000}"/>
    <cellStyle name="Currency 2 4 2 2 4 2" xfId="3806" xr:uid="{00000000-0005-0000-0000-000087390000}"/>
    <cellStyle name="Currency 2 4 2 2 4 2 2" xfId="3807" xr:uid="{00000000-0005-0000-0000-000088390000}"/>
    <cellStyle name="Currency 2 4 2 2 4 2 2 2" xfId="3808" xr:uid="{00000000-0005-0000-0000-000089390000}"/>
    <cellStyle name="Currency 2 4 2 2 4 2 2 2 2" xfId="13815" xr:uid="{00000000-0005-0000-0000-00008A390000}"/>
    <cellStyle name="Currency 2 4 2 2 4 2 2 2 2 2" xfId="24647" xr:uid="{00000000-0005-0000-0000-00008B390000}"/>
    <cellStyle name="Currency 2 4 2 2 4 2 2 2 3" xfId="13814" xr:uid="{00000000-0005-0000-0000-00008C390000}"/>
    <cellStyle name="Currency 2 4 2 2 4 2 2 2 4" xfId="28608" xr:uid="{715A75F2-55D4-4AF2-BB29-1834C79AE152}"/>
    <cellStyle name="Currency 2 4 2 2 4 2 2 3" xfId="13816" xr:uid="{00000000-0005-0000-0000-00008D390000}"/>
    <cellStyle name="Currency 2 4 2 2 4 2 2 3 2" xfId="21575" xr:uid="{00000000-0005-0000-0000-00008E390000}"/>
    <cellStyle name="Currency 2 4 2 2 4 2 2 4" xfId="13813" xr:uid="{00000000-0005-0000-0000-00008F390000}"/>
    <cellStyle name="Currency 2 4 2 2 4 2 2 5" xfId="28607" xr:uid="{E09A6275-C000-407A-A8EA-25C4AF3ED5A9}"/>
    <cellStyle name="Currency 2 4 2 2 4 2 3" xfId="3809" xr:uid="{00000000-0005-0000-0000-000090390000}"/>
    <cellStyle name="Currency 2 4 2 2 4 2 3 2" xfId="13818" xr:uid="{00000000-0005-0000-0000-000091390000}"/>
    <cellStyle name="Currency 2 4 2 2 4 2 3 2 2" xfId="23111" xr:uid="{00000000-0005-0000-0000-000092390000}"/>
    <cellStyle name="Currency 2 4 2 2 4 2 3 3" xfId="13817" xr:uid="{00000000-0005-0000-0000-000093390000}"/>
    <cellStyle name="Currency 2 4 2 2 4 2 3 4" xfId="28609" xr:uid="{C856F5FE-C3F2-4866-BB69-E28D312EF6DD}"/>
    <cellStyle name="Currency 2 4 2 2 4 2 4" xfId="13819" xr:uid="{00000000-0005-0000-0000-000094390000}"/>
    <cellStyle name="Currency 2 4 2 2 4 2 4 2" xfId="20039" xr:uid="{00000000-0005-0000-0000-000095390000}"/>
    <cellStyle name="Currency 2 4 2 2 4 2 5" xfId="13812" xr:uid="{00000000-0005-0000-0000-000096390000}"/>
    <cellStyle name="Currency 2 4 2 2 4 2 6" xfId="28606" xr:uid="{665C8583-1F04-44A5-BC0E-CB7657F48EDB}"/>
    <cellStyle name="Currency 2 4 2 2 4 3" xfId="3810" xr:uid="{00000000-0005-0000-0000-000097390000}"/>
    <cellStyle name="Currency 2 4 2 2 4 3 2" xfId="3811" xr:uid="{00000000-0005-0000-0000-000098390000}"/>
    <cellStyle name="Currency 2 4 2 2 4 3 2 2" xfId="13822" xr:uid="{00000000-0005-0000-0000-000099390000}"/>
    <cellStyle name="Currency 2 4 2 2 4 3 2 2 2" xfId="23879" xr:uid="{00000000-0005-0000-0000-00009A390000}"/>
    <cellStyle name="Currency 2 4 2 2 4 3 2 3" xfId="13821" xr:uid="{00000000-0005-0000-0000-00009B390000}"/>
    <cellStyle name="Currency 2 4 2 2 4 3 2 4" xfId="28611" xr:uid="{85375F29-BD0A-400B-893C-88D2EA831C8A}"/>
    <cellStyle name="Currency 2 4 2 2 4 3 3" xfId="13823" xr:uid="{00000000-0005-0000-0000-00009C390000}"/>
    <cellStyle name="Currency 2 4 2 2 4 3 3 2" xfId="20807" xr:uid="{00000000-0005-0000-0000-00009D390000}"/>
    <cellStyle name="Currency 2 4 2 2 4 3 4" xfId="13820" xr:uid="{00000000-0005-0000-0000-00009E390000}"/>
    <cellStyle name="Currency 2 4 2 2 4 3 5" xfId="28610" xr:uid="{F040B52A-D133-462A-8240-9CD614F1E6AE}"/>
    <cellStyle name="Currency 2 4 2 2 4 4" xfId="3812" xr:uid="{00000000-0005-0000-0000-00009F390000}"/>
    <cellStyle name="Currency 2 4 2 2 4 4 2" xfId="13825" xr:uid="{00000000-0005-0000-0000-0000A0390000}"/>
    <cellStyle name="Currency 2 4 2 2 4 4 2 2" xfId="22343" xr:uid="{00000000-0005-0000-0000-0000A1390000}"/>
    <cellStyle name="Currency 2 4 2 2 4 4 3" xfId="13824" xr:uid="{00000000-0005-0000-0000-0000A2390000}"/>
    <cellStyle name="Currency 2 4 2 2 4 4 4" xfId="28612" xr:uid="{FFBEACB6-4E25-4DEE-A7E4-CD6F3294E097}"/>
    <cellStyle name="Currency 2 4 2 2 4 5" xfId="13826" xr:uid="{00000000-0005-0000-0000-0000A3390000}"/>
    <cellStyle name="Currency 2 4 2 2 4 5 2" xfId="19271" xr:uid="{00000000-0005-0000-0000-0000A4390000}"/>
    <cellStyle name="Currency 2 4 2 2 4 6" xfId="13811" xr:uid="{00000000-0005-0000-0000-0000A5390000}"/>
    <cellStyle name="Currency 2 4 2 2 4 7" xfId="28605" xr:uid="{764E5A66-579B-4BB5-B173-1F6E00ED5FE6}"/>
    <cellStyle name="Currency 2 4 2 2 5" xfId="3813" xr:uid="{00000000-0005-0000-0000-0000A6390000}"/>
    <cellStyle name="Currency 2 4 2 2 5 2" xfId="3814" xr:uid="{00000000-0005-0000-0000-0000A7390000}"/>
    <cellStyle name="Currency 2 4 2 2 5 2 2" xfId="3815" xr:uid="{00000000-0005-0000-0000-0000A8390000}"/>
    <cellStyle name="Currency 2 4 2 2 5 2 2 2" xfId="13830" xr:uid="{00000000-0005-0000-0000-0000A9390000}"/>
    <cellStyle name="Currency 2 4 2 2 5 2 2 2 2" xfId="24263" xr:uid="{00000000-0005-0000-0000-0000AA390000}"/>
    <cellStyle name="Currency 2 4 2 2 5 2 2 3" xfId="13829" xr:uid="{00000000-0005-0000-0000-0000AB390000}"/>
    <cellStyle name="Currency 2 4 2 2 5 2 2 4" xfId="28615" xr:uid="{DF3E3A6B-6293-48C1-8013-0EE852EA72F0}"/>
    <cellStyle name="Currency 2 4 2 2 5 2 3" xfId="13831" xr:uid="{00000000-0005-0000-0000-0000AC390000}"/>
    <cellStyle name="Currency 2 4 2 2 5 2 3 2" xfId="21191" xr:uid="{00000000-0005-0000-0000-0000AD390000}"/>
    <cellStyle name="Currency 2 4 2 2 5 2 4" xfId="13828" xr:uid="{00000000-0005-0000-0000-0000AE390000}"/>
    <cellStyle name="Currency 2 4 2 2 5 2 5" xfId="28614" xr:uid="{385644A9-FBD3-4AE6-8135-5B62CEFE0759}"/>
    <cellStyle name="Currency 2 4 2 2 5 3" xfId="3816" xr:uid="{00000000-0005-0000-0000-0000AF390000}"/>
    <cellStyle name="Currency 2 4 2 2 5 3 2" xfId="13833" xr:uid="{00000000-0005-0000-0000-0000B0390000}"/>
    <cellStyle name="Currency 2 4 2 2 5 3 2 2" xfId="22727" xr:uid="{00000000-0005-0000-0000-0000B1390000}"/>
    <cellStyle name="Currency 2 4 2 2 5 3 3" xfId="13832" xr:uid="{00000000-0005-0000-0000-0000B2390000}"/>
    <cellStyle name="Currency 2 4 2 2 5 3 4" xfId="28616" xr:uid="{AAAED7FA-6B9F-49FF-9B65-5BA65AD2DFED}"/>
    <cellStyle name="Currency 2 4 2 2 5 4" xfId="13834" xr:uid="{00000000-0005-0000-0000-0000B3390000}"/>
    <cellStyle name="Currency 2 4 2 2 5 4 2" xfId="19655" xr:uid="{00000000-0005-0000-0000-0000B4390000}"/>
    <cellStyle name="Currency 2 4 2 2 5 5" xfId="13827" xr:uid="{00000000-0005-0000-0000-0000B5390000}"/>
    <cellStyle name="Currency 2 4 2 2 5 6" xfId="28613" xr:uid="{2C9EF43E-AC5A-466B-8DE3-21B1E1311A9E}"/>
    <cellStyle name="Currency 2 4 2 2 6" xfId="3817" xr:uid="{00000000-0005-0000-0000-0000B6390000}"/>
    <cellStyle name="Currency 2 4 2 2 6 2" xfId="3818" xr:uid="{00000000-0005-0000-0000-0000B7390000}"/>
    <cellStyle name="Currency 2 4 2 2 6 2 2" xfId="13837" xr:uid="{00000000-0005-0000-0000-0000B8390000}"/>
    <cellStyle name="Currency 2 4 2 2 6 2 2 2" xfId="23495" xr:uid="{00000000-0005-0000-0000-0000B9390000}"/>
    <cellStyle name="Currency 2 4 2 2 6 2 3" xfId="13836" xr:uid="{00000000-0005-0000-0000-0000BA390000}"/>
    <cellStyle name="Currency 2 4 2 2 6 2 4" xfId="28618" xr:uid="{16E31E83-D8FB-4BE6-9419-0C09D9915B75}"/>
    <cellStyle name="Currency 2 4 2 2 6 3" xfId="13838" xr:uid="{00000000-0005-0000-0000-0000BB390000}"/>
    <cellStyle name="Currency 2 4 2 2 6 3 2" xfId="20423" xr:uid="{00000000-0005-0000-0000-0000BC390000}"/>
    <cellStyle name="Currency 2 4 2 2 6 4" xfId="13835" xr:uid="{00000000-0005-0000-0000-0000BD390000}"/>
    <cellStyle name="Currency 2 4 2 2 6 5" xfId="28617" xr:uid="{A6D78C78-674F-4E8C-90FB-2E10E27BA3C1}"/>
    <cellStyle name="Currency 2 4 2 2 7" xfId="3819" xr:uid="{00000000-0005-0000-0000-0000BE390000}"/>
    <cellStyle name="Currency 2 4 2 2 7 2" xfId="13840" xr:uid="{00000000-0005-0000-0000-0000BF390000}"/>
    <cellStyle name="Currency 2 4 2 2 7 2 2" xfId="21959" xr:uid="{00000000-0005-0000-0000-0000C0390000}"/>
    <cellStyle name="Currency 2 4 2 2 7 3" xfId="13839" xr:uid="{00000000-0005-0000-0000-0000C1390000}"/>
    <cellStyle name="Currency 2 4 2 2 7 4" xfId="28619" xr:uid="{93AA4CAC-CE24-4B6F-AFFF-7B74C6954C97}"/>
    <cellStyle name="Currency 2 4 2 2 8" xfId="13841" xr:uid="{00000000-0005-0000-0000-0000C2390000}"/>
    <cellStyle name="Currency 2 4 2 2 8 2" xfId="18887" xr:uid="{00000000-0005-0000-0000-0000C3390000}"/>
    <cellStyle name="Currency 2 4 2 2 9" xfId="13714" xr:uid="{00000000-0005-0000-0000-0000C4390000}"/>
    <cellStyle name="Currency 2 4 2 3" xfId="3820" xr:uid="{00000000-0005-0000-0000-0000C5390000}"/>
    <cellStyle name="Currency 2 4 2 3 2" xfId="3821" xr:uid="{00000000-0005-0000-0000-0000C6390000}"/>
    <cellStyle name="Currency 2 4 2 3 2 2" xfId="3822" xr:uid="{00000000-0005-0000-0000-0000C7390000}"/>
    <cellStyle name="Currency 2 4 2 3 2 2 2" xfId="3823" xr:uid="{00000000-0005-0000-0000-0000C8390000}"/>
    <cellStyle name="Currency 2 4 2 3 2 2 2 2" xfId="3824" xr:uid="{00000000-0005-0000-0000-0000C9390000}"/>
    <cellStyle name="Currency 2 4 2 3 2 2 2 2 2" xfId="3825" xr:uid="{00000000-0005-0000-0000-0000CA390000}"/>
    <cellStyle name="Currency 2 4 2 3 2 2 2 2 2 2" xfId="13848" xr:uid="{00000000-0005-0000-0000-0000CB390000}"/>
    <cellStyle name="Currency 2 4 2 3 2 2 2 2 2 2 2" xfId="24887" xr:uid="{00000000-0005-0000-0000-0000CC390000}"/>
    <cellStyle name="Currency 2 4 2 3 2 2 2 2 2 3" xfId="13847" xr:uid="{00000000-0005-0000-0000-0000CD390000}"/>
    <cellStyle name="Currency 2 4 2 3 2 2 2 2 2 4" xfId="28625" xr:uid="{9952CA6A-A887-4588-A236-5F1721D8FAED}"/>
    <cellStyle name="Currency 2 4 2 3 2 2 2 2 3" xfId="13849" xr:uid="{00000000-0005-0000-0000-0000CE390000}"/>
    <cellStyle name="Currency 2 4 2 3 2 2 2 2 3 2" xfId="21815" xr:uid="{00000000-0005-0000-0000-0000CF390000}"/>
    <cellStyle name="Currency 2 4 2 3 2 2 2 2 4" xfId="13846" xr:uid="{00000000-0005-0000-0000-0000D0390000}"/>
    <cellStyle name="Currency 2 4 2 3 2 2 2 2 5" xfId="28624" xr:uid="{D50C121F-DACE-413F-B50C-9E0BA867A5F8}"/>
    <cellStyle name="Currency 2 4 2 3 2 2 2 3" xfId="3826" xr:uid="{00000000-0005-0000-0000-0000D1390000}"/>
    <cellStyle name="Currency 2 4 2 3 2 2 2 3 2" xfId="13851" xr:uid="{00000000-0005-0000-0000-0000D2390000}"/>
    <cellStyle name="Currency 2 4 2 3 2 2 2 3 2 2" xfId="23351" xr:uid="{00000000-0005-0000-0000-0000D3390000}"/>
    <cellStyle name="Currency 2 4 2 3 2 2 2 3 3" xfId="13850" xr:uid="{00000000-0005-0000-0000-0000D4390000}"/>
    <cellStyle name="Currency 2 4 2 3 2 2 2 3 4" xfId="28626" xr:uid="{75105D4A-4554-45EF-89A1-23178887D111}"/>
    <cellStyle name="Currency 2 4 2 3 2 2 2 4" xfId="13852" xr:uid="{00000000-0005-0000-0000-0000D5390000}"/>
    <cellStyle name="Currency 2 4 2 3 2 2 2 4 2" xfId="20279" xr:uid="{00000000-0005-0000-0000-0000D6390000}"/>
    <cellStyle name="Currency 2 4 2 3 2 2 2 5" xfId="13845" xr:uid="{00000000-0005-0000-0000-0000D7390000}"/>
    <cellStyle name="Currency 2 4 2 3 2 2 2 6" xfId="28623" xr:uid="{63EA26EC-9AF1-4D34-9126-D78A66BA73BA}"/>
    <cellStyle name="Currency 2 4 2 3 2 2 3" xfId="3827" xr:uid="{00000000-0005-0000-0000-0000D8390000}"/>
    <cellStyle name="Currency 2 4 2 3 2 2 3 2" xfId="3828" xr:uid="{00000000-0005-0000-0000-0000D9390000}"/>
    <cellStyle name="Currency 2 4 2 3 2 2 3 2 2" xfId="13855" xr:uid="{00000000-0005-0000-0000-0000DA390000}"/>
    <cellStyle name="Currency 2 4 2 3 2 2 3 2 2 2" xfId="24119" xr:uid="{00000000-0005-0000-0000-0000DB390000}"/>
    <cellStyle name="Currency 2 4 2 3 2 2 3 2 3" xfId="13854" xr:uid="{00000000-0005-0000-0000-0000DC390000}"/>
    <cellStyle name="Currency 2 4 2 3 2 2 3 2 4" xfId="28628" xr:uid="{FACC26AC-3928-4F44-91CB-AEE4D6FBA724}"/>
    <cellStyle name="Currency 2 4 2 3 2 2 3 3" xfId="13856" xr:uid="{00000000-0005-0000-0000-0000DD390000}"/>
    <cellStyle name="Currency 2 4 2 3 2 2 3 3 2" xfId="21047" xr:uid="{00000000-0005-0000-0000-0000DE390000}"/>
    <cellStyle name="Currency 2 4 2 3 2 2 3 4" xfId="13853" xr:uid="{00000000-0005-0000-0000-0000DF390000}"/>
    <cellStyle name="Currency 2 4 2 3 2 2 3 5" xfId="28627" xr:uid="{E15AA14F-DE83-4E26-9461-4CFDF085A550}"/>
    <cellStyle name="Currency 2 4 2 3 2 2 4" xfId="3829" xr:uid="{00000000-0005-0000-0000-0000E0390000}"/>
    <cellStyle name="Currency 2 4 2 3 2 2 4 2" xfId="13858" xr:uid="{00000000-0005-0000-0000-0000E1390000}"/>
    <cellStyle name="Currency 2 4 2 3 2 2 4 2 2" xfId="22583" xr:uid="{00000000-0005-0000-0000-0000E2390000}"/>
    <cellStyle name="Currency 2 4 2 3 2 2 4 3" xfId="13857" xr:uid="{00000000-0005-0000-0000-0000E3390000}"/>
    <cellStyle name="Currency 2 4 2 3 2 2 4 4" xfId="28629" xr:uid="{657F422D-B7E3-40DA-A793-64E4FB526E31}"/>
    <cellStyle name="Currency 2 4 2 3 2 2 5" xfId="13859" xr:uid="{00000000-0005-0000-0000-0000E4390000}"/>
    <cellStyle name="Currency 2 4 2 3 2 2 5 2" xfId="19511" xr:uid="{00000000-0005-0000-0000-0000E5390000}"/>
    <cellStyle name="Currency 2 4 2 3 2 2 6" xfId="13844" xr:uid="{00000000-0005-0000-0000-0000E6390000}"/>
    <cellStyle name="Currency 2 4 2 3 2 2 7" xfId="28622" xr:uid="{DC707BCA-057C-4B3A-9B2D-D1FA78C7BA7D}"/>
    <cellStyle name="Currency 2 4 2 3 2 3" xfId="3830" xr:uid="{00000000-0005-0000-0000-0000E7390000}"/>
    <cellStyle name="Currency 2 4 2 3 2 3 2" xfId="3831" xr:uid="{00000000-0005-0000-0000-0000E8390000}"/>
    <cellStyle name="Currency 2 4 2 3 2 3 2 2" xfId="3832" xr:uid="{00000000-0005-0000-0000-0000E9390000}"/>
    <cellStyle name="Currency 2 4 2 3 2 3 2 2 2" xfId="13863" xr:uid="{00000000-0005-0000-0000-0000EA390000}"/>
    <cellStyle name="Currency 2 4 2 3 2 3 2 2 2 2" xfId="24503" xr:uid="{00000000-0005-0000-0000-0000EB390000}"/>
    <cellStyle name="Currency 2 4 2 3 2 3 2 2 3" xfId="13862" xr:uid="{00000000-0005-0000-0000-0000EC390000}"/>
    <cellStyle name="Currency 2 4 2 3 2 3 2 2 4" xfId="28632" xr:uid="{C75E876C-435C-4A85-97EA-1A36BF9AFBC4}"/>
    <cellStyle name="Currency 2 4 2 3 2 3 2 3" xfId="13864" xr:uid="{00000000-0005-0000-0000-0000ED390000}"/>
    <cellStyle name="Currency 2 4 2 3 2 3 2 3 2" xfId="21431" xr:uid="{00000000-0005-0000-0000-0000EE390000}"/>
    <cellStyle name="Currency 2 4 2 3 2 3 2 4" xfId="13861" xr:uid="{00000000-0005-0000-0000-0000EF390000}"/>
    <cellStyle name="Currency 2 4 2 3 2 3 2 5" xfId="28631" xr:uid="{EC401EEE-5EE8-4B8C-A9A1-E2D954D41873}"/>
    <cellStyle name="Currency 2 4 2 3 2 3 3" xfId="3833" xr:uid="{00000000-0005-0000-0000-0000F0390000}"/>
    <cellStyle name="Currency 2 4 2 3 2 3 3 2" xfId="13866" xr:uid="{00000000-0005-0000-0000-0000F1390000}"/>
    <cellStyle name="Currency 2 4 2 3 2 3 3 2 2" xfId="22967" xr:uid="{00000000-0005-0000-0000-0000F2390000}"/>
    <cellStyle name="Currency 2 4 2 3 2 3 3 3" xfId="13865" xr:uid="{00000000-0005-0000-0000-0000F3390000}"/>
    <cellStyle name="Currency 2 4 2 3 2 3 3 4" xfId="28633" xr:uid="{AB448A70-4627-463D-9946-C5CD5BC50E21}"/>
    <cellStyle name="Currency 2 4 2 3 2 3 4" xfId="13867" xr:uid="{00000000-0005-0000-0000-0000F4390000}"/>
    <cellStyle name="Currency 2 4 2 3 2 3 4 2" xfId="19895" xr:uid="{00000000-0005-0000-0000-0000F5390000}"/>
    <cellStyle name="Currency 2 4 2 3 2 3 5" xfId="13860" xr:uid="{00000000-0005-0000-0000-0000F6390000}"/>
    <cellStyle name="Currency 2 4 2 3 2 3 6" xfId="28630" xr:uid="{09F54A61-3DB8-4959-B185-C61676B59823}"/>
    <cellStyle name="Currency 2 4 2 3 2 4" xfId="3834" xr:uid="{00000000-0005-0000-0000-0000F7390000}"/>
    <cellStyle name="Currency 2 4 2 3 2 4 2" xfId="3835" xr:uid="{00000000-0005-0000-0000-0000F8390000}"/>
    <cellStyle name="Currency 2 4 2 3 2 4 2 2" xfId="13870" xr:uid="{00000000-0005-0000-0000-0000F9390000}"/>
    <cellStyle name="Currency 2 4 2 3 2 4 2 2 2" xfId="23735" xr:uid="{00000000-0005-0000-0000-0000FA390000}"/>
    <cellStyle name="Currency 2 4 2 3 2 4 2 3" xfId="13869" xr:uid="{00000000-0005-0000-0000-0000FB390000}"/>
    <cellStyle name="Currency 2 4 2 3 2 4 2 4" xfId="28635" xr:uid="{D8B06DEB-9287-4EBF-BEF9-BA867E2CE10D}"/>
    <cellStyle name="Currency 2 4 2 3 2 4 3" xfId="13871" xr:uid="{00000000-0005-0000-0000-0000FC390000}"/>
    <cellStyle name="Currency 2 4 2 3 2 4 3 2" xfId="20663" xr:uid="{00000000-0005-0000-0000-0000FD390000}"/>
    <cellStyle name="Currency 2 4 2 3 2 4 4" xfId="13868" xr:uid="{00000000-0005-0000-0000-0000FE390000}"/>
    <cellStyle name="Currency 2 4 2 3 2 4 5" xfId="28634" xr:uid="{89DBB0FD-BAEA-41BA-BB38-59216463C20D}"/>
    <cellStyle name="Currency 2 4 2 3 2 5" xfId="3836" xr:uid="{00000000-0005-0000-0000-0000FF390000}"/>
    <cellStyle name="Currency 2 4 2 3 2 5 2" xfId="13873" xr:uid="{00000000-0005-0000-0000-0000003A0000}"/>
    <cellStyle name="Currency 2 4 2 3 2 5 2 2" xfId="22199" xr:uid="{00000000-0005-0000-0000-0000013A0000}"/>
    <cellStyle name="Currency 2 4 2 3 2 5 3" xfId="13872" xr:uid="{00000000-0005-0000-0000-0000023A0000}"/>
    <cellStyle name="Currency 2 4 2 3 2 5 4" xfId="28636" xr:uid="{7CA2AB37-4FDC-4A36-BB9D-014351B89655}"/>
    <cellStyle name="Currency 2 4 2 3 2 6" xfId="13874" xr:uid="{00000000-0005-0000-0000-0000033A0000}"/>
    <cellStyle name="Currency 2 4 2 3 2 6 2" xfId="19127" xr:uid="{00000000-0005-0000-0000-0000043A0000}"/>
    <cellStyle name="Currency 2 4 2 3 2 7" xfId="13843" xr:uid="{00000000-0005-0000-0000-0000053A0000}"/>
    <cellStyle name="Currency 2 4 2 3 2 8" xfId="28621" xr:uid="{778FCECC-2B28-4EB4-AB47-34B35A9B73DE}"/>
    <cellStyle name="Currency 2 4 2 3 3" xfId="3837" xr:uid="{00000000-0005-0000-0000-0000063A0000}"/>
    <cellStyle name="Currency 2 4 2 3 3 2" xfId="3838" xr:uid="{00000000-0005-0000-0000-0000073A0000}"/>
    <cellStyle name="Currency 2 4 2 3 3 2 2" xfId="3839" xr:uid="{00000000-0005-0000-0000-0000083A0000}"/>
    <cellStyle name="Currency 2 4 2 3 3 2 2 2" xfId="3840" xr:uid="{00000000-0005-0000-0000-0000093A0000}"/>
    <cellStyle name="Currency 2 4 2 3 3 2 2 2 2" xfId="13879" xr:uid="{00000000-0005-0000-0000-00000A3A0000}"/>
    <cellStyle name="Currency 2 4 2 3 3 2 2 2 2 2" xfId="24695" xr:uid="{00000000-0005-0000-0000-00000B3A0000}"/>
    <cellStyle name="Currency 2 4 2 3 3 2 2 2 3" xfId="13878" xr:uid="{00000000-0005-0000-0000-00000C3A0000}"/>
    <cellStyle name="Currency 2 4 2 3 3 2 2 2 4" xfId="28640" xr:uid="{3526D068-4A7D-4E19-A5C5-97D341451352}"/>
    <cellStyle name="Currency 2 4 2 3 3 2 2 3" xfId="13880" xr:uid="{00000000-0005-0000-0000-00000D3A0000}"/>
    <cellStyle name="Currency 2 4 2 3 3 2 2 3 2" xfId="21623" xr:uid="{00000000-0005-0000-0000-00000E3A0000}"/>
    <cellStyle name="Currency 2 4 2 3 3 2 2 4" xfId="13877" xr:uid="{00000000-0005-0000-0000-00000F3A0000}"/>
    <cellStyle name="Currency 2 4 2 3 3 2 2 5" xfId="28639" xr:uid="{BB13B7B2-5DDD-4FB2-8778-2C566E32FBCA}"/>
    <cellStyle name="Currency 2 4 2 3 3 2 3" xfId="3841" xr:uid="{00000000-0005-0000-0000-0000103A0000}"/>
    <cellStyle name="Currency 2 4 2 3 3 2 3 2" xfId="13882" xr:uid="{00000000-0005-0000-0000-0000113A0000}"/>
    <cellStyle name="Currency 2 4 2 3 3 2 3 2 2" xfId="23159" xr:uid="{00000000-0005-0000-0000-0000123A0000}"/>
    <cellStyle name="Currency 2 4 2 3 3 2 3 3" xfId="13881" xr:uid="{00000000-0005-0000-0000-0000133A0000}"/>
    <cellStyle name="Currency 2 4 2 3 3 2 3 4" xfId="28641" xr:uid="{11AAFBA1-88E8-47BB-8485-C808BC2FD589}"/>
    <cellStyle name="Currency 2 4 2 3 3 2 4" xfId="13883" xr:uid="{00000000-0005-0000-0000-0000143A0000}"/>
    <cellStyle name="Currency 2 4 2 3 3 2 4 2" xfId="20087" xr:uid="{00000000-0005-0000-0000-0000153A0000}"/>
    <cellStyle name="Currency 2 4 2 3 3 2 5" xfId="13876" xr:uid="{00000000-0005-0000-0000-0000163A0000}"/>
    <cellStyle name="Currency 2 4 2 3 3 2 6" xfId="28638" xr:uid="{D9B085EE-3598-4667-B046-08DA9D4A1E85}"/>
    <cellStyle name="Currency 2 4 2 3 3 3" xfId="3842" xr:uid="{00000000-0005-0000-0000-0000173A0000}"/>
    <cellStyle name="Currency 2 4 2 3 3 3 2" xfId="3843" xr:uid="{00000000-0005-0000-0000-0000183A0000}"/>
    <cellStyle name="Currency 2 4 2 3 3 3 2 2" xfId="13886" xr:uid="{00000000-0005-0000-0000-0000193A0000}"/>
    <cellStyle name="Currency 2 4 2 3 3 3 2 2 2" xfId="23927" xr:uid="{00000000-0005-0000-0000-00001A3A0000}"/>
    <cellStyle name="Currency 2 4 2 3 3 3 2 3" xfId="13885" xr:uid="{00000000-0005-0000-0000-00001B3A0000}"/>
    <cellStyle name="Currency 2 4 2 3 3 3 2 4" xfId="28643" xr:uid="{413A7E3D-3C9D-4742-85AD-29F615C34C86}"/>
    <cellStyle name="Currency 2 4 2 3 3 3 3" xfId="13887" xr:uid="{00000000-0005-0000-0000-00001C3A0000}"/>
    <cellStyle name="Currency 2 4 2 3 3 3 3 2" xfId="20855" xr:uid="{00000000-0005-0000-0000-00001D3A0000}"/>
    <cellStyle name="Currency 2 4 2 3 3 3 4" xfId="13884" xr:uid="{00000000-0005-0000-0000-00001E3A0000}"/>
    <cellStyle name="Currency 2 4 2 3 3 3 5" xfId="28642" xr:uid="{7C15A69B-2F48-4667-BCEA-F59C7944F309}"/>
    <cellStyle name="Currency 2 4 2 3 3 4" xfId="3844" xr:uid="{00000000-0005-0000-0000-00001F3A0000}"/>
    <cellStyle name="Currency 2 4 2 3 3 4 2" xfId="13889" xr:uid="{00000000-0005-0000-0000-0000203A0000}"/>
    <cellStyle name="Currency 2 4 2 3 3 4 2 2" xfId="22391" xr:uid="{00000000-0005-0000-0000-0000213A0000}"/>
    <cellStyle name="Currency 2 4 2 3 3 4 3" xfId="13888" xr:uid="{00000000-0005-0000-0000-0000223A0000}"/>
    <cellStyle name="Currency 2 4 2 3 3 4 4" xfId="28644" xr:uid="{993E881C-E33E-49B9-8CF3-60FFE806388B}"/>
    <cellStyle name="Currency 2 4 2 3 3 5" xfId="13890" xr:uid="{00000000-0005-0000-0000-0000233A0000}"/>
    <cellStyle name="Currency 2 4 2 3 3 5 2" xfId="19319" xr:uid="{00000000-0005-0000-0000-0000243A0000}"/>
    <cellStyle name="Currency 2 4 2 3 3 6" xfId="13875" xr:uid="{00000000-0005-0000-0000-0000253A0000}"/>
    <cellStyle name="Currency 2 4 2 3 3 7" xfId="28637" xr:uid="{EB913A06-4550-4965-BE15-FCC99EFB70CB}"/>
    <cellStyle name="Currency 2 4 2 3 4" xfId="3845" xr:uid="{00000000-0005-0000-0000-0000263A0000}"/>
    <cellStyle name="Currency 2 4 2 3 4 2" xfId="3846" xr:uid="{00000000-0005-0000-0000-0000273A0000}"/>
    <cellStyle name="Currency 2 4 2 3 4 2 2" xfId="3847" xr:uid="{00000000-0005-0000-0000-0000283A0000}"/>
    <cellStyle name="Currency 2 4 2 3 4 2 2 2" xfId="13894" xr:uid="{00000000-0005-0000-0000-0000293A0000}"/>
    <cellStyle name="Currency 2 4 2 3 4 2 2 2 2" xfId="24311" xr:uid="{00000000-0005-0000-0000-00002A3A0000}"/>
    <cellStyle name="Currency 2 4 2 3 4 2 2 3" xfId="13893" xr:uid="{00000000-0005-0000-0000-00002B3A0000}"/>
    <cellStyle name="Currency 2 4 2 3 4 2 2 4" xfId="28647" xr:uid="{58B6D867-6408-4A35-9125-1B8D5C0EF2A8}"/>
    <cellStyle name="Currency 2 4 2 3 4 2 3" xfId="13895" xr:uid="{00000000-0005-0000-0000-00002C3A0000}"/>
    <cellStyle name="Currency 2 4 2 3 4 2 3 2" xfId="21239" xr:uid="{00000000-0005-0000-0000-00002D3A0000}"/>
    <cellStyle name="Currency 2 4 2 3 4 2 4" xfId="13892" xr:uid="{00000000-0005-0000-0000-00002E3A0000}"/>
    <cellStyle name="Currency 2 4 2 3 4 2 5" xfId="28646" xr:uid="{FD18F105-FE6A-4552-BBBF-C58D1995B5D7}"/>
    <cellStyle name="Currency 2 4 2 3 4 3" xfId="3848" xr:uid="{00000000-0005-0000-0000-00002F3A0000}"/>
    <cellStyle name="Currency 2 4 2 3 4 3 2" xfId="13897" xr:uid="{00000000-0005-0000-0000-0000303A0000}"/>
    <cellStyle name="Currency 2 4 2 3 4 3 2 2" xfId="22775" xr:uid="{00000000-0005-0000-0000-0000313A0000}"/>
    <cellStyle name="Currency 2 4 2 3 4 3 3" xfId="13896" xr:uid="{00000000-0005-0000-0000-0000323A0000}"/>
    <cellStyle name="Currency 2 4 2 3 4 3 4" xfId="28648" xr:uid="{6E1A5BE6-9747-453E-BFB7-36F5D61CB7C1}"/>
    <cellStyle name="Currency 2 4 2 3 4 4" xfId="13898" xr:uid="{00000000-0005-0000-0000-0000333A0000}"/>
    <cellStyle name="Currency 2 4 2 3 4 4 2" xfId="19703" xr:uid="{00000000-0005-0000-0000-0000343A0000}"/>
    <cellStyle name="Currency 2 4 2 3 4 5" xfId="13891" xr:uid="{00000000-0005-0000-0000-0000353A0000}"/>
    <cellStyle name="Currency 2 4 2 3 4 6" xfId="28645" xr:uid="{CBBFA203-24E9-4C59-B25D-E933C3F5CA35}"/>
    <cellStyle name="Currency 2 4 2 3 5" xfId="3849" xr:uid="{00000000-0005-0000-0000-0000363A0000}"/>
    <cellStyle name="Currency 2 4 2 3 5 2" xfId="3850" xr:uid="{00000000-0005-0000-0000-0000373A0000}"/>
    <cellStyle name="Currency 2 4 2 3 5 2 2" xfId="13901" xr:uid="{00000000-0005-0000-0000-0000383A0000}"/>
    <cellStyle name="Currency 2 4 2 3 5 2 2 2" xfId="23543" xr:uid="{00000000-0005-0000-0000-0000393A0000}"/>
    <cellStyle name="Currency 2 4 2 3 5 2 3" xfId="13900" xr:uid="{00000000-0005-0000-0000-00003A3A0000}"/>
    <cellStyle name="Currency 2 4 2 3 5 2 4" xfId="28650" xr:uid="{D6B7F6AB-7E1D-42F2-889C-AB242141F818}"/>
    <cellStyle name="Currency 2 4 2 3 5 3" xfId="13902" xr:uid="{00000000-0005-0000-0000-00003B3A0000}"/>
    <cellStyle name="Currency 2 4 2 3 5 3 2" xfId="20471" xr:uid="{00000000-0005-0000-0000-00003C3A0000}"/>
    <cellStyle name="Currency 2 4 2 3 5 4" xfId="13899" xr:uid="{00000000-0005-0000-0000-00003D3A0000}"/>
    <cellStyle name="Currency 2 4 2 3 5 5" xfId="28649" xr:uid="{BDF92850-D250-4EF5-AA76-F3BF2A556864}"/>
    <cellStyle name="Currency 2 4 2 3 6" xfId="3851" xr:uid="{00000000-0005-0000-0000-00003E3A0000}"/>
    <cellStyle name="Currency 2 4 2 3 6 2" xfId="13904" xr:uid="{00000000-0005-0000-0000-00003F3A0000}"/>
    <cellStyle name="Currency 2 4 2 3 6 2 2" xfId="22007" xr:uid="{00000000-0005-0000-0000-0000403A0000}"/>
    <cellStyle name="Currency 2 4 2 3 6 3" xfId="13903" xr:uid="{00000000-0005-0000-0000-0000413A0000}"/>
    <cellStyle name="Currency 2 4 2 3 6 4" xfId="28651" xr:uid="{91AB0A45-E8CD-43A9-9FD9-80B2F405DD6D}"/>
    <cellStyle name="Currency 2 4 2 3 7" xfId="13905" xr:uid="{00000000-0005-0000-0000-0000423A0000}"/>
    <cellStyle name="Currency 2 4 2 3 7 2" xfId="18935" xr:uid="{00000000-0005-0000-0000-0000433A0000}"/>
    <cellStyle name="Currency 2 4 2 3 8" xfId="13842" xr:uid="{00000000-0005-0000-0000-0000443A0000}"/>
    <cellStyle name="Currency 2 4 2 3 9" xfId="28620" xr:uid="{FEFDB94E-37F5-4F38-B465-41FB80E0064A}"/>
    <cellStyle name="Currency 2 4 2 4" xfId="3852" xr:uid="{00000000-0005-0000-0000-0000453A0000}"/>
    <cellStyle name="Currency 2 4 2 4 2" xfId="3853" xr:uid="{00000000-0005-0000-0000-0000463A0000}"/>
    <cellStyle name="Currency 2 4 2 4 2 2" xfId="3854" xr:uid="{00000000-0005-0000-0000-0000473A0000}"/>
    <cellStyle name="Currency 2 4 2 4 2 2 2" xfId="3855" xr:uid="{00000000-0005-0000-0000-0000483A0000}"/>
    <cellStyle name="Currency 2 4 2 4 2 2 2 2" xfId="3856" xr:uid="{00000000-0005-0000-0000-0000493A0000}"/>
    <cellStyle name="Currency 2 4 2 4 2 2 2 2 2" xfId="13911" xr:uid="{00000000-0005-0000-0000-00004A3A0000}"/>
    <cellStyle name="Currency 2 4 2 4 2 2 2 2 2 2" xfId="24791" xr:uid="{00000000-0005-0000-0000-00004B3A0000}"/>
    <cellStyle name="Currency 2 4 2 4 2 2 2 2 3" xfId="13910" xr:uid="{00000000-0005-0000-0000-00004C3A0000}"/>
    <cellStyle name="Currency 2 4 2 4 2 2 2 2 4" xfId="28656" xr:uid="{CC49F355-A388-4345-ACA6-0660EE864D1A}"/>
    <cellStyle name="Currency 2 4 2 4 2 2 2 3" xfId="13912" xr:uid="{00000000-0005-0000-0000-00004D3A0000}"/>
    <cellStyle name="Currency 2 4 2 4 2 2 2 3 2" xfId="21719" xr:uid="{00000000-0005-0000-0000-00004E3A0000}"/>
    <cellStyle name="Currency 2 4 2 4 2 2 2 4" xfId="13909" xr:uid="{00000000-0005-0000-0000-00004F3A0000}"/>
    <cellStyle name="Currency 2 4 2 4 2 2 2 5" xfId="28655" xr:uid="{4E51677C-82A5-4216-9C3A-2E8BDE8BF8D9}"/>
    <cellStyle name="Currency 2 4 2 4 2 2 3" xfId="3857" xr:uid="{00000000-0005-0000-0000-0000503A0000}"/>
    <cellStyle name="Currency 2 4 2 4 2 2 3 2" xfId="13914" xr:uid="{00000000-0005-0000-0000-0000513A0000}"/>
    <cellStyle name="Currency 2 4 2 4 2 2 3 2 2" xfId="23255" xr:uid="{00000000-0005-0000-0000-0000523A0000}"/>
    <cellStyle name="Currency 2 4 2 4 2 2 3 3" xfId="13913" xr:uid="{00000000-0005-0000-0000-0000533A0000}"/>
    <cellStyle name="Currency 2 4 2 4 2 2 3 4" xfId="28657" xr:uid="{10B09412-F3EC-4A9B-B057-2A5C568B1691}"/>
    <cellStyle name="Currency 2 4 2 4 2 2 4" xfId="13915" xr:uid="{00000000-0005-0000-0000-0000543A0000}"/>
    <cellStyle name="Currency 2 4 2 4 2 2 4 2" xfId="20183" xr:uid="{00000000-0005-0000-0000-0000553A0000}"/>
    <cellStyle name="Currency 2 4 2 4 2 2 5" xfId="13908" xr:uid="{00000000-0005-0000-0000-0000563A0000}"/>
    <cellStyle name="Currency 2 4 2 4 2 2 6" xfId="28654" xr:uid="{845B36EB-C28F-4C48-8C02-118CAA800C2C}"/>
    <cellStyle name="Currency 2 4 2 4 2 3" xfId="3858" xr:uid="{00000000-0005-0000-0000-0000573A0000}"/>
    <cellStyle name="Currency 2 4 2 4 2 3 2" xfId="3859" xr:uid="{00000000-0005-0000-0000-0000583A0000}"/>
    <cellStyle name="Currency 2 4 2 4 2 3 2 2" xfId="13918" xr:uid="{00000000-0005-0000-0000-0000593A0000}"/>
    <cellStyle name="Currency 2 4 2 4 2 3 2 2 2" xfId="24023" xr:uid="{00000000-0005-0000-0000-00005A3A0000}"/>
    <cellStyle name="Currency 2 4 2 4 2 3 2 3" xfId="13917" xr:uid="{00000000-0005-0000-0000-00005B3A0000}"/>
    <cellStyle name="Currency 2 4 2 4 2 3 2 4" xfId="28659" xr:uid="{2640A215-576D-4999-8EF0-EE06AE2799D2}"/>
    <cellStyle name="Currency 2 4 2 4 2 3 3" xfId="13919" xr:uid="{00000000-0005-0000-0000-00005C3A0000}"/>
    <cellStyle name="Currency 2 4 2 4 2 3 3 2" xfId="20951" xr:uid="{00000000-0005-0000-0000-00005D3A0000}"/>
    <cellStyle name="Currency 2 4 2 4 2 3 4" xfId="13916" xr:uid="{00000000-0005-0000-0000-00005E3A0000}"/>
    <cellStyle name="Currency 2 4 2 4 2 3 5" xfId="28658" xr:uid="{4FFFB992-168F-4A4E-BE05-09ACC528BC3C}"/>
    <cellStyle name="Currency 2 4 2 4 2 4" xfId="3860" xr:uid="{00000000-0005-0000-0000-00005F3A0000}"/>
    <cellStyle name="Currency 2 4 2 4 2 4 2" xfId="13921" xr:uid="{00000000-0005-0000-0000-0000603A0000}"/>
    <cellStyle name="Currency 2 4 2 4 2 4 2 2" xfId="22487" xr:uid="{00000000-0005-0000-0000-0000613A0000}"/>
    <cellStyle name="Currency 2 4 2 4 2 4 3" xfId="13920" xr:uid="{00000000-0005-0000-0000-0000623A0000}"/>
    <cellStyle name="Currency 2 4 2 4 2 4 4" xfId="28660" xr:uid="{8CC091ED-B67D-4AE7-8B04-F9D5942C289E}"/>
    <cellStyle name="Currency 2 4 2 4 2 5" xfId="13922" xr:uid="{00000000-0005-0000-0000-0000633A0000}"/>
    <cellStyle name="Currency 2 4 2 4 2 5 2" xfId="19415" xr:uid="{00000000-0005-0000-0000-0000643A0000}"/>
    <cellStyle name="Currency 2 4 2 4 2 6" xfId="13907" xr:uid="{00000000-0005-0000-0000-0000653A0000}"/>
    <cellStyle name="Currency 2 4 2 4 2 7" xfId="28653" xr:uid="{146188E0-1634-40AC-92AC-D642FA9CFFAD}"/>
    <cellStyle name="Currency 2 4 2 4 3" xfId="3861" xr:uid="{00000000-0005-0000-0000-0000663A0000}"/>
    <cellStyle name="Currency 2 4 2 4 3 2" xfId="3862" xr:uid="{00000000-0005-0000-0000-0000673A0000}"/>
    <cellStyle name="Currency 2 4 2 4 3 2 2" xfId="3863" xr:uid="{00000000-0005-0000-0000-0000683A0000}"/>
    <cellStyle name="Currency 2 4 2 4 3 2 2 2" xfId="13926" xr:uid="{00000000-0005-0000-0000-0000693A0000}"/>
    <cellStyle name="Currency 2 4 2 4 3 2 2 2 2" xfId="24407" xr:uid="{00000000-0005-0000-0000-00006A3A0000}"/>
    <cellStyle name="Currency 2 4 2 4 3 2 2 3" xfId="13925" xr:uid="{00000000-0005-0000-0000-00006B3A0000}"/>
    <cellStyle name="Currency 2 4 2 4 3 2 2 4" xfId="28663" xr:uid="{D3BB2EAC-C234-4D29-A638-5CCEC64474DC}"/>
    <cellStyle name="Currency 2 4 2 4 3 2 3" xfId="13927" xr:uid="{00000000-0005-0000-0000-00006C3A0000}"/>
    <cellStyle name="Currency 2 4 2 4 3 2 3 2" xfId="21335" xr:uid="{00000000-0005-0000-0000-00006D3A0000}"/>
    <cellStyle name="Currency 2 4 2 4 3 2 4" xfId="13924" xr:uid="{00000000-0005-0000-0000-00006E3A0000}"/>
    <cellStyle name="Currency 2 4 2 4 3 2 5" xfId="28662" xr:uid="{63499AD1-EFEE-46AD-99B3-856593867220}"/>
    <cellStyle name="Currency 2 4 2 4 3 3" xfId="3864" xr:uid="{00000000-0005-0000-0000-00006F3A0000}"/>
    <cellStyle name="Currency 2 4 2 4 3 3 2" xfId="13929" xr:uid="{00000000-0005-0000-0000-0000703A0000}"/>
    <cellStyle name="Currency 2 4 2 4 3 3 2 2" xfId="22871" xr:uid="{00000000-0005-0000-0000-0000713A0000}"/>
    <cellStyle name="Currency 2 4 2 4 3 3 3" xfId="13928" xr:uid="{00000000-0005-0000-0000-0000723A0000}"/>
    <cellStyle name="Currency 2 4 2 4 3 3 4" xfId="28664" xr:uid="{E068F359-864D-41A0-88E5-4956A2F190A6}"/>
    <cellStyle name="Currency 2 4 2 4 3 4" xfId="13930" xr:uid="{00000000-0005-0000-0000-0000733A0000}"/>
    <cellStyle name="Currency 2 4 2 4 3 4 2" xfId="19799" xr:uid="{00000000-0005-0000-0000-0000743A0000}"/>
    <cellStyle name="Currency 2 4 2 4 3 5" xfId="13923" xr:uid="{00000000-0005-0000-0000-0000753A0000}"/>
    <cellStyle name="Currency 2 4 2 4 3 6" xfId="28661" xr:uid="{AB2BD5F0-53DF-43FD-9828-F1C0F659720A}"/>
    <cellStyle name="Currency 2 4 2 4 4" xfId="3865" xr:uid="{00000000-0005-0000-0000-0000763A0000}"/>
    <cellStyle name="Currency 2 4 2 4 4 2" xfId="3866" xr:uid="{00000000-0005-0000-0000-0000773A0000}"/>
    <cellStyle name="Currency 2 4 2 4 4 2 2" xfId="13933" xr:uid="{00000000-0005-0000-0000-0000783A0000}"/>
    <cellStyle name="Currency 2 4 2 4 4 2 2 2" xfId="23639" xr:uid="{00000000-0005-0000-0000-0000793A0000}"/>
    <cellStyle name="Currency 2 4 2 4 4 2 3" xfId="13932" xr:uid="{00000000-0005-0000-0000-00007A3A0000}"/>
    <cellStyle name="Currency 2 4 2 4 4 2 4" xfId="28666" xr:uid="{0E873419-0200-4168-82EE-8DCA10958C41}"/>
    <cellStyle name="Currency 2 4 2 4 4 3" xfId="13934" xr:uid="{00000000-0005-0000-0000-00007B3A0000}"/>
    <cellStyle name="Currency 2 4 2 4 4 3 2" xfId="20567" xr:uid="{00000000-0005-0000-0000-00007C3A0000}"/>
    <cellStyle name="Currency 2 4 2 4 4 4" xfId="13931" xr:uid="{00000000-0005-0000-0000-00007D3A0000}"/>
    <cellStyle name="Currency 2 4 2 4 4 5" xfId="28665" xr:uid="{5A9F777C-52DB-4332-AADA-87A3F2824030}"/>
    <cellStyle name="Currency 2 4 2 4 5" xfId="3867" xr:uid="{00000000-0005-0000-0000-00007E3A0000}"/>
    <cellStyle name="Currency 2 4 2 4 5 2" xfId="13936" xr:uid="{00000000-0005-0000-0000-00007F3A0000}"/>
    <cellStyle name="Currency 2 4 2 4 5 2 2" xfId="22103" xr:uid="{00000000-0005-0000-0000-0000803A0000}"/>
    <cellStyle name="Currency 2 4 2 4 5 3" xfId="13935" xr:uid="{00000000-0005-0000-0000-0000813A0000}"/>
    <cellStyle name="Currency 2 4 2 4 5 4" xfId="28667" xr:uid="{2C6CEB4F-3880-4974-9676-35D8DB621FC0}"/>
    <cellStyle name="Currency 2 4 2 4 6" xfId="13937" xr:uid="{00000000-0005-0000-0000-0000823A0000}"/>
    <cellStyle name="Currency 2 4 2 4 6 2" xfId="19031" xr:uid="{00000000-0005-0000-0000-0000833A0000}"/>
    <cellStyle name="Currency 2 4 2 4 7" xfId="13906" xr:uid="{00000000-0005-0000-0000-0000843A0000}"/>
    <cellStyle name="Currency 2 4 2 4 8" xfId="28652" xr:uid="{BC24CFEA-B666-41D9-BBF0-915A2AA739B2}"/>
    <cellStyle name="Currency 2 4 2 5" xfId="3868" xr:uid="{00000000-0005-0000-0000-0000853A0000}"/>
    <cellStyle name="Currency 2 4 2 5 2" xfId="3869" xr:uid="{00000000-0005-0000-0000-0000863A0000}"/>
    <cellStyle name="Currency 2 4 2 5 2 2" xfId="3870" xr:uid="{00000000-0005-0000-0000-0000873A0000}"/>
    <cellStyle name="Currency 2 4 2 5 2 2 2" xfId="3871" xr:uid="{00000000-0005-0000-0000-0000883A0000}"/>
    <cellStyle name="Currency 2 4 2 5 2 2 2 2" xfId="13942" xr:uid="{00000000-0005-0000-0000-0000893A0000}"/>
    <cellStyle name="Currency 2 4 2 5 2 2 2 2 2" xfId="24599" xr:uid="{00000000-0005-0000-0000-00008A3A0000}"/>
    <cellStyle name="Currency 2 4 2 5 2 2 2 3" xfId="13941" xr:uid="{00000000-0005-0000-0000-00008B3A0000}"/>
    <cellStyle name="Currency 2 4 2 5 2 2 2 4" xfId="28671" xr:uid="{4617526B-05B5-440F-BEC2-123591E3D568}"/>
    <cellStyle name="Currency 2 4 2 5 2 2 3" xfId="13943" xr:uid="{00000000-0005-0000-0000-00008C3A0000}"/>
    <cellStyle name="Currency 2 4 2 5 2 2 3 2" xfId="21527" xr:uid="{00000000-0005-0000-0000-00008D3A0000}"/>
    <cellStyle name="Currency 2 4 2 5 2 2 4" xfId="13940" xr:uid="{00000000-0005-0000-0000-00008E3A0000}"/>
    <cellStyle name="Currency 2 4 2 5 2 2 5" xfId="28670" xr:uid="{A6E86A26-3BAE-464B-A6E8-2570EBE966A4}"/>
    <cellStyle name="Currency 2 4 2 5 2 3" xfId="3872" xr:uid="{00000000-0005-0000-0000-00008F3A0000}"/>
    <cellStyle name="Currency 2 4 2 5 2 3 2" xfId="13945" xr:uid="{00000000-0005-0000-0000-0000903A0000}"/>
    <cellStyle name="Currency 2 4 2 5 2 3 2 2" xfId="23063" xr:uid="{00000000-0005-0000-0000-0000913A0000}"/>
    <cellStyle name="Currency 2 4 2 5 2 3 3" xfId="13944" xr:uid="{00000000-0005-0000-0000-0000923A0000}"/>
    <cellStyle name="Currency 2 4 2 5 2 3 4" xfId="28672" xr:uid="{E6774EC7-65E1-44A1-B318-719D59F5871A}"/>
    <cellStyle name="Currency 2 4 2 5 2 4" xfId="13946" xr:uid="{00000000-0005-0000-0000-0000933A0000}"/>
    <cellStyle name="Currency 2 4 2 5 2 4 2" xfId="19991" xr:uid="{00000000-0005-0000-0000-0000943A0000}"/>
    <cellStyle name="Currency 2 4 2 5 2 5" xfId="13939" xr:uid="{00000000-0005-0000-0000-0000953A0000}"/>
    <cellStyle name="Currency 2 4 2 5 2 6" xfId="28669" xr:uid="{473E2889-53F0-4907-B44C-6D20FC258B29}"/>
    <cellStyle name="Currency 2 4 2 5 3" xfId="3873" xr:uid="{00000000-0005-0000-0000-0000963A0000}"/>
    <cellStyle name="Currency 2 4 2 5 3 2" xfId="3874" xr:uid="{00000000-0005-0000-0000-0000973A0000}"/>
    <cellStyle name="Currency 2 4 2 5 3 2 2" xfId="13949" xr:uid="{00000000-0005-0000-0000-0000983A0000}"/>
    <cellStyle name="Currency 2 4 2 5 3 2 2 2" xfId="23831" xr:uid="{00000000-0005-0000-0000-0000993A0000}"/>
    <cellStyle name="Currency 2 4 2 5 3 2 3" xfId="13948" xr:uid="{00000000-0005-0000-0000-00009A3A0000}"/>
    <cellStyle name="Currency 2 4 2 5 3 2 4" xfId="28674" xr:uid="{DB2A3E87-2BCB-4DF1-B9E3-2028AFDD2E75}"/>
    <cellStyle name="Currency 2 4 2 5 3 3" xfId="13950" xr:uid="{00000000-0005-0000-0000-00009B3A0000}"/>
    <cellStyle name="Currency 2 4 2 5 3 3 2" xfId="20759" xr:uid="{00000000-0005-0000-0000-00009C3A0000}"/>
    <cellStyle name="Currency 2 4 2 5 3 4" xfId="13947" xr:uid="{00000000-0005-0000-0000-00009D3A0000}"/>
    <cellStyle name="Currency 2 4 2 5 3 5" xfId="28673" xr:uid="{419902BA-3D7D-45ED-9622-A70E144FFB1E}"/>
    <cellStyle name="Currency 2 4 2 5 4" xfId="3875" xr:uid="{00000000-0005-0000-0000-00009E3A0000}"/>
    <cellStyle name="Currency 2 4 2 5 4 2" xfId="13952" xr:uid="{00000000-0005-0000-0000-00009F3A0000}"/>
    <cellStyle name="Currency 2 4 2 5 4 2 2" xfId="22295" xr:uid="{00000000-0005-0000-0000-0000A03A0000}"/>
    <cellStyle name="Currency 2 4 2 5 4 3" xfId="13951" xr:uid="{00000000-0005-0000-0000-0000A13A0000}"/>
    <cellStyle name="Currency 2 4 2 5 4 4" xfId="28675" xr:uid="{1B46C97E-5336-4CA3-9EE5-96237B0F9E08}"/>
    <cellStyle name="Currency 2 4 2 5 5" xfId="13953" xr:uid="{00000000-0005-0000-0000-0000A23A0000}"/>
    <cellStyle name="Currency 2 4 2 5 5 2" xfId="19223" xr:uid="{00000000-0005-0000-0000-0000A33A0000}"/>
    <cellStyle name="Currency 2 4 2 5 6" xfId="13938" xr:uid="{00000000-0005-0000-0000-0000A43A0000}"/>
    <cellStyle name="Currency 2 4 2 5 7" xfId="28668" xr:uid="{51A40C5C-A974-4E3F-B412-DE472694C89C}"/>
    <cellStyle name="Currency 2 4 2 6" xfId="3876" xr:uid="{00000000-0005-0000-0000-0000A53A0000}"/>
    <cellStyle name="Currency 2 4 2 6 2" xfId="3877" xr:uid="{00000000-0005-0000-0000-0000A63A0000}"/>
    <cellStyle name="Currency 2 4 2 6 2 2" xfId="3878" xr:uid="{00000000-0005-0000-0000-0000A73A0000}"/>
    <cellStyle name="Currency 2 4 2 6 2 2 2" xfId="13957" xr:uid="{00000000-0005-0000-0000-0000A83A0000}"/>
    <cellStyle name="Currency 2 4 2 6 2 2 2 2" xfId="24215" xr:uid="{00000000-0005-0000-0000-0000A93A0000}"/>
    <cellStyle name="Currency 2 4 2 6 2 2 3" xfId="13956" xr:uid="{00000000-0005-0000-0000-0000AA3A0000}"/>
    <cellStyle name="Currency 2 4 2 6 2 2 4" xfId="28678" xr:uid="{95F1C292-B717-460F-ADFB-CA849AAA5002}"/>
    <cellStyle name="Currency 2 4 2 6 2 3" xfId="13958" xr:uid="{00000000-0005-0000-0000-0000AB3A0000}"/>
    <cellStyle name="Currency 2 4 2 6 2 3 2" xfId="21143" xr:uid="{00000000-0005-0000-0000-0000AC3A0000}"/>
    <cellStyle name="Currency 2 4 2 6 2 4" xfId="13955" xr:uid="{00000000-0005-0000-0000-0000AD3A0000}"/>
    <cellStyle name="Currency 2 4 2 6 2 5" xfId="28677" xr:uid="{9F1CB0F3-BFE1-466E-95CA-937F1D07C9C3}"/>
    <cellStyle name="Currency 2 4 2 6 3" xfId="3879" xr:uid="{00000000-0005-0000-0000-0000AE3A0000}"/>
    <cellStyle name="Currency 2 4 2 6 3 2" xfId="13960" xr:uid="{00000000-0005-0000-0000-0000AF3A0000}"/>
    <cellStyle name="Currency 2 4 2 6 3 2 2" xfId="22679" xr:uid="{00000000-0005-0000-0000-0000B03A0000}"/>
    <cellStyle name="Currency 2 4 2 6 3 3" xfId="13959" xr:uid="{00000000-0005-0000-0000-0000B13A0000}"/>
    <cellStyle name="Currency 2 4 2 6 3 4" xfId="28679" xr:uid="{AF913E2D-B3D0-4985-9D66-2AAC076614AB}"/>
    <cellStyle name="Currency 2 4 2 6 4" xfId="13961" xr:uid="{00000000-0005-0000-0000-0000B23A0000}"/>
    <cellStyle name="Currency 2 4 2 6 4 2" xfId="19607" xr:uid="{00000000-0005-0000-0000-0000B33A0000}"/>
    <cellStyle name="Currency 2 4 2 6 5" xfId="13954" xr:uid="{00000000-0005-0000-0000-0000B43A0000}"/>
    <cellStyle name="Currency 2 4 2 6 6" xfId="28676" xr:uid="{8FD207C5-CD44-41E5-82B6-3B6B467A7F12}"/>
    <cellStyle name="Currency 2 4 2 7" xfId="3880" xr:uid="{00000000-0005-0000-0000-0000B53A0000}"/>
    <cellStyle name="Currency 2 4 2 7 2" xfId="3881" xr:uid="{00000000-0005-0000-0000-0000B63A0000}"/>
    <cellStyle name="Currency 2 4 2 7 2 2" xfId="13964" xr:uid="{00000000-0005-0000-0000-0000B73A0000}"/>
    <cellStyle name="Currency 2 4 2 7 2 2 2" xfId="23447" xr:uid="{00000000-0005-0000-0000-0000B83A0000}"/>
    <cellStyle name="Currency 2 4 2 7 2 3" xfId="13963" xr:uid="{00000000-0005-0000-0000-0000B93A0000}"/>
    <cellStyle name="Currency 2 4 2 7 2 4" xfId="28681" xr:uid="{58100407-5F39-4676-8249-13B9A8E0FDEA}"/>
    <cellStyle name="Currency 2 4 2 7 3" xfId="13965" xr:uid="{00000000-0005-0000-0000-0000BA3A0000}"/>
    <cellStyle name="Currency 2 4 2 7 3 2" xfId="20375" xr:uid="{00000000-0005-0000-0000-0000BB3A0000}"/>
    <cellStyle name="Currency 2 4 2 7 4" xfId="13962" xr:uid="{00000000-0005-0000-0000-0000BC3A0000}"/>
    <cellStyle name="Currency 2 4 2 7 5" xfId="28680" xr:uid="{E00C27C3-98CD-48FE-8CD2-91D01324B546}"/>
    <cellStyle name="Currency 2 4 2 8" xfId="3882" xr:uid="{00000000-0005-0000-0000-0000BD3A0000}"/>
    <cellStyle name="Currency 2 4 2 8 2" xfId="13967" xr:uid="{00000000-0005-0000-0000-0000BE3A0000}"/>
    <cellStyle name="Currency 2 4 2 8 2 2" xfId="21911" xr:uid="{00000000-0005-0000-0000-0000BF3A0000}"/>
    <cellStyle name="Currency 2 4 2 8 3" xfId="13966" xr:uid="{00000000-0005-0000-0000-0000C03A0000}"/>
    <cellStyle name="Currency 2 4 2 8 4" xfId="28682" xr:uid="{923A7F50-5437-40FD-BAF7-9B3B6509FE5D}"/>
    <cellStyle name="Currency 2 4 2 9" xfId="13968" xr:uid="{00000000-0005-0000-0000-0000C13A0000}"/>
    <cellStyle name="Currency 2 4 2 9 2" xfId="18839" xr:uid="{00000000-0005-0000-0000-0000C23A0000}"/>
    <cellStyle name="Currency 2 4 3" xfId="3883" xr:uid="{00000000-0005-0000-0000-0000C33A0000}"/>
    <cellStyle name="Currency 2 4 3 10" xfId="28683" xr:uid="{CEE77D27-E860-41BE-A8D4-181B57CC2BBE}"/>
    <cellStyle name="Currency 2 4 3 2" xfId="3884" xr:uid="{00000000-0005-0000-0000-0000C43A0000}"/>
    <cellStyle name="Currency 2 4 3 2 2" xfId="3885" xr:uid="{00000000-0005-0000-0000-0000C53A0000}"/>
    <cellStyle name="Currency 2 4 3 2 2 2" xfId="3886" xr:uid="{00000000-0005-0000-0000-0000C63A0000}"/>
    <cellStyle name="Currency 2 4 3 2 2 2 2" xfId="3887" xr:uid="{00000000-0005-0000-0000-0000C73A0000}"/>
    <cellStyle name="Currency 2 4 3 2 2 2 2 2" xfId="3888" xr:uid="{00000000-0005-0000-0000-0000C83A0000}"/>
    <cellStyle name="Currency 2 4 3 2 2 2 2 2 2" xfId="3889" xr:uid="{00000000-0005-0000-0000-0000C93A0000}"/>
    <cellStyle name="Currency 2 4 3 2 2 2 2 2 2 2" xfId="13976" xr:uid="{00000000-0005-0000-0000-0000CA3A0000}"/>
    <cellStyle name="Currency 2 4 3 2 2 2 2 2 2 2 2" xfId="24911" xr:uid="{00000000-0005-0000-0000-0000CB3A0000}"/>
    <cellStyle name="Currency 2 4 3 2 2 2 2 2 2 3" xfId="13975" xr:uid="{00000000-0005-0000-0000-0000CC3A0000}"/>
    <cellStyle name="Currency 2 4 3 2 2 2 2 2 2 4" xfId="28689" xr:uid="{DA8E99A8-42BE-468B-88F9-201218689A2D}"/>
    <cellStyle name="Currency 2 4 3 2 2 2 2 2 3" xfId="13977" xr:uid="{00000000-0005-0000-0000-0000CD3A0000}"/>
    <cellStyle name="Currency 2 4 3 2 2 2 2 2 3 2" xfId="21839" xr:uid="{00000000-0005-0000-0000-0000CE3A0000}"/>
    <cellStyle name="Currency 2 4 3 2 2 2 2 2 4" xfId="13974" xr:uid="{00000000-0005-0000-0000-0000CF3A0000}"/>
    <cellStyle name="Currency 2 4 3 2 2 2 2 2 5" xfId="28688" xr:uid="{720BD743-34C2-4245-85E2-59BD2E17AFA0}"/>
    <cellStyle name="Currency 2 4 3 2 2 2 2 3" xfId="3890" xr:uid="{00000000-0005-0000-0000-0000D03A0000}"/>
    <cellStyle name="Currency 2 4 3 2 2 2 2 3 2" xfId="13979" xr:uid="{00000000-0005-0000-0000-0000D13A0000}"/>
    <cellStyle name="Currency 2 4 3 2 2 2 2 3 2 2" xfId="23375" xr:uid="{00000000-0005-0000-0000-0000D23A0000}"/>
    <cellStyle name="Currency 2 4 3 2 2 2 2 3 3" xfId="13978" xr:uid="{00000000-0005-0000-0000-0000D33A0000}"/>
    <cellStyle name="Currency 2 4 3 2 2 2 2 3 4" xfId="28690" xr:uid="{2030E671-3E19-4E44-ADAC-C57DC1330C1A}"/>
    <cellStyle name="Currency 2 4 3 2 2 2 2 4" xfId="13980" xr:uid="{00000000-0005-0000-0000-0000D43A0000}"/>
    <cellStyle name="Currency 2 4 3 2 2 2 2 4 2" xfId="20303" xr:uid="{00000000-0005-0000-0000-0000D53A0000}"/>
    <cellStyle name="Currency 2 4 3 2 2 2 2 5" xfId="13973" xr:uid="{00000000-0005-0000-0000-0000D63A0000}"/>
    <cellStyle name="Currency 2 4 3 2 2 2 2 6" xfId="28687" xr:uid="{CFDCC16E-4C02-44C1-BDCE-7DA9D16C1C52}"/>
    <cellStyle name="Currency 2 4 3 2 2 2 3" xfId="3891" xr:uid="{00000000-0005-0000-0000-0000D73A0000}"/>
    <cellStyle name="Currency 2 4 3 2 2 2 3 2" xfId="3892" xr:uid="{00000000-0005-0000-0000-0000D83A0000}"/>
    <cellStyle name="Currency 2 4 3 2 2 2 3 2 2" xfId="13983" xr:uid="{00000000-0005-0000-0000-0000D93A0000}"/>
    <cellStyle name="Currency 2 4 3 2 2 2 3 2 2 2" xfId="24143" xr:uid="{00000000-0005-0000-0000-0000DA3A0000}"/>
    <cellStyle name="Currency 2 4 3 2 2 2 3 2 3" xfId="13982" xr:uid="{00000000-0005-0000-0000-0000DB3A0000}"/>
    <cellStyle name="Currency 2 4 3 2 2 2 3 2 4" xfId="28692" xr:uid="{833A668D-47FE-451E-A707-506B2806DE84}"/>
    <cellStyle name="Currency 2 4 3 2 2 2 3 3" xfId="13984" xr:uid="{00000000-0005-0000-0000-0000DC3A0000}"/>
    <cellStyle name="Currency 2 4 3 2 2 2 3 3 2" xfId="21071" xr:uid="{00000000-0005-0000-0000-0000DD3A0000}"/>
    <cellStyle name="Currency 2 4 3 2 2 2 3 4" xfId="13981" xr:uid="{00000000-0005-0000-0000-0000DE3A0000}"/>
    <cellStyle name="Currency 2 4 3 2 2 2 3 5" xfId="28691" xr:uid="{B109B424-FEAF-47F2-BF91-15FD9B577C1F}"/>
    <cellStyle name="Currency 2 4 3 2 2 2 4" xfId="3893" xr:uid="{00000000-0005-0000-0000-0000DF3A0000}"/>
    <cellStyle name="Currency 2 4 3 2 2 2 4 2" xfId="13986" xr:uid="{00000000-0005-0000-0000-0000E03A0000}"/>
    <cellStyle name="Currency 2 4 3 2 2 2 4 2 2" xfId="22607" xr:uid="{00000000-0005-0000-0000-0000E13A0000}"/>
    <cellStyle name="Currency 2 4 3 2 2 2 4 3" xfId="13985" xr:uid="{00000000-0005-0000-0000-0000E23A0000}"/>
    <cellStyle name="Currency 2 4 3 2 2 2 4 4" xfId="28693" xr:uid="{83707231-717E-48D2-8541-D6322F7893C1}"/>
    <cellStyle name="Currency 2 4 3 2 2 2 5" xfId="13987" xr:uid="{00000000-0005-0000-0000-0000E33A0000}"/>
    <cellStyle name="Currency 2 4 3 2 2 2 5 2" xfId="19535" xr:uid="{00000000-0005-0000-0000-0000E43A0000}"/>
    <cellStyle name="Currency 2 4 3 2 2 2 6" xfId="13972" xr:uid="{00000000-0005-0000-0000-0000E53A0000}"/>
    <cellStyle name="Currency 2 4 3 2 2 2 7" xfId="28686" xr:uid="{31C63C3B-3F9B-4348-A2ED-A2C8E1BDDE3A}"/>
    <cellStyle name="Currency 2 4 3 2 2 3" xfId="3894" xr:uid="{00000000-0005-0000-0000-0000E63A0000}"/>
    <cellStyle name="Currency 2 4 3 2 2 3 2" xfId="3895" xr:uid="{00000000-0005-0000-0000-0000E73A0000}"/>
    <cellStyle name="Currency 2 4 3 2 2 3 2 2" xfId="3896" xr:uid="{00000000-0005-0000-0000-0000E83A0000}"/>
    <cellStyle name="Currency 2 4 3 2 2 3 2 2 2" xfId="13991" xr:uid="{00000000-0005-0000-0000-0000E93A0000}"/>
    <cellStyle name="Currency 2 4 3 2 2 3 2 2 2 2" xfId="24527" xr:uid="{00000000-0005-0000-0000-0000EA3A0000}"/>
    <cellStyle name="Currency 2 4 3 2 2 3 2 2 3" xfId="13990" xr:uid="{00000000-0005-0000-0000-0000EB3A0000}"/>
    <cellStyle name="Currency 2 4 3 2 2 3 2 2 4" xfId="28696" xr:uid="{3C02BA48-0467-4EEA-8C92-55641BCF2FB2}"/>
    <cellStyle name="Currency 2 4 3 2 2 3 2 3" xfId="13992" xr:uid="{00000000-0005-0000-0000-0000EC3A0000}"/>
    <cellStyle name="Currency 2 4 3 2 2 3 2 3 2" xfId="21455" xr:uid="{00000000-0005-0000-0000-0000ED3A0000}"/>
    <cellStyle name="Currency 2 4 3 2 2 3 2 4" xfId="13989" xr:uid="{00000000-0005-0000-0000-0000EE3A0000}"/>
    <cellStyle name="Currency 2 4 3 2 2 3 2 5" xfId="28695" xr:uid="{54016375-02A3-4690-A75F-EACC3D43B719}"/>
    <cellStyle name="Currency 2 4 3 2 2 3 3" xfId="3897" xr:uid="{00000000-0005-0000-0000-0000EF3A0000}"/>
    <cellStyle name="Currency 2 4 3 2 2 3 3 2" xfId="13994" xr:uid="{00000000-0005-0000-0000-0000F03A0000}"/>
    <cellStyle name="Currency 2 4 3 2 2 3 3 2 2" xfId="22991" xr:uid="{00000000-0005-0000-0000-0000F13A0000}"/>
    <cellStyle name="Currency 2 4 3 2 2 3 3 3" xfId="13993" xr:uid="{00000000-0005-0000-0000-0000F23A0000}"/>
    <cellStyle name="Currency 2 4 3 2 2 3 3 4" xfId="28697" xr:uid="{835D9866-C3A9-46A3-9AFC-ADF9CE4C19C5}"/>
    <cellStyle name="Currency 2 4 3 2 2 3 4" xfId="13995" xr:uid="{00000000-0005-0000-0000-0000F33A0000}"/>
    <cellStyle name="Currency 2 4 3 2 2 3 4 2" xfId="19919" xr:uid="{00000000-0005-0000-0000-0000F43A0000}"/>
    <cellStyle name="Currency 2 4 3 2 2 3 5" xfId="13988" xr:uid="{00000000-0005-0000-0000-0000F53A0000}"/>
    <cellStyle name="Currency 2 4 3 2 2 3 6" xfId="28694" xr:uid="{8BCBA293-7584-4A89-A06C-DA73FA77D39F}"/>
    <cellStyle name="Currency 2 4 3 2 2 4" xfId="3898" xr:uid="{00000000-0005-0000-0000-0000F63A0000}"/>
    <cellStyle name="Currency 2 4 3 2 2 4 2" xfId="3899" xr:uid="{00000000-0005-0000-0000-0000F73A0000}"/>
    <cellStyle name="Currency 2 4 3 2 2 4 2 2" xfId="13998" xr:uid="{00000000-0005-0000-0000-0000F83A0000}"/>
    <cellStyle name="Currency 2 4 3 2 2 4 2 2 2" xfId="23759" xr:uid="{00000000-0005-0000-0000-0000F93A0000}"/>
    <cellStyle name="Currency 2 4 3 2 2 4 2 3" xfId="13997" xr:uid="{00000000-0005-0000-0000-0000FA3A0000}"/>
    <cellStyle name="Currency 2 4 3 2 2 4 2 4" xfId="28699" xr:uid="{393155C6-A066-4CD0-91F6-EBEB8D0ACD85}"/>
    <cellStyle name="Currency 2 4 3 2 2 4 3" xfId="13999" xr:uid="{00000000-0005-0000-0000-0000FB3A0000}"/>
    <cellStyle name="Currency 2 4 3 2 2 4 3 2" xfId="20687" xr:uid="{00000000-0005-0000-0000-0000FC3A0000}"/>
    <cellStyle name="Currency 2 4 3 2 2 4 4" xfId="13996" xr:uid="{00000000-0005-0000-0000-0000FD3A0000}"/>
    <cellStyle name="Currency 2 4 3 2 2 4 5" xfId="28698" xr:uid="{BBEF1D4B-F61E-4476-8008-2F957550B30E}"/>
    <cellStyle name="Currency 2 4 3 2 2 5" xfId="3900" xr:uid="{00000000-0005-0000-0000-0000FE3A0000}"/>
    <cellStyle name="Currency 2 4 3 2 2 5 2" xfId="14001" xr:uid="{00000000-0005-0000-0000-0000FF3A0000}"/>
    <cellStyle name="Currency 2 4 3 2 2 5 2 2" xfId="22223" xr:uid="{00000000-0005-0000-0000-0000003B0000}"/>
    <cellStyle name="Currency 2 4 3 2 2 5 3" xfId="14000" xr:uid="{00000000-0005-0000-0000-0000013B0000}"/>
    <cellStyle name="Currency 2 4 3 2 2 5 4" xfId="28700" xr:uid="{601CADF5-10F3-4188-9883-200FA1C32283}"/>
    <cellStyle name="Currency 2 4 3 2 2 6" xfId="14002" xr:uid="{00000000-0005-0000-0000-0000023B0000}"/>
    <cellStyle name="Currency 2 4 3 2 2 6 2" xfId="19151" xr:uid="{00000000-0005-0000-0000-0000033B0000}"/>
    <cellStyle name="Currency 2 4 3 2 2 7" xfId="13971" xr:uid="{00000000-0005-0000-0000-0000043B0000}"/>
    <cellStyle name="Currency 2 4 3 2 2 8" xfId="28685" xr:uid="{D795FFDE-76D2-436D-88A1-F9C8BC04599B}"/>
    <cellStyle name="Currency 2 4 3 2 3" xfId="3901" xr:uid="{00000000-0005-0000-0000-0000053B0000}"/>
    <cellStyle name="Currency 2 4 3 2 3 2" xfId="3902" xr:uid="{00000000-0005-0000-0000-0000063B0000}"/>
    <cellStyle name="Currency 2 4 3 2 3 2 2" xfId="3903" xr:uid="{00000000-0005-0000-0000-0000073B0000}"/>
    <cellStyle name="Currency 2 4 3 2 3 2 2 2" xfId="3904" xr:uid="{00000000-0005-0000-0000-0000083B0000}"/>
    <cellStyle name="Currency 2 4 3 2 3 2 2 2 2" xfId="14007" xr:uid="{00000000-0005-0000-0000-0000093B0000}"/>
    <cellStyle name="Currency 2 4 3 2 3 2 2 2 2 2" xfId="24719" xr:uid="{00000000-0005-0000-0000-00000A3B0000}"/>
    <cellStyle name="Currency 2 4 3 2 3 2 2 2 3" xfId="14006" xr:uid="{00000000-0005-0000-0000-00000B3B0000}"/>
    <cellStyle name="Currency 2 4 3 2 3 2 2 2 4" xfId="28704" xr:uid="{AC077407-FD54-42C6-A70D-4A2EFC50FDA0}"/>
    <cellStyle name="Currency 2 4 3 2 3 2 2 3" xfId="14008" xr:uid="{00000000-0005-0000-0000-00000C3B0000}"/>
    <cellStyle name="Currency 2 4 3 2 3 2 2 3 2" xfId="21647" xr:uid="{00000000-0005-0000-0000-00000D3B0000}"/>
    <cellStyle name="Currency 2 4 3 2 3 2 2 4" xfId="14005" xr:uid="{00000000-0005-0000-0000-00000E3B0000}"/>
    <cellStyle name="Currency 2 4 3 2 3 2 2 5" xfId="28703" xr:uid="{FA10997A-5A43-41AF-892E-D705F3E0ADC2}"/>
    <cellStyle name="Currency 2 4 3 2 3 2 3" xfId="3905" xr:uid="{00000000-0005-0000-0000-00000F3B0000}"/>
    <cellStyle name="Currency 2 4 3 2 3 2 3 2" xfId="14010" xr:uid="{00000000-0005-0000-0000-0000103B0000}"/>
    <cellStyle name="Currency 2 4 3 2 3 2 3 2 2" xfId="23183" xr:uid="{00000000-0005-0000-0000-0000113B0000}"/>
    <cellStyle name="Currency 2 4 3 2 3 2 3 3" xfId="14009" xr:uid="{00000000-0005-0000-0000-0000123B0000}"/>
    <cellStyle name="Currency 2 4 3 2 3 2 3 4" xfId="28705" xr:uid="{82F455EB-B075-445A-B4C8-EFAF18E203E1}"/>
    <cellStyle name="Currency 2 4 3 2 3 2 4" xfId="14011" xr:uid="{00000000-0005-0000-0000-0000133B0000}"/>
    <cellStyle name="Currency 2 4 3 2 3 2 4 2" xfId="20111" xr:uid="{00000000-0005-0000-0000-0000143B0000}"/>
    <cellStyle name="Currency 2 4 3 2 3 2 5" xfId="14004" xr:uid="{00000000-0005-0000-0000-0000153B0000}"/>
    <cellStyle name="Currency 2 4 3 2 3 2 6" xfId="28702" xr:uid="{F6EDCBB6-2CC8-4F17-B4F7-ACCE2D2F50F7}"/>
    <cellStyle name="Currency 2 4 3 2 3 3" xfId="3906" xr:uid="{00000000-0005-0000-0000-0000163B0000}"/>
    <cellStyle name="Currency 2 4 3 2 3 3 2" xfId="3907" xr:uid="{00000000-0005-0000-0000-0000173B0000}"/>
    <cellStyle name="Currency 2 4 3 2 3 3 2 2" xfId="14014" xr:uid="{00000000-0005-0000-0000-0000183B0000}"/>
    <cellStyle name="Currency 2 4 3 2 3 3 2 2 2" xfId="23951" xr:uid="{00000000-0005-0000-0000-0000193B0000}"/>
    <cellStyle name="Currency 2 4 3 2 3 3 2 3" xfId="14013" xr:uid="{00000000-0005-0000-0000-00001A3B0000}"/>
    <cellStyle name="Currency 2 4 3 2 3 3 2 4" xfId="28707" xr:uid="{75D0EACA-6558-4CA3-AD41-4908D49404BC}"/>
    <cellStyle name="Currency 2 4 3 2 3 3 3" xfId="14015" xr:uid="{00000000-0005-0000-0000-00001B3B0000}"/>
    <cellStyle name="Currency 2 4 3 2 3 3 3 2" xfId="20879" xr:uid="{00000000-0005-0000-0000-00001C3B0000}"/>
    <cellStyle name="Currency 2 4 3 2 3 3 4" xfId="14012" xr:uid="{00000000-0005-0000-0000-00001D3B0000}"/>
    <cellStyle name="Currency 2 4 3 2 3 3 5" xfId="28706" xr:uid="{742F31F6-CF04-4DE4-BDEB-CB4A71B87D75}"/>
    <cellStyle name="Currency 2 4 3 2 3 4" xfId="3908" xr:uid="{00000000-0005-0000-0000-00001E3B0000}"/>
    <cellStyle name="Currency 2 4 3 2 3 4 2" xfId="14017" xr:uid="{00000000-0005-0000-0000-00001F3B0000}"/>
    <cellStyle name="Currency 2 4 3 2 3 4 2 2" xfId="22415" xr:uid="{00000000-0005-0000-0000-0000203B0000}"/>
    <cellStyle name="Currency 2 4 3 2 3 4 3" xfId="14016" xr:uid="{00000000-0005-0000-0000-0000213B0000}"/>
    <cellStyle name="Currency 2 4 3 2 3 4 4" xfId="28708" xr:uid="{72D0E228-8314-4967-A949-37FEA1DFE1F2}"/>
    <cellStyle name="Currency 2 4 3 2 3 5" xfId="14018" xr:uid="{00000000-0005-0000-0000-0000223B0000}"/>
    <cellStyle name="Currency 2 4 3 2 3 5 2" xfId="19343" xr:uid="{00000000-0005-0000-0000-0000233B0000}"/>
    <cellStyle name="Currency 2 4 3 2 3 6" xfId="14003" xr:uid="{00000000-0005-0000-0000-0000243B0000}"/>
    <cellStyle name="Currency 2 4 3 2 3 7" xfId="28701" xr:uid="{51C993D8-C34E-4BA4-8ED1-AD1D23FC18C5}"/>
    <cellStyle name="Currency 2 4 3 2 4" xfId="3909" xr:uid="{00000000-0005-0000-0000-0000253B0000}"/>
    <cellStyle name="Currency 2 4 3 2 4 2" xfId="3910" xr:uid="{00000000-0005-0000-0000-0000263B0000}"/>
    <cellStyle name="Currency 2 4 3 2 4 2 2" xfId="3911" xr:uid="{00000000-0005-0000-0000-0000273B0000}"/>
    <cellStyle name="Currency 2 4 3 2 4 2 2 2" xfId="14022" xr:uid="{00000000-0005-0000-0000-0000283B0000}"/>
    <cellStyle name="Currency 2 4 3 2 4 2 2 2 2" xfId="24335" xr:uid="{00000000-0005-0000-0000-0000293B0000}"/>
    <cellStyle name="Currency 2 4 3 2 4 2 2 3" xfId="14021" xr:uid="{00000000-0005-0000-0000-00002A3B0000}"/>
    <cellStyle name="Currency 2 4 3 2 4 2 2 4" xfId="28711" xr:uid="{C6A9A537-5AF8-4278-A7D9-64BF596B0CB2}"/>
    <cellStyle name="Currency 2 4 3 2 4 2 3" xfId="14023" xr:uid="{00000000-0005-0000-0000-00002B3B0000}"/>
    <cellStyle name="Currency 2 4 3 2 4 2 3 2" xfId="21263" xr:uid="{00000000-0005-0000-0000-00002C3B0000}"/>
    <cellStyle name="Currency 2 4 3 2 4 2 4" xfId="14020" xr:uid="{00000000-0005-0000-0000-00002D3B0000}"/>
    <cellStyle name="Currency 2 4 3 2 4 2 5" xfId="28710" xr:uid="{3BD816F7-3B3F-4CB8-9911-CDE9F7FE464E}"/>
    <cellStyle name="Currency 2 4 3 2 4 3" xfId="3912" xr:uid="{00000000-0005-0000-0000-00002E3B0000}"/>
    <cellStyle name="Currency 2 4 3 2 4 3 2" xfId="14025" xr:uid="{00000000-0005-0000-0000-00002F3B0000}"/>
    <cellStyle name="Currency 2 4 3 2 4 3 2 2" xfId="22799" xr:uid="{00000000-0005-0000-0000-0000303B0000}"/>
    <cellStyle name="Currency 2 4 3 2 4 3 3" xfId="14024" xr:uid="{00000000-0005-0000-0000-0000313B0000}"/>
    <cellStyle name="Currency 2 4 3 2 4 3 4" xfId="28712" xr:uid="{2759CAC2-54F2-4578-92C4-6E70593642DD}"/>
    <cellStyle name="Currency 2 4 3 2 4 4" xfId="14026" xr:uid="{00000000-0005-0000-0000-0000323B0000}"/>
    <cellStyle name="Currency 2 4 3 2 4 4 2" xfId="19727" xr:uid="{00000000-0005-0000-0000-0000333B0000}"/>
    <cellStyle name="Currency 2 4 3 2 4 5" xfId="14019" xr:uid="{00000000-0005-0000-0000-0000343B0000}"/>
    <cellStyle name="Currency 2 4 3 2 4 6" xfId="28709" xr:uid="{7FFBE8EA-2660-438E-B5AE-56E57527D2A1}"/>
    <cellStyle name="Currency 2 4 3 2 5" xfId="3913" xr:uid="{00000000-0005-0000-0000-0000353B0000}"/>
    <cellStyle name="Currency 2 4 3 2 5 2" xfId="3914" xr:uid="{00000000-0005-0000-0000-0000363B0000}"/>
    <cellStyle name="Currency 2 4 3 2 5 2 2" xfId="14029" xr:uid="{00000000-0005-0000-0000-0000373B0000}"/>
    <cellStyle name="Currency 2 4 3 2 5 2 2 2" xfId="23567" xr:uid="{00000000-0005-0000-0000-0000383B0000}"/>
    <cellStyle name="Currency 2 4 3 2 5 2 3" xfId="14028" xr:uid="{00000000-0005-0000-0000-0000393B0000}"/>
    <cellStyle name="Currency 2 4 3 2 5 2 4" xfId="28714" xr:uid="{25AF27E8-4F2A-486E-816C-A3C9506CC843}"/>
    <cellStyle name="Currency 2 4 3 2 5 3" xfId="14030" xr:uid="{00000000-0005-0000-0000-00003A3B0000}"/>
    <cellStyle name="Currency 2 4 3 2 5 3 2" xfId="20495" xr:uid="{00000000-0005-0000-0000-00003B3B0000}"/>
    <cellStyle name="Currency 2 4 3 2 5 4" xfId="14027" xr:uid="{00000000-0005-0000-0000-00003C3B0000}"/>
    <cellStyle name="Currency 2 4 3 2 5 5" xfId="28713" xr:uid="{75797B25-BFE6-4EA8-81C5-A05682EBD969}"/>
    <cellStyle name="Currency 2 4 3 2 6" xfId="3915" xr:uid="{00000000-0005-0000-0000-00003D3B0000}"/>
    <cellStyle name="Currency 2 4 3 2 6 2" xfId="14032" xr:uid="{00000000-0005-0000-0000-00003E3B0000}"/>
    <cellStyle name="Currency 2 4 3 2 6 2 2" xfId="22031" xr:uid="{00000000-0005-0000-0000-00003F3B0000}"/>
    <cellStyle name="Currency 2 4 3 2 6 3" xfId="14031" xr:uid="{00000000-0005-0000-0000-0000403B0000}"/>
    <cellStyle name="Currency 2 4 3 2 6 4" xfId="28715" xr:uid="{0B5DB4CF-D60D-48B1-B9EB-365E61DE8786}"/>
    <cellStyle name="Currency 2 4 3 2 7" xfId="14033" xr:uid="{00000000-0005-0000-0000-0000413B0000}"/>
    <cellStyle name="Currency 2 4 3 2 7 2" xfId="18959" xr:uid="{00000000-0005-0000-0000-0000423B0000}"/>
    <cellStyle name="Currency 2 4 3 2 8" xfId="13970" xr:uid="{00000000-0005-0000-0000-0000433B0000}"/>
    <cellStyle name="Currency 2 4 3 2 9" xfId="28684" xr:uid="{7FC0A6EC-F0C6-462B-8C6C-FCF108941226}"/>
    <cellStyle name="Currency 2 4 3 3" xfId="3916" xr:uid="{00000000-0005-0000-0000-0000443B0000}"/>
    <cellStyle name="Currency 2 4 3 3 2" xfId="3917" xr:uid="{00000000-0005-0000-0000-0000453B0000}"/>
    <cellStyle name="Currency 2 4 3 3 2 2" xfId="3918" xr:uid="{00000000-0005-0000-0000-0000463B0000}"/>
    <cellStyle name="Currency 2 4 3 3 2 2 2" xfId="3919" xr:uid="{00000000-0005-0000-0000-0000473B0000}"/>
    <cellStyle name="Currency 2 4 3 3 2 2 2 2" xfId="3920" xr:uid="{00000000-0005-0000-0000-0000483B0000}"/>
    <cellStyle name="Currency 2 4 3 3 2 2 2 2 2" xfId="14039" xr:uid="{00000000-0005-0000-0000-0000493B0000}"/>
    <cellStyle name="Currency 2 4 3 3 2 2 2 2 2 2" xfId="24815" xr:uid="{00000000-0005-0000-0000-00004A3B0000}"/>
    <cellStyle name="Currency 2 4 3 3 2 2 2 2 3" xfId="14038" xr:uid="{00000000-0005-0000-0000-00004B3B0000}"/>
    <cellStyle name="Currency 2 4 3 3 2 2 2 2 4" xfId="28720" xr:uid="{41A243F2-79A7-4651-846C-FC7FF1F8503D}"/>
    <cellStyle name="Currency 2 4 3 3 2 2 2 3" xfId="14040" xr:uid="{00000000-0005-0000-0000-00004C3B0000}"/>
    <cellStyle name="Currency 2 4 3 3 2 2 2 3 2" xfId="21743" xr:uid="{00000000-0005-0000-0000-00004D3B0000}"/>
    <cellStyle name="Currency 2 4 3 3 2 2 2 4" xfId="14037" xr:uid="{00000000-0005-0000-0000-00004E3B0000}"/>
    <cellStyle name="Currency 2 4 3 3 2 2 2 5" xfId="28719" xr:uid="{DDAD53EE-2C06-486E-90D8-C55EEAFCE6FF}"/>
    <cellStyle name="Currency 2 4 3 3 2 2 3" xfId="3921" xr:uid="{00000000-0005-0000-0000-00004F3B0000}"/>
    <cellStyle name="Currency 2 4 3 3 2 2 3 2" xfId="14042" xr:uid="{00000000-0005-0000-0000-0000503B0000}"/>
    <cellStyle name="Currency 2 4 3 3 2 2 3 2 2" xfId="23279" xr:uid="{00000000-0005-0000-0000-0000513B0000}"/>
    <cellStyle name="Currency 2 4 3 3 2 2 3 3" xfId="14041" xr:uid="{00000000-0005-0000-0000-0000523B0000}"/>
    <cellStyle name="Currency 2 4 3 3 2 2 3 4" xfId="28721" xr:uid="{CB6E99FF-9D65-4A17-944E-486A48EFB150}"/>
    <cellStyle name="Currency 2 4 3 3 2 2 4" xfId="14043" xr:uid="{00000000-0005-0000-0000-0000533B0000}"/>
    <cellStyle name="Currency 2 4 3 3 2 2 4 2" xfId="20207" xr:uid="{00000000-0005-0000-0000-0000543B0000}"/>
    <cellStyle name="Currency 2 4 3 3 2 2 5" xfId="14036" xr:uid="{00000000-0005-0000-0000-0000553B0000}"/>
    <cellStyle name="Currency 2 4 3 3 2 2 6" xfId="28718" xr:uid="{C1DF37FA-B237-4554-BDA3-1E3ECCEFCF26}"/>
    <cellStyle name="Currency 2 4 3 3 2 3" xfId="3922" xr:uid="{00000000-0005-0000-0000-0000563B0000}"/>
    <cellStyle name="Currency 2 4 3 3 2 3 2" xfId="3923" xr:uid="{00000000-0005-0000-0000-0000573B0000}"/>
    <cellStyle name="Currency 2 4 3 3 2 3 2 2" xfId="14046" xr:uid="{00000000-0005-0000-0000-0000583B0000}"/>
    <cellStyle name="Currency 2 4 3 3 2 3 2 2 2" xfId="24047" xr:uid="{00000000-0005-0000-0000-0000593B0000}"/>
    <cellStyle name="Currency 2 4 3 3 2 3 2 3" xfId="14045" xr:uid="{00000000-0005-0000-0000-00005A3B0000}"/>
    <cellStyle name="Currency 2 4 3 3 2 3 2 4" xfId="28723" xr:uid="{8E54A9C4-4A33-4AE8-A067-20C41F24E059}"/>
    <cellStyle name="Currency 2 4 3 3 2 3 3" xfId="14047" xr:uid="{00000000-0005-0000-0000-00005B3B0000}"/>
    <cellStyle name="Currency 2 4 3 3 2 3 3 2" xfId="20975" xr:uid="{00000000-0005-0000-0000-00005C3B0000}"/>
    <cellStyle name="Currency 2 4 3 3 2 3 4" xfId="14044" xr:uid="{00000000-0005-0000-0000-00005D3B0000}"/>
    <cellStyle name="Currency 2 4 3 3 2 3 5" xfId="28722" xr:uid="{83D67D7B-6891-4FB0-85F2-F87722379313}"/>
    <cellStyle name="Currency 2 4 3 3 2 4" xfId="3924" xr:uid="{00000000-0005-0000-0000-00005E3B0000}"/>
    <cellStyle name="Currency 2 4 3 3 2 4 2" xfId="14049" xr:uid="{00000000-0005-0000-0000-00005F3B0000}"/>
    <cellStyle name="Currency 2 4 3 3 2 4 2 2" xfId="22511" xr:uid="{00000000-0005-0000-0000-0000603B0000}"/>
    <cellStyle name="Currency 2 4 3 3 2 4 3" xfId="14048" xr:uid="{00000000-0005-0000-0000-0000613B0000}"/>
    <cellStyle name="Currency 2 4 3 3 2 4 4" xfId="28724" xr:uid="{DDE27612-9CE5-4A21-A213-F3DD9E68939D}"/>
    <cellStyle name="Currency 2 4 3 3 2 5" xfId="14050" xr:uid="{00000000-0005-0000-0000-0000623B0000}"/>
    <cellStyle name="Currency 2 4 3 3 2 5 2" xfId="19439" xr:uid="{00000000-0005-0000-0000-0000633B0000}"/>
    <cellStyle name="Currency 2 4 3 3 2 6" xfId="14035" xr:uid="{00000000-0005-0000-0000-0000643B0000}"/>
    <cellStyle name="Currency 2 4 3 3 2 7" xfId="28717" xr:uid="{E61C050C-5F01-4745-833F-D64E2ADEE829}"/>
    <cellStyle name="Currency 2 4 3 3 3" xfId="3925" xr:uid="{00000000-0005-0000-0000-0000653B0000}"/>
    <cellStyle name="Currency 2 4 3 3 3 2" xfId="3926" xr:uid="{00000000-0005-0000-0000-0000663B0000}"/>
    <cellStyle name="Currency 2 4 3 3 3 2 2" xfId="3927" xr:uid="{00000000-0005-0000-0000-0000673B0000}"/>
    <cellStyle name="Currency 2 4 3 3 3 2 2 2" xfId="14054" xr:uid="{00000000-0005-0000-0000-0000683B0000}"/>
    <cellStyle name="Currency 2 4 3 3 3 2 2 2 2" xfId="24431" xr:uid="{00000000-0005-0000-0000-0000693B0000}"/>
    <cellStyle name="Currency 2 4 3 3 3 2 2 3" xfId="14053" xr:uid="{00000000-0005-0000-0000-00006A3B0000}"/>
    <cellStyle name="Currency 2 4 3 3 3 2 2 4" xfId="28727" xr:uid="{0FCF80BD-6BA9-4DBE-A767-DE165260AE55}"/>
    <cellStyle name="Currency 2 4 3 3 3 2 3" xfId="14055" xr:uid="{00000000-0005-0000-0000-00006B3B0000}"/>
    <cellStyle name="Currency 2 4 3 3 3 2 3 2" xfId="21359" xr:uid="{00000000-0005-0000-0000-00006C3B0000}"/>
    <cellStyle name="Currency 2 4 3 3 3 2 4" xfId="14052" xr:uid="{00000000-0005-0000-0000-00006D3B0000}"/>
    <cellStyle name="Currency 2 4 3 3 3 2 5" xfId="28726" xr:uid="{F0D8A776-119E-4609-93EB-51AF2F78AE0D}"/>
    <cellStyle name="Currency 2 4 3 3 3 3" xfId="3928" xr:uid="{00000000-0005-0000-0000-00006E3B0000}"/>
    <cellStyle name="Currency 2 4 3 3 3 3 2" xfId="14057" xr:uid="{00000000-0005-0000-0000-00006F3B0000}"/>
    <cellStyle name="Currency 2 4 3 3 3 3 2 2" xfId="22895" xr:uid="{00000000-0005-0000-0000-0000703B0000}"/>
    <cellStyle name="Currency 2 4 3 3 3 3 3" xfId="14056" xr:uid="{00000000-0005-0000-0000-0000713B0000}"/>
    <cellStyle name="Currency 2 4 3 3 3 3 4" xfId="28728" xr:uid="{4D4A8476-1744-47D0-8465-3EB401EBDA86}"/>
    <cellStyle name="Currency 2 4 3 3 3 4" xfId="14058" xr:uid="{00000000-0005-0000-0000-0000723B0000}"/>
    <cellStyle name="Currency 2 4 3 3 3 4 2" xfId="19823" xr:uid="{00000000-0005-0000-0000-0000733B0000}"/>
    <cellStyle name="Currency 2 4 3 3 3 5" xfId="14051" xr:uid="{00000000-0005-0000-0000-0000743B0000}"/>
    <cellStyle name="Currency 2 4 3 3 3 6" xfId="28725" xr:uid="{E0453899-5F85-4823-AF82-32325601EB92}"/>
    <cellStyle name="Currency 2 4 3 3 4" xfId="3929" xr:uid="{00000000-0005-0000-0000-0000753B0000}"/>
    <cellStyle name="Currency 2 4 3 3 4 2" xfId="3930" xr:uid="{00000000-0005-0000-0000-0000763B0000}"/>
    <cellStyle name="Currency 2 4 3 3 4 2 2" xfId="14061" xr:uid="{00000000-0005-0000-0000-0000773B0000}"/>
    <cellStyle name="Currency 2 4 3 3 4 2 2 2" xfId="23663" xr:uid="{00000000-0005-0000-0000-0000783B0000}"/>
    <cellStyle name="Currency 2 4 3 3 4 2 3" xfId="14060" xr:uid="{00000000-0005-0000-0000-0000793B0000}"/>
    <cellStyle name="Currency 2 4 3 3 4 2 4" xfId="28730" xr:uid="{9FEFDFFF-84D5-4AD1-BC28-C3B2A0A97DFE}"/>
    <cellStyle name="Currency 2 4 3 3 4 3" xfId="14062" xr:uid="{00000000-0005-0000-0000-00007A3B0000}"/>
    <cellStyle name="Currency 2 4 3 3 4 3 2" xfId="20591" xr:uid="{00000000-0005-0000-0000-00007B3B0000}"/>
    <cellStyle name="Currency 2 4 3 3 4 4" xfId="14059" xr:uid="{00000000-0005-0000-0000-00007C3B0000}"/>
    <cellStyle name="Currency 2 4 3 3 4 5" xfId="28729" xr:uid="{E51C7048-271A-4FF8-B484-13348CB57271}"/>
    <cellStyle name="Currency 2 4 3 3 5" xfId="3931" xr:uid="{00000000-0005-0000-0000-00007D3B0000}"/>
    <cellStyle name="Currency 2 4 3 3 5 2" xfId="14064" xr:uid="{00000000-0005-0000-0000-00007E3B0000}"/>
    <cellStyle name="Currency 2 4 3 3 5 2 2" xfId="22127" xr:uid="{00000000-0005-0000-0000-00007F3B0000}"/>
    <cellStyle name="Currency 2 4 3 3 5 3" xfId="14063" xr:uid="{00000000-0005-0000-0000-0000803B0000}"/>
    <cellStyle name="Currency 2 4 3 3 5 4" xfId="28731" xr:uid="{6C8DA2AC-FE0E-4F9E-9859-08AEBA4DA6AC}"/>
    <cellStyle name="Currency 2 4 3 3 6" xfId="14065" xr:uid="{00000000-0005-0000-0000-0000813B0000}"/>
    <cellStyle name="Currency 2 4 3 3 6 2" xfId="19055" xr:uid="{00000000-0005-0000-0000-0000823B0000}"/>
    <cellStyle name="Currency 2 4 3 3 7" xfId="14034" xr:uid="{00000000-0005-0000-0000-0000833B0000}"/>
    <cellStyle name="Currency 2 4 3 3 8" xfId="28716" xr:uid="{B46A2745-0889-41A2-917E-9DB4E61D10DC}"/>
    <cellStyle name="Currency 2 4 3 4" xfId="3932" xr:uid="{00000000-0005-0000-0000-0000843B0000}"/>
    <cellStyle name="Currency 2 4 3 4 2" xfId="3933" xr:uid="{00000000-0005-0000-0000-0000853B0000}"/>
    <cellStyle name="Currency 2 4 3 4 2 2" xfId="3934" xr:uid="{00000000-0005-0000-0000-0000863B0000}"/>
    <cellStyle name="Currency 2 4 3 4 2 2 2" xfId="3935" xr:uid="{00000000-0005-0000-0000-0000873B0000}"/>
    <cellStyle name="Currency 2 4 3 4 2 2 2 2" xfId="14070" xr:uid="{00000000-0005-0000-0000-0000883B0000}"/>
    <cellStyle name="Currency 2 4 3 4 2 2 2 2 2" xfId="24623" xr:uid="{00000000-0005-0000-0000-0000893B0000}"/>
    <cellStyle name="Currency 2 4 3 4 2 2 2 3" xfId="14069" xr:uid="{00000000-0005-0000-0000-00008A3B0000}"/>
    <cellStyle name="Currency 2 4 3 4 2 2 2 4" xfId="28735" xr:uid="{84CA261D-9ADA-4F3D-9691-0AA0F27F6180}"/>
    <cellStyle name="Currency 2 4 3 4 2 2 3" xfId="14071" xr:uid="{00000000-0005-0000-0000-00008B3B0000}"/>
    <cellStyle name="Currency 2 4 3 4 2 2 3 2" xfId="21551" xr:uid="{00000000-0005-0000-0000-00008C3B0000}"/>
    <cellStyle name="Currency 2 4 3 4 2 2 4" xfId="14068" xr:uid="{00000000-0005-0000-0000-00008D3B0000}"/>
    <cellStyle name="Currency 2 4 3 4 2 2 5" xfId="28734" xr:uid="{2D575F13-1FFB-4F04-92A5-6872DA46AFBB}"/>
    <cellStyle name="Currency 2 4 3 4 2 3" xfId="3936" xr:uid="{00000000-0005-0000-0000-00008E3B0000}"/>
    <cellStyle name="Currency 2 4 3 4 2 3 2" xfId="14073" xr:uid="{00000000-0005-0000-0000-00008F3B0000}"/>
    <cellStyle name="Currency 2 4 3 4 2 3 2 2" xfId="23087" xr:uid="{00000000-0005-0000-0000-0000903B0000}"/>
    <cellStyle name="Currency 2 4 3 4 2 3 3" xfId="14072" xr:uid="{00000000-0005-0000-0000-0000913B0000}"/>
    <cellStyle name="Currency 2 4 3 4 2 3 4" xfId="28736" xr:uid="{089D0D38-46B8-4802-9A39-4A398A1DC24C}"/>
    <cellStyle name="Currency 2 4 3 4 2 4" xfId="14074" xr:uid="{00000000-0005-0000-0000-0000923B0000}"/>
    <cellStyle name="Currency 2 4 3 4 2 4 2" xfId="20015" xr:uid="{00000000-0005-0000-0000-0000933B0000}"/>
    <cellStyle name="Currency 2 4 3 4 2 5" xfId="14067" xr:uid="{00000000-0005-0000-0000-0000943B0000}"/>
    <cellStyle name="Currency 2 4 3 4 2 6" xfId="28733" xr:uid="{ACB08C26-C153-4D81-8548-B2693F3C594A}"/>
    <cellStyle name="Currency 2 4 3 4 3" xfId="3937" xr:uid="{00000000-0005-0000-0000-0000953B0000}"/>
    <cellStyle name="Currency 2 4 3 4 3 2" xfId="3938" xr:uid="{00000000-0005-0000-0000-0000963B0000}"/>
    <cellStyle name="Currency 2 4 3 4 3 2 2" xfId="14077" xr:uid="{00000000-0005-0000-0000-0000973B0000}"/>
    <cellStyle name="Currency 2 4 3 4 3 2 2 2" xfId="23855" xr:uid="{00000000-0005-0000-0000-0000983B0000}"/>
    <cellStyle name="Currency 2 4 3 4 3 2 3" xfId="14076" xr:uid="{00000000-0005-0000-0000-0000993B0000}"/>
    <cellStyle name="Currency 2 4 3 4 3 2 4" xfId="28738" xr:uid="{7642BF9B-53B9-489C-8748-6F9EC2C2BFCF}"/>
    <cellStyle name="Currency 2 4 3 4 3 3" xfId="14078" xr:uid="{00000000-0005-0000-0000-00009A3B0000}"/>
    <cellStyle name="Currency 2 4 3 4 3 3 2" xfId="20783" xr:uid="{00000000-0005-0000-0000-00009B3B0000}"/>
    <cellStyle name="Currency 2 4 3 4 3 4" xfId="14075" xr:uid="{00000000-0005-0000-0000-00009C3B0000}"/>
    <cellStyle name="Currency 2 4 3 4 3 5" xfId="28737" xr:uid="{384EDB85-97FD-41E4-A9AC-AEF3E451BE64}"/>
    <cellStyle name="Currency 2 4 3 4 4" xfId="3939" xr:uid="{00000000-0005-0000-0000-00009D3B0000}"/>
    <cellStyle name="Currency 2 4 3 4 4 2" xfId="14080" xr:uid="{00000000-0005-0000-0000-00009E3B0000}"/>
    <cellStyle name="Currency 2 4 3 4 4 2 2" xfId="22319" xr:uid="{00000000-0005-0000-0000-00009F3B0000}"/>
    <cellStyle name="Currency 2 4 3 4 4 3" xfId="14079" xr:uid="{00000000-0005-0000-0000-0000A03B0000}"/>
    <cellStyle name="Currency 2 4 3 4 4 4" xfId="28739" xr:uid="{C2C89C44-1AB7-4F39-95EB-EE3F7F7F01B1}"/>
    <cellStyle name="Currency 2 4 3 4 5" xfId="14081" xr:uid="{00000000-0005-0000-0000-0000A13B0000}"/>
    <cellStyle name="Currency 2 4 3 4 5 2" xfId="19247" xr:uid="{00000000-0005-0000-0000-0000A23B0000}"/>
    <cellStyle name="Currency 2 4 3 4 6" xfId="14066" xr:uid="{00000000-0005-0000-0000-0000A33B0000}"/>
    <cellStyle name="Currency 2 4 3 4 7" xfId="28732" xr:uid="{651CBBEB-1CAD-4AF3-9CFF-15AC1241465A}"/>
    <cellStyle name="Currency 2 4 3 5" xfId="3940" xr:uid="{00000000-0005-0000-0000-0000A43B0000}"/>
    <cellStyle name="Currency 2 4 3 5 2" xfId="3941" xr:uid="{00000000-0005-0000-0000-0000A53B0000}"/>
    <cellStyle name="Currency 2 4 3 5 2 2" xfId="3942" xr:uid="{00000000-0005-0000-0000-0000A63B0000}"/>
    <cellStyle name="Currency 2 4 3 5 2 2 2" xfId="14085" xr:uid="{00000000-0005-0000-0000-0000A73B0000}"/>
    <cellStyle name="Currency 2 4 3 5 2 2 2 2" xfId="24239" xr:uid="{00000000-0005-0000-0000-0000A83B0000}"/>
    <cellStyle name="Currency 2 4 3 5 2 2 3" xfId="14084" xr:uid="{00000000-0005-0000-0000-0000A93B0000}"/>
    <cellStyle name="Currency 2 4 3 5 2 2 4" xfId="28742" xr:uid="{4BF10BCB-79C0-400C-9987-C3AD511DBDD0}"/>
    <cellStyle name="Currency 2 4 3 5 2 3" xfId="14086" xr:uid="{00000000-0005-0000-0000-0000AA3B0000}"/>
    <cellStyle name="Currency 2 4 3 5 2 3 2" xfId="21167" xr:uid="{00000000-0005-0000-0000-0000AB3B0000}"/>
    <cellStyle name="Currency 2 4 3 5 2 4" xfId="14083" xr:uid="{00000000-0005-0000-0000-0000AC3B0000}"/>
    <cellStyle name="Currency 2 4 3 5 2 5" xfId="28741" xr:uid="{643AA9CA-C31D-46B7-ADDE-C86C32F635D7}"/>
    <cellStyle name="Currency 2 4 3 5 3" xfId="3943" xr:uid="{00000000-0005-0000-0000-0000AD3B0000}"/>
    <cellStyle name="Currency 2 4 3 5 3 2" xfId="14088" xr:uid="{00000000-0005-0000-0000-0000AE3B0000}"/>
    <cellStyle name="Currency 2 4 3 5 3 2 2" xfId="22703" xr:uid="{00000000-0005-0000-0000-0000AF3B0000}"/>
    <cellStyle name="Currency 2 4 3 5 3 3" xfId="14087" xr:uid="{00000000-0005-0000-0000-0000B03B0000}"/>
    <cellStyle name="Currency 2 4 3 5 3 4" xfId="28743" xr:uid="{90AF90E9-0C5A-438C-B5B6-B2407AB9BA91}"/>
    <cellStyle name="Currency 2 4 3 5 4" xfId="14089" xr:uid="{00000000-0005-0000-0000-0000B13B0000}"/>
    <cellStyle name="Currency 2 4 3 5 4 2" xfId="19631" xr:uid="{00000000-0005-0000-0000-0000B23B0000}"/>
    <cellStyle name="Currency 2 4 3 5 5" xfId="14082" xr:uid="{00000000-0005-0000-0000-0000B33B0000}"/>
    <cellStyle name="Currency 2 4 3 5 6" xfId="28740" xr:uid="{D807CC56-7655-4BE6-8466-2715AA986A0E}"/>
    <cellStyle name="Currency 2 4 3 6" xfId="3944" xr:uid="{00000000-0005-0000-0000-0000B43B0000}"/>
    <cellStyle name="Currency 2 4 3 6 2" xfId="3945" xr:uid="{00000000-0005-0000-0000-0000B53B0000}"/>
    <cellStyle name="Currency 2 4 3 6 2 2" xfId="14092" xr:uid="{00000000-0005-0000-0000-0000B63B0000}"/>
    <cellStyle name="Currency 2 4 3 6 2 2 2" xfId="23471" xr:uid="{00000000-0005-0000-0000-0000B73B0000}"/>
    <cellStyle name="Currency 2 4 3 6 2 3" xfId="14091" xr:uid="{00000000-0005-0000-0000-0000B83B0000}"/>
    <cellStyle name="Currency 2 4 3 6 2 4" xfId="28745" xr:uid="{0FCA167F-B220-45FD-A6BD-81CA032995EB}"/>
    <cellStyle name="Currency 2 4 3 6 3" xfId="14093" xr:uid="{00000000-0005-0000-0000-0000B93B0000}"/>
    <cellStyle name="Currency 2 4 3 6 3 2" xfId="20399" xr:uid="{00000000-0005-0000-0000-0000BA3B0000}"/>
    <cellStyle name="Currency 2 4 3 6 4" xfId="14090" xr:uid="{00000000-0005-0000-0000-0000BB3B0000}"/>
    <cellStyle name="Currency 2 4 3 6 5" xfId="28744" xr:uid="{09D13D4E-700F-4539-88FC-0592000E6868}"/>
    <cellStyle name="Currency 2 4 3 7" xfId="3946" xr:uid="{00000000-0005-0000-0000-0000BC3B0000}"/>
    <cellStyle name="Currency 2 4 3 7 2" xfId="14095" xr:uid="{00000000-0005-0000-0000-0000BD3B0000}"/>
    <cellStyle name="Currency 2 4 3 7 2 2" xfId="21935" xr:uid="{00000000-0005-0000-0000-0000BE3B0000}"/>
    <cellStyle name="Currency 2 4 3 7 3" xfId="14094" xr:uid="{00000000-0005-0000-0000-0000BF3B0000}"/>
    <cellStyle name="Currency 2 4 3 7 4" xfId="28746" xr:uid="{C2F6117D-FC00-49F1-8C3A-B1633C78BE3F}"/>
    <cellStyle name="Currency 2 4 3 8" xfId="14096" xr:uid="{00000000-0005-0000-0000-0000C03B0000}"/>
    <cellStyle name="Currency 2 4 3 8 2" xfId="18863" xr:uid="{00000000-0005-0000-0000-0000C13B0000}"/>
    <cellStyle name="Currency 2 4 3 9" xfId="13969" xr:uid="{00000000-0005-0000-0000-0000C23B0000}"/>
    <cellStyle name="Currency 2 4 4" xfId="3947" xr:uid="{00000000-0005-0000-0000-0000C33B0000}"/>
    <cellStyle name="Currency 2 4 4 2" xfId="3948" xr:uid="{00000000-0005-0000-0000-0000C43B0000}"/>
    <cellStyle name="Currency 2 4 4 2 2" xfId="3949" xr:uid="{00000000-0005-0000-0000-0000C53B0000}"/>
    <cellStyle name="Currency 2 4 4 2 2 2" xfId="3950" xr:uid="{00000000-0005-0000-0000-0000C63B0000}"/>
    <cellStyle name="Currency 2 4 4 2 2 2 2" xfId="3951" xr:uid="{00000000-0005-0000-0000-0000C73B0000}"/>
    <cellStyle name="Currency 2 4 4 2 2 2 2 2" xfId="3952" xr:uid="{00000000-0005-0000-0000-0000C83B0000}"/>
    <cellStyle name="Currency 2 4 4 2 2 2 2 2 2" xfId="14103" xr:uid="{00000000-0005-0000-0000-0000C93B0000}"/>
    <cellStyle name="Currency 2 4 4 2 2 2 2 2 2 2" xfId="24863" xr:uid="{00000000-0005-0000-0000-0000CA3B0000}"/>
    <cellStyle name="Currency 2 4 4 2 2 2 2 2 3" xfId="14102" xr:uid="{00000000-0005-0000-0000-0000CB3B0000}"/>
    <cellStyle name="Currency 2 4 4 2 2 2 2 2 4" xfId="28752" xr:uid="{AFB2D33C-0C9F-4741-A081-581DE18A4FD7}"/>
    <cellStyle name="Currency 2 4 4 2 2 2 2 3" xfId="14104" xr:uid="{00000000-0005-0000-0000-0000CC3B0000}"/>
    <cellStyle name="Currency 2 4 4 2 2 2 2 3 2" xfId="21791" xr:uid="{00000000-0005-0000-0000-0000CD3B0000}"/>
    <cellStyle name="Currency 2 4 4 2 2 2 2 4" xfId="14101" xr:uid="{00000000-0005-0000-0000-0000CE3B0000}"/>
    <cellStyle name="Currency 2 4 4 2 2 2 2 5" xfId="28751" xr:uid="{9766CBD0-9CDB-4271-995D-15BE6EB09E82}"/>
    <cellStyle name="Currency 2 4 4 2 2 2 3" xfId="3953" xr:uid="{00000000-0005-0000-0000-0000CF3B0000}"/>
    <cellStyle name="Currency 2 4 4 2 2 2 3 2" xfId="14106" xr:uid="{00000000-0005-0000-0000-0000D03B0000}"/>
    <cellStyle name="Currency 2 4 4 2 2 2 3 2 2" xfId="23327" xr:uid="{00000000-0005-0000-0000-0000D13B0000}"/>
    <cellStyle name="Currency 2 4 4 2 2 2 3 3" xfId="14105" xr:uid="{00000000-0005-0000-0000-0000D23B0000}"/>
    <cellStyle name="Currency 2 4 4 2 2 2 3 4" xfId="28753" xr:uid="{9D50CC75-0489-404A-BD09-2EA98E2307B3}"/>
    <cellStyle name="Currency 2 4 4 2 2 2 4" xfId="14107" xr:uid="{00000000-0005-0000-0000-0000D33B0000}"/>
    <cellStyle name="Currency 2 4 4 2 2 2 4 2" xfId="20255" xr:uid="{00000000-0005-0000-0000-0000D43B0000}"/>
    <cellStyle name="Currency 2 4 4 2 2 2 5" xfId="14100" xr:uid="{00000000-0005-0000-0000-0000D53B0000}"/>
    <cellStyle name="Currency 2 4 4 2 2 2 6" xfId="28750" xr:uid="{09BB8309-868F-4D0B-A1C0-A79078F5A487}"/>
    <cellStyle name="Currency 2 4 4 2 2 3" xfId="3954" xr:uid="{00000000-0005-0000-0000-0000D63B0000}"/>
    <cellStyle name="Currency 2 4 4 2 2 3 2" xfId="3955" xr:uid="{00000000-0005-0000-0000-0000D73B0000}"/>
    <cellStyle name="Currency 2 4 4 2 2 3 2 2" xfId="14110" xr:uid="{00000000-0005-0000-0000-0000D83B0000}"/>
    <cellStyle name="Currency 2 4 4 2 2 3 2 2 2" xfId="24095" xr:uid="{00000000-0005-0000-0000-0000D93B0000}"/>
    <cellStyle name="Currency 2 4 4 2 2 3 2 3" xfId="14109" xr:uid="{00000000-0005-0000-0000-0000DA3B0000}"/>
    <cellStyle name="Currency 2 4 4 2 2 3 2 4" xfId="28755" xr:uid="{964C95BB-DC18-4BFC-A62B-9CE7416EF698}"/>
    <cellStyle name="Currency 2 4 4 2 2 3 3" xfId="14111" xr:uid="{00000000-0005-0000-0000-0000DB3B0000}"/>
    <cellStyle name="Currency 2 4 4 2 2 3 3 2" xfId="21023" xr:uid="{00000000-0005-0000-0000-0000DC3B0000}"/>
    <cellStyle name="Currency 2 4 4 2 2 3 4" xfId="14108" xr:uid="{00000000-0005-0000-0000-0000DD3B0000}"/>
    <cellStyle name="Currency 2 4 4 2 2 3 5" xfId="28754" xr:uid="{93BF93B5-CD54-4C8B-A65A-DD7D22D67C63}"/>
    <cellStyle name="Currency 2 4 4 2 2 4" xfId="3956" xr:uid="{00000000-0005-0000-0000-0000DE3B0000}"/>
    <cellStyle name="Currency 2 4 4 2 2 4 2" xfId="14113" xr:uid="{00000000-0005-0000-0000-0000DF3B0000}"/>
    <cellStyle name="Currency 2 4 4 2 2 4 2 2" xfId="22559" xr:uid="{00000000-0005-0000-0000-0000E03B0000}"/>
    <cellStyle name="Currency 2 4 4 2 2 4 3" xfId="14112" xr:uid="{00000000-0005-0000-0000-0000E13B0000}"/>
    <cellStyle name="Currency 2 4 4 2 2 4 4" xfId="28756" xr:uid="{B07B1DB8-A016-4E00-9FE7-AFBE969D7E21}"/>
    <cellStyle name="Currency 2 4 4 2 2 5" xfId="14114" xr:uid="{00000000-0005-0000-0000-0000E23B0000}"/>
    <cellStyle name="Currency 2 4 4 2 2 5 2" xfId="19487" xr:uid="{00000000-0005-0000-0000-0000E33B0000}"/>
    <cellStyle name="Currency 2 4 4 2 2 6" xfId="14099" xr:uid="{00000000-0005-0000-0000-0000E43B0000}"/>
    <cellStyle name="Currency 2 4 4 2 2 7" xfId="28749" xr:uid="{7EEAEA36-8E8F-46BF-8839-CA813D36737B}"/>
    <cellStyle name="Currency 2 4 4 2 3" xfId="3957" xr:uid="{00000000-0005-0000-0000-0000E53B0000}"/>
    <cellStyle name="Currency 2 4 4 2 3 2" xfId="3958" xr:uid="{00000000-0005-0000-0000-0000E63B0000}"/>
    <cellStyle name="Currency 2 4 4 2 3 2 2" xfId="3959" xr:uid="{00000000-0005-0000-0000-0000E73B0000}"/>
    <cellStyle name="Currency 2 4 4 2 3 2 2 2" xfId="14118" xr:uid="{00000000-0005-0000-0000-0000E83B0000}"/>
    <cellStyle name="Currency 2 4 4 2 3 2 2 2 2" xfId="24479" xr:uid="{00000000-0005-0000-0000-0000E93B0000}"/>
    <cellStyle name="Currency 2 4 4 2 3 2 2 3" xfId="14117" xr:uid="{00000000-0005-0000-0000-0000EA3B0000}"/>
    <cellStyle name="Currency 2 4 4 2 3 2 2 4" xfId="28759" xr:uid="{FB963389-397A-4B39-99D4-FDC044E6E718}"/>
    <cellStyle name="Currency 2 4 4 2 3 2 3" xfId="14119" xr:uid="{00000000-0005-0000-0000-0000EB3B0000}"/>
    <cellStyle name="Currency 2 4 4 2 3 2 3 2" xfId="21407" xr:uid="{00000000-0005-0000-0000-0000EC3B0000}"/>
    <cellStyle name="Currency 2 4 4 2 3 2 4" xfId="14116" xr:uid="{00000000-0005-0000-0000-0000ED3B0000}"/>
    <cellStyle name="Currency 2 4 4 2 3 2 5" xfId="28758" xr:uid="{C810558F-11DA-46F7-9AD4-5399ACE87A76}"/>
    <cellStyle name="Currency 2 4 4 2 3 3" xfId="3960" xr:uid="{00000000-0005-0000-0000-0000EE3B0000}"/>
    <cellStyle name="Currency 2 4 4 2 3 3 2" xfId="14121" xr:uid="{00000000-0005-0000-0000-0000EF3B0000}"/>
    <cellStyle name="Currency 2 4 4 2 3 3 2 2" xfId="22943" xr:uid="{00000000-0005-0000-0000-0000F03B0000}"/>
    <cellStyle name="Currency 2 4 4 2 3 3 3" xfId="14120" xr:uid="{00000000-0005-0000-0000-0000F13B0000}"/>
    <cellStyle name="Currency 2 4 4 2 3 3 4" xfId="28760" xr:uid="{098EBBB7-5D30-4DB2-9910-B3E93807E284}"/>
    <cellStyle name="Currency 2 4 4 2 3 4" xfId="14122" xr:uid="{00000000-0005-0000-0000-0000F23B0000}"/>
    <cellStyle name="Currency 2 4 4 2 3 4 2" xfId="19871" xr:uid="{00000000-0005-0000-0000-0000F33B0000}"/>
    <cellStyle name="Currency 2 4 4 2 3 5" xfId="14115" xr:uid="{00000000-0005-0000-0000-0000F43B0000}"/>
    <cellStyle name="Currency 2 4 4 2 3 6" xfId="28757" xr:uid="{234E42A3-C030-4AEA-9C5F-B329DF6A30B5}"/>
    <cellStyle name="Currency 2 4 4 2 4" xfId="3961" xr:uid="{00000000-0005-0000-0000-0000F53B0000}"/>
    <cellStyle name="Currency 2 4 4 2 4 2" xfId="3962" xr:uid="{00000000-0005-0000-0000-0000F63B0000}"/>
    <cellStyle name="Currency 2 4 4 2 4 2 2" xfId="14125" xr:uid="{00000000-0005-0000-0000-0000F73B0000}"/>
    <cellStyle name="Currency 2 4 4 2 4 2 2 2" xfId="23711" xr:uid="{00000000-0005-0000-0000-0000F83B0000}"/>
    <cellStyle name="Currency 2 4 4 2 4 2 3" xfId="14124" xr:uid="{00000000-0005-0000-0000-0000F93B0000}"/>
    <cellStyle name="Currency 2 4 4 2 4 2 4" xfId="28762" xr:uid="{DF5A4A52-2A35-4838-A262-3CBBF983656D}"/>
    <cellStyle name="Currency 2 4 4 2 4 3" xfId="14126" xr:uid="{00000000-0005-0000-0000-0000FA3B0000}"/>
    <cellStyle name="Currency 2 4 4 2 4 3 2" xfId="20639" xr:uid="{00000000-0005-0000-0000-0000FB3B0000}"/>
    <cellStyle name="Currency 2 4 4 2 4 4" xfId="14123" xr:uid="{00000000-0005-0000-0000-0000FC3B0000}"/>
    <cellStyle name="Currency 2 4 4 2 4 5" xfId="28761" xr:uid="{34158A1E-CE25-4439-83AE-D2E3B8D1DC74}"/>
    <cellStyle name="Currency 2 4 4 2 5" xfId="3963" xr:uid="{00000000-0005-0000-0000-0000FD3B0000}"/>
    <cellStyle name="Currency 2 4 4 2 5 2" xfId="14128" xr:uid="{00000000-0005-0000-0000-0000FE3B0000}"/>
    <cellStyle name="Currency 2 4 4 2 5 2 2" xfId="22175" xr:uid="{00000000-0005-0000-0000-0000FF3B0000}"/>
    <cellStyle name="Currency 2 4 4 2 5 3" xfId="14127" xr:uid="{00000000-0005-0000-0000-0000003C0000}"/>
    <cellStyle name="Currency 2 4 4 2 5 4" xfId="28763" xr:uid="{BA2B3C56-C5E8-4E39-A314-81BC51A16CB6}"/>
    <cellStyle name="Currency 2 4 4 2 6" xfId="14129" xr:uid="{00000000-0005-0000-0000-0000013C0000}"/>
    <cellStyle name="Currency 2 4 4 2 6 2" xfId="19103" xr:uid="{00000000-0005-0000-0000-0000023C0000}"/>
    <cellStyle name="Currency 2 4 4 2 7" xfId="14098" xr:uid="{00000000-0005-0000-0000-0000033C0000}"/>
    <cellStyle name="Currency 2 4 4 2 8" xfId="28748" xr:uid="{3175E747-9FE3-472D-9803-72B3BC840C4C}"/>
    <cellStyle name="Currency 2 4 4 3" xfId="3964" xr:uid="{00000000-0005-0000-0000-0000043C0000}"/>
    <cellStyle name="Currency 2 4 4 3 2" xfId="3965" xr:uid="{00000000-0005-0000-0000-0000053C0000}"/>
    <cellStyle name="Currency 2 4 4 3 2 2" xfId="3966" xr:uid="{00000000-0005-0000-0000-0000063C0000}"/>
    <cellStyle name="Currency 2 4 4 3 2 2 2" xfId="3967" xr:uid="{00000000-0005-0000-0000-0000073C0000}"/>
    <cellStyle name="Currency 2 4 4 3 2 2 2 2" xfId="14134" xr:uid="{00000000-0005-0000-0000-0000083C0000}"/>
    <cellStyle name="Currency 2 4 4 3 2 2 2 2 2" xfId="24671" xr:uid="{00000000-0005-0000-0000-0000093C0000}"/>
    <cellStyle name="Currency 2 4 4 3 2 2 2 3" xfId="14133" xr:uid="{00000000-0005-0000-0000-00000A3C0000}"/>
    <cellStyle name="Currency 2 4 4 3 2 2 2 4" xfId="28767" xr:uid="{B6849040-527C-45C9-A787-F54C1258A4A4}"/>
    <cellStyle name="Currency 2 4 4 3 2 2 3" xfId="14135" xr:uid="{00000000-0005-0000-0000-00000B3C0000}"/>
    <cellStyle name="Currency 2 4 4 3 2 2 3 2" xfId="21599" xr:uid="{00000000-0005-0000-0000-00000C3C0000}"/>
    <cellStyle name="Currency 2 4 4 3 2 2 4" xfId="14132" xr:uid="{00000000-0005-0000-0000-00000D3C0000}"/>
    <cellStyle name="Currency 2 4 4 3 2 2 5" xfId="28766" xr:uid="{56702048-3026-407D-BB4F-7E69388FB6FA}"/>
    <cellStyle name="Currency 2 4 4 3 2 3" xfId="3968" xr:uid="{00000000-0005-0000-0000-00000E3C0000}"/>
    <cellStyle name="Currency 2 4 4 3 2 3 2" xfId="14137" xr:uid="{00000000-0005-0000-0000-00000F3C0000}"/>
    <cellStyle name="Currency 2 4 4 3 2 3 2 2" xfId="23135" xr:uid="{00000000-0005-0000-0000-0000103C0000}"/>
    <cellStyle name="Currency 2 4 4 3 2 3 3" xfId="14136" xr:uid="{00000000-0005-0000-0000-0000113C0000}"/>
    <cellStyle name="Currency 2 4 4 3 2 3 4" xfId="28768" xr:uid="{D766EB5F-20E6-4DEF-B18D-9422C622707E}"/>
    <cellStyle name="Currency 2 4 4 3 2 4" xfId="14138" xr:uid="{00000000-0005-0000-0000-0000123C0000}"/>
    <cellStyle name="Currency 2 4 4 3 2 4 2" xfId="20063" xr:uid="{00000000-0005-0000-0000-0000133C0000}"/>
    <cellStyle name="Currency 2 4 4 3 2 5" xfId="14131" xr:uid="{00000000-0005-0000-0000-0000143C0000}"/>
    <cellStyle name="Currency 2 4 4 3 2 6" xfId="28765" xr:uid="{EB07EBC4-CBAF-40D5-95C0-CAED7401A2A8}"/>
    <cellStyle name="Currency 2 4 4 3 3" xfId="3969" xr:uid="{00000000-0005-0000-0000-0000153C0000}"/>
    <cellStyle name="Currency 2 4 4 3 3 2" xfId="3970" xr:uid="{00000000-0005-0000-0000-0000163C0000}"/>
    <cellStyle name="Currency 2 4 4 3 3 2 2" xfId="14141" xr:uid="{00000000-0005-0000-0000-0000173C0000}"/>
    <cellStyle name="Currency 2 4 4 3 3 2 2 2" xfId="23903" xr:uid="{00000000-0005-0000-0000-0000183C0000}"/>
    <cellStyle name="Currency 2 4 4 3 3 2 3" xfId="14140" xr:uid="{00000000-0005-0000-0000-0000193C0000}"/>
    <cellStyle name="Currency 2 4 4 3 3 2 4" xfId="28770" xr:uid="{EDC0DCF1-51B2-4A12-99CF-5D9C568E7D91}"/>
    <cellStyle name="Currency 2 4 4 3 3 3" xfId="14142" xr:uid="{00000000-0005-0000-0000-00001A3C0000}"/>
    <cellStyle name="Currency 2 4 4 3 3 3 2" xfId="20831" xr:uid="{00000000-0005-0000-0000-00001B3C0000}"/>
    <cellStyle name="Currency 2 4 4 3 3 4" xfId="14139" xr:uid="{00000000-0005-0000-0000-00001C3C0000}"/>
    <cellStyle name="Currency 2 4 4 3 3 5" xfId="28769" xr:uid="{FF256909-AC84-43DE-93B3-103E3D79C12C}"/>
    <cellStyle name="Currency 2 4 4 3 4" xfId="3971" xr:uid="{00000000-0005-0000-0000-00001D3C0000}"/>
    <cellStyle name="Currency 2 4 4 3 4 2" xfId="14144" xr:uid="{00000000-0005-0000-0000-00001E3C0000}"/>
    <cellStyle name="Currency 2 4 4 3 4 2 2" xfId="22367" xr:uid="{00000000-0005-0000-0000-00001F3C0000}"/>
    <cellStyle name="Currency 2 4 4 3 4 3" xfId="14143" xr:uid="{00000000-0005-0000-0000-0000203C0000}"/>
    <cellStyle name="Currency 2 4 4 3 4 4" xfId="28771" xr:uid="{3E636801-8A7A-42E6-AB49-6943D5DC152C}"/>
    <cellStyle name="Currency 2 4 4 3 5" xfId="14145" xr:uid="{00000000-0005-0000-0000-0000213C0000}"/>
    <cellStyle name="Currency 2 4 4 3 5 2" xfId="19295" xr:uid="{00000000-0005-0000-0000-0000223C0000}"/>
    <cellStyle name="Currency 2 4 4 3 6" xfId="14130" xr:uid="{00000000-0005-0000-0000-0000233C0000}"/>
    <cellStyle name="Currency 2 4 4 3 7" xfId="28764" xr:uid="{9C414328-F291-47D1-95C0-927CF645079D}"/>
    <cellStyle name="Currency 2 4 4 4" xfId="3972" xr:uid="{00000000-0005-0000-0000-0000243C0000}"/>
    <cellStyle name="Currency 2 4 4 4 2" xfId="3973" xr:uid="{00000000-0005-0000-0000-0000253C0000}"/>
    <cellStyle name="Currency 2 4 4 4 2 2" xfId="3974" xr:uid="{00000000-0005-0000-0000-0000263C0000}"/>
    <cellStyle name="Currency 2 4 4 4 2 2 2" xfId="14149" xr:uid="{00000000-0005-0000-0000-0000273C0000}"/>
    <cellStyle name="Currency 2 4 4 4 2 2 2 2" xfId="24287" xr:uid="{00000000-0005-0000-0000-0000283C0000}"/>
    <cellStyle name="Currency 2 4 4 4 2 2 3" xfId="14148" xr:uid="{00000000-0005-0000-0000-0000293C0000}"/>
    <cellStyle name="Currency 2 4 4 4 2 2 4" xfId="28774" xr:uid="{27E49F39-0F38-44B9-88E4-879FB237D6E7}"/>
    <cellStyle name="Currency 2 4 4 4 2 3" xfId="14150" xr:uid="{00000000-0005-0000-0000-00002A3C0000}"/>
    <cellStyle name="Currency 2 4 4 4 2 3 2" xfId="21215" xr:uid="{00000000-0005-0000-0000-00002B3C0000}"/>
    <cellStyle name="Currency 2 4 4 4 2 4" xfId="14147" xr:uid="{00000000-0005-0000-0000-00002C3C0000}"/>
    <cellStyle name="Currency 2 4 4 4 2 5" xfId="28773" xr:uid="{E5E6E296-093D-4423-BC43-784C5F61B777}"/>
    <cellStyle name="Currency 2 4 4 4 3" xfId="3975" xr:uid="{00000000-0005-0000-0000-00002D3C0000}"/>
    <cellStyle name="Currency 2 4 4 4 3 2" xfId="14152" xr:uid="{00000000-0005-0000-0000-00002E3C0000}"/>
    <cellStyle name="Currency 2 4 4 4 3 2 2" xfId="22751" xr:uid="{00000000-0005-0000-0000-00002F3C0000}"/>
    <cellStyle name="Currency 2 4 4 4 3 3" xfId="14151" xr:uid="{00000000-0005-0000-0000-0000303C0000}"/>
    <cellStyle name="Currency 2 4 4 4 3 4" xfId="28775" xr:uid="{612FF934-51C1-4188-8F19-29DCBE7E1D19}"/>
    <cellStyle name="Currency 2 4 4 4 4" xfId="14153" xr:uid="{00000000-0005-0000-0000-0000313C0000}"/>
    <cellStyle name="Currency 2 4 4 4 4 2" xfId="19679" xr:uid="{00000000-0005-0000-0000-0000323C0000}"/>
    <cellStyle name="Currency 2 4 4 4 5" xfId="14146" xr:uid="{00000000-0005-0000-0000-0000333C0000}"/>
    <cellStyle name="Currency 2 4 4 4 6" xfId="28772" xr:uid="{0104CC30-2515-4242-B64A-108EF09A2E23}"/>
    <cellStyle name="Currency 2 4 4 5" xfId="3976" xr:uid="{00000000-0005-0000-0000-0000343C0000}"/>
    <cellStyle name="Currency 2 4 4 5 2" xfId="3977" xr:uid="{00000000-0005-0000-0000-0000353C0000}"/>
    <cellStyle name="Currency 2 4 4 5 2 2" xfId="14156" xr:uid="{00000000-0005-0000-0000-0000363C0000}"/>
    <cellStyle name="Currency 2 4 4 5 2 2 2" xfId="23519" xr:uid="{00000000-0005-0000-0000-0000373C0000}"/>
    <cellStyle name="Currency 2 4 4 5 2 3" xfId="14155" xr:uid="{00000000-0005-0000-0000-0000383C0000}"/>
    <cellStyle name="Currency 2 4 4 5 2 4" xfId="28777" xr:uid="{ADCAAF08-92C3-442D-8125-0AAE396348F3}"/>
    <cellStyle name="Currency 2 4 4 5 3" xfId="14157" xr:uid="{00000000-0005-0000-0000-0000393C0000}"/>
    <cellStyle name="Currency 2 4 4 5 3 2" xfId="20447" xr:uid="{00000000-0005-0000-0000-00003A3C0000}"/>
    <cellStyle name="Currency 2 4 4 5 4" xfId="14154" xr:uid="{00000000-0005-0000-0000-00003B3C0000}"/>
    <cellStyle name="Currency 2 4 4 5 5" xfId="28776" xr:uid="{D4DD6C92-A003-49AA-9056-215C982AB3E6}"/>
    <cellStyle name="Currency 2 4 4 6" xfId="3978" xr:uid="{00000000-0005-0000-0000-00003C3C0000}"/>
    <cellStyle name="Currency 2 4 4 6 2" xfId="14159" xr:uid="{00000000-0005-0000-0000-00003D3C0000}"/>
    <cellStyle name="Currency 2 4 4 6 2 2" xfId="21983" xr:uid="{00000000-0005-0000-0000-00003E3C0000}"/>
    <cellStyle name="Currency 2 4 4 6 3" xfId="14158" xr:uid="{00000000-0005-0000-0000-00003F3C0000}"/>
    <cellStyle name="Currency 2 4 4 6 4" xfId="28778" xr:uid="{ED70161A-8D34-4427-B4CD-36CF18FA5CF5}"/>
    <cellStyle name="Currency 2 4 4 7" xfId="14160" xr:uid="{00000000-0005-0000-0000-0000403C0000}"/>
    <cellStyle name="Currency 2 4 4 7 2" xfId="18911" xr:uid="{00000000-0005-0000-0000-0000413C0000}"/>
    <cellStyle name="Currency 2 4 4 8" xfId="14097" xr:uid="{00000000-0005-0000-0000-0000423C0000}"/>
    <cellStyle name="Currency 2 4 4 9" xfId="28747" xr:uid="{7F037E43-2F11-4F55-8D3B-E830401507FA}"/>
    <cellStyle name="Currency 2 4 5" xfId="3979" xr:uid="{00000000-0005-0000-0000-0000433C0000}"/>
    <cellStyle name="Currency 2 4 5 2" xfId="3980" xr:uid="{00000000-0005-0000-0000-0000443C0000}"/>
    <cellStyle name="Currency 2 4 5 2 2" xfId="3981" xr:uid="{00000000-0005-0000-0000-0000453C0000}"/>
    <cellStyle name="Currency 2 4 5 2 2 2" xfId="3982" xr:uid="{00000000-0005-0000-0000-0000463C0000}"/>
    <cellStyle name="Currency 2 4 5 2 2 2 2" xfId="3983" xr:uid="{00000000-0005-0000-0000-0000473C0000}"/>
    <cellStyle name="Currency 2 4 5 2 2 2 2 2" xfId="14166" xr:uid="{00000000-0005-0000-0000-0000483C0000}"/>
    <cellStyle name="Currency 2 4 5 2 2 2 2 2 2" xfId="24767" xr:uid="{00000000-0005-0000-0000-0000493C0000}"/>
    <cellStyle name="Currency 2 4 5 2 2 2 2 3" xfId="14165" xr:uid="{00000000-0005-0000-0000-00004A3C0000}"/>
    <cellStyle name="Currency 2 4 5 2 2 2 2 4" xfId="28783" xr:uid="{7B93F8D5-4965-496A-8DA8-E1B7F86A7A33}"/>
    <cellStyle name="Currency 2 4 5 2 2 2 3" xfId="14167" xr:uid="{00000000-0005-0000-0000-00004B3C0000}"/>
    <cellStyle name="Currency 2 4 5 2 2 2 3 2" xfId="21695" xr:uid="{00000000-0005-0000-0000-00004C3C0000}"/>
    <cellStyle name="Currency 2 4 5 2 2 2 4" xfId="14164" xr:uid="{00000000-0005-0000-0000-00004D3C0000}"/>
    <cellStyle name="Currency 2 4 5 2 2 2 5" xfId="28782" xr:uid="{9A463B7E-C114-4725-9085-AEF36906D4E6}"/>
    <cellStyle name="Currency 2 4 5 2 2 3" xfId="3984" xr:uid="{00000000-0005-0000-0000-00004E3C0000}"/>
    <cellStyle name="Currency 2 4 5 2 2 3 2" xfId="14169" xr:uid="{00000000-0005-0000-0000-00004F3C0000}"/>
    <cellStyle name="Currency 2 4 5 2 2 3 2 2" xfId="23231" xr:uid="{00000000-0005-0000-0000-0000503C0000}"/>
    <cellStyle name="Currency 2 4 5 2 2 3 3" xfId="14168" xr:uid="{00000000-0005-0000-0000-0000513C0000}"/>
    <cellStyle name="Currency 2 4 5 2 2 3 4" xfId="28784" xr:uid="{3F00588F-235A-4B41-8B15-0852D6D4289F}"/>
    <cellStyle name="Currency 2 4 5 2 2 4" xfId="14170" xr:uid="{00000000-0005-0000-0000-0000523C0000}"/>
    <cellStyle name="Currency 2 4 5 2 2 4 2" xfId="20159" xr:uid="{00000000-0005-0000-0000-0000533C0000}"/>
    <cellStyle name="Currency 2 4 5 2 2 5" xfId="14163" xr:uid="{00000000-0005-0000-0000-0000543C0000}"/>
    <cellStyle name="Currency 2 4 5 2 2 6" xfId="28781" xr:uid="{8C1850AB-FA69-40C6-8656-8A648042D7AD}"/>
    <cellStyle name="Currency 2 4 5 2 3" xfId="3985" xr:uid="{00000000-0005-0000-0000-0000553C0000}"/>
    <cellStyle name="Currency 2 4 5 2 3 2" xfId="3986" xr:uid="{00000000-0005-0000-0000-0000563C0000}"/>
    <cellStyle name="Currency 2 4 5 2 3 2 2" xfId="14173" xr:uid="{00000000-0005-0000-0000-0000573C0000}"/>
    <cellStyle name="Currency 2 4 5 2 3 2 2 2" xfId="23999" xr:uid="{00000000-0005-0000-0000-0000583C0000}"/>
    <cellStyle name="Currency 2 4 5 2 3 2 3" xfId="14172" xr:uid="{00000000-0005-0000-0000-0000593C0000}"/>
    <cellStyle name="Currency 2 4 5 2 3 2 4" xfId="28786" xr:uid="{E1256103-90B2-427B-A1E8-566D0A20C968}"/>
    <cellStyle name="Currency 2 4 5 2 3 3" xfId="14174" xr:uid="{00000000-0005-0000-0000-00005A3C0000}"/>
    <cellStyle name="Currency 2 4 5 2 3 3 2" xfId="20927" xr:uid="{00000000-0005-0000-0000-00005B3C0000}"/>
    <cellStyle name="Currency 2 4 5 2 3 4" xfId="14171" xr:uid="{00000000-0005-0000-0000-00005C3C0000}"/>
    <cellStyle name="Currency 2 4 5 2 3 5" xfId="28785" xr:uid="{FD3DDD78-8619-45D2-BD48-29DA2FC18FC4}"/>
    <cellStyle name="Currency 2 4 5 2 4" xfId="3987" xr:uid="{00000000-0005-0000-0000-00005D3C0000}"/>
    <cellStyle name="Currency 2 4 5 2 4 2" xfId="14176" xr:uid="{00000000-0005-0000-0000-00005E3C0000}"/>
    <cellStyle name="Currency 2 4 5 2 4 2 2" xfId="22463" xr:uid="{00000000-0005-0000-0000-00005F3C0000}"/>
    <cellStyle name="Currency 2 4 5 2 4 3" xfId="14175" xr:uid="{00000000-0005-0000-0000-0000603C0000}"/>
    <cellStyle name="Currency 2 4 5 2 4 4" xfId="28787" xr:uid="{22BCEEED-166B-4F4A-BA9B-554B2D87B32B}"/>
    <cellStyle name="Currency 2 4 5 2 5" xfId="14177" xr:uid="{00000000-0005-0000-0000-0000613C0000}"/>
    <cellStyle name="Currency 2 4 5 2 5 2" xfId="19391" xr:uid="{00000000-0005-0000-0000-0000623C0000}"/>
    <cellStyle name="Currency 2 4 5 2 6" xfId="14162" xr:uid="{00000000-0005-0000-0000-0000633C0000}"/>
    <cellStyle name="Currency 2 4 5 2 7" xfId="28780" xr:uid="{9F88DED4-9EAC-4786-B499-FB4A206B2BDC}"/>
    <cellStyle name="Currency 2 4 5 3" xfId="3988" xr:uid="{00000000-0005-0000-0000-0000643C0000}"/>
    <cellStyle name="Currency 2 4 5 3 2" xfId="3989" xr:uid="{00000000-0005-0000-0000-0000653C0000}"/>
    <cellStyle name="Currency 2 4 5 3 2 2" xfId="3990" xr:uid="{00000000-0005-0000-0000-0000663C0000}"/>
    <cellStyle name="Currency 2 4 5 3 2 2 2" xfId="14181" xr:uid="{00000000-0005-0000-0000-0000673C0000}"/>
    <cellStyle name="Currency 2 4 5 3 2 2 2 2" xfId="24383" xr:uid="{00000000-0005-0000-0000-0000683C0000}"/>
    <cellStyle name="Currency 2 4 5 3 2 2 3" xfId="14180" xr:uid="{00000000-0005-0000-0000-0000693C0000}"/>
    <cellStyle name="Currency 2 4 5 3 2 2 4" xfId="28790" xr:uid="{164B9A08-5554-4356-B48F-DE573F97F703}"/>
    <cellStyle name="Currency 2 4 5 3 2 3" xfId="14182" xr:uid="{00000000-0005-0000-0000-00006A3C0000}"/>
    <cellStyle name="Currency 2 4 5 3 2 3 2" xfId="21311" xr:uid="{00000000-0005-0000-0000-00006B3C0000}"/>
    <cellStyle name="Currency 2 4 5 3 2 4" xfId="14179" xr:uid="{00000000-0005-0000-0000-00006C3C0000}"/>
    <cellStyle name="Currency 2 4 5 3 2 5" xfId="28789" xr:uid="{0B09C090-16BB-4608-A0B9-FA6832E10561}"/>
    <cellStyle name="Currency 2 4 5 3 3" xfId="3991" xr:uid="{00000000-0005-0000-0000-00006D3C0000}"/>
    <cellStyle name="Currency 2 4 5 3 3 2" xfId="14184" xr:uid="{00000000-0005-0000-0000-00006E3C0000}"/>
    <cellStyle name="Currency 2 4 5 3 3 2 2" xfId="22847" xr:uid="{00000000-0005-0000-0000-00006F3C0000}"/>
    <cellStyle name="Currency 2 4 5 3 3 3" xfId="14183" xr:uid="{00000000-0005-0000-0000-0000703C0000}"/>
    <cellStyle name="Currency 2 4 5 3 3 4" xfId="28791" xr:uid="{FBF456C6-9EC5-4278-9780-535848AEF172}"/>
    <cellStyle name="Currency 2 4 5 3 4" xfId="14185" xr:uid="{00000000-0005-0000-0000-0000713C0000}"/>
    <cellStyle name="Currency 2 4 5 3 4 2" xfId="19775" xr:uid="{00000000-0005-0000-0000-0000723C0000}"/>
    <cellStyle name="Currency 2 4 5 3 5" xfId="14178" xr:uid="{00000000-0005-0000-0000-0000733C0000}"/>
    <cellStyle name="Currency 2 4 5 3 6" xfId="28788" xr:uid="{88408CF8-58E5-441F-B3CD-AEC93C4DA093}"/>
    <cellStyle name="Currency 2 4 5 4" xfId="3992" xr:uid="{00000000-0005-0000-0000-0000743C0000}"/>
    <cellStyle name="Currency 2 4 5 4 2" xfId="3993" xr:uid="{00000000-0005-0000-0000-0000753C0000}"/>
    <cellStyle name="Currency 2 4 5 4 2 2" xfId="14188" xr:uid="{00000000-0005-0000-0000-0000763C0000}"/>
    <cellStyle name="Currency 2 4 5 4 2 2 2" xfId="23615" xr:uid="{00000000-0005-0000-0000-0000773C0000}"/>
    <cellStyle name="Currency 2 4 5 4 2 3" xfId="14187" xr:uid="{00000000-0005-0000-0000-0000783C0000}"/>
    <cellStyle name="Currency 2 4 5 4 2 4" xfId="28793" xr:uid="{9AAFE07A-8F4F-495A-BD2A-69124AE7362C}"/>
    <cellStyle name="Currency 2 4 5 4 3" xfId="14189" xr:uid="{00000000-0005-0000-0000-0000793C0000}"/>
    <cellStyle name="Currency 2 4 5 4 3 2" xfId="20543" xr:uid="{00000000-0005-0000-0000-00007A3C0000}"/>
    <cellStyle name="Currency 2 4 5 4 4" xfId="14186" xr:uid="{00000000-0005-0000-0000-00007B3C0000}"/>
    <cellStyle name="Currency 2 4 5 4 5" xfId="28792" xr:uid="{AC69AB0C-491E-4893-AE1E-FD4381B00FFC}"/>
    <cellStyle name="Currency 2 4 5 5" xfId="3994" xr:uid="{00000000-0005-0000-0000-00007C3C0000}"/>
    <cellStyle name="Currency 2 4 5 5 2" xfId="14191" xr:uid="{00000000-0005-0000-0000-00007D3C0000}"/>
    <cellStyle name="Currency 2 4 5 5 2 2" xfId="22079" xr:uid="{00000000-0005-0000-0000-00007E3C0000}"/>
    <cellStyle name="Currency 2 4 5 5 3" xfId="14190" xr:uid="{00000000-0005-0000-0000-00007F3C0000}"/>
    <cellStyle name="Currency 2 4 5 5 4" xfId="28794" xr:uid="{A4C5A249-9873-46CD-A3B7-4FDB6A684EE7}"/>
    <cellStyle name="Currency 2 4 5 6" xfId="14192" xr:uid="{00000000-0005-0000-0000-0000803C0000}"/>
    <cellStyle name="Currency 2 4 5 6 2" xfId="19007" xr:uid="{00000000-0005-0000-0000-0000813C0000}"/>
    <cellStyle name="Currency 2 4 5 7" xfId="14161" xr:uid="{00000000-0005-0000-0000-0000823C0000}"/>
    <cellStyle name="Currency 2 4 5 8" xfId="28779" xr:uid="{F4AE9AC6-E979-4CC2-8ED2-D1707A31F6C7}"/>
    <cellStyle name="Currency 2 4 6" xfId="3995" xr:uid="{00000000-0005-0000-0000-0000833C0000}"/>
    <cellStyle name="Currency 2 4 6 2" xfId="3996" xr:uid="{00000000-0005-0000-0000-0000843C0000}"/>
    <cellStyle name="Currency 2 4 6 2 2" xfId="3997" xr:uid="{00000000-0005-0000-0000-0000853C0000}"/>
    <cellStyle name="Currency 2 4 6 2 2 2" xfId="3998" xr:uid="{00000000-0005-0000-0000-0000863C0000}"/>
    <cellStyle name="Currency 2 4 6 2 2 2 2" xfId="14197" xr:uid="{00000000-0005-0000-0000-0000873C0000}"/>
    <cellStyle name="Currency 2 4 6 2 2 2 2 2" xfId="24575" xr:uid="{00000000-0005-0000-0000-0000883C0000}"/>
    <cellStyle name="Currency 2 4 6 2 2 2 3" xfId="14196" xr:uid="{00000000-0005-0000-0000-0000893C0000}"/>
    <cellStyle name="Currency 2 4 6 2 2 2 4" xfId="28798" xr:uid="{7300650F-667B-4410-AB8F-90BFC3111EE6}"/>
    <cellStyle name="Currency 2 4 6 2 2 3" xfId="14198" xr:uid="{00000000-0005-0000-0000-00008A3C0000}"/>
    <cellStyle name="Currency 2 4 6 2 2 3 2" xfId="21503" xr:uid="{00000000-0005-0000-0000-00008B3C0000}"/>
    <cellStyle name="Currency 2 4 6 2 2 4" xfId="14195" xr:uid="{00000000-0005-0000-0000-00008C3C0000}"/>
    <cellStyle name="Currency 2 4 6 2 2 5" xfId="28797" xr:uid="{457BEF19-0D32-47E4-9A47-D205E3BC9B98}"/>
    <cellStyle name="Currency 2 4 6 2 3" xfId="3999" xr:uid="{00000000-0005-0000-0000-00008D3C0000}"/>
    <cellStyle name="Currency 2 4 6 2 3 2" xfId="14200" xr:uid="{00000000-0005-0000-0000-00008E3C0000}"/>
    <cellStyle name="Currency 2 4 6 2 3 2 2" xfId="23039" xr:uid="{00000000-0005-0000-0000-00008F3C0000}"/>
    <cellStyle name="Currency 2 4 6 2 3 3" xfId="14199" xr:uid="{00000000-0005-0000-0000-0000903C0000}"/>
    <cellStyle name="Currency 2 4 6 2 3 4" xfId="28799" xr:uid="{6FCAD768-195F-44AA-A7B4-05EAF90E5EC1}"/>
    <cellStyle name="Currency 2 4 6 2 4" xfId="14201" xr:uid="{00000000-0005-0000-0000-0000913C0000}"/>
    <cellStyle name="Currency 2 4 6 2 4 2" xfId="19967" xr:uid="{00000000-0005-0000-0000-0000923C0000}"/>
    <cellStyle name="Currency 2 4 6 2 5" xfId="14194" xr:uid="{00000000-0005-0000-0000-0000933C0000}"/>
    <cellStyle name="Currency 2 4 6 2 6" xfId="28796" xr:uid="{D9CB8354-0EFE-4DBD-851E-28DC0E9257A0}"/>
    <cellStyle name="Currency 2 4 6 3" xfId="4000" xr:uid="{00000000-0005-0000-0000-0000943C0000}"/>
    <cellStyle name="Currency 2 4 6 3 2" xfId="4001" xr:uid="{00000000-0005-0000-0000-0000953C0000}"/>
    <cellStyle name="Currency 2 4 6 3 2 2" xfId="14204" xr:uid="{00000000-0005-0000-0000-0000963C0000}"/>
    <cellStyle name="Currency 2 4 6 3 2 2 2" xfId="23807" xr:uid="{00000000-0005-0000-0000-0000973C0000}"/>
    <cellStyle name="Currency 2 4 6 3 2 3" xfId="14203" xr:uid="{00000000-0005-0000-0000-0000983C0000}"/>
    <cellStyle name="Currency 2 4 6 3 2 4" xfId="28801" xr:uid="{22890B2B-BC67-4FD6-A90F-331CD3B81C81}"/>
    <cellStyle name="Currency 2 4 6 3 3" xfId="14205" xr:uid="{00000000-0005-0000-0000-0000993C0000}"/>
    <cellStyle name="Currency 2 4 6 3 3 2" xfId="20735" xr:uid="{00000000-0005-0000-0000-00009A3C0000}"/>
    <cellStyle name="Currency 2 4 6 3 4" xfId="14202" xr:uid="{00000000-0005-0000-0000-00009B3C0000}"/>
    <cellStyle name="Currency 2 4 6 3 5" xfId="28800" xr:uid="{242F0543-E3A5-4C11-AEB3-FF01F99158E3}"/>
    <cellStyle name="Currency 2 4 6 4" xfId="4002" xr:uid="{00000000-0005-0000-0000-00009C3C0000}"/>
    <cellStyle name="Currency 2 4 6 4 2" xfId="14207" xr:uid="{00000000-0005-0000-0000-00009D3C0000}"/>
    <cellStyle name="Currency 2 4 6 4 2 2" xfId="22271" xr:uid="{00000000-0005-0000-0000-00009E3C0000}"/>
    <cellStyle name="Currency 2 4 6 4 3" xfId="14206" xr:uid="{00000000-0005-0000-0000-00009F3C0000}"/>
    <cellStyle name="Currency 2 4 6 4 4" xfId="28802" xr:uid="{F974F8A9-2320-4344-8757-7AF2B0F4AAA7}"/>
    <cellStyle name="Currency 2 4 6 5" xfId="14208" xr:uid="{00000000-0005-0000-0000-0000A03C0000}"/>
    <cellStyle name="Currency 2 4 6 5 2" xfId="19199" xr:uid="{00000000-0005-0000-0000-0000A13C0000}"/>
    <cellStyle name="Currency 2 4 6 6" xfId="14193" xr:uid="{00000000-0005-0000-0000-0000A23C0000}"/>
    <cellStyle name="Currency 2 4 6 7" xfId="28795" xr:uid="{36525E8B-BA5D-4D33-8107-54ECDE6B3C2A}"/>
    <cellStyle name="Currency 2 4 7" xfId="4003" xr:uid="{00000000-0005-0000-0000-0000A33C0000}"/>
    <cellStyle name="Currency 2 4 7 2" xfId="4004" xr:uid="{00000000-0005-0000-0000-0000A43C0000}"/>
    <cellStyle name="Currency 2 4 7 2 2" xfId="4005" xr:uid="{00000000-0005-0000-0000-0000A53C0000}"/>
    <cellStyle name="Currency 2 4 7 2 2 2" xfId="14212" xr:uid="{00000000-0005-0000-0000-0000A63C0000}"/>
    <cellStyle name="Currency 2 4 7 2 2 2 2" xfId="24191" xr:uid="{00000000-0005-0000-0000-0000A73C0000}"/>
    <cellStyle name="Currency 2 4 7 2 2 3" xfId="14211" xr:uid="{00000000-0005-0000-0000-0000A83C0000}"/>
    <cellStyle name="Currency 2 4 7 2 3" xfId="14213" xr:uid="{00000000-0005-0000-0000-0000A93C0000}"/>
    <cellStyle name="Currency 2 4 7 2 3 2" xfId="21119" xr:uid="{00000000-0005-0000-0000-0000AA3C0000}"/>
    <cellStyle name="Currency 2 4 7 2 4" xfId="14210" xr:uid="{00000000-0005-0000-0000-0000AB3C0000}"/>
    <cellStyle name="Currency 2 4 7 3" xfId="4006" xr:uid="{00000000-0005-0000-0000-0000AC3C0000}"/>
    <cellStyle name="Currency 2 4 7 3 2" xfId="14215" xr:uid="{00000000-0005-0000-0000-0000AD3C0000}"/>
    <cellStyle name="Currency 2 4 7 3 2 2" xfId="22655" xr:uid="{00000000-0005-0000-0000-0000AE3C0000}"/>
    <cellStyle name="Currency 2 4 7 3 3" xfId="14214" xr:uid="{00000000-0005-0000-0000-0000AF3C0000}"/>
    <cellStyle name="Currency 2 4 7 4" xfId="14216" xr:uid="{00000000-0005-0000-0000-0000B03C0000}"/>
    <cellStyle name="Currency 2 4 7 4 2" xfId="19583" xr:uid="{00000000-0005-0000-0000-0000B13C0000}"/>
    <cellStyle name="Currency 2 4 7 5" xfId="14209" xr:uid="{00000000-0005-0000-0000-0000B23C0000}"/>
    <cellStyle name="Currency 2 4 7 6" xfId="28803" xr:uid="{53FCD870-F65A-4931-A676-214224C0501B}"/>
    <cellStyle name="Currency 2 4 8" xfId="4007" xr:uid="{00000000-0005-0000-0000-0000B33C0000}"/>
    <cellStyle name="Currency 2 4 8 2" xfId="4008" xr:uid="{00000000-0005-0000-0000-0000B43C0000}"/>
    <cellStyle name="Currency 2 4 8 2 2" xfId="14219" xr:uid="{00000000-0005-0000-0000-0000B53C0000}"/>
    <cellStyle name="Currency 2 4 8 2 2 2" xfId="23423" xr:uid="{00000000-0005-0000-0000-0000B63C0000}"/>
    <cellStyle name="Currency 2 4 8 2 3" xfId="14218" xr:uid="{00000000-0005-0000-0000-0000B73C0000}"/>
    <cellStyle name="Currency 2 4 8 3" xfId="14220" xr:uid="{00000000-0005-0000-0000-0000B83C0000}"/>
    <cellStyle name="Currency 2 4 8 3 2" xfId="20351" xr:uid="{00000000-0005-0000-0000-0000B93C0000}"/>
    <cellStyle name="Currency 2 4 8 4" xfId="14217" xr:uid="{00000000-0005-0000-0000-0000BA3C0000}"/>
    <cellStyle name="Currency 2 4 9" xfId="4009" xr:uid="{00000000-0005-0000-0000-0000BB3C0000}"/>
    <cellStyle name="Currency 2 4 9 2" xfId="14222" xr:uid="{00000000-0005-0000-0000-0000BC3C0000}"/>
    <cellStyle name="Currency 2 4 9 2 2" xfId="21887" xr:uid="{00000000-0005-0000-0000-0000BD3C0000}"/>
    <cellStyle name="Currency 2 4 9 3" xfId="14221" xr:uid="{00000000-0005-0000-0000-0000BE3C0000}"/>
    <cellStyle name="Currency 2 5" xfId="4010" xr:uid="{00000000-0005-0000-0000-0000BF3C0000}"/>
    <cellStyle name="Currency 2 5 10" xfId="14223" xr:uid="{00000000-0005-0000-0000-0000C03C0000}"/>
    <cellStyle name="Currency 2 5 2" xfId="4011" xr:uid="{00000000-0005-0000-0000-0000C13C0000}"/>
    <cellStyle name="Currency 2 5 2 2" xfId="4012" xr:uid="{00000000-0005-0000-0000-0000C23C0000}"/>
    <cellStyle name="Currency 2 5 2 2 2" xfId="4013" xr:uid="{00000000-0005-0000-0000-0000C33C0000}"/>
    <cellStyle name="Currency 2 5 2 2 2 2" xfId="4014" xr:uid="{00000000-0005-0000-0000-0000C43C0000}"/>
    <cellStyle name="Currency 2 5 2 2 2 2 2" xfId="4015" xr:uid="{00000000-0005-0000-0000-0000C53C0000}"/>
    <cellStyle name="Currency 2 5 2 2 2 2 2 2" xfId="4016" xr:uid="{00000000-0005-0000-0000-0000C63C0000}"/>
    <cellStyle name="Currency 2 5 2 2 2 2 2 2 2" xfId="4017" xr:uid="{00000000-0005-0000-0000-0000C73C0000}"/>
    <cellStyle name="Currency 2 5 2 2 2 2 2 2 2 2" xfId="14231" xr:uid="{00000000-0005-0000-0000-0000C83C0000}"/>
    <cellStyle name="Currency 2 5 2 2 2 2 2 2 2 2 2" xfId="24923" xr:uid="{00000000-0005-0000-0000-0000C93C0000}"/>
    <cellStyle name="Currency 2 5 2 2 2 2 2 2 2 3" xfId="14230" xr:uid="{00000000-0005-0000-0000-0000CA3C0000}"/>
    <cellStyle name="Currency 2 5 2 2 2 2 2 2 3" xfId="14232" xr:uid="{00000000-0005-0000-0000-0000CB3C0000}"/>
    <cellStyle name="Currency 2 5 2 2 2 2 2 2 3 2" xfId="21851" xr:uid="{00000000-0005-0000-0000-0000CC3C0000}"/>
    <cellStyle name="Currency 2 5 2 2 2 2 2 2 4" xfId="14229" xr:uid="{00000000-0005-0000-0000-0000CD3C0000}"/>
    <cellStyle name="Currency 2 5 2 2 2 2 2 3" xfId="4018" xr:uid="{00000000-0005-0000-0000-0000CE3C0000}"/>
    <cellStyle name="Currency 2 5 2 2 2 2 2 3 2" xfId="14234" xr:uid="{00000000-0005-0000-0000-0000CF3C0000}"/>
    <cellStyle name="Currency 2 5 2 2 2 2 2 3 2 2" xfId="23387" xr:uid="{00000000-0005-0000-0000-0000D03C0000}"/>
    <cellStyle name="Currency 2 5 2 2 2 2 2 3 3" xfId="14233" xr:uid="{00000000-0005-0000-0000-0000D13C0000}"/>
    <cellStyle name="Currency 2 5 2 2 2 2 2 4" xfId="14235" xr:uid="{00000000-0005-0000-0000-0000D23C0000}"/>
    <cellStyle name="Currency 2 5 2 2 2 2 2 4 2" xfId="20315" xr:uid="{00000000-0005-0000-0000-0000D33C0000}"/>
    <cellStyle name="Currency 2 5 2 2 2 2 2 5" xfId="14228" xr:uid="{00000000-0005-0000-0000-0000D43C0000}"/>
    <cellStyle name="Currency 2 5 2 2 2 2 3" xfId="4019" xr:uid="{00000000-0005-0000-0000-0000D53C0000}"/>
    <cellStyle name="Currency 2 5 2 2 2 2 3 2" xfId="4020" xr:uid="{00000000-0005-0000-0000-0000D63C0000}"/>
    <cellStyle name="Currency 2 5 2 2 2 2 3 2 2" xfId="14238" xr:uid="{00000000-0005-0000-0000-0000D73C0000}"/>
    <cellStyle name="Currency 2 5 2 2 2 2 3 2 2 2" xfId="24155" xr:uid="{00000000-0005-0000-0000-0000D83C0000}"/>
    <cellStyle name="Currency 2 5 2 2 2 2 3 2 3" xfId="14237" xr:uid="{00000000-0005-0000-0000-0000D93C0000}"/>
    <cellStyle name="Currency 2 5 2 2 2 2 3 3" xfId="14239" xr:uid="{00000000-0005-0000-0000-0000DA3C0000}"/>
    <cellStyle name="Currency 2 5 2 2 2 2 3 3 2" xfId="21083" xr:uid="{00000000-0005-0000-0000-0000DB3C0000}"/>
    <cellStyle name="Currency 2 5 2 2 2 2 3 4" xfId="14236" xr:uid="{00000000-0005-0000-0000-0000DC3C0000}"/>
    <cellStyle name="Currency 2 5 2 2 2 2 4" xfId="4021" xr:uid="{00000000-0005-0000-0000-0000DD3C0000}"/>
    <cellStyle name="Currency 2 5 2 2 2 2 4 2" xfId="14241" xr:uid="{00000000-0005-0000-0000-0000DE3C0000}"/>
    <cellStyle name="Currency 2 5 2 2 2 2 4 2 2" xfId="22619" xr:uid="{00000000-0005-0000-0000-0000DF3C0000}"/>
    <cellStyle name="Currency 2 5 2 2 2 2 4 3" xfId="14240" xr:uid="{00000000-0005-0000-0000-0000E03C0000}"/>
    <cellStyle name="Currency 2 5 2 2 2 2 5" xfId="14242" xr:uid="{00000000-0005-0000-0000-0000E13C0000}"/>
    <cellStyle name="Currency 2 5 2 2 2 2 5 2" xfId="19547" xr:uid="{00000000-0005-0000-0000-0000E23C0000}"/>
    <cellStyle name="Currency 2 5 2 2 2 2 6" xfId="14227" xr:uid="{00000000-0005-0000-0000-0000E33C0000}"/>
    <cellStyle name="Currency 2 5 2 2 2 3" xfId="4022" xr:uid="{00000000-0005-0000-0000-0000E43C0000}"/>
    <cellStyle name="Currency 2 5 2 2 2 3 2" xfId="4023" xr:uid="{00000000-0005-0000-0000-0000E53C0000}"/>
    <cellStyle name="Currency 2 5 2 2 2 3 2 2" xfId="4024" xr:uid="{00000000-0005-0000-0000-0000E63C0000}"/>
    <cellStyle name="Currency 2 5 2 2 2 3 2 2 2" xfId="14246" xr:uid="{00000000-0005-0000-0000-0000E73C0000}"/>
    <cellStyle name="Currency 2 5 2 2 2 3 2 2 2 2" xfId="24539" xr:uid="{00000000-0005-0000-0000-0000E83C0000}"/>
    <cellStyle name="Currency 2 5 2 2 2 3 2 2 3" xfId="14245" xr:uid="{00000000-0005-0000-0000-0000E93C0000}"/>
    <cellStyle name="Currency 2 5 2 2 2 3 2 3" xfId="14247" xr:uid="{00000000-0005-0000-0000-0000EA3C0000}"/>
    <cellStyle name="Currency 2 5 2 2 2 3 2 3 2" xfId="21467" xr:uid="{00000000-0005-0000-0000-0000EB3C0000}"/>
    <cellStyle name="Currency 2 5 2 2 2 3 2 4" xfId="14244" xr:uid="{00000000-0005-0000-0000-0000EC3C0000}"/>
    <cellStyle name="Currency 2 5 2 2 2 3 3" xfId="4025" xr:uid="{00000000-0005-0000-0000-0000ED3C0000}"/>
    <cellStyle name="Currency 2 5 2 2 2 3 3 2" xfId="14249" xr:uid="{00000000-0005-0000-0000-0000EE3C0000}"/>
    <cellStyle name="Currency 2 5 2 2 2 3 3 2 2" xfId="23003" xr:uid="{00000000-0005-0000-0000-0000EF3C0000}"/>
    <cellStyle name="Currency 2 5 2 2 2 3 3 3" xfId="14248" xr:uid="{00000000-0005-0000-0000-0000F03C0000}"/>
    <cellStyle name="Currency 2 5 2 2 2 3 4" xfId="14250" xr:uid="{00000000-0005-0000-0000-0000F13C0000}"/>
    <cellStyle name="Currency 2 5 2 2 2 3 4 2" xfId="19931" xr:uid="{00000000-0005-0000-0000-0000F23C0000}"/>
    <cellStyle name="Currency 2 5 2 2 2 3 5" xfId="14243" xr:uid="{00000000-0005-0000-0000-0000F33C0000}"/>
    <cellStyle name="Currency 2 5 2 2 2 4" xfId="4026" xr:uid="{00000000-0005-0000-0000-0000F43C0000}"/>
    <cellStyle name="Currency 2 5 2 2 2 4 2" xfId="4027" xr:uid="{00000000-0005-0000-0000-0000F53C0000}"/>
    <cellStyle name="Currency 2 5 2 2 2 4 2 2" xfId="14253" xr:uid="{00000000-0005-0000-0000-0000F63C0000}"/>
    <cellStyle name="Currency 2 5 2 2 2 4 2 2 2" xfId="23771" xr:uid="{00000000-0005-0000-0000-0000F73C0000}"/>
    <cellStyle name="Currency 2 5 2 2 2 4 2 3" xfId="14252" xr:uid="{00000000-0005-0000-0000-0000F83C0000}"/>
    <cellStyle name="Currency 2 5 2 2 2 4 3" xfId="14254" xr:uid="{00000000-0005-0000-0000-0000F93C0000}"/>
    <cellStyle name="Currency 2 5 2 2 2 4 3 2" xfId="20699" xr:uid="{00000000-0005-0000-0000-0000FA3C0000}"/>
    <cellStyle name="Currency 2 5 2 2 2 4 4" xfId="14251" xr:uid="{00000000-0005-0000-0000-0000FB3C0000}"/>
    <cellStyle name="Currency 2 5 2 2 2 5" xfId="4028" xr:uid="{00000000-0005-0000-0000-0000FC3C0000}"/>
    <cellStyle name="Currency 2 5 2 2 2 5 2" xfId="14256" xr:uid="{00000000-0005-0000-0000-0000FD3C0000}"/>
    <cellStyle name="Currency 2 5 2 2 2 5 2 2" xfId="22235" xr:uid="{00000000-0005-0000-0000-0000FE3C0000}"/>
    <cellStyle name="Currency 2 5 2 2 2 5 3" xfId="14255" xr:uid="{00000000-0005-0000-0000-0000FF3C0000}"/>
    <cellStyle name="Currency 2 5 2 2 2 6" xfId="14257" xr:uid="{00000000-0005-0000-0000-0000003D0000}"/>
    <cellStyle name="Currency 2 5 2 2 2 6 2" xfId="19163" xr:uid="{00000000-0005-0000-0000-0000013D0000}"/>
    <cellStyle name="Currency 2 5 2 2 2 7" xfId="14226" xr:uid="{00000000-0005-0000-0000-0000023D0000}"/>
    <cellStyle name="Currency 2 5 2 2 3" xfId="4029" xr:uid="{00000000-0005-0000-0000-0000033D0000}"/>
    <cellStyle name="Currency 2 5 2 2 3 2" xfId="4030" xr:uid="{00000000-0005-0000-0000-0000043D0000}"/>
    <cellStyle name="Currency 2 5 2 2 3 2 2" xfId="4031" xr:uid="{00000000-0005-0000-0000-0000053D0000}"/>
    <cellStyle name="Currency 2 5 2 2 3 2 2 2" xfId="4032" xr:uid="{00000000-0005-0000-0000-0000063D0000}"/>
    <cellStyle name="Currency 2 5 2 2 3 2 2 2 2" xfId="14262" xr:uid="{00000000-0005-0000-0000-0000073D0000}"/>
    <cellStyle name="Currency 2 5 2 2 3 2 2 2 2 2" xfId="24731" xr:uid="{00000000-0005-0000-0000-0000083D0000}"/>
    <cellStyle name="Currency 2 5 2 2 3 2 2 2 3" xfId="14261" xr:uid="{00000000-0005-0000-0000-0000093D0000}"/>
    <cellStyle name="Currency 2 5 2 2 3 2 2 3" xfId="14263" xr:uid="{00000000-0005-0000-0000-00000A3D0000}"/>
    <cellStyle name="Currency 2 5 2 2 3 2 2 3 2" xfId="21659" xr:uid="{00000000-0005-0000-0000-00000B3D0000}"/>
    <cellStyle name="Currency 2 5 2 2 3 2 2 4" xfId="14260" xr:uid="{00000000-0005-0000-0000-00000C3D0000}"/>
    <cellStyle name="Currency 2 5 2 2 3 2 3" xfId="4033" xr:uid="{00000000-0005-0000-0000-00000D3D0000}"/>
    <cellStyle name="Currency 2 5 2 2 3 2 3 2" xfId="14265" xr:uid="{00000000-0005-0000-0000-00000E3D0000}"/>
    <cellStyle name="Currency 2 5 2 2 3 2 3 2 2" xfId="23195" xr:uid="{00000000-0005-0000-0000-00000F3D0000}"/>
    <cellStyle name="Currency 2 5 2 2 3 2 3 3" xfId="14264" xr:uid="{00000000-0005-0000-0000-0000103D0000}"/>
    <cellStyle name="Currency 2 5 2 2 3 2 4" xfId="14266" xr:uid="{00000000-0005-0000-0000-0000113D0000}"/>
    <cellStyle name="Currency 2 5 2 2 3 2 4 2" xfId="20123" xr:uid="{00000000-0005-0000-0000-0000123D0000}"/>
    <cellStyle name="Currency 2 5 2 2 3 2 5" xfId="14259" xr:uid="{00000000-0005-0000-0000-0000133D0000}"/>
    <cellStyle name="Currency 2 5 2 2 3 3" xfId="4034" xr:uid="{00000000-0005-0000-0000-0000143D0000}"/>
    <cellStyle name="Currency 2 5 2 2 3 3 2" xfId="4035" xr:uid="{00000000-0005-0000-0000-0000153D0000}"/>
    <cellStyle name="Currency 2 5 2 2 3 3 2 2" xfId="14269" xr:uid="{00000000-0005-0000-0000-0000163D0000}"/>
    <cellStyle name="Currency 2 5 2 2 3 3 2 2 2" xfId="23963" xr:uid="{00000000-0005-0000-0000-0000173D0000}"/>
    <cellStyle name="Currency 2 5 2 2 3 3 2 3" xfId="14268" xr:uid="{00000000-0005-0000-0000-0000183D0000}"/>
    <cellStyle name="Currency 2 5 2 2 3 3 3" xfId="14270" xr:uid="{00000000-0005-0000-0000-0000193D0000}"/>
    <cellStyle name="Currency 2 5 2 2 3 3 3 2" xfId="20891" xr:uid="{00000000-0005-0000-0000-00001A3D0000}"/>
    <cellStyle name="Currency 2 5 2 2 3 3 4" xfId="14267" xr:uid="{00000000-0005-0000-0000-00001B3D0000}"/>
    <cellStyle name="Currency 2 5 2 2 3 4" xfId="4036" xr:uid="{00000000-0005-0000-0000-00001C3D0000}"/>
    <cellStyle name="Currency 2 5 2 2 3 4 2" xfId="14272" xr:uid="{00000000-0005-0000-0000-00001D3D0000}"/>
    <cellStyle name="Currency 2 5 2 2 3 4 2 2" xfId="22427" xr:uid="{00000000-0005-0000-0000-00001E3D0000}"/>
    <cellStyle name="Currency 2 5 2 2 3 4 3" xfId="14271" xr:uid="{00000000-0005-0000-0000-00001F3D0000}"/>
    <cellStyle name="Currency 2 5 2 2 3 5" xfId="14273" xr:uid="{00000000-0005-0000-0000-0000203D0000}"/>
    <cellStyle name="Currency 2 5 2 2 3 5 2" xfId="19355" xr:uid="{00000000-0005-0000-0000-0000213D0000}"/>
    <cellStyle name="Currency 2 5 2 2 3 6" xfId="14258" xr:uid="{00000000-0005-0000-0000-0000223D0000}"/>
    <cellStyle name="Currency 2 5 2 2 4" xfId="4037" xr:uid="{00000000-0005-0000-0000-0000233D0000}"/>
    <cellStyle name="Currency 2 5 2 2 4 2" xfId="4038" xr:uid="{00000000-0005-0000-0000-0000243D0000}"/>
    <cellStyle name="Currency 2 5 2 2 4 2 2" xfId="4039" xr:uid="{00000000-0005-0000-0000-0000253D0000}"/>
    <cellStyle name="Currency 2 5 2 2 4 2 2 2" xfId="14277" xr:uid="{00000000-0005-0000-0000-0000263D0000}"/>
    <cellStyle name="Currency 2 5 2 2 4 2 2 2 2" xfId="24347" xr:uid="{00000000-0005-0000-0000-0000273D0000}"/>
    <cellStyle name="Currency 2 5 2 2 4 2 2 3" xfId="14276" xr:uid="{00000000-0005-0000-0000-0000283D0000}"/>
    <cellStyle name="Currency 2 5 2 2 4 2 3" xfId="14278" xr:uid="{00000000-0005-0000-0000-0000293D0000}"/>
    <cellStyle name="Currency 2 5 2 2 4 2 3 2" xfId="21275" xr:uid="{00000000-0005-0000-0000-00002A3D0000}"/>
    <cellStyle name="Currency 2 5 2 2 4 2 4" xfId="14275" xr:uid="{00000000-0005-0000-0000-00002B3D0000}"/>
    <cellStyle name="Currency 2 5 2 2 4 3" xfId="4040" xr:uid="{00000000-0005-0000-0000-00002C3D0000}"/>
    <cellStyle name="Currency 2 5 2 2 4 3 2" xfId="14280" xr:uid="{00000000-0005-0000-0000-00002D3D0000}"/>
    <cellStyle name="Currency 2 5 2 2 4 3 2 2" xfId="22811" xr:uid="{00000000-0005-0000-0000-00002E3D0000}"/>
    <cellStyle name="Currency 2 5 2 2 4 3 3" xfId="14279" xr:uid="{00000000-0005-0000-0000-00002F3D0000}"/>
    <cellStyle name="Currency 2 5 2 2 4 4" xfId="14281" xr:uid="{00000000-0005-0000-0000-0000303D0000}"/>
    <cellStyle name="Currency 2 5 2 2 4 4 2" xfId="19739" xr:uid="{00000000-0005-0000-0000-0000313D0000}"/>
    <cellStyle name="Currency 2 5 2 2 4 5" xfId="14274" xr:uid="{00000000-0005-0000-0000-0000323D0000}"/>
    <cellStyle name="Currency 2 5 2 2 5" xfId="4041" xr:uid="{00000000-0005-0000-0000-0000333D0000}"/>
    <cellStyle name="Currency 2 5 2 2 5 2" xfId="4042" xr:uid="{00000000-0005-0000-0000-0000343D0000}"/>
    <cellStyle name="Currency 2 5 2 2 5 2 2" xfId="14284" xr:uid="{00000000-0005-0000-0000-0000353D0000}"/>
    <cellStyle name="Currency 2 5 2 2 5 2 2 2" xfId="23579" xr:uid="{00000000-0005-0000-0000-0000363D0000}"/>
    <cellStyle name="Currency 2 5 2 2 5 2 3" xfId="14283" xr:uid="{00000000-0005-0000-0000-0000373D0000}"/>
    <cellStyle name="Currency 2 5 2 2 5 3" xfId="14285" xr:uid="{00000000-0005-0000-0000-0000383D0000}"/>
    <cellStyle name="Currency 2 5 2 2 5 3 2" xfId="20507" xr:uid="{00000000-0005-0000-0000-0000393D0000}"/>
    <cellStyle name="Currency 2 5 2 2 5 4" xfId="14282" xr:uid="{00000000-0005-0000-0000-00003A3D0000}"/>
    <cellStyle name="Currency 2 5 2 2 6" xfId="4043" xr:uid="{00000000-0005-0000-0000-00003B3D0000}"/>
    <cellStyle name="Currency 2 5 2 2 6 2" xfId="14287" xr:uid="{00000000-0005-0000-0000-00003C3D0000}"/>
    <cellStyle name="Currency 2 5 2 2 6 2 2" xfId="22043" xr:uid="{00000000-0005-0000-0000-00003D3D0000}"/>
    <cellStyle name="Currency 2 5 2 2 6 3" xfId="14286" xr:uid="{00000000-0005-0000-0000-00003E3D0000}"/>
    <cellStyle name="Currency 2 5 2 2 7" xfId="14288" xr:uid="{00000000-0005-0000-0000-00003F3D0000}"/>
    <cellStyle name="Currency 2 5 2 2 7 2" xfId="18971" xr:uid="{00000000-0005-0000-0000-0000403D0000}"/>
    <cellStyle name="Currency 2 5 2 2 8" xfId="14225" xr:uid="{00000000-0005-0000-0000-0000413D0000}"/>
    <cellStyle name="Currency 2 5 2 3" xfId="4044" xr:uid="{00000000-0005-0000-0000-0000423D0000}"/>
    <cellStyle name="Currency 2 5 2 3 2" xfId="4045" xr:uid="{00000000-0005-0000-0000-0000433D0000}"/>
    <cellStyle name="Currency 2 5 2 3 2 2" xfId="4046" xr:uid="{00000000-0005-0000-0000-0000443D0000}"/>
    <cellStyle name="Currency 2 5 2 3 2 2 2" xfId="4047" xr:uid="{00000000-0005-0000-0000-0000453D0000}"/>
    <cellStyle name="Currency 2 5 2 3 2 2 2 2" xfId="4048" xr:uid="{00000000-0005-0000-0000-0000463D0000}"/>
    <cellStyle name="Currency 2 5 2 3 2 2 2 2 2" xfId="14294" xr:uid="{00000000-0005-0000-0000-0000473D0000}"/>
    <cellStyle name="Currency 2 5 2 3 2 2 2 2 2 2" xfId="24827" xr:uid="{00000000-0005-0000-0000-0000483D0000}"/>
    <cellStyle name="Currency 2 5 2 3 2 2 2 2 3" xfId="14293" xr:uid="{00000000-0005-0000-0000-0000493D0000}"/>
    <cellStyle name="Currency 2 5 2 3 2 2 2 3" xfId="14295" xr:uid="{00000000-0005-0000-0000-00004A3D0000}"/>
    <cellStyle name="Currency 2 5 2 3 2 2 2 3 2" xfId="21755" xr:uid="{00000000-0005-0000-0000-00004B3D0000}"/>
    <cellStyle name="Currency 2 5 2 3 2 2 2 4" xfId="14292" xr:uid="{00000000-0005-0000-0000-00004C3D0000}"/>
    <cellStyle name="Currency 2 5 2 3 2 2 3" xfId="4049" xr:uid="{00000000-0005-0000-0000-00004D3D0000}"/>
    <cellStyle name="Currency 2 5 2 3 2 2 3 2" xfId="14297" xr:uid="{00000000-0005-0000-0000-00004E3D0000}"/>
    <cellStyle name="Currency 2 5 2 3 2 2 3 2 2" xfId="23291" xr:uid="{00000000-0005-0000-0000-00004F3D0000}"/>
    <cellStyle name="Currency 2 5 2 3 2 2 3 3" xfId="14296" xr:uid="{00000000-0005-0000-0000-0000503D0000}"/>
    <cellStyle name="Currency 2 5 2 3 2 2 4" xfId="14298" xr:uid="{00000000-0005-0000-0000-0000513D0000}"/>
    <cellStyle name="Currency 2 5 2 3 2 2 4 2" xfId="20219" xr:uid="{00000000-0005-0000-0000-0000523D0000}"/>
    <cellStyle name="Currency 2 5 2 3 2 2 5" xfId="14291" xr:uid="{00000000-0005-0000-0000-0000533D0000}"/>
    <cellStyle name="Currency 2 5 2 3 2 3" xfId="4050" xr:uid="{00000000-0005-0000-0000-0000543D0000}"/>
    <cellStyle name="Currency 2 5 2 3 2 3 2" xfId="4051" xr:uid="{00000000-0005-0000-0000-0000553D0000}"/>
    <cellStyle name="Currency 2 5 2 3 2 3 2 2" xfId="14301" xr:uid="{00000000-0005-0000-0000-0000563D0000}"/>
    <cellStyle name="Currency 2 5 2 3 2 3 2 2 2" xfId="24059" xr:uid="{00000000-0005-0000-0000-0000573D0000}"/>
    <cellStyle name="Currency 2 5 2 3 2 3 2 3" xfId="14300" xr:uid="{00000000-0005-0000-0000-0000583D0000}"/>
    <cellStyle name="Currency 2 5 2 3 2 3 3" xfId="14302" xr:uid="{00000000-0005-0000-0000-0000593D0000}"/>
    <cellStyle name="Currency 2 5 2 3 2 3 3 2" xfId="20987" xr:uid="{00000000-0005-0000-0000-00005A3D0000}"/>
    <cellStyle name="Currency 2 5 2 3 2 3 4" xfId="14299" xr:uid="{00000000-0005-0000-0000-00005B3D0000}"/>
    <cellStyle name="Currency 2 5 2 3 2 4" xfId="4052" xr:uid="{00000000-0005-0000-0000-00005C3D0000}"/>
    <cellStyle name="Currency 2 5 2 3 2 4 2" xfId="14304" xr:uid="{00000000-0005-0000-0000-00005D3D0000}"/>
    <cellStyle name="Currency 2 5 2 3 2 4 2 2" xfId="22523" xr:uid="{00000000-0005-0000-0000-00005E3D0000}"/>
    <cellStyle name="Currency 2 5 2 3 2 4 3" xfId="14303" xr:uid="{00000000-0005-0000-0000-00005F3D0000}"/>
    <cellStyle name="Currency 2 5 2 3 2 5" xfId="14305" xr:uid="{00000000-0005-0000-0000-0000603D0000}"/>
    <cellStyle name="Currency 2 5 2 3 2 5 2" xfId="19451" xr:uid="{00000000-0005-0000-0000-0000613D0000}"/>
    <cellStyle name="Currency 2 5 2 3 2 6" xfId="14290" xr:uid="{00000000-0005-0000-0000-0000623D0000}"/>
    <cellStyle name="Currency 2 5 2 3 3" xfId="4053" xr:uid="{00000000-0005-0000-0000-0000633D0000}"/>
    <cellStyle name="Currency 2 5 2 3 3 2" xfId="4054" xr:uid="{00000000-0005-0000-0000-0000643D0000}"/>
    <cellStyle name="Currency 2 5 2 3 3 2 2" xfId="4055" xr:uid="{00000000-0005-0000-0000-0000653D0000}"/>
    <cellStyle name="Currency 2 5 2 3 3 2 2 2" xfId="14309" xr:uid="{00000000-0005-0000-0000-0000663D0000}"/>
    <cellStyle name="Currency 2 5 2 3 3 2 2 2 2" xfId="24443" xr:uid="{00000000-0005-0000-0000-0000673D0000}"/>
    <cellStyle name="Currency 2 5 2 3 3 2 2 3" xfId="14308" xr:uid="{00000000-0005-0000-0000-0000683D0000}"/>
    <cellStyle name="Currency 2 5 2 3 3 2 3" xfId="14310" xr:uid="{00000000-0005-0000-0000-0000693D0000}"/>
    <cellStyle name="Currency 2 5 2 3 3 2 3 2" xfId="21371" xr:uid="{00000000-0005-0000-0000-00006A3D0000}"/>
    <cellStyle name="Currency 2 5 2 3 3 2 4" xfId="14307" xr:uid="{00000000-0005-0000-0000-00006B3D0000}"/>
    <cellStyle name="Currency 2 5 2 3 3 3" xfId="4056" xr:uid="{00000000-0005-0000-0000-00006C3D0000}"/>
    <cellStyle name="Currency 2 5 2 3 3 3 2" xfId="14312" xr:uid="{00000000-0005-0000-0000-00006D3D0000}"/>
    <cellStyle name="Currency 2 5 2 3 3 3 2 2" xfId="22907" xr:uid="{00000000-0005-0000-0000-00006E3D0000}"/>
    <cellStyle name="Currency 2 5 2 3 3 3 3" xfId="14311" xr:uid="{00000000-0005-0000-0000-00006F3D0000}"/>
    <cellStyle name="Currency 2 5 2 3 3 4" xfId="14313" xr:uid="{00000000-0005-0000-0000-0000703D0000}"/>
    <cellStyle name="Currency 2 5 2 3 3 4 2" xfId="19835" xr:uid="{00000000-0005-0000-0000-0000713D0000}"/>
    <cellStyle name="Currency 2 5 2 3 3 5" xfId="14306" xr:uid="{00000000-0005-0000-0000-0000723D0000}"/>
    <cellStyle name="Currency 2 5 2 3 4" xfId="4057" xr:uid="{00000000-0005-0000-0000-0000733D0000}"/>
    <cellStyle name="Currency 2 5 2 3 4 2" xfId="4058" xr:uid="{00000000-0005-0000-0000-0000743D0000}"/>
    <cellStyle name="Currency 2 5 2 3 4 2 2" xfId="14316" xr:uid="{00000000-0005-0000-0000-0000753D0000}"/>
    <cellStyle name="Currency 2 5 2 3 4 2 2 2" xfId="23675" xr:uid="{00000000-0005-0000-0000-0000763D0000}"/>
    <cellStyle name="Currency 2 5 2 3 4 2 3" xfId="14315" xr:uid="{00000000-0005-0000-0000-0000773D0000}"/>
    <cellStyle name="Currency 2 5 2 3 4 3" xfId="14317" xr:uid="{00000000-0005-0000-0000-0000783D0000}"/>
    <cellStyle name="Currency 2 5 2 3 4 3 2" xfId="20603" xr:uid="{00000000-0005-0000-0000-0000793D0000}"/>
    <cellStyle name="Currency 2 5 2 3 4 4" xfId="14314" xr:uid="{00000000-0005-0000-0000-00007A3D0000}"/>
    <cellStyle name="Currency 2 5 2 3 5" xfId="4059" xr:uid="{00000000-0005-0000-0000-00007B3D0000}"/>
    <cellStyle name="Currency 2 5 2 3 5 2" xfId="14319" xr:uid="{00000000-0005-0000-0000-00007C3D0000}"/>
    <cellStyle name="Currency 2 5 2 3 5 2 2" xfId="22139" xr:uid="{00000000-0005-0000-0000-00007D3D0000}"/>
    <cellStyle name="Currency 2 5 2 3 5 3" xfId="14318" xr:uid="{00000000-0005-0000-0000-00007E3D0000}"/>
    <cellStyle name="Currency 2 5 2 3 6" xfId="14320" xr:uid="{00000000-0005-0000-0000-00007F3D0000}"/>
    <cellStyle name="Currency 2 5 2 3 6 2" xfId="19067" xr:uid="{00000000-0005-0000-0000-0000803D0000}"/>
    <cellStyle name="Currency 2 5 2 3 7" xfId="14289" xr:uid="{00000000-0005-0000-0000-0000813D0000}"/>
    <cellStyle name="Currency 2 5 2 4" xfId="4060" xr:uid="{00000000-0005-0000-0000-0000823D0000}"/>
    <cellStyle name="Currency 2 5 2 4 2" xfId="4061" xr:uid="{00000000-0005-0000-0000-0000833D0000}"/>
    <cellStyle name="Currency 2 5 2 4 2 2" xfId="4062" xr:uid="{00000000-0005-0000-0000-0000843D0000}"/>
    <cellStyle name="Currency 2 5 2 4 2 2 2" xfId="4063" xr:uid="{00000000-0005-0000-0000-0000853D0000}"/>
    <cellStyle name="Currency 2 5 2 4 2 2 2 2" xfId="14325" xr:uid="{00000000-0005-0000-0000-0000863D0000}"/>
    <cellStyle name="Currency 2 5 2 4 2 2 2 2 2" xfId="24635" xr:uid="{00000000-0005-0000-0000-0000873D0000}"/>
    <cellStyle name="Currency 2 5 2 4 2 2 2 3" xfId="14324" xr:uid="{00000000-0005-0000-0000-0000883D0000}"/>
    <cellStyle name="Currency 2 5 2 4 2 2 3" xfId="14326" xr:uid="{00000000-0005-0000-0000-0000893D0000}"/>
    <cellStyle name="Currency 2 5 2 4 2 2 3 2" xfId="21563" xr:uid="{00000000-0005-0000-0000-00008A3D0000}"/>
    <cellStyle name="Currency 2 5 2 4 2 2 4" xfId="14323" xr:uid="{00000000-0005-0000-0000-00008B3D0000}"/>
    <cellStyle name="Currency 2 5 2 4 2 3" xfId="4064" xr:uid="{00000000-0005-0000-0000-00008C3D0000}"/>
    <cellStyle name="Currency 2 5 2 4 2 3 2" xfId="14328" xr:uid="{00000000-0005-0000-0000-00008D3D0000}"/>
    <cellStyle name="Currency 2 5 2 4 2 3 2 2" xfId="23099" xr:uid="{00000000-0005-0000-0000-00008E3D0000}"/>
    <cellStyle name="Currency 2 5 2 4 2 3 3" xfId="14327" xr:uid="{00000000-0005-0000-0000-00008F3D0000}"/>
    <cellStyle name="Currency 2 5 2 4 2 4" xfId="14329" xr:uid="{00000000-0005-0000-0000-0000903D0000}"/>
    <cellStyle name="Currency 2 5 2 4 2 4 2" xfId="20027" xr:uid="{00000000-0005-0000-0000-0000913D0000}"/>
    <cellStyle name="Currency 2 5 2 4 2 5" xfId="14322" xr:uid="{00000000-0005-0000-0000-0000923D0000}"/>
    <cellStyle name="Currency 2 5 2 4 3" xfId="4065" xr:uid="{00000000-0005-0000-0000-0000933D0000}"/>
    <cellStyle name="Currency 2 5 2 4 3 2" xfId="4066" xr:uid="{00000000-0005-0000-0000-0000943D0000}"/>
    <cellStyle name="Currency 2 5 2 4 3 2 2" xfId="14332" xr:uid="{00000000-0005-0000-0000-0000953D0000}"/>
    <cellStyle name="Currency 2 5 2 4 3 2 2 2" xfId="23867" xr:uid="{00000000-0005-0000-0000-0000963D0000}"/>
    <cellStyle name="Currency 2 5 2 4 3 2 3" xfId="14331" xr:uid="{00000000-0005-0000-0000-0000973D0000}"/>
    <cellStyle name="Currency 2 5 2 4 3 3" xfId="14333" xr:uid="{00000000-0005-0000-0000-0000983D0000}"/>
    <cellStyle name="Currency 2 5 2 4 3 3 2" xfId="20795" xr:uid="{00000000-0005-0000-0000-0000993D0000}"/>
    <cellStyle name="Currency 2 5 2 4 3 4" xfId="14330" xr:uid="{00000000-0005-0000-0000-00009A3D0000}"/>
    <cellStyle name="Currency 2 5 2 4 4" xfId="4067" xr:uid="{00000000-0005-0000-0000-00009B3D0000}"/>
    <cellStyle name="Currency 2 5 2 4 4 2" xfId="14335" xr:uid="{00000000-0005-0000-0000-00009C3D0000}"/>
    <cellStyle name="Currency 2 5 2 4 4 2 2" xfId="22331" xr:uid="{00000000-0005-0000-0000-00009D3D0000}"/>
    <cellStyle name="Currency 2 5 2 4 4 3" xfId="14334" xr:uid="{00000000-0005-0000-0000-00009E3D0000}"/>
    <cellStyle name="Currency 2 5 2 4 5" xfId="14336" xr:uid="{00000000-0005-0000-0000-00009F3D0000}"/>
    <cellStyle name="Currency 2 5 2 4 5 2" xfId="19259" xr:uid="{00000000-0005-0000-0000-0000A03D0000}"/>
    <cellStyle name="Currency 2 5 2 4 6" xfId="14321" xr:uid="{00000000-0005-0000-0000-0000A13D0000}"/>
    <cellStyle name="Currency 2 5 2 5" xfId="4068" xr:uid="{00000000-0005-0000-0000-0000A23D0000}"/>
    <cellStyle name="Currency 2 5 2 5 2" xfId="4069" xr:uid="{00000000-0005-0000-0000-0000A33D0000}"/>
    <cellStyle name="Currency 2 5 2 5 2 2" xfId="4070" xr:uid="{00000000-0005-0000-0000-0000A43D0000}"/>
    <cellStyle name="Currency 2 5 2 5 2 2 2" xfId="14340" xr:uid="{00000000-0005-0000-0000-0000A53D0000}"/>
    <cellStyle name="Currency 2 5 2 5 2 2 2 2" xfId="24251" xr:uid="{00000000-0005-0000-0000-0000A63D0000}"/>
    <cellStyle name="Currency 2 5 2 5 2 2 3" xfId="14339" xr:uid="{00000000-0005-0000-0000-0000A73D0000}"/>
    <cellStyle name="Currency 2 5 2 5 2 3" xfId="14341" xr:uid="{00000000-0005-0000-0000-0000A83D0000}"/>
    <cellStyle name="Currency 2 5 2 5 2 3 2" xfId="21179" xr:uid="{00000000-0005-0000-0000-0000A93D0000}"/>
    <cellStyle name="Currency 2 5 2 5 2 4" xfId="14338" xr:uid="{00000000-0005-0000-0000-0000AA3D0000}"/>
    <cellStyle name="Currency 2 5 2 5 3" xfId="4071" xr:uid="{00000000-0005-0000-0000-0000AB3D0000}"/>
    <cellStyle name="Currency 2 5 2 5 3 2" xfId="14343" xr:uid="{00000000-0005-0000-0000-0000AC3D0000}"/>
    <cellStyle name="Currency 2 5 2 5 3 2 2" xfId="22715" xr:uid="{00000000-0005-0000-0000-0000AD3D0000}"/>
    <cellStyle name="Currency 2 5 2 5 3 3" xfId="14342" xr:uid="{00000000-0005-0000-0000-0000AE3D0000}"/>
    <cellStyle name="Currency 2 5 2 5 4" xfId="14344" xr:uid="{00000000-0005-0000-0000-0000AF3D0000}"/>
    <cellStyle name="Currency 2 5 2 5 4 2" xfId="19643" xr:uid="{00000000-0005-0000-0000-0000B03D0000}"/>
    <cellStyle name="Currency 2 5 2 5 5" xfId="14337" xr:uid="{00000000-0005-0000-0000-0000B13D0000}"/>
    <cellStyle name="Currency 2 5 2 6" xfId="4072" xr:uid="{00000000-0005-0000-0000-0000B23D0000}"/>
    <cellStyle name="Currency 2 5 2 6 2" xfId="4073" xr:uid="{00000000-0005-0000-0000-0000B33D0000}"/>
    <cellStyle name="Currency 2 5 2 6 2 2" xfId="14347" xr:uid="{00000000-0005-0000-0000-0000B43D0000}"/>
    <cellStyle name="Currency 2 5 2 6 2 2 2" xfId="23483" xr:uid="{00000000-0005-0000-0000-0000B53D0000}"/>
    <cellStyle name="Currency 2 5 2 6 2 3" xfId="14346" xr:uid="{00000000-0005-0000-0000-0000B63D0000}"/>
    <cellStyle name="Currency 2 5 2 6 3" xfId="14348" xr:uid="{00000000-0005-0000-0000-0000B73D0000}"/>
    <cellStyle name="Currency 2 5 2 6 3 2" xfId="20411" xr:uid="{00000000-0005-0000-0000-0000B83D0000}"/>
    <cellStyle name="Currency 2 5 2 6 4" xfId="14345" xr:uid="{00000000-0005-0000-0000-0000B93D0000}"/>
    <cellStyle name="Currency 2 5 2 7" xfId="4074" xr:uid="{00000000-0005-0000-0000-0000BA3D0000}"/>
    <cellStyle name="Currency 2 5 2 7 2" xfId="14350" xr:uid="{00000000-0005-0000-0000-0000BB3D0000}"/>
    <cellStyle name="Currency 2 5 2 7 2 2" xfId="21947" xr:uid="{00000000-0005-0000-0000-0000BC3D0000}"/>
    <cellStyle name="Currency 2 5 2 7 3" xfId="14349" xr:uid="{00000000-0005-0000-0000-0000BD3D0000}"/>
    <cellStyle name="Currency 2 5 2 8" xfId="14351" xr:uid="{00000000-0005-0000-0000-0000BE3D0000}"/>
    <cellStyle name="Currency 2 5 2 8 2" xfId="18875" xr:uid="{00000000-0005-0000-0000-0000BF3D0000}"/>
    <cellStyle name="Currency 2 5 2 9" xfId="14224" xr:uid="{00000000-0005-0000-0000-0000C03D0000}"/>
    <cellStyle name="Currency 2 5 3" xfId="4075" xr:uid="{00000000-0005-0000-0000-0000C13D0000}"/>
    <cellStyle name="Currency 2 5 3 2" xfId="4076" xr:uid="{00000000-0005-0000-0000-0000C23D0000}"/>
    <cellStyle name="Currency 2 5 3 2 2" xfId="4077" xr:uid="{00000000-0005-0000-0000-0000C33D0000}"/>
    <cellStyle name="Currency 2 5 3 2 2 2" xfId="4078" xr:uid="{00000000-0005-0000-0000-0000C43D0000}"/>
    <cellStyle name="Currency 2 5 3 2 2 2 2" xfId="4079" xr:uid="{00000000-0005-0000-0000-0000C53D0000}"/>
    <cellStyle name="Currency 2 5 3 2 2 2 2 2" xfId="4080" xr:uid="{00000000-0005-0000-0000-0000C63D0000}"/>
    <cellStyle name="Currency 2 5 3 2 2 2 2 2 2" xfId="14358" xr:uid="{00000000-0005-0000-0000-0000C73D0000}"/>
    <cellStyle name="Currency 2 5 3 2 2 2 2 2 2 2" xfId="24875" xr:uid="{00000000-0005-0000-0000-0000C83D0000}"/>
    <cellStyle name="Currency 2 5 3 2 2 2 2 2 3" xfId="14357" xr:uid="{00000000-0005-0000-0000-0000C93D0000}"/>
    <cellStyle name="Currency 2 5 3 2 2 2 2 3" xfId="14359" xr:uid="{00000000-0005-0000-0000-0000CA3D0000}"/>
    <cellStyle name="Currency 2 5 3 2 2 2 2 3 2" xfId="21803" xr:uid="{00000000-0005-0000-0000-0000CB3D0000}"/>
    <cellStyle name="Currency 2 5 3 2 2 2 2 4" xfId="14356" xr:uid="{00000000-0005-0000-0000-0000CC3D0000}"/>
    <cellStyle name="Currency 2 5 3 2 2 2 3" xfId="4081" xr:uid="{00000000-0005-0000-0000-0000CD3D0000}"/>
    <cellStyle name="Currency 2 5 3 2 2 2 3 2" xfId="14361" xr:uid="{00000000-0005-0000-0000-0000CE3D0000}"/>
    <cellStyle name="Currency 2 5 3 2 2 2 3 2 2" xfId="23339" xr:uid="{00000000-0005-0000-0000-0000CF3D0000}"/>
    <cellStyle name="Currency 2 5 3 2 2 2 3 3" xfId="14360" xr:uid="{00000000-0005-0000-0000-0000D03D0000}"/>
    <cellStyle name="Currency 2 5 3 2 2 2 4" xfId="14362" xr:uid="{00000000-0005-0000-0000-0000D13D0000}"/>
    <cellStyle name="Currency 2 5 3 2 2 2 4 2" xfId="20267" xr:uid="{00000000-0005-0000-0000-0000D23D0000}"/>
    <cellStyle name="Currency 2 5 3 2 2 2 5" xfId="14355" xr:uid="{00000000-0005-0000-0000-0000D33D0000}"/>
    <cellStyle name="Currency 2 5 3 2 2 3" xfId="4082" xr:uid="{00000000-0005-0000-0000-0000D43D0000}"/>
    <cellStyle name="Currency 2 5 3 2 2 3 2" xfId="4083" xr:uid="{00000000-0005-0000-0000-0000D53D0000}"/>
    <cellStyle name="Currency 2 5 3 2 2 3 2 2" xfId="14365" xr:uid="{00000000-0005-0000-0000-0000D63D0000}"/>
    <cellStyle name="Currency 2 5 3 2 2 3 2 2 2" xfId="24107" xr:uid="{00000000-0005-0000-0000-0000D73D0000}"/>
    <cellStyle name="Currency 2 5 3 2 2 3 2 3" xfId="14364" xr:uid="{00000000-0005-0000-0000-0000D83D0000}"/>
    <cellStyle name="Currency 2 5 3 2 2 3 3" xfId="14366" xr:uid="{00000000-0005-0000-0000-0000D93D0000}"/>
    <cellStyle name="Currency 2 5 3 2 2 3 3 2" xfId="21035" xr:uid="{00000000-0005-0000-0000-0000DA3D0000}"/>
    <cellStyle name="Currency 2 5 3 2 2 3 4" xfId="14363" xr:uid="{00000000-0005-0000-0000-0000DB3D0000}"/>
    <cellStyle name="Currency 2 5 3 2 2 4" xfId="4084" xr:uid="{00000000-0005-0000-0000-0000DC3D0000}"/>
    <cellStyle name="Currency 2 5 3 2 2 4 2" xfId="14368" xr:uid="{00000000-0005-0000-0000-0000DD3D0000}"/>
    <cellStyle name="Currency 2 5 3 2 2 4 2 2" xfId="22571" xr:uid="{00000000-0005-0000-0000-0000DE3D0000}"/>
    <cellStyle name="Currency 2 5 3 2 2 4 3" xfId="14367" xr:uid="{00000000-0005-0000-0000-0000DF3D0000}"/>
    <cellStyle name="Currency 2 5 3 2 2 5" xfId="14369" xr:uid="{00000000-0005-0000-0000-0000E03D0000}"/>
    <cellStyle name="Currency 2 5 3 2 2 5 2" xfId="19499" xr:uid="{00000000-0005-0000-0000-0000E13D0000}"/>
    <cellStyle name="Currency 2 5 3 2 2 6" xfId="14354" xr:uid="{00000000-0005-0000-0000-0000E23D0000}"/>
    <cellStyle name="Currency 2 5 3 2 3" xfId="4085" xr:uid="{00000000-0005-0000-0000-0000E33D0000}"/>
    <cellStyle name="Currency 2 5 3 2 3 2" xfId="4086" xr:uid="{00000000-0005-0000-0000-0000E43D0000}"/>
    <cellStyle name="Currency 2 5 3 2 3 2 2" xfId="4087" xr:uid="{00000000-0005-0000-0000-0000E53D0000}"/>
    <cellStyle name="Currency 2 5 3 2 3 2 2 2" xfId="14373" xr:uid="{00000000-0005-0000-0000-0000E63D0000}"/>
    <cellStyle name="Currency 2 5 3 2 3 2 2 2 2" xfId="24491" xr:uid="{00000000-0005-0000-0000-0000E73D0000}"/>
    <cellStyle name="Currency 2 5 3 2 3 2 2 3" xfId="14372" xr:uid="{00000000-0005-0000-0000-0000E83D0000}"/>
    <cellStyle name="Currency 2 5 3 2 3 2 3" xfId="14374" xr:uid="{00000000-0005-0000-0000-0000E93D0000}"/>
    <cellStyle name="Currency 2 5 3 2 3 2 3 2" xfId="21419" xr:uid="{00000000-0005-0000-0000-0000EA3D0000}"/>
    <cellStyle name="Currency 2 5 3 2 3 2 4" xfId="14371" xr:uid="{00000000-0005-0000-0000-0000EB3D0000}"/>
    <cellStyle name="Currency 2 5 3 2 3 3" xfId="4088" xr:uid="{00000000-0005-0000-0000-0000EC3D0000}"/>
    <cellStyle name="Currency 2 5 3 2 3 3 2" xfId="14376" xr:uid="{00000000-0005-0000-0000-0000ED3D0000}"/>
    <cellStyle name="Currency 2 5 3 2 3 3 2 2" xfId="22955" xr:uid="{00000000-0005-0000-0000-0000EE3D0000}"/>
    <cellStyle name="Currency 2 5 3 2 3 3 3" xfId="14375" xr:uid="{00000000-0005-0000-0000-0000EF3D0000}"/>
    <cellStyle name="Currency 2 5 3 2 3 4" xfId="14377" xr:uid="{00000000-0005-0000-0000-0000F03D0000}"/>
    <cellStyle name="Currency 2 5 3 2 3 4 2" xfId="19883" xr:uid="{00000000-0005-0000-0000-0000F13D0000}"/>
    <cellStyle name="Currency 2 5 3 2 3 5" xfId="14370" xr:uid="{00000000-0005-0000-0000-0000F23D0000}"/>
    <cellStyle name="Currency 2 5 3 2 4" xfId="4089" xr:uid="{00000000-0005-0000-0000-0000F33D0000}"/>
    <cellStyle name="Currency 2 5 3 2 4 2" xfId="4090" xr:uid="{00000000-0005-0000-0000-0000F43D0000}"/>
    <cellStyle name="Currency 2 5 3 2 4 2 2" xfId="14380" xr:uid="{00000000-0005-0000-0000-0000F53D0000}"/>
    <cellStyle name="Currency 2 5 3 2 4 2 2 2" xfId="23723" xr:uid="{00000000-0005-0000-0000-0000F63D0000}"/>
    <cellStyle name="Currency 2 5 3 2 4 2 3" xfId="14379" xr:uid="{00000000-0005-0000-0000-0000F73D0000}"/>
    <cellStyle name="Currency 2 5 3 2 4 3" xfId="14381" xr:uid="{00000000-0005-0000-0000-0000F83D0000}"/>
    <cellStyle name="Currency 2 5 3 2 4 3 2" xfId="20651" xr:uid="{00000000-0005-0000-0000-0000F93D0000}"/>
    <cellStyle name="Currency 2 5 3 2 4 4" xfId="14378" xr:uid="{00000000-0005-0000-0000-0000FA3D0000}"/>
    <cellStyle name="Currency 2 5 3 2 5" xfId="4091" xr:uid="{00000000-0005-0000-0000-0000FB3D0000}"/>
    <cellStyle name="Currency 2 5 3 2 5 2" xfId="14383" xr:uid="{00000000-0005-0000-0000-0000FC3D0000}"/>
    <cellStyle name="Currency 2 5 3 2 5 2 2" xfId="22187" xr:uid="{00000000-0005-0000-0000-0000FD3D0000}"/>
    <cellStyle name="Currency 2 5 3 2 5 3" xfId="14382" xr:uid="{00000000-0005-0000-0000-0000FE3D0000}"/>
    <cellStyle name="Currency 2 5 3 2 6" xfId="14384" xr:uid="{00000000-0005-0000-0000-0000FF3D0000}"/>
    <cellStyle name="Currency 2 5 3 2 6 2" xfId="19115" xr:uid="{00000000-0005-0000-0000-0000003E0000}"/>
    <cellStyle name="Currency 2 5 3 2 7" xfId="14353" xr:uid="{00000000-0005-0000-0000-0000013E0000}"/>
    <cellStyle name="Currency 2 5 3 3" xfId="4092" xr:uid="{00000000-0005-0000-0000-0000023E0000}"/>
    <cellStyle name="Currency 2 5 3 3 2" xfId="4093" xr:uid="{00000000-0005-0000-0000-0000033E0000}"/>
    <cellStyle name="Currency 2 5 3 3 2 2" xfId="4094" xr:uid="{00000000-0005-0000-0000-0000043E0000}"/>
    <cellStyle name="Currency 2 5 3 3 2 2 2" xfId="4095" xr:uid="{00000000-0005-0000-0000-0000053E0000}"/>
    <cellStyle name="Currency 2 5 3 3 2 2 2 2" xfId="14389" xr:uid="{00000000-0005-0000-0000-0000063E0000}"/>
    <cellStyle name="Currency 2 5 3 3 2 2 2 2 2" xfId="24683" xr:uid="{00000000-0005-0000-0000-0000073E0000}"/>
    <cellStyle name="Currency 2 5 3 3 2 2 2 3" xfId="14388" xr:uid="{00000000-0005-0000-0000-0000083E0000}"/>
    <cellStyle name="Currency 2 5 3 3 2 2 3" xfId="14390" xr:uid="{00000000-0005-0000-0000-0000093E0000}"/>
    <cellStyle name="Currency 2 5 3 3 2 2 3 2" xfId="21611" xr:uid="{00000000-0005-0000-0000-00000A3E0000}"/>
    <cellStyle name="Currency 2 5 3 3 2 2 4" xfId="14387" xr:uid="{00000000-0005-0000-0000-00000B3E0000}"/>
    <cellStyle name="Currency 2 5 3 3 2 3" xfId="4096" xr:uid="{00000000-0005-0000-0000-00000C3E0000}"/>
    <cellStyle name="Currency 2 5 3 3 2 3 2" xfId="14392" xr:uid="{00000000-0005-0000-0000-00000D3E0000}"/>
    <cellStyle name="Currency 2 5 3 3 2 3 2 2" xfId="23147" xr:uid="{00000000-0005-0000-0000-00000E3E0000}"/>
    <cellStyle name="Currency 2 5 3 3 2 3 3" xfId="14391" xr:uid="{00000000-0005-0000-0000-00000F3E0000}"/>
    <cellStyle name="Currency 2 5 3 3 2 4" xfId="14393" xr:uid="{00000000-0005-0000-0000-0000103E0000}"/>
    <cellStyle name="Currency 2 5 3 3 2 4 2" xfId="20075" xr:uid="{00000000-0005-0000-0000-0000113E0000}"/>
    <cellStyle name="Currency 2 5 3 3 2 5" xfId="14386" xr:uid="{00000000-0005-0000-0000-0000123E0000}"/>
    <cellStyle name="Currency 2 5 3 3 3" xfId="4097" xr:uid="{00000000-0005-0000-0000-0000133E0000}"/>
    <cellStyle name="Currency 2 5 3 3 3 2" xfId="4098" xr:uid="{00000000-0005-0000-0000-0000143E0000}"/>
    <cellStyle name="Currency 2 5 3 3 3 2 2" xfId="14396" xr:uid="{00000000-0005-0000-0000-0000153E0000}"/>
    <cellStyle name="Currency 2 5 3 3 3 2 2 2" xfId="23915" xr:uid="{00000000-0005-0000-0000-0000163E0000}"/>
    <cellStyle name="Currency 2 5 3 3 3 2 3" xfId="14395" xr:uid="{00000000-0005-0000-0000-0000173E0000}"/>
    <cellStyle name="Currency 2 5 3 3 3 3" xfId="14397" xr:uid="{00000000-0005-0000-0000-0000183E0000}"/>
    <cellStyle name="Currency 2 5 3 3 3 3 2" xfId="20843" xr:uid="{00000000-0005-0000-0000-0000193E0000}"/>
    <cellStyle name="Currency 2 5 3 3 3 4" xfId="14394" xr:uid="{00000000-0005-0000-0000-00001A3E0000}"/>
    <cellStyle name="Currency 2 5 3 3 4" xfId="4099" xr:uid="{00000000-0005-0000-0000-00001B3E0000}"/>
    <cellStyle name="Currency 2 5 3 3 4 2" xfId="14399" xr:uid="{00000000-0005-0000-0000-00001C3E0000}"/>
    <cellStyle name="Currency 2 5 3 3 4 2 2" xfId="22379" xr:uid="{00000000-0005-0000-0000-00001D3E0000}"/>
    <cellStyle name="Currency 2 5 3 3 4 3" xfId="14398" xr:uid="{00000000-0005-0000-0000-00001E3E0000}"/>
    <cellStyle name="Currency 2 5 3 3 5" xfId="14400" xr:uid="{00000000-0005-0000-0000-00001F3E0000}"/>
    <cellStyle name="Currency 2 5 3 3 5 2" xfId="19307" xr:uid="{00000000-0005-0000-0000-0000203E0000}"/>
    <cellStyle name="Currency 2 5 3 3 6" xfId="14385" xr:uid="{00000000-0005-0000-0000-0000213E0000}"/>
    <cellStyle name="Currency 2 5 3 4" xfId="4100" xr:uid="{00000000-0005-0000-0000-0000223E0000}"/>
    <cellStyle name="Currency 2 5 3 4 2" xfId="4101" xr:uid="{00000000-0005-0000-0000-0000233E0000}"/>
    <cellStyle name="Currency 2 5 3 4 2 2" xfId="4102" xr:uid="{00000000-0005-0000-0000-0000243E0000}"/>
    <cellStyle name="Currency 2 5 3 4 2 2 2" xfId="14404" xr:uid="{00000000-0005-0000-0000-0000253E0000}"/>
    <cellStyle name="Currency 2 5 3 4 2 2 2 2" xfId="24299" xr:uid="{00000000-0005-0000-0000-0000263E0000}"/>
    <cellStyle name="Currency 2 5 3 4 2 2 3" xfId="14403" xr:uid="{00000000-0005-0000-0000-0000273E0000}"/>
    <cellStyle name="Currency 2 5 3 4 2 3" xfId="14405" xr:uid="{00000000-0005-0000-0000-0000283E0000}"/>
    <cellStyle name="Currency 2 5 3 4 2 3 2" xfId="21227" xr:uid="{00000000-0005-0000-0000-0000293E0000}"/>
    <cellStyle name="Currency 2 5 3 4 2 4" xfId="14402" xr:uid="{00000000-0005-0000-0000-00002A3E0000}"/>
    <cellStyle name="Currency 2 5 3 4 3" xfId="4103" xr:uid="{00000000-0005-0000-0000-00002B3E0000}"/>
    <cellStyle name="Currency 2 5 3 4 3 2" xfId="14407" xr:uid="{00000000-0005-0000-0000-00002C3E0000}"/>
    <cellStyle name="Currency 2 5 3 4 3 2 2" xfId="22763" xr:uid="{00000000-0005-0000-0000-00002D3E0000}"/>
    <cellStyle name="Currency 2 5 3 4 3 3" xfId="14406" xr:uid="{00000000-0005-0000-0000-00002E3E0000}"/>
    <cellStyle name="Currency 2 5 3 4 4" xfId="14408" xr:uid="{00000000-0005-0000-0000-00002F3E0000}"/>
    <cellStyle name="Currency 2 5 3 4 4 2" xfId="19691" xr:uid="{00000000-0005-0000-0000-0000303E0000}"/>
    <cellStyle name="Currency 2 5 3 4 5" xfId="14401" xr:uid="{00000000-0005-0000-0000-0000313E0000}"/>
    <cellStyle name="Currency 2 5 3 5" xfId="4104" xr:uid="{00000000-0005-0000-0000-0000323E0000}"/>
    <cellStyle name="Currency 2 5 3 5 2" xfId="4105" xr:uid="{00000000-0005-0000-0000-0000333E0000}"/>
    <cellStyle name="Currency 2 5 3 5 2 2" xfId="14411" xr:uid="{00000000-0005-0000-0000-0000343E0000}"/>
    <cellStyle name="Currency 2 5 3 5 2 2 2" xfId="23531" xr:uid="{00000000-0005-0000-0000-0000353E0000}"/>
    <cellStyle name="Currency 2 5 3 5 2 3" xfId="14410" xr:uid="{00000000-0005-0000-0000-0000363E0000}"/>
    <cellStyle name="Currency 2 5 3 5 3" xfId="14412" xr:uid="{00000000-0005-0000-0000-0000373E0000}"/>
    <cellStyle name="Currency 2 5 3 5 3 2" xfId="20459" xr:uid="{00000000-0005-0000-0000-0000383E0000}"/>
    <cellStyle name="Currency 2 5 3 5 4" xfId="14409" xr:uid="{00000000-0005-0000-0000-0000393E0000}"/>
    <cellStyle name="Currency 2 5 3 6" xfId="4106" xr:uid="{00000000-0005-0000-0000-00003A3E0000}"/>
    <cellStyle name="Currency 2 5 3 6 2" xfId="14414" xr:uid="{00000000-0005-0000-0000-00003B3E0000}"/>
    <cellStyle name="Currency 2 5 3 6 2 2" xfId="21995" xr:uid="{00000000-0005-0000-0000-00003C3E0000}"/>
    <cellStyle name="Currency 2 5 3 6 3" xfId="14413" xr:uid="{00000000-0005-0000-0000-00003D3E0000}"/>
    <cellStyle name="Currency 2 5 3 7" xfId="14415" xr:uid="{00000000-0005-0000-0000-00003E3E0000}"/>
    <cellStyle name="Currency 2 5 3 7 2" xfId="18923" xr:uid="{00000000-0005-0000-0000-00003F3E0000}"/>
    <cellStyle name="Currency 2 5 3 8" xfId="14352" xr:uid="{00000000-0005-0000-0000-0000403E0000}"/>
    <cellStyle name="Currency 2 5 4" xfId="4107" xr:uid="{00000000-0005-0000-0000-0000413E0000}"/>
    <cellStyle name="Currency 2 5 4 2" xfId="4108" xr:uid="{00000000-0005-0000-0000-0000423E0000}"/>
    <cellStyle name="Currency 2 5 4 2 2" xfId="4109" xr:uid="{00000000-0005-0000-0000-0000433E0000}"/>
    <cellStyle name="Currency 2 5 4 2 2 2" xfId="4110" xr:uid="{00000000-0005-0000-0000-0000443E0000}"/>
    <cellStyle name="Currency 2 5 4 2 2 2 2" xfId="4111" xr:uid="{00000000-0005-0000-0000-0000453E0000}"/>
    <cellStyle name="Currency 2 5 4 2 2 2 2 2" xfId="14421" xr:uid="{00000000-0005-0000-0000-0000463E0000}"/>
    <cellStyle name="Currency 2 5 4 2 2 2 2 2 2" xfId="24779" xr:uid="{00000000-0005-0000-0000-0000473E0000}"/>
    <cellStyle name="Currency 2 5 4 2 2 2 2 3" xfId="14420" xr:uid="{00000000-0005-0000-0000-0000483E0000}"/>
    <cellStyle name="Currency 2 5 4 2 2 2 3" xfId="14422" xr:uid="{00000000-0005-0000-0000-0000493E0000}"/>
    <cellStyle name="Currency 2 5 4 2 2 2 3 2" xfId="21707" xr:uid="{00000000-0005-0000-0000-00004A3E0000}"/>
    <cellStyle name="Currency 2 5 4 2 2 2 4" xfId="14419" xr:uid="{00000000-0005-0000-0000-00004B3E0000}"/>
    <cellStyle name="Currency 2 5 4 2 2 3" xfId="4112" xr:uid="{00000000-0005-0000-0000-00004C3E0000}"/>
    <cellStyle name="Currency 2 5 4 2 2 3 2" xfId="14424" xr:uid="{00000000-0005-0000-0000-00004D3E0000}"/>
    <cellStyle name="Currency 2 5 4 2 2 3 2 2" xfId="23243" xr:uid="{00000000-0005-0000-0000-00004E3E0000}"/>
    <cellStyle name="Currency 2 5 4 2 2 3 3" xfId="14423" xr:uid="{00000000-0005-0000-0000-00004F3E0000}"/>
    <cellStyle name="Currency 2 5 4 2 2 4" xfId="14425" xr:uid="{00000000-0005-0000-0000-0000503E0000}"/>
    <cellStyle name="Currency 2 5 4 2 2 4 2" xfId="20171" xr:uid="{00000000-0005-0000-0000-0000513E0000}"/>
    <cellStyle name="Currency 2 5 4 2 2 5" xfId="14418" xr:uid="{00000000-0005-0000-0000-0000523E0000}"/>
    <cellStyle name="Currency 2 5 4 2 3" xfId="4113" xr:uid="{00000000-0005-0000-0000-0000533E0000}"/>
    <cellStyle name="Currency 2 5 4 2 3 2" xfId="4114" xr:uid="{00000000-0005-0000-0000-0000543E0000}"/>
    <cellStyle name="Currency 2 5 4 2 3 2 2" xfId="14428" xr:uid="{00000000-0005-0000-0000-0000553E0000}"/>
    <cellStyle name="Currency 2 5 4 2 3 2 2 2" xfId="24011" xr:uid="{00000000-0005-0000-0000-0000563E0000}"/>
    <cellStyle name="Currency 2 5 4 2 3 2 3" xfId="14427" xr:uid="{00000000-0005-0000-0000-0000573E0000}"/>
    <cellStyle name="Currency 2 5 4 2 3 3" xfId="14429" xr:uid="{00000000-0005-0000-0000-0000583E0000}"/>
    <cellStyle name="Currency 2 5 4 2 3 3 2" xfId="20939" xr:uid="{00000000-0005-0000-0000-0000593E0000}"/>
    <cellStyle name="Currency 2 5 4 2 3 4" xfId="14426" xr:uid="{00000000-0005-0000-0000-00005A3E0000}"/>
    <cellStyle name="Currency 2 5 4 2 4" xfId="4115" xr:uid="{00000000-0005-0000-0000-00005B3E0000}"/>
    <cellStyle name="Currency 2 5 4 2 4 2" xfId="14431" xr:uid="{00000000-0005-0000-0000-00005C3E0000}"/>
    <cellStyle name="Currency 2 5 4 2 4 2 2" xfId="22475" xr:uid="{00000000-0005-0000-0000-00005D3E0000}"/>
    <cellStyle name="Currency 2 5 4 2 4 3" xfId="14430" xr:uid="{00000000-0005-0000-0000-00005E3E0000}"/>
    <cellStyle name="Currency 2 5 4 2 5" xfId="14432" xr:uid="{00000000-0005-0000-0000-00005F3E0000}"/>
    <cellStyle name="Currency 2 5 4 2 5 2" xfId="19403" xr:uid="{00000000-0005-0000-0000-0000603E0000}"/>
    <cellStyle name="Currency 2 5 4 2 6" xfId="14417" xr:uid="{00000000-0005-0000-0000-0000613E0000}"/>
    <cellStyle name="Currency 2 5 4 3" xfId="4116" xr:uid="{00000000-0005-0000-0000-0000623E0000}"/>
    <cellStyle name="Currency 2 5 4 3 2" xfId="4117" xr:uid="{00000000-0005-0000-0000-0000633E0000}"/>
    <cellStyle name="Currency 2 5 4 3 2 2" xfId="4118" xr:uid="{00000000-0005-0000-0000-0000643E0000}"/>
    <cellStyle name="Currency 2 5 4 3 2 2 2" xfId="14436" xr:uid="{00000000-0005-0000-0000-0000653E0000}"/>
    <cellStyle name="Currency 2 5 4 3 2 2 2 2" xfId="24395" xr:uid="{00000000-0005-0000-0000-0000663E0000}"/>
    <cellStyle name="Currency 2 5 4 3 2 2 3" xfId="14435" xr:uid="{00000000-0005-0000-0000-0000673E0000}"/>
    <cellStyle name="Currency 2 5 4 3 2 3" xfId="14437" xr:uid="{00000000-0005-0000-0000-0000683E0000}"/>
    <cellStyle name="Currency 2 5 4 3 2 3 2" xfId="21323" xr:uid="{00000000-0005-0000-0000-0000693E0000}"/>
    <cellStyle name="Currency 2 5 4 3 2 4" xfId="14434" xr:uid="{00000000-0005-0000-0000-00006A3E0000}"/>
    <cellStyle name="Currency 2 5 4 3 3" xfId="4119" xr:uid="{00000000-0005-0000-0000-00006B3E0000}"/>
    <cellStyle name="Currency 2 5 4 3 3 2" xfId="14439" xr:uid="{00000000-0005-0000-0000-00006C3E0000}"/>
    <cellStyle name="Currency 2 5 4 3 3 2 2" xfId="22859" xr:uid="{00000000-0005-0000-0000-00006D3E0000}"/>
    <cellStyle name="Currency 2 5 4 3 3 3" xfId="14438" xr:uid="{00000000-0005-0000-0000-00006E3E0000}"/>
    <cellStyle name="Currency 2 5 4 3 4" xfId="14440" xr:uid="{00000000-0005-0000-0000-00006F3E0000}"/>
    <cellStyle name="Currency 2 5 4 3 4 2" xfId="19787" xr:uid="{00000000-0005-0000-0000-0000703E0000}"/>
    <cellStyle name="Currency 2 5 4 3 5" xfId="14433" xr:uid="{00000000-0005-0000-0000-0000713E0000}"/>
    <cellStyle name="Currency 2 5 4 4" xfId="4120" xr:uid="{00000000-0005-0000-0000-0000723E0000}"/>
    <cellStyle name="Currency 2 5 4 4 2" xfId="4121" xr:uid="{00000000-0005-0000-0000-0000733E0000}"/>
    <cellStyle name="Currency 2 5 4 4 2 2" xfId="14443" xr:uid="{00000000-0005-0000-0000-0000743E0000}"/>
    <cellStyle name="Currency 2 5 4 4 2 2 2" xfId="23627" xr:uid="{00000000-0005-0000-0000-0000753E0000}"/>
    <cellStyle name="Currency 2 5 4 4 2 3" xfId="14442" xr:uid="{00000000-0005-0000-0000-0000763E0000}"/>
    <cellStyle name="Currency 2 5 4 4 3" xfId="14444" xr:uid="{00000000-0005-0000-0000-0000773E0000}"/>
    <cellStyle name="Currency 2 5 4 4 3 2" xfId="20555" xr:uid="{00000000-0005-0000-0000-0000783E0000}"/>
    <cellStyle name="Currency 2 5 4 4 4" xfId="14441" xr:uid="{00000000-0005-0000-0000-0000793E0000}"/>
    <cellStyle name="Currency 2 5 4 5" xfId="4122" xr:uid="{00000000-0005-0000-0000-00007A3E0000}"/>
    <cellStyle name="Currency 2 5 4 5 2" xfId="14446" xr:uid="{00000000-0005-0000-0000-00007B3E0000}"/>
    <cellStyle name="Currency 2 5 4 5 2 2" xfId="22091" xr:uid="{00000000-0005-0000-0000-00007C3E0000}"/>
    <cellStyle name="Currency 2 5 4 5 3" xfId="14445" xr:uid="{00000000-0005-0000-0000-00007D3E0000}"/>
    <cellStyle name="Currency 2 5 4 6" xfId="14447" xr:uid="{00000000-0005-0000-0000-00007E3E0000}"/>
    <cellStyle name="Currency 2 5 4 6 2" xfId="19019" xr:uid="{00000000-0005-0000-0000-00007F3E0000}"/>
    <cellStyle name="Currency 2 5 4 7" xfId="14416" xr:uid="{00000000-0005-0000-0000-0000803E0000}"/>
    <cellStyle name="Currency 2 5 5" xfId="4123" xr:uid="{00000000-0005-0000-0000-0000813E0000}"/>
    <cellStyle name="Currency 2 5 5 2" xfId="4124" xr:uid="{00000000-0005-0000-0000-0000823E0000}"/>
    <cellStyle name="Currency 2 5 5 2 2" xfId="4125" xr:uid="{00000000-0005-0000-0000-0000833E0000}"/>
    <cellStyle name="Currency 2 5 5 2 2 2" xfId="4126" xr:uid="{00000000-0005-0000-0000-0000843E0000}"/>
    <cellStyle name="Currency 2 5 5 2 2 2 2" xfId="14452" xr:uid="{00000000-0005-0000-0000-0000853E0000}"/>
    <cellStyle name="Currency 2 5 5 2 2 2 2 2" xfId="24587" xr:uid="{00000000-0005-0000-0000-0000863E0000}"/>
    <cellStyle name="Currency 2 5 5 2 2 2 3" xfId="14451" xr:uid="{00000000-0005-0000-0000-0000873E0000}"/>
    <cellStyle name="Currency 2 5 5 2 2 3" xfId="14453" xr:uid="{00000000-0005-0000-0000-0000883E0000}"/>
    <cellStyle name="Currency 2 5 5 2 2 3 2" xfId="21515" xr:uid="{00000000-0005-0000-0000-0000893E0000}"/>
    <cellStyle name="Currency 2 5 5 2 2 4" xfId="14450" xr:uid="{00000000-0005-0000-0000-00008A3E0000}"/>
    <cellStyle name="Currency 2 5 5 2 3" xfId="4127" xr:uid="{00000000-0005-0000-0000-00008B3E0000}"/>
    <cellStyle name="Currency 2 5 5 2 3 2" xfId="14455" xr:uid="{00000000-0005-0000-0000-00008C3E0000}"/>
    <cellStyle name="Currency 2 5 5 2 3 2 2" xfId="23051" xr:uid="{00000000-0005-0000-0000-00008D3E0000}"/>
    <cellStyle name="Currency 2 5 5 2 3 3" xfId="14454" xr:uid="{00000000-0005-0000-0000-00008E3E0000}"/>
    <cellStyle name="Currency 2 5 5 2 4" xfId="14456" xr:uid="{00000000-0005-0000-0000-00008F3E0000}"/>
    <cellStyle name="Currency 2 5 5 2 4 2" xfId="19979" xr:uid="{00000000-0005-0000-0000-0000903E0000}"/>
    <cellStyle name="Currency 2 5 5 2 5" xfId="14449" xr:uid="{00000000-0005-0000-0000-0000913E0000}"/>
    <cellStyle name="Currency 2 5 5 3" xfId="4128" xr:uid="{00000000-0005-0000-0000-0000923E0000}"/>
    <cellStyle name="Currency 2 5 5 3 2" xfId="4129" xr:uid="{00000000-0005-0000-0000-0000933E0000}"/>
    <cellStyle name="Currency 2 5 5 3 2 2" xfId="14459" xr:uid="{00000000-0005-0000-0000-0000943E0000}"/>
    <cellStyle name="Currency 2 5 5 3 2 2 2" xfId="23819" xr:uid="{00000000-0005-0000-0000-0000953E0000}"/>
    <cellStyle name="Currency 2 5 5 3 2 3" xfId="14458" xr:uid="{00000000-0005-0000-0000-0000963E0000}"/>
    <cellStyle name="Currency 2 5 5 3 3" xfId="14460" xr:uid="{00000000-0005-0000-0000-0000973E0000}"/>
    <cellStyle name="Currency 2 5 5 3 3 2" xfId="20747" xr:uid="{00000000-0005-0000-0000-0000983E0000}"/>
    <cellStyle name="Currency 2 5 5 3 4" xfId="14457" xr:uid="{00000000-0005-0000-0000-0000993E0000}"/>
    <cellStyle name="Currency 2 5 5 4" xfId="4130" xr:uid="{00000000-0005-0000-0000-00009A3E0000}"/>
    <cellStyle name="Currency 2 5 5 4 2" xfId="14462" xr:uid="{00000000-0005-0000-0000-00009B3E0000}"/>
    <cellStyle name="Currency 2 5 5 4 2 2" xfId="22283" xr:uid="{00000000-0005-0000-0000-00009C3E0000}"/>
    <cellStyle name="Currency 2 5 5 4 3" xfId="14461" xr:uid="{00000000-0005-0000-0000-00009D3E0000}"/>
    <cellStyle name="Currency 2 5 5 5" xfId="14463" xr:uid="{00000000-0005-0000-0000-00009E3E0000}"/>
    <cellStyle name="Currency 2 5 5 5 2" xfId="19211" xr:uid="{00000000-0005-0000-0000-00009F3E0000}"/>
    <cellStyle name="Currency 2 5 5 6" xfId="14448" xr:uid="{00000000-0005-0000-0000-0000A03E0000}"/>
    <cellStyle name="Currency 2 5 6" xfId="4131" xr:uid="{00000000-0005-0000-0000-0000A13E0000}"/>
    <cellStyle name="Currency 2 5 6 2" xfId="4132" xr:uid="{00000000-0005-0000-0000-0000A23E0000}"/>
    <cellStyle name="Currency 2 5 6 2 2" xfId="4133" xr:uid="{00000000-0005-0000-0000-0000A33E0000}"/>
    <cellStyle name="Currency 2 5 6 2 2 2" xfId="14467" xr:uid="{00000000-0005-0000-0000-0000A43E0000}"/>
    <cellStyle name="Currency 2 5 6 2 2 2 2" xfId="24203" xr:uid="{00000000-0005-0000-0000-0000A53E0000}"/>
    <cellStyle name="Currency 2 5 6 2 2 3" xfId="14466" xr:uid="{00000000-0005-0000-0000-0000A63E0000}"/>
    <cellStyle name="Currency 2 5 6 2 3" xfId="14468" xr:uid="{00000000-0005-0000-0000-0000A73E0000}"/>
    <cellStyle name="Currency 2 5 6 2 3 2" xfId="21131" xr:uid="{00000000-0005-0000-0000-0000A83E0000}"/>
    <cellStyle name="Currency 2 5 6 2 4" xfId="14465" xr:uid="{00000000-0005-0000-0000-0000A93E0000}"/>
    <cellStyle name="Currency 2 5 6 3" xfId="4134" xr:uid="{00000000-0005-0000-0000-0000AA3E0000}"/>
    <cellStyle name="Currency 2 5 6 3 2" xfId="14470" xr:uid="{00000000-0005-0000-0000-0000AB3E0000}"/>
    <cellStyle name="Currency 2 5 6 3 2 2" xfId="22667" xr:uid="{00000000-0005-0000-0000-0000AC3E0000}"/>
    <cellStyle name="Currency 2 5 6 3 3" xfId="14469" xr:uid="{00000000-0005-0000-0000-0000AD3E0000}"/>
    <cellStyle name="Currency 2 5 6 4" xfId="14471" xr:uid="{00000000-0005-0000-0000-0000AE3E0000}"/>
    <cellStyle name="Currency 2 5 6 4 2" xfId="19595" xr:uid="{00000000-0005-0000-0000-0000AF3E0000}"/>
    <cellStyle name="Currency 2 5 6 5" xfId="14464" xr:uid="{00000000-0005-0000-0000-0000B03E0000}"/>
    <cellStyle name="Currency 2 5 7" xfId="4135" xr:uid="{00000000-0005-0000-0000-0000B13E0000}"/>
    <cellStyle name="Currency 2 5 7 2" xfId="4136" xr:uid="{00000000-0005-0000-0000-0000B23E0000}"/>
    <cellStyle name="Currency 2 5 7 2 2" xfId="14474" xr:uid="{00000000-0005-0000-0000-0000B33E0000}"/>
    <cellStyle name="Currency 2 5 7 2 2 2" xfId="23435" xr:uid="{00000000-0005-0000-0000-0000B43E0000}"/>
    <cellStyle name="Currency 2 5 7 2 3" xfId="14473" xr:uid="{00000000-0005-0000-0000-0000B53E0000}"/>
    <cellStyle name="Currency 2 5 7 3" xfId="14475" xr:uid="{00000000-0005-0000-0000-0000B63E0000}"/>
    <cellStyle name="Currency 2 5 7 3 2" xfId="20363" xr:uid="{00000000-0005-0000-0000-0000B73E0000}"/>
    <cellStyle name="Currency 2 5 7 4" xfId="14472" xr:uid="{00000000-0005-0000-0000-0000B83E0000}"/>
    <cellStyle name="Currency 2 5 8" xfId="4137" xr:uid="{00000000-0005-0000-0000-0000B93E0000}"/>
    <cellStyle name="Currency 2 5 8 2" xfId="14477" xr:uid="{00000000-0005-0000-0000-0000BA3E0000}"/>
    <cellStyle name="Currency 2 5 8 2 2" xfId="21899" xr:uid="{00000000-0005-0000-0000-0000BB3E0000}"/>
    <cellStyle name="Currency 2 5 8 3" xfId="14476" xr:uid="{00000000-0005-0000-0000-0000BC3E0000}"/>
    <cellStyle name="Currency 2 5 9" xfId="14478" xr:uid="{00000000-0005-0000-0000-0000BD3E0000}"/>
    <cellStyle name="Currency 2 5 9 2" xfId="18827" xr:uid="{00000000-0005-0000-0000-0000BE3E0000}"/>
    <cellStyle name="Currency 2 6" xfId="4138" xr:uid="{00000000-0005-0000-0000-0000BF3E0000}"/>
    <cellStyle name="Currency 2 6 2" xfId="4139" xr:uid="{00000000-0005-0000-0000-0000C03E0000}"/>
    <cellStyle name="Currency 2 6 2 2" xfId="4140" xr:uid="{00000000-0005-0000-0000-0000C13E0000}"/>
    <cellStyle name="Currency 2 6 2 2 2" xfId="4141" xr:uid="{00000000-0005-0000-0000-0000C23E0000}"/>
    <cellStyle name="Currency 2 6 2 2 2 2" xfId="4142" xr:uid="{00000000-0005-0000-0000-0000C33E0000}"/>
    <cellStyle name="Currency 2 6 2 2 2 2 2" xfId="4143" xr:uid="{00000000-0005-0000-0000-0000C43E0000}"/>
    <cellStyle name="Currency 2 6 2 2 2 2 2 2" xfId="4144" xr:uid="{00000000-0005-0000-0000-0000C53E0000}"/>
    <cellStyle name="Currency 2 6 2 2 2 2 2 2 2" xfId="14486" xr:uid="{00000000-0005-0000-0000-0000C63E0000}"/>
    <cellStyle name="Currency 2 6 2 2 2 2 2 2 2 2" xfId="24899" xr:uid="{00000000-0005-0000-0000-0000C73E0000}"/>
    <cellStyle name="Currency 2 6 2 2 2 2 2 2 3" xfId="14485" xr:uid="{00000000-0005-0000-0000-0000C83E0000}"/>
    <cellStyle name="Currency 2 6 2 2 2 2 2 3" xfId="14487" xr:uid="{00000000-0005-0000-0000-0000C93E0000}"/>
    <cellStyle name="Currency 2 6 2 2 2 2 2 3 2" xfId="21827" xr:uid="{00000000-0005-0000-0000-0000CA3E0000}"/>
    <cellStyle name="Currency 2 6 2 2 2 2 2 4" xfId="14484" xr:uid="{00000000-0005-0000-0000-0000CB3E0000}"/>
    <cellStyle name="Currency 2 6 2 2 2 2 3" xfId="4145" xr:uid="{00000000-0005-0000-0000-0000CC3E0000}"/>
    <cellStyle name="Currency 2 6 2 2 2 2 3 2" xfId="14489" xr:uid="{00000000-0005-0000-0000-0000CD3E0000}"/>
    <cellStyle name="Currency 2 6 2 2 2 2 3 2 2" xfId="23363" xr:uid="{00000000-0005-0000-0000-0000CE3E0000}"/>
    <cellStyle name="Currency 2 6 2 2 2 2 3 3" xfId="14488" xr:uid="{00000000-0005-0000-0000-0000CF3E0000}"/>
    <cellStyle name="Currency 2 6 2 2 2 2 4" xfId="14490" xr:uid="{00000000-0005-0000-0000-0000D03E0000}"/>
    <cellStyle name="Currency 2 6 2 2 2 2 4 2" xfId="20291" xr:uid="{00000000-0005-0000-0000-0000D13E0000}"/>
    <cellStyle name="Currency 2 6 2 2 2 2 5" xfId="14483" xr:uid="{00000000-0005-0000-0000-0000D23E0000}"/>
    <cellStyle name="Currency 2 6 2 2 2 3" xfId="4146" xr:uid="{00000000-0005-0000-0000-0000D33E0000}"/>
    <cellStyle name="Currency 2 6 2 2 2 3 2" xfId="4147" xr:uid="{00000000-0005-0000-0000-0000D43E0000}"/>
    <cellStyle name="Currency 2 6 2 2 2 3 2 2" xfId="14493" xr:uid="{00000000-0005-0000-0000-0000D53E0000}"/>
    <cellStyle name="Currency 2 6 2 2 2 3 2 2 2" xfId="24131" xr:uid="{00000000-0005-0000-0000-0000D63E0000}"/>
    <cellStyle name="Currency 2 6 2 2 2 3 2 3" xfId="14492" xr:uid="{00000000-0005-0000-0000-0000D73E0000}"/>
    <cellStyle name="Currency 2 6 2 2 2 3 3" xfId="14494" xr:uid="{00000000-0005-0000-0000-0000D83E0000}"/>
    <cellStyle name="Currency 2 6 2 2 2 3 3 2" xfId="21059" xr:uid="{00000000-0005-0000-0000-0000D93E0000}"/>
    <cellStyle name="Currency 2 6 2 2 2 3 4" xfId="14491" xr:uid="{00000000-0005-0000-0000-0000DA3E0000}"/>
    <cellStyle name="Currency 2 6 2 2 2 4" xfId="4148" xr:uid="{00000000-0005-0000-0000-0000DB3E0000}"/>
    <cellStyle name="Currency 2 6 2 2 2 4 2" xfId="14496" xr:uid="{00000000-0005-0000-0000-0000DC3E0000}"/>
    <cellStyle name="Currency 2 6 2 2 2 4 2 2" xfId="22595" xr:uid="{00000000-0005-0000-0000-0000DD3E0000}"/>
    <cellStyle name="Currency 2 6 2 2 2 4 3" xfId="14495" xr:uid="{00000000-0005-0000-0000-0000DE3E0000}"/>
    <cellStyle name="Currency 2 6 2 2 2 5" xfId="14497" xr:uid="{00000000-0005-0000-0000-0000DF3E0000}"/>
    <cellStyle name="Currency 2 6 2 2 2 5 2" xfId="19523" xr:uid="{00000000-0005-0000-0000-0000E03E0000}"/>
    <cellStyle name="Currency 2 6 2 2 2 6" xfId="14482" xr:uid="{00000000-0005-0000-0000-0000E13E0000}"/>
    <cellStyle name="Currency 2 6 2 2 3" xfId="4149" xr:uid="{00000000-0005-0000-0000-0000E23E0000}"/>
    <cellStyle name="Currency 2 6 2 2 3 2" xfId="4150" xr:uid="{00000000-0005-0000-0000-0000E33E0000}"/>
    <cellStyle name="Currency 2 6 2 2 3 2 2" xfId="4151" xr:uid="{00000000-0005-0000-0000-0000E43E0000}"/>
    <cellStyle name="Currency 2 6 2 2 3 2 2 2" xfId="14501" xr:uid="{00000000-0005-0000-0000-0000E53E0000}"/>
    <cellStyle name="Currency 2 6 2 2 3 2 2 2 2" xfId="24515" xr:uid="{00000000-0005-0000-0000-0000E63E0000}"/>
    <cellStyle name="Currency 2 6 2 2 3 2 2 3" xfId="14500" xr:uid="{00000000-0005-0000-0000-0000E73E0000}"/>
    <cellStyle name="Currency 2 6 2 2 3 2 3" xfId="14502" xr:uid="{00000000-0005-0000-0000-0000E83E0000}"/>
    <cellStyle name="Currency 2 6 2 2 3 2 3 2" xfId="21443" xr:uid="{00000000-0005-0000-0000-0000E93E0000}"/>
    <cellStyle name="Currency 2 6 2 2 3 2 4" xfId="14499" xr:uid="{00000000-0005-0000-0000-0000EA3E0000}"/>
    <cellStyle name="Currency 2 6 2 2 3 3" xfId="4152" xr:uid="{00000000-0005-0000-0000-0000EB3E0000}"/>
    <cellStyle name="Currency 2 6 2 2 3 3 2" xfId="14504" xr:uid="{00000000-0005-0000-0000-0000EC3E0000}"/>
    <cellStyle name="Currency 2 6 2 2 3 3 2 2" xfId="22979" xr:uid="{00000000-0005-0000-0000-0000ED3E0000}"/>
    <cellStyle name="Currency 2 6 2 2 3 3 3" xfId="14503" xr:uid="{00000000-0005-0000-0000-0000EE3E0000}"/>
    <cellStyle name="Currency 2 6 2 2 3 4" xfId="14505" xr:uid="{00000000-0005-0000-0000-0000EF3E0000}"/>
    <cellStyle name="Currency 2 6 2 2 3 4 2" xfId="19907" xr:uid="{00000000-0005-0000-0000-0000F03E0000}"/>
    <cellStyle name="Currency 2 6 2 2 3 5" xfId="14498" xr:uid="{00000000-0005-0000-0000-0000F13E0000}"/>
    <cellStyle name="Currency 2 6 2 2 4" xfId="4153" xr:uid="{00000000-0005-0000-0000-0000F23E0000}"/>
    <cellStyle name="Currency 2 6 2 2 4 2" xfId="4154" xr:uid="{00000000-0005-0000-0000-0000F33E0000}"/>
    <cellStyle name="Currency 2 6 2 2 4 2 2" xfId="14508" xr:uid="{00000000-0005-0000-0000-0000F43E0000}"/>
    <cellStyle name="Currency 2 6 2 2 4 2 2 2" xfId="23747" xr:uid="{00000000-0005-0000-0000-0000F53E0000}"/>
    <cellStyle name="Currency 2 6 2 2 4 2 3" xfId="14507" xr:uid="{00000000-0005-0000-0000-0000F63E0000}"/>
    <cellStyle name="Currency 2 6 2 2 4 3" xfId="14509" xr:uid="{00000000-0005-0000-0000-0000F73E0000}"/>
    <cellStyle name="Currency 2 6 2 2 4 3 2" xfId="20675" xr:uid="{00000000-0005-0000-0000-0000F83E0000}"/>
    <cellStyle name="Currency 2 6 2 2 4 4" xfId="14506" xr:uid="{00000000-0005-0000-0000-0000F93E0000}"/>
    <cellStyle name="Currency 2 6 2 2 5" xfId="4155" xr:uid="{00000000-0005-0000-0000-0000FA3E0000}"/>
    <cellStyle name="Currency 2 6 2 2 5 2" xfId="14511" xr:uid="{00000000-0005-0000-0000-0000FB3E0000}"/>
    <cellStyle name="Currency 2 6 2 2 5 2 2" xfId="22211" xr:uid="{00000000-0005-0000-0000-0000FC3E0000}"/>
    <cellStyle name="Currency 2 6 2 2 5 3" xfId="14510" xr:uid="{00000000-0005-0000-0000-0000FD3E0000}"/>
    <cellStyle name="Currency 2 6 2 2 6" xfId="14512" xr:uid="{00000000-0005-0000-0000-0000FE3E0000}"/>
    <cellStyle name="Currency 2 6 2 2 6 2" xfId="19139" xr:uid="{00000000-0005-0000-0000-0000FF3E0000}"/>
    <cellStyle name="Currency 2 6 2 2 7" xfId="14481" xr:uid="{00000000-0005-0000-0000-0000003F0000}"/>
    <cellStyle name="Currency 2 6 2 3" xfId="4156" xr:uid="{00000000-0005-0000-0000-0000013F0000}"/>
    <cellStyle name="Currency 2 6 2 3 2" xfId="4157" xr:uid="{00000000-0005-0000-0000-0000023F0000}"/>
    <cellStyle name="Currency 2 6 2 3 2 2" xfId="4158" xr:uid="{00000000-0005-0000-0000-0000033F0000}"/>
    <cellStyle name="Currency 2 6 2 3 2 2 2" xfId="4159" xr:uid="{00000000-0005-0000-0000-0000043F0000}"/>
    <cellStyle name="Currency 2 6 2 3 2 2 2 2" xfId="14517" xr:uid="{00000000-0005-0000-0000-0000053F0000}"/>
    <cellStyle name="Currency 2 6 2 3 2 2 2 2 2" xfId="24707" xr:uid="{00000000-0005-0000-0000-0000063F0000}"/>
    <cellStyle name="Currency 2 6 2 3 2 2 2 3" xfId="14516" xr:uid="{00000000-0005-0000-0000-0000073F0000}"/>
    <cellStyle name="Currency 2 6 2 3 2 2 3" xfId="14518" xr:uid="{00000000-0005-0000-0000-0000083F0000}"/>
    <cellStyle name="Currency 2 6 2 3 2 2 3 2" xfId="21635" xr:uid="{00000000-0005-0000-0000-0000093F0000}"/>
    <cellStyle name="Currency 2 6 2 3 2 2 4" xfId="14515" xr:uid="{00000000-0005-0000-0000-00000A3F0000}"/>
    <cellStyle name="Currency 2 6 2 3 2 3" xfId="4160" xr:uid="{00000000-0005-0000-0000-00000B3F0000}"/>
    <cellStyle name="Currency 2 6 2 3 2 3 2" xfId="14520" xr:uid="{00000000-0005-0000-0000-00000C3F0000}"/>
    <cellStyle name="Currency 2 6 2 3 2 3 2 2" xfId="23171" xr:uid="{00000000-0005-0000-0000-00000D3F0000}"/>
    <cellStyle name="Currency 2 6 2 3 2 3 3" xfId="14519" xr:uid="{00000000-0005-0000-0000-00000E3F0000}"/>
    <cellStyle name="Currency 2 6 2 3 2 4" xfId="14521" xr:uid="{00000000-0005-0000-0000-00000F3F0000}"/>
    <cellStyle name="Currency 2 6 2 3 2 4 2" xfId="20099" xr:uid="{00000000-0005-0000-0000-0000103F0000}"/>
    <cellStyle name="Currency 2 6 2 3 2 5" xfId="14514" xr:uid="{00000000-0005-0000-0000-0000113F0000}"/>
    <cellStyle name="Currency 2 6 2 3 3" xfId="4161" xr:uid="{00000000-0005-0000-0000-0000123F0000}"/>
    <cellStyle name="Currency 2 6 2 3 3 2" xfId="4162" xr:uid="{00000000-0005-0000-0000-0000133F0000}"/>
    <cellStyle name="Currency 2 6 2 3 3 2 2" xfId="14524" xr:uid="{00000000-0005-0000-0000-0000143F0000}"/>
    <cellStyle name="Currency 2 6 2 3 3 2 2 2" xfId="23939" xr:uid="{00000000-0005-0000-0000-0000153F0000}"/>
    <cellStyle name="Currency 2 6 2 3 3 2 3" xfId="14523" xr:uid="{00000000-0005-0000-0000-0000163F0000}"/>
    <cellStyle name="Currency 2 6 2 3 3 3" xfId="14525" xr:uid="{00000000-0005-0000-0000-0000173F0000}"/>
    <cellStyle name="Currency 2 6 2 3 3 3 2" xfId="20867" xr:uid="{00000000-0005-0000-0000-0000183F0000}"/>
    <cellStyle name="Currency 2 6 2 3 3 4" xfId="14522" xr:uid="{00000000-0005-0000-0000-0000193F0000}"/>
    <cellStyle name="Currency 2 6 2 3 4" xfId="4163" xr:uid="{00000000-0005-0000-0000-00001A3F0000}"/>
    <cellStyle name="Currency 2 6 2 3 4 2" xfId="14527" xr:uid="{00000000-0005-0000-0000-00001B3F0000}"/>
    <cellStyle name="Currency 2 6 2 3 4 2 2" xfId="22403" xr:uid="{00000000-0005-0000-0000-00001C3F0000}"/>
    <cellStyle name="Currency 2 6 2 3 4 3" xfId="14526" xr:uid="{00000000-0005-0000-0000-00001D3F0000}"/>
    <cellStyle name="Currency 2 6 2 3 5" xfId="14528" xr:uid="{00000000-0005-0000-0000-00001E3F0000}"/>
    <cellStyle name="Currency 2 6 2 3 5 2" xfId="19331" xr:uid="{00000000-0005-0000-0000-00001F3F0000}"/>
    <cellStyle name="Currency 2 6 2 3 6" xfId="14513" xr:uid="{00000000-0005-0000-0000-0000203F0000}"/>
    <cellStyle name="Currency 2 6 2 4" xfId="4164" xr:uid="{00000000-0005-0000-0000-0000213F0000}"/>
    <cellStyle name="Currency 2 6 2 4 2" xfId="4165" xr:uid="{00000000-0005-0000-0000-0000223F0000}"/>
    <cellStyle name="Currency 2 6 2 4 2 2" xfId="4166" xr:uid="{00000000-0005-0000-0000-0000233F0000}"/>
    <cellStyle name="Currency 2 6 2 4 2 2 2" xfId="14532" xr:uid="{00000000-0005-0000-0000-0000243F0000}"/>
    <cellStyle name="Currency 2 6 2 4 2 2 2 2" xfId="24323" xr:uid="{00000000-0005-0000-0000-0000253F0000}"/>
    <cellStyle name="Currency 2 6 2 4 2 2 3" xfId="14531" xr:uid="{00000000-0005-0000-0000-0000263F0000}"/>
    <cellStyle name="Currency 2 6 2 4 2 3" xfId="14533" xr:uid="{00000000-0005-0000-0000-0000273F0000}"/>
    <cellStyle name="Currency 2 6 2 4 2 3 2" xfId="21251" xr:uid="{00000000-0005-0000-0000-0000283F0000}"/>
    <cellStyle name="Currency 2 6 2 4 2 4" xfId="14530" xr:uid="{00000000-0005-0000-0000-0000293F0000}"/>
    <cellStyle name="Currency 2 6 2 4 3" xfId="4167" xr:uid="{00000000-0005-0000-0000-00002A3F0000}"/>
    <cellStyle name="Currency 2 6 2 4 3 2" xfId="14535" xr:uid="{00000000-0005-0000-0000-00002B3F0000}"/>
    <cellStyle name="Currency 2 6 2 4 3 2 2" xfId="22787" xr:uid="{00000000-0005-0000-0000-00002C3F0000}"/>
    <cellStyle name="Currency 2 6 2 4 3 3" xfId="14534" xr:uid="{00000000-0005-0000-0000-00002D3F0000}"/>
    <cellStyle name="Currency 2 6 2 4 4" xfId="14536" xr:uid="{00000000-0005-0000-0000-00002E3F0000}"/>
    <cellStyle name="Currency 2 6 2 4 4 2" xfId="19715" xr:uid="{00000000-0005-0000-0000-00002F3F0000}"/>
    <cellStyle name="Currency 2 6 2 4 5" xfId="14529" xr:uid="{00000000-0005-0000-0000-0000303F0000}"/>
    <cellStyle name="Currency 2 6 2 5" xfId="4168" xr:uid="{00000000-0005-0000-0000-0000313F0000}"/>
    <cellStyle name="Currency 2 6 2 5 2" xfId="4169" xr:uid="{00000000-0005-0000-0000-0000323F0000}"/>
    <cellStyle name="Currency 2 6 2 5 2 2" xfId="14539" xr:uid="{00000000-0005-0000-0000-0000333F0000}"/>
    <cellStyle name="Currency 2 6 2 5 2 2 2" xfId="23555" xr:uid="{00000000-0005-0000-0000-0000343F0000}"/>
    <cellStyle name="Currency 2 6 2 5 2 3" xfId="14538" xr:uid="{00000000-0005-0000-0000-0000353F0000}"/>
    <cellStyle name="Currency 2 6 2 5 3" xfId="14540" xr:uid="{00000000-0005-0000-0000-0000363F0000}"/>
    <cellStyle name="Currency 2 6 2 5 3 2" xfId="20483" xr:uid="{00000000-0005-0000-0000-0000373F0000}"/>
    <cellStyle name="Currency 2 6 2 5 4" xfId="14537" xr:uid="{00000000-0005-0000-0000-0000383F0000}"/>
    <cellStyle name="Currency 2 6 2 6" xfId="4170" xr:uid="{00000000-0005-0000-0000-0000393F0000}"/>
    <cellStyle name="Currency 2 6 2 6 2" xfId="14542" xr:uid="{00000000-0005-0000-0000-00003A3F0000}"/>
    <cellStyle name="Currency 2 6 2 6 2 2" xfId="22019" xr:uid="{00000000-0005-0000-0000-00003B3F0000}"/>
    <cellStyle name="Currency 2 6 2 6 3" xfId="14541" xr:uid="{00000000-0005-0000-0000-00003C3F0000}"/>
    <cellStyle name="Currency 2 6 2 7" xfId="14543" xr:uid="{00000000-0005-0000-0000-00003D3F0000}"/>
    <cellStyle name="Currency 2 6 2 7 2" xfId="18947" xr:uid="{00000000-0005-0000-0000-00003E3F0000}"/>
    <cellStyle name="Currency 2 6 2 8" xfId="14480" xr:uid="{00000000-0005-0000-0000-00003F3F0000}"/>
    <cellStyle name="Currency 2 6 3" xfId="4171" xr:uid="{00000000-0005-0000-0000-0000403F0000}"/>
    <cellStyle name="Currency 2 6 3 2" xfId="4172" xr:uid="{00000000-0005-0000-0000-0000413F0000}"/>
    <cellStyle name="Currency 2 6 3 2 2" xfId="4173" xr:uid="{00000000-0005-0000-0000-0000423F0000}"/>
    <cellStyle name="Currency 2 6 3 2 2 2" xfId="4174" xr:uid="{00000000-0005-0000-0000-0000433F0000}"/>
    <cellStyle name="Currency 2 6 3 2 2 2 2" xfId="4175" xr:uid="{00000000-0005-0000-0000-0000443F0000}"/>
    <cellStyle name="Currency 2 6 3 2 2 2 2 2" xfId="14549" xr:uid="{00000000-0005-0000-0000-0000453F0000}"/>
    <cellStyle name="Currency 2 6 3 2 2 2 2 2 2" xfId="24803" xr:uid="{00000000-0005-0000-0000-0000463F0000}"/>
    <cellStyle name="Currency 2 6 3 2 2 2 2 3" xfId="14548" xr:uid="{00000000-0005-0000-0000-0000473F0000}"/>
    <cellStyle name="Currency 2 6 3 2 2 2 3" xfId="14550" xr:uid="{00000000-0005-0000-0000-0000483F0000}"/>
    <cellStyle name="Currency 2 6 3 2 2 2 3 2" xfId="21731" xr:uid="{00000000-0005-0000-0000-0000493F0000}"/>
    <cellStyle name="Currency 2 6 3 2 2 2 4" xfId="14547" xr:uid="{00000000-0005-0000-0000-00004A3F0000}"/>
    <cellStyle name="Currency 2 6 3 2 2 3" xfId="4176" xr:uid="{00000000-0005-0000-0000-00004B3F0000}"/>
    <cellStyle name="Currency 2 6 3 2 2 3 2" xfId="14552" xr:uid="{00000000-0005-0000-0000-00004C3F0000}"/>
    <cellStyle name="Currency 2 6 3 2 2 3 2 2" xfId="23267" xr:uid="{00000000-0005-0000-0000-00004D3F0000}"/>
    <cellStyle name="Currency 2 6 3 2 2 3 3" xfId="14551" xr:uid="{00000000-0005-0000-0000-00004E3F0000}"/>
    <cellStyle name="Currency 2 6 3 2 2 4" xfId="14553" xr:uid="{00000000-0005-0000-0000-00004F3F0000}"/>
    <cellStyle name="Currency 2 6 3 2 2 4 2" xfId="20195" xr:uid="{00000000-0005-0000-0000-0000503F0000}"/>
    <cellStyle name="Currency 2 6 3 2 2 5" xfId="14546" xr:uid="{00000000-0005-0000-0000-0000513F0000}"/>
    <cellStyle name="Currency 2 6 3 2 3" xfId="4177" xr:uid="{00000000-0005-0000-0000-0000523F0000}"/>
    <cellStyle name="Currency 2 6 3 2 3 2" xfId="4178" xr:uid="{00000000-0005-0000-0000-0000533F0000}"/>
    <cellStyle name="Currency 2 6 3 2 3 2 2" xfId="14556" xr:uid="{00000000-0005-0000-0000-0000543F0000}"/>
    <cellStyle name="Currency 2 6 3 2 3 2 2 2" xfId="24035" xr:uid="{00000000-0005-0000-0000-0000553F0000}"/>
    <cellStyle name="Currency 2 6 3 2 3 2 3" xfId="14555" xr:uid="{00000000-0005-0000-0000-0000563F0000}"/>
    <cellStyle name="Currency 2 6 3 2 3 3" xfId="14557" xr:uid="{00000000-0005-0000-0000-0000573F0000}"/>
    <cellStyle name="Currency 2 6 3 2 3 3 2" xfId="20963" xr:uid="{00000000-0005-0000-0000-0000583F0000}"/>
    <cellStyle name="Currency 2 6 3 2 3 4" xfId="14554" xr:uid="{00000000-0005-0000-0000-0000593F0000}"/>
    <cellStyle name="Currency 2 6 3 2 4" xfId="4179" xr:uid="{00000000-0005-0000-0000-00005A3F0000}"/>
    <cellStyle name="Currency 2 6 3 2 4 2" xfId="14559" xr:uid="{00000000-0005-0000-0000-00005B3F0000}"/>
    <cellStyle name="Currency 2 6 3 2 4 2 2" xfId="22499" xr:uid="{00000000-0005-0000-0000-00005C3F0000}"/>
    <cellStyle name="Currency 2 6 3 2 4 3" xfId="14558" xr:uid="{00000000-0005-0000-0000-00005D3F0000}"/>
    <cellStyle name="Currency 2 6 3 2 5" xfId="14560" xr:uid="{00000000-0005-0000-0000-00005E3F0000}"/>
    <cellStyle name="Currency 2 6 3 2 5 2" xfId="19427" xr:uid="{00000000-0005-0000-0000-00005F3F0000}"/>
    <cellStyle name="Currency 2 6 3 2 6" xfId="14545" xr:uid="{00000000-0005-0000-0000-0000603F0000}"/>
    <cellStyle name="Currency 2 6 3 3" xfId="4180" xr:uid="{00000000-0005-0000-0000-0000613F0000}"/>
    <cellStyle name="Currency 2 6 3 3 2" xfId="4181" xr:uid="{00000000-0005-0000-0000-0000623F0000}"/>
    <cellStyle name="Currency 2 6 3 3 2 2" xfId="4182" xr:uid="{00000000-0005-0000-0000-0000633F0000}"/>
    <cellStyle name="Currency 2 6 3 3 2 2 2" xfId="14564" xr:uid="{00000000-0005-0000-0000-0000643F0000}"/>
    <cellStyle name="Currency 2 6 3 3 2 2 2 2" xfId="24419" xr:uid="{00000000-0005-0000-0000-0000653F0000}"/>
    <cellStyle name="Currency 2 6 3 3 2 2 3" xfId="14563" xr:uid="{00000000-0005-0000-0000-0000663F0000}"/>
    <cellStyle name="Currency 2 6 3 3 2 3" xfId="14565" xr:uid="{00000000-0005-0000-0000-0000673F0000}"/>
    <cellStyle name="Currency 2 6 3 3 2 3 2" xfId="21347" xr:uid="{00000000-0005-0000-0000-0000683F0000}"/>
    <cellStyle name="Currency 2 6 3 3 2 4" xfId="14562" xr:uid="{00000000-0005-0000-0000-0000693F0000}"/>
    <cellStyle name="Currency 2 6 3 3 3" xfId="4183" xr:uid="{00000000-0005-0000-0000-00006A3F0000}"/>
    <cellStyle name="Currency 2 6 3 3 3 2" xfId="14567" xr:uid="{00000000-0005-0000-0000-00006B3F0000}"/>
    <cellStyle name="Currency 2 6 3 3 3 2 2" xfId="22883" xr:uid="{00000000-0005-0000-0000-00006C3F0000}"/>
    <cellStyle name="Currency 2 6 3 3 3 3" xfId="14566" xr:uid="{00000000-0005-0000-0000-00006D3F0000}"/>
    <cellStyle name="Currency 2 6 3 3 4" xfId="14568" xr:uid="{00000000-0005-0000-0000-00006E3F0000}"/>
    <cellStyle name="Currency 2 6 3 3 4 2" xfId="19811" xr:uid="{00000000-0005-0000-0000-00006F3F0000}"/>
    <cellStyle name="Currency 2 6 3 3 5" xfId="14561" xr:uid="{00000000-0005-0000-0000-0000703F0000}"/>
    <cellStyle name="Currency 2 6 3 4" xfId="4184" xr:uid="{00000000-0005-0000-0000-0000713F0000}"/>
    <cellStyle name="Currency 2 6 3 4 2" xfId="4185" xr:uid="{00000000-0005-0000-0000-0000723F0000}"/>
    <cellStyle name="Currency 2 6 3 4 2 2" xfId="14571" xr:uid="{00000000-0005-0000-0000-0000733F0000}"/>
    <cellStyle name="Currency 2 6 3 4 2 2 2" xfId="23651" xr:uid="{00000000-0005-0000-0000-0000743F0000}"/>
    <cellStyle name="Currency 2 6 3 4 2 3" xfId="14570" xr:uid="{00000000-0005-0000-0000-0000753F0000}"/>
    <cellStyle name="Currency 2 6 3 4 3" xfId="14572" xr:uid="{00000000-0005-0000-0000-0000763F0000}"/>
    <cellStyle name="Currency 2 6 3 4 3 2" xfId="20579" xr:uid="{00000000-0005-0000-0000-0000773F0000}"/>
    <cellStyle name="Currency 2 6 3 4 4" xfId="14569" xr:uid="{00000000-0005-0000-0000-0000783F0000}"/>
    <cellStyle name="Currency 2 6 3 5" xfId="4186" xr:uid="{00000000-0005-0000-0000-0000793F0000}"/>
    <cellStyle name="Currency 2 6 3 5 2" xfId="14574" xr:uid="{00000000-0005-0000-0000-00007A3F0000}"/>
    <cellStyle name="Currency 2 6 3 5 2 2" xfId="22115" xr:uid="{00000000-0005-0000-0000-00007B3F0000}"/>
    <cellStyle name="Currency 2 6 3 5 3" xfId="14573" xr:uid="{00000000-0005-0000-0000-00007C3F0000}"/>
    <cellStyle name="Currency 2 6 3 6" xfId="14575" xr:uid="{00000000-0005-0000-0000-00007D3F0000}"/>
    <cellStyle name="Currency 2 6 3 6 2" xfId="19043" xr:uid="{00000000-0005-0000-0000-00007E3F0000}"/>
    <cellStyle name="Currency 2 6 3 7" xfId="14544" xr:uid="{00000000-0005-0000-0000-00007F3F0000}"/>
    <cellStyle name="Currency 2 6 4" xfId="4187" xr:uid="{00000000-0005-0000-0000-0000803F0000}"/>
    <cellStyle name="Currency 2 6 4 2" xfId="4188" xr:uid="{00000000-0005-0000-0000-0000813F0000}"/>
    <cellStyle name="Currency 2 6 4 2 2" xfId="4189" xr:uid="{00000000-0005-0000-0000-0000823F0000}"/>
    <cellStyle name="Currency 2 6 4 2 2 2" xfId="4190" xr:uid="{00000000-0005-0000-0000-0000833F0000}"/>
    <cellStyle name="Currency 2 6 4 2 2 2 2" xfId="14580" xr:uid="{00000000-0005-0000-0000-0000843F0000}"/>
    <cellStyle name="Currency 2 6 4 2 2 2 2 2" xfId="24611" xr:uid="{00000000-0005-0000-0000-0000853F0000}"/>
    <cellStyle name="Currency 2 6 4 2 2 2 3" xfId="14579" xr:uid="{00000000-0005-0000-0000-0000863F0000}"/>
    <cellStyle name="Currency 2 6 4 2 2 3" xfId="14581" xr:uid="{00000000-0005-0000-0000-0000873F0000}"/>
    <cellStyle name="Currency 2 6 4 2 2 3 2" xfId="21539" xr:uid="{00000000-0005-0000-0000-0000883F0000}"/>
    <cellStyle name="Currency 2 6 4 2 2 4" xfId="14578" xr:uid="{00000000-0005-0000-0000-0000893F0000}"/>
    <cellStyle name="Currency 2 6 4 2 3" xfId="4191" xr:uid="{00000000-0005-0000-0000-00008A3F0000}"/>
    <cellStyle name="Currency 2 6 4 2 3 2" xfId="14583" xr:uid="{00000000-0005-0000-0000-00008B3F0000}"/>
    <cellStyle name="Currency 2 6 4 2 3 2 2" xfId="23075" xr:uid="{00000000-0005-0000-0000-00008C3F0000}"/>
    <cellStyle name="Currency 2 6 4 2 3 3" xfId="14582" xr:uid="{00000000-0005-0000-0000-00008D3F0000}"/>
    <cellStyle name="Currency 2 6 4 2 4" xfId="14584" xr:uid="{00000000-0005-0000-0000-00008E3F0000}"/>
    <cellStyle name="Currency 2 6 4 2 4 2" xfId="20003" xr:uid="{00000000-0005-0000-0000-00008F3F0000}"/>
    <cellStyle name="Currency 2 6 4 2 5" xfId="14577" xr:uid="{00000000-0005-0000-0000-0000903F0000}"/>
    <cellStyle name="Currency 2 6 4 3" xfId="4192" xr:uid="{00000000-0005-0000-0000-0000913F0000}"/>
    <cellStyle name="Currency 2 6 4 3 2" xfId="4193" xr:uid="{00000000-0005-0000-0000-0000923F0000}"/>
    <cellStyle name="Currency 2 6 4 3 2 2" xfId="14587" xr:uid="{00000000-0005-0000-0000-0000933F0000}"/>
    <cellStyle name="Currency 2 6 4 3 2 2 2" xfId="23843" xr:uid="{00000000-0005-0000-0000-0000943F0000}"/>
    <cellStyle name="Currency 2 6 4 3 2 3" xfId="14586" xr:uid="{00000000-0005-0000-0000-0000953F0000}"/>
    <cellStyle name="Currency 2 6 4 3 3" xfId="14588" xr:uid="{00000000-0005-0000-0000-0000963F0000}"/>
    <cellStyle name="Currency 2 6 4 3 3 2" xfId="20771" xr:uid="{00000000-0005-0000-0000-0000973F0000}"/>
    <cellStyle name="Currency 2 6 4 3 4" xfId="14585" xr:uid="{00000000-0005-0000-0000-0000983F0000}"/>
    <cellStyle name="Currency 2 6 4 4" xfId="4194" xr:uid="{00000000-0005-0000-0000-0000993F0000}"/>
    <cellStyle name="Currency 2 6 4 4 2" xfId="14590" xr:uid="{00000000-0005-0000-0000-00009A3F0000}"/>
    <cellStyle name="Currency 2 6 4 4 2 2" xfId="22307" xr:uid="{00000000-0005-0000-0000-00009B3F0000}"/>
    <cellStyle name="Currency 2 6 4 4 3" xfId="14589" xr:uid="{00000000-0005-0000-0000-00009C3F0000}"/>
    <cellStyle name="Currency 2 6 4 5" xfId="14591" xr:uid="{00000000-0005-0000-0000-00009D3F0000}"/>
    <cellStyle name="Currency 2 6 4 5 2" xfId="19235" xr:uid="{00000000-0005-0000-0000-00009E3F0000}"/>
    <cellStyle name="Currency 2 6 4 6" xfId="14576" xr:uid="{00000000-0005-0000-0000-00009F3F0000}"/>
    <cellStyle name="Currency 2 6 5" xfId="4195" xr:uid="{00000000-0005-0000-0000-0000A03F0000}"/>
    <cellStyle name="Currency 2 6 5 2" xfId="4196" xr:uid="{00000000-0005-0000-0000-0000A13F0000}"/>
    <cellStyle name="Currency 2 6 5 2 2" xfId="4197" xr:uid="{00000000-0005-0000-0000-0000A23F0000}"/>
    <cellStyle name="Currency 2 6 5 2 2 2" xfId="14595" xr:uid="{00000000-0005-0000-0000-0000A33F0000}"/>
    <cellStyle name="Currency 2 6 5 2 2 2 2" xfId="24227" xr:uid="{00000000-0005-0000-0000-0000A43F0000}"/>
    <cellStyle name="Currency 2 6 5 2 2 3" xfId="14594" xr:uid="{00000000-0005-0000-0000-0000A53F0000}"/>
    <cellStyle name="Currency 2 6 5 2 3" xfId="14596" xr:uid="{00000000-0005-0000-0000-0000A63F0000}"/>
    <cellStyle name="Currency 2 6 5 2 3 2" xfId="21155" xr:uid="{00000000-0005-0000-0000-0000A73F0000}"/>
    <cellStyle name="Currency 2 6 5 2 4" xfId="14593" xr:uid="{00000000-0005-0000-0000-0000A83F0000}"/>
    <cellStyle name="Currency 2 6 5 3" xfId="4198" xr:uid="{00000000-0005-0000-0000-0000A93F0000}"/>
    <cellStyle name="Currency 2 6 5 3 2" xfId="14598" xr:uid="{00000000-0005-0000-0000-0000AA3F0000}"/>
    <cellStyle name="Currency 2 6 5 3 2 2" xfId="22691" xr:uid="{00000000-0005-0000-0000-0000AB3F0000}"/>
    <cellStyle name="Currency 2 6 5 3 3" xfId="14597" xr:uid="{00000000-0005-0000-0000-0000AC3F0000}"/>
    <cellStyle name="Currency 2 6 5 4" xfId="14599" xr:uid="{00000000-0005-0000-0000-0000AD3F0000}"/>
    <cellStyle name="Currency 2 6 5 4 2" xfId="19619" xr:uid="{00000000-0005-0000-0000-0000AE3F0000}"/>
    <cellStyle name="Currency 2 6 5 5" xfId="14592" xr:uid="{00000000-0005-0000-0000-0000AF3F0000}"/>
    <cellStyle name="Currency 2 6 6" xfId="4199" xr:uid="{00000000-0005-0000-0000-0000B03F0000}"/>
    <cellStyle name="Currency 2 6 6 2" xfId="4200" xr:uid="{00000000-0005-0000-0000-0000B13F0000}"/>
    <cellStyle name="Currency 2 6 6 2 2" xfId="14602" xr:uid="{00000000-0005-0000-0000-0000B23F0000}"/>
    <cellStyle name="Currency 2 6 6 2 2 2" xfId="23459" xr:uid="{00000000-0005-0000-0000-0000B33F0000}"/>
    <cellStyle name="Currency 2 6 6 2 3" xfId="14601" xr:uid="{00000000-0005-0000-0000-0000B43F0000}"/>
    <cellStyle name="Currency 2 6 6 3" xfId="14603" xr:uid="{00000000-0005-0000-0000-0000B53F0000}"/>
    <cellStyle name="Currency 2 6 6 3 2" xfId="20387" xr:uid="{00000000-0005-0000-0000-0000B63F0000}"/>
    <cellStyle name="Currency 2 6 6 4" xfId="14600" xr:uid="{00000000-0005-0000-0000-0000B73F0000}"/>
    <cellStyle name="Currency 2 6 7" xfId="4201" xr:uid="{00000000-0005-0000-0000-0000B83F0000}"/>
    <cellStyle name="Currency 2 6 7 2" xfId="14605" xr:uid="{00000000-0005-0000-0000-0000B93F0000}"/>
    <cellStyle name="Currency 2 6 7 2 2" xfId="21923" xr:uid="{00000000-0005-0000-0000-0000BA3F0000}"/>
    <cellStyle name="Currency 2 6 7 3" xfId="14604" xr:uid="{00000000-0005-0000-0000-0000BB3F0000}"/>
    <cellStyle name="Currency 2 6 8" xfId="14606" xr:uid="{00000000-0005-0000-0000-0000BC3F0000}"/>
    <cellStyle name="Currency 2 6 8 2" xfId="18851" xr:uid="{00000000-0005-0000-0000-0000BD3F0000}"/>
    <cellStyle name="Currency 2 6 9" xfId="14479" xr:uid="{00000000-0005-0000-0000-0000BE3F0000}"/>
    <cellStyle name="Currency 2 7" xfId="4202" xr:uid="{00000000-0005-0000-0000-0000BF3F0000}"/>
    <cellStyle name="Currency 2 7 2" xfId="4203" xr:uid="{00000000-0005-0000-0000-0000C03F0000}"/>
    <cellStyle name="Currency 2 7 2 2" xfId="4204" xr:uid="{00000000-0005-0000-0000-0000C13F0000}"/>
    <cellStyle name="Currency 2 7 2 2 2" xfId="4205" xr:uid="{00000000-0005-0000-0000-0000C23F0000}"/>
    <cellStyle name="Currency 2 7 2 2 2 2" xfId="4206" xr:uid="{00000000-0005-0000-0000-0000C33F0000}"/>
    <cellStyle name="Currency 2 7 2 2 2 2 2" xfId="4207" xr:uid="{00000000-0005-0000-0000-0000C43F0000}"/>
    <cellStyle name="Currency 2 7 2 2 2 2 2 2" xfId="14613" xr:uid="{00000000-0005-0000-0000-0000C53F0000}"/>
    <cellStyle name="Currency 2 7 2 2 2 2 2 2 2" xfId="24851" xr:uid="{00000000-0005-0000-0000-0000C63F0000}"/>
    <cellStyle name="Currency 2 7 2 2 2 2 2 3" xfId="14612" xr:uid="{00000000-0005-0000-0000-0000C73F0000}"/>
    <cellStyle name="Currency 2 7 2 2 2 2 3" xfId="14614" xr:uid="{00000000-0005-0000-0000-0000C83F0000}"/>
    <cellStyle name="Currency 2 7 2 2 2 2 3 2" xfId="21779" xr:uid="{00000000-0005-0000-0000-0000C93F0000}"/>
    <cellStyle name="Currency 2 7 2 2 2 2 4" xfId="14611" xr:uid="{00000000-0005-0000-0000-0000CA3F0000}"/>
    <cellStyle name="Currency 2 7 2 2 2 3" xfId="4208" xr:uid="{00000000-0005-0000-0000-0000CB3F0000}"/>
    <cellStyle name="Currency 2 7 2 2 2 3 2" xfId="14616" xr:uid="{00000000-0005-0000-0000-0000CC3F0000}"/>
    <cellStyle name="Currency 2 7 2 2 2 3 2 2" xfId="23315" xr:uid="{00000000-0005-0000-0000-0000CD3F0000}"/>
    <cellStyle name="Currency 2 7 2 2 2 3 3" xfId="14615" xr:uid="{00000000-0005-0000-0000-0000CE3F0000}"/>
    <cellStyle name="Currency 2 7 2 2 2 4" xfId="14617" xr:uid="{00000000-0005-0000-0000-0000CF3F0000}"/>
    <cellStyle name="Currency 2 7 2 2 2 4 2" xfId="20243" xr:uid="{00000000-0005-0000-0000-0000D03F0000}"/>
    <cellStyle name="Currency 2 7 2 2 2 5" xfId="14610" xr:uid="{00000000-0005-0000-0000-0000D13F0000}"/>
    <cellStyle name="Currency 2 7 2 2 3" xfId="4209" xr:uid="{00000000-0005-0000-0000-0000D23F0000}"/>
    <cellStyle name="Currency 2 7 2 2 3 2" xfId="4210" xr:uid="{00000000-0005-0000-0000-0000D33F0000}"/>
    <cellStyle name="Currency 2 7 2 2 3 2 2" xfId="14620" xr:uid="{00000000-0005-0000-0000-0000D43F0000}"/>
    <cellStyle name="Currency 2 7 2 2 3 2 2 2" xfId="24083" xr:uid="{00000000-0005-0000-0000-0000D53F0000}"/>
    <cellStyle name="Currency 2 7 2 2 3 2 3" xfId="14619" xr:uid="{00000000-0005-0000-0000-0000D63F0000}"/>
    <cellStyle name="Currency 2 7 2 2 3 3" xfId="14621" xr:uid="{00000000-0005-0000-0000-0000D73F0000}"/>
    <cellStyle name="Currency 2 7 2 2 3 3 2" xfId="21011" xr:uid="{00000000-0005-0000-0000-0000D83F0000}"/>
    <cellStyle name="Currency 2 7 2 2 3 4" xfId="14618" xr:uid="{00000000-0005-0000-0000-0000D93F0000}"/>
    <cellStyle name="Currency 2 7 2 2 4" xfId="4211" xr:uid="{00000000-0005-0000-0000-0000DA3F0000}"/>
    <cellStyle name="Currency 2 7 2 2 4 2" xfId="14623" xr:uid="{00000000-0005-0000-0000-0000DB3F0000}"/>
    <cellStyle name="Currency 2 7 2 2 4 2 2" xfId="22547" xr:uid="{00000000-0005-0000-0000-0000DC3F0000}"/>
    <cellStyle name="Currency 2 7 2 2 4 3" xfId="14622" xr:uid="{00000000-0005-0000-0000-0000DD3F0000}"/>
    <cellStyle name="Currency 2 7 2 2 5" xfId="14624" xr:uid="{00000000-0005-0000-0000-0000DE3F0000}"/>
    <cellStyle name="Currency 2 7 2 2 5 2" xfId="19475" xr:uid="{00000000-0005-0000-0000-0000DF3F0000}"/>
    <cellStyle name="Currency 2 7 2 2 6" xfId="14609" xr:uid="{00000000-0005-0000-0000-0000E03F0000}"/>
    <cellStyle name="Currency 2 7 2 3" xfId="4212" xr:uid="{00000000-0005-0000-0000-0000E13F0000}"/>
    <cellStyle name="Currency 2 7 2 3 2" xfId="4213" xr:uid="{00000000-0005-0000-0000-0000E23F0000}"/>
    <cellStyle name="Currency 2 7 2 3 2 2" xfId="4214" xr:uid="{00000000-0005-0000-0000-0000E33F0000}"/>
    <cellStyle name="Currency 2 7 2 3 2 2 2" xfId="14628" xr:uid="{00000000-0005-0000-0000-0000E43F0000}"/>
    <cellStyle name="Currency 2 7 2 3 2 2 2 2" xfId="24467" xr:uid="{00000000-0005-0000-0000-0000E53F0000}"/>
    <cellStyle name="Currency 2 7 2 3 2 2 3" xfId="14627" xr:uid="{00000000-0005-0000-0000-0000E63F0000}"/>
    <cellStyle name="Currency 2 7 2 3 2 3" xfId="14629" xr:uid="{00000000-0005-0000-0000-0000E73F0000}"/>
    <cellStyle name="Currency 2 7 2 3 2 3 2" xfId="21395" xr:uid="{00000000-0005-0000-0000-0000E83F0000}"/>
    <cellStyle name="Currency 2 7 2 3 2 4" xfId="14626" xr:uid="{00000000-0005-0000-0000-0000E93F0000}"/>
    <cellStyle name="Currency 2 7 2 3 3" xfId="4215" xr:uid="{00000000-0005-0000-0000-0000EA3F0000}"/>
    <cellStyle name="Currency 2 7 2 3 3 2" xfId="14631" xr:uid="{00000000-0005-0000-0000-0000EB3F0000}"/>
    <cellStyle name="Currency 2 7 2 3 3 2 2" xfId="22931" xr:uid="{00000000-0005-0000-0000-0000EC3F0000}"/>
    <cellStyle name="Currency 2 7 2 3 3 3" xfId="14630" xr:uid="{00000000-0005-0000-0000-0000ED3F0000}"/>
    <cellStyle name="Currency 2 7 2 3 4" xfId="14632" xr:uid="{00000000-0005-0000-0000-0000EE3F0000}"/>
    <cellStyle name="Currency 2 7 2 3 4 2" xfId="19859" xr:uid="{00000000-0005-0000-0000-0000EF3F0000}"/>
    <cellStyle name="Currency 2 7 2 3 5" xfId="14625" xr:uid="{00000000-0005-0000-0000-0000F03F0000}"/>
    <cellStyle name="Currency 2 7 2 4" xfId="4216" xr:uid="{00000000-0005-0000-0000-0000F13F0000}"/>
    <cellStyle name="Currency 2 7 2 4 2" xfId="4217" xr:uid="{00000000-0005-0000-0000-0000F23F0000}"/>
    <cellStyle name="Currency 2 7 2 4 2 2" xfId="14635" xr:uid="{00000000-0005-0000-0000-0000F33F0000}"/>
    <cellStyle name="Currency 2 7 2 4 2 2 2" xfId="23699" xr:uid="{00000000-0005-0000-0000-0000F43F0000}"/>
    <cellStyle name="Currency 2 7 2 4 2 3" xfId="14634" xr:uid="{00000000-0005-0000-0000-0000F53F0000}"/>
    <cellStyle name="Currency 2 7 2 4 3" xfId="14636" xr:uid="{00000000-0005-0000-0000-0000F63F0000}"/>
    <cellStyle name="Currency 2 7 2 4 3 2" xfId="20627" xr:uid="{00000000-0005-0000-0000-0000F73F0000}"/>
    <cellStyle name="Currency 2 7 2 4 4" xfId="14633" xr:uid="{00000000-0005-0000-0000-0000F83F0000}"/>
    <cellStyle name="Currency 2 7 2 5" xfId="4218" xr:uid="{00000000-0005-0000-0000-0000F93F0000}"/>
    <cellStyle name="Currency 2 7 2 5 2" xfId="14638" xr:uid="{00000000-0005-0000-0000-0000FA3F0000}"/>
    <cellStyle name="Currency 2 7 2 5 2 2" xfId="22163" xr:uid="{00000000-0005-0000-0000-0000FB3F0000}"/>
    <cellStyle name="Currency 2 7 2 5 3" xfId="14637" xr:uid="{00000000-0005-0000-0000-0000FC3F0000}"/>
    <cellStyle name="Currency 2 7 2 6" xfId="14639" xr:uid="{00000000-0005-0000-0000-0000FD3F0000}"/>
    <cellStyle name="Currency 2 7 2 6 2" xfId="19091" xr:uid="{00000000-0005-0000-0000-0000FE3F0000}"/>
    <cellStyle name="Currency 2 7 2 7" xfId="14608" xr:uid="{00000000-0005-0000-0000-0000FF3F0000}"/>
    <cellStyle name="Currency 2 7 3" xfId="4219" xr:uid="{00000000-0005-0000-0000-000000400000}"/>
    <cellStyle name="Currency 2 7 3 2" xfId="4220" xr:uid="{00000000-0005-0000-0000-000001400000}"/>
    <cellStyle name="Currency 2 7 3 2 2" xfId="4221" xr:uid="{00000000-0005-0000-0000-000002400000}"/>
    <cellStyle name="Currency 2 7 3 2 2 2" xfId="4222" xr:uid="{00000000-0005-0000-0000-000003400000}"/>
    <cellStyle name="Currency 2 7 3 2 2 2 2" xfId="14644" xr:uid="{00000000-0005-0000-0000-000004400000}"/>
    <cellStyle name="Currency 2 7 3 2 2 2 2 2" xfId="24659" xr:uid="{00000000-0005-0000-0000-000005400000}"/>
    <cellStyle name="Currency 2 7 3 2 2 2 3" xfId="14643" xr:uid="{00000000-0005-0000-0000-000006400000}"/>
    <cellStyle name="Currency 2 7 3 2 2 3" xfId="14645" xr:uid="{00000000-0005-0000-0000-000007400000}"/>
    <cellStyle name="Currency 2 7 3 2 2 3 2" xfId="21587" xr:uid="{00000000-0005-0000-0000-000008400000}"/>
    <cellStyle name="Currency 2 7 3 2 2 4" xfId="14642" xr:uid="{00000000-0005-0000-0000-000009400000}"/>
    <cellStyle name="Currency 2 7 3 2 3" xfId="4223" xr:uid="{00000000-0005-0000-0000-00000A400000}"/>
    <cellStyle name="Currency 2 7 3 2 3 2" xfId="14647" xr:uid="{00000000-0005-0000-0000-00000B400000}"/>
    <cellStyle name="Currency 2 7 3 2 3 2 2" xfId="23123" xr:uid="{00000000-0005-0000-0000-00000C400000}"/>
    <cellStyle name="Currency 2 7 3 2 3 3" xfId="14646" xr:uid="{00000000-0005-0000-0000-00000D400000}"/>
    <cellStyle name="Currency 2 7 3 2 4" xfId="14648" xr:uid="{00000000-0005-0000-0000-00000E400000}"/>
    <cellStyle name="Currency 2 7 3 2 4 2" xfId="20051" xr:uid="{00000000-0005-0000-0000-00000F400000}"/>
    <cellStyle name="Currency 2 7 3 2 5" xfId="14641" xr:uid="{00000000-0005-0000-0000-000010400000}"/>
    <cellStyle name="Currency 2 7 3 3" xfId="4224" xr:uid="{00000000-0005-0000-0000-000011400000}"/>
    <cellStyle name="Currency 2 7 3 3 2" xfId="4225" xr:uid="{00000000-0005-0000-0000-000012400000}"/>
    <cellStyle name="Currency 2 7 3 3 2 2" xfId="14651" xr:uid="{00000000-0005-0000-0000-000013400000}"/>
    <cellStyle name="Currency 2 7 3 3 2 2 2" xfId="23891" xr:uid="{00000000-0005-0000-0000-000014400000}"/>
    <cellStyle name="Currency 2 7 3 3 2 3" xfId="14650" xr:uid="{00000000-0005-0000-0000-000015400000}"/>
    <cellStyle name="Currency 2 7 3 3 3" xfId="14652" xr:uid="{00000000-0005-0000-0000-000016400000}"/>
    <cellStyle name="Currency 2 7 3 3 3 2" xfId="20819" xr:uid="{00000000-0005-0000-0000-000017400000}"/>
    <cellStyle name="Currency 2 7 3 3 4" xfId="14649" xr:uid="{00000000-0005-0000-0000-000018400000}"/>
    <cellStyle name="Currency 2 7 3 4" xfId="4226" xr:uid="{00000000-0005-0000-0000-000019400000}"/>
    <cellStyle name="Currency 2 7 3 4 2" xfId="14654" xr:uid="{00000000-0005-0000-0000-00001A400000}"/>
    <cellStyle name="Currency 2 7 3 4 2 2" xfId="22355" xr:uid="{00000000-0005-0000-0000-00001B400000}"/>
    <cellStyle name="Currency 2 7 3 4 3" xfId="14653" xr:uid="{00000000-0005-0000-0000-00001C400000}"/>
    <cellStyle name="Currency 2 7 3 5" xfId="14655" xr:uid="{00000000-0005-0000-0000-00001D400000}"/>
    <cellStyle name="Currency 2 7 3 5 2" xfId="19283" xr:uid="{00000000-0005-0000-0000-00001E400000}"/>
    <cellStyle name="Currency 2 7 3 6" xfId="14640" xr:uid="{00000000-0005-0000-0000-00001F400000}"/>
    <cellStyle name="Currency 2 7 4" xfId="4227" xr:uid="{00000000-0005-0000-0000-000020400000}"/>
    <cellStyle name="Currency 2 7 4 2" xfId="4228" xr:uid="{00000000-0005-0000-0000-000021400000}"/>
    <cellStyle name="Currency 2 7 4 2 2" xfId="4229" xr:uid="{00000000-0005-0000-0000-000022400000}"/>
    <cellStyle name="Currency 2 7 4 2 2 2" xfId="14659" xr:uid="{00000000-0005-0000-0000-000023400000}"/>
    <cellStyle name="Currency 2 7 4 2 2 2 2" xfId="24275" xr:uid="{00000000-0005-0000-0000-000024400000}"/>
    <cellStyle name="Currency 2 7 4 2 2 3" xfId="14658" xr:uid="{00000000-0005-0000-0000-000025400000}"/>
    <cellStyle name="Currency 2 7 4 2 3" xfId="14660" xr:uid="{00000000-0005-0000-0000-000026400000}"/>
    <cellStyle name="Currency 2 7 4 2 3 2" xfId="21203" xr:uid="{00000000-0005-0000-0000-000027400000}"/>
    <cellStyle name="Currency 2 7 4 2 4" xfId="14657" xr:uid="{00000000-0005-0000-0000-000028400000}"/>
    <cellStyle name="Currency 2 7 4 3" xfId="4230" xr:uid="{00000000-0005-0000-0000-000029400000}"/>
    <cellStyle name="Currency 2 7 4 3 2" xfId="14662" xr:uid="{00000000-0005-0000-0000-00002A400000}"/>
    <cellStyle name="Currency 2 7 4 3 2 2" xfId="22739" xr:uid="{00000000-0005-0000-0000-00002B400000}"/>
    <cellStyle name="Currency 2 7 4 3 3" xfId="14661" xr:uid="{00000000-0005-0000-0000-00002C400000}"/>
    <cellStyle name="Currency 2 7 4 4" xfId="14663" xr:uid="{00000000-0005-0000-0000-00002D400000}"/>
    <cellStyle name="Currency 2 7 4 4 2" xfId="19667" xr:uid="{00000000-0005-0000-0000-00002E400000}"/>
    <cellStyle name="Currency 2 7 4 5" xfId="14656" xr:uid="{00000000-0005-0000-0000-00002F400000}"/>
    <cellStyle name="Currency 2 7 5" xfId="4231" xr:uid="{00000000-0005-0000-0000-000030400000}"/>
    <cellStyle name="Currency 2 7 5 2" xfId="4232" xr:uid="{00000000-0005-0000-0000-000031400000}"/>
    <cellStyle name="Currency 2 7 5 2 2" xfId="14666" xr:uid="{00000000-0005-0000-0000-000032400000}"/>
    <cellStyle name="Currency 2 7 5 2 2 2" xfId="23507" xr:uid="{00000000-0005-0000-0000-000033400000}"/>
    <cellStyle name="Currency 2 7 5 2 3" xfId="14665" xr:uid="{00000000-0005-0000-0000-000034400000}"/>
    <cellStyle name="Currency 2 7 5 3" xfId="14667" xr:uid="{00000000-0005-0000-0000-000035400000}"/>
    <cellStyle name="Currency 2 7 5 3 2" xfId="20435" xr:uid="{00000000-0005-0000-0000-000036400000}"/>
    <cellStyle name="Currency 2 7 5 4" xfId="14664" xr:uid="{00000000-0005-0000-0000-000037400000}"/>
    <cellStyle name="Currency 2 7 6" xfId="4233" xr:uid="{00000000-0005-0000-0000-000038400000}"/>
    <cellStyle name="Currency 2 7 6 2" xfId="14669" xr:uid="{00000000-0005-0000-0000-000039400000}"/>
    <cellStyle name="Currency 2 7 6 2 2" xfId="21971" xr:uid="{00000000-0005-0000-0000-00003A400000}"/>
    <cellStyle name="Currency 2 7 6 3" xfId="14668" xr:uid="{00000000-0005-0000-0000-00003B400000}"/>
    <cellStyle name="Currency 2 7 7" xfId="14670" xr:uid="{00000000-0005-0000-0000-00003C400000}"/>
    <cellStyle name="Currency 2 7 7 2" xfId="18899" xr:uid="{00000000-0005-0000-0000-00003D400000}"/>
    <cellStyle name="Currency 2 7 8" xfId="14607" xr:uid="{00000000-0005-0000-0000-00003E400000}"/>
    <cellStyle name="Currency 2 8" xfId="4234" xr:uid="{00000000-0005-0000-0000-00003F400000}"/>
    <cellStyle name="Currency 2 8 2" xfId="4235" xr:uid="{00000000-0005-0000-0000-000040400000}"/>
    <cellStyle name="Currency 2 8 2 2" xfId="4236" xr:uid="{00000000-0005-0000-0000-000041400000}"/>
    <cellStyle name="Currency 2 8 2 2 2" xfId="4237" xr:uid="{00000000-0005-0000-0000-000042400000}"/>
    <cellStyle name="Currency 2 8 2 2 2 2" xfId="4238" xr:uid="{00000000-0005-0000-0000-000043400000}"/>
    <cellStyle name="Currency 2 8 2 2 2 2 2" xfId="14676" xr:uid="{00000000-0005-0000-0000-000044400000}"/>
    <cellStyle name="Currency 2 8 2 2 2 2 2 2" xfId="24755" xr:uid="{00000000-0005-0000-0000-000045400000}"/>
    <cellStyle name="Currency 2 8 2 2 2 2 3" xfId="14675" xr:uid="{00000000-0005-0000-0000-000046400000}"/>
    <cellStyle name="Currency 2 8 2 2 2 3" xfId="14677" xr:uid="{00000000-0005-0000-0000-000047400000}"/>
    <cellStyle name="Currency 2 8 2 2 2 3 2" xfId="21683" xr:uid="{00000000-0005-0000-0000-000048400000}"/>
    <cellStyle name="Currency 2 8 2 2 2 4" xfId="14674" xr:uid="{00000000-0005-0000-0000-000049400000}"/>
    <cellStyle name="Currency 2 8 2 2 3" xfId="4239" xr:uid="{00000000-0005-0000-0000-00004A400000}"/>
    <cellStyle name="Currency 2 8 2 2 3 2" xfId="14679" xr:uid="{00000000-0005-0000-0000-00004B400000}"/>
    <cellStyle name="Currency 2 8 2 2 3 2 2" xfId="23219" xr:uid="{00000000-0005-0000-0000-00004C400000}"/>
    <cellStyle name="Currency 2 8 2 2 3 3" xfId="14678" xr:uid="{00000000-0005-0000-0000-00004D400000}"/>
    <cellStyle name="Currency 2 8 2 2 4" xfId="14680" xr:uid="{00000000-0005-0000-0000-00004E400000}"/>
    <cellStyle name="Currency 2 8 2 2 4 2" xfId="20147" xr:uid="{00000000-0005-0000-0000-00004F400000}"/>
    <cellStyle name="Currency 2 8 2 2 5" xfId="14673" xr:uid="{00000000-0005-0000-0000-000050400000}"/>
    <cellStyle name="Currency 2 8 2 3" xfId="4240" xr:uid="{00000000-0005-0000-0000-000051400000}"/>
    <cellStyle name="Currency 2 8 2 3 2" xfId="4241" xr:uid="{00000000-0005-0000-0000-000052400000}"/>
    <cellStyle name="Currency 2 8 2 3 2 2" xfId="14683" xr:uid="{00000000-0005-0000-0000-000053400000}"/>
    <cellStyle name="Currency 2 8 2 3 2 2 2" xfId="23987" xr:uid="{00000000-0005-0000-0000-000054400000}"/>
    <cellStyle name="Currency 2 8 2 3 2 3" xfId="14682" xr:uid="{00000000-0005-0000-0000-000055400000}"/>
    <cellStyle name="Currency 2 8 2 3 3" xfId="14684" xr:uid="{00000000-0005-0000-0000-000056400000}"/>
    <cellStyle name="Currency 2 8 2 3 3 2" xfId="20915" xr:uid="{00000000-0005-0000-0000-000057400000}"/>
    <cellStyle name="Currency 2 8 2 3 4" xfId="14681" xr:uid="{00000000-0005-0000-0000-000058400000}"/>
    <cellStyle name="Currency 2 8 2 4" xfId="4242" xr:uid="{00000000-0005-0000-0000-000059400000}"/>
    <cellStyle name="Currency 2 8 2 4 2" xfId="14686" xr:uid="{00000000-0005-0000-0000-00005A400000}"/>
    <cellStyle name="Currency 2 8 2 4 2 2" xfId="22451" xr:uid="{00000000-0005-0000-0000-00005B400000}"/>
    <cellStyle name="Currency 2 8 2 4 3" xfId="14685" xr:uid="{00000000-0005-0000-0000-00005C400000}"/>
    <cellStyle name="Currency 2 8 2 5" xfId="14687" xr:uid="{00000000-0005-0000-0000-00005D400000}"/>
    <cellStyle name="Currency 2 8 2 5 2" xfId="19379" xr:uid="{00000000-0005-0000-0000-00005E400000}"/>
    <cellStyle name="Currency 2 8 2 6" xfId="14672" xr:uid="{00000000-0005-0000-0000-00005F400000}"/>
    <cellStyle name="Currency 2 8 3" xfId="4243" xr:uid="{00000000-0005-0000-0000-000060400000}"/>
    <cellStyle name="Currency 2 8 3 2" xfId="4244" xr:uid="{00000000-0005-0000-0000-000061400000}"/>
    <cellStyle name="Currency 2 8 3 2 2" xfId="4245" xr:uid="{00000000-0005-0000-0000-000062400000}"/>
    <cellStyle name="Currency 2 8 3 2 2 2" xfId="14691" xr:uid="{00000000-0005-0000-0000-000063400000}"/>
    <cellStyle name="Currency 2 8 3 2 2 2 2" xfId="24371" xr:uid="{00000000-0005-0000-0000-000064400000}"/>
    <cellStyle name="Currency 2 8 3 2 2 3" xfId="14690" xr:uid="{00000000-0005-0000-0000-000065400000}"/>
    <cellStyle name="Currency 2 8 3 2 3" xfId="14692" xr:uid="{00000000-0005-0000-0000-000066400000}"/>
    <cellStyle name="Currency 2 8 3 2 3 2" xfId="21299" xr:uid="{00000000-0005-0000-0000-000067400000}"/>
    <cellStyle name="Currency 2 8 3 2 4" xfId="14689" xr:uid="{00000000-0005-0000-0000-000068400000}"/>
    <cellStyle name="Currency 2 8 3 3" xfId="4246" xr:uid="{00000000-0005-0000-0000-000069400000}"/>
    <cellStyle name="Currency 2 8 3 3 2" xfId="14694" xr:uid="{00000000-0005-0000-0000-00006A400000}"/>
    <cellStyle name="Currency 2 8 3 3 2 2" xfId="22835" xr:uid="{00000000-0005-0000-0000-00006B400000}"/>
    <cellStyle name="Currency 2 8 3 3 3" xfId="14693" xr:uid="{00000000-0005-0000-0000-00006C400000}"/>
    <cellStyle name="Currency 2 8 3 4" xfId="14695" xr:uid="{00000000-0005-0000-0000-00006D400000}"/>
    <cellStyle name="Currency 2 8 3 4 2" xfId="19763" xr:uid="{00000000-0005-0000-0000-00006E400000}"/>
    <cellStyle name="Currency 2 8 3 5" xfId="14688" xr:uid="{00000000-0005-0000-0000-00006F400000}"/>
    <cellStyle name="Currency 2 8 4" xfId="4247" xr:uid="{00000000-0005-0000-0000-000070400000}"/>
    <cellStyle name="Currency 2 8 4 2" xfId="4248" xr:uid="{00000000-0005-0000-0000-000071400000}"/>
    <cellStyle name="Currency 2 8 4 2 2" xfId="14698" xr:uid="{00000000-0005-0000-0000-000072400000}"/>
    <cellStyle name="Currency 2 8 4 2 2 2" xfId="23603" xr:uid="{00000000-0005-0000-0000-000073400000}"/>
    <cellStyle name="Currency 2 8 4 2 3" xfId="14697" xr:uid="{00000000-0005-0000-0000-000074400000}"/>
    <cellStyle name="Currency 2 8 4 3" xfId="14699" xr:uid="{00000000-0005-0000-0000-000075400000}"/>
    <cellStyle name="Currency 2 8 4 3 2" xfId="20531" xr:uid="{00000000-0005-0000-0000-000076400000}"/>
    <cellStyle name="Currency 2 8 4 4" xfId="14696" xr:uid="{00000000-0005-0000-0000-000077400000}"/>
    <cellStyle name="Currency 2 8 5" xfId="4249" xr:uid="{00000000-0005-0000-0000-000078400000}"/>
    <cellStyle name="Currency 2 8 5 2" xfId="14701" xr:uid="{00000000-0005-0000-0000-000079400000}"/>
    <cellStyle name="Currency 2 8 5 2 2" xfId="22067" xr:uid="{00000000-0005-0000-0000-00007A400000}"/>
    <cellStyle name="Currency 2 8 5 3" xfId="14700" xr:uid="{00000000-0005-0000-0000-00007B400000}"/>
    <cellStyle name="Currency 2 8 6" xfId="14702" xr:uid="{00000000-0005-0000-0000-00007C400000}"/>
    <cellStyle name="Currency 2 8 6 2" xfId="18995" xr:uid="{00000000-0005-0000-0000-00007D400000}"/>
    <cellStyle name="Currency 2 8 7" xfId="14671" xr:uid="{00000000-0005-0000-0000-00007E400000}"/>
    <cellStyle name="Currency 2 9" xfId="4250" xr:uid="{00000000-0005-0000-0000-00007F400000}"/>
    <cellStyle name="Currency 2 9 2" xfId="4251" xr:uid="{00000000-0005-0000-0000-000080400000}"/>
    <cellStyle name="Currency 2 9 2 2" xfId="4252" xr:uid="{00000000-0005-0000-0000-000081400000}"/>
    <cellStyle name="Currency 2 9 2 2 2" xfId="4253" xr:uid="{00000000-0005-0000-0000-000082400000}"/>
    <cellStyle name="Currency 2 9 2 2 2 2" xfId="14707" xr:uid="{00000000-0005-0000-0000-000083400000}"/>
    <cellStyle name="Currency 2 9 2 2 2 2 2" xfId="24563" xr:uid="{00000000-0005-0000-0000-000084400000}"/>
    <cellStyle name="Currency 2 9 2 2 2 3" xfId="14706" xr:uid="{00000000-0005-0000-0000-000085400000}"/>
    <cellStyle name="Currency 2 9 2 2 3" xfId="14708" xr:uid="{00000000-0005-0000-0000-000086400000}"/>
    <cellStyle name="Currency 2 9 2 2 3 2" xfId="21491" xr:uid="{00000000-0005-0000-0000-000087400000}"/>
    <cellStyle name="Currency 2 9 2 2 4" xfId="14705" xr:uid="{00000000-0005-0000-0000-000088400000}"/>
    <cellStyle name="Currency 2 9 2 3" xfId="4254" xr:uid="{00000000-0005-0000-0000-000089400000}"/>
    <cellStyle name="Currency 2 9 2 3 2" xfId="14710" xr:uid="{00000000-0005-0000-0000-00008A400000}"/>
    <cellStyle name="Currency 2 9 2 3 2 2" xfId="23027" xr:uid="{00000000-0005-0000-0000-00008B400000}"/>
    <cellStyle name="Currency 2 9 2 3 3" xfId="14709" xr:uid="{00000000-0005-0000-0000-00008C400000}"/>
    <cellStyle name="Currency 2 9 2 4" xfId="14711" xr:uid="{00000000-0005-0000-0000-00008D400000}"/>
    <cellStyle name="Currency 2 9 2 4 2" xfId="19955" xr:uid="{00000000-0005-0000-0000-00008E400000}"/>
    <cellStyle name="Currency 2 9 2 5" xfId="14704" xr:uid="{00000000-0005-0000-0000-00008F400000}"/>
    <cellStyle name="Currency 2 9 3" xfId="4255" xr:uid="{00000000-0005-0000-0000-000090400000}"/>
    <cellStyle name="Currency 2 9 3 2" xfId="4256" xr:uid="{00000000-0005-0000-0000-000091400000}"/>
    <cellStyle name="Currency 2 9 3 2 2" xfId="14714" xr:uid="{00000000-0005-0000-0000-000092400000}"/>
    <cellStyle name="Currency 2 9 3 2 2 2" xfId="23795" xr:uid="{00000000-0005-0000-0000-000093400000}"/>
    <cellStyle name="Currency 2 9 3 2 3" xfId="14713" xr:uid="{00000000-0005-0000-0000-000094400000}"/>
    <cellStyle name="Currency 2 9 3 3" xfId="14715" xr:uid="{00000000-0005-0000-0000-000095400000}"/>
    <cellStyle name="Currency 2 9 3 3 2" xfId="20723" xr:uid="{00000000-0005-0000-0000-000096400000}"/>
    <cellStyle name="Currency 2 9 3 4" xfId="14712" xr:uid="{00000000-0005-0000-0000-000097400000}"/>
    <cellStyle name="Currency 2 9 4" xfId="4257" xr:uid="{00000000-0005-0000-0000-000098400000}"/>
    <cellStyle name="Currency 2 9 4 2" xfId="14717" xr:uid="{00000000-0005-0000-0000-000099400000}"/>
    <cellStyle name="Currency 2 9 4 2 2" xfId="22259" xr:uid="{00000000-0005-0000-0000-00009A400000}"/>
    <cellStyle name="Currency 2 9 4 3" xfId="14716" xr:uid="{00000000-0005-0000-0000-00009B400000}"/>
    <cellStyle name="Currency 2 9 5" xfId="14718" xr:uid="{00000000-0005-0000-0000-00009C400000}"/>
    <cellStyle name="Currency 2 9 5 2" xfId="19187" xr:uid="{00000000-0005-0000-0000-00009D400000}"/>
    <cellStyle name="Currency 2 9 6" xfId="14703" xr:uid="{00000000-0005-0000-0000-00009E400000}"/>
    <cellStyle name="Currency 3" xfId="4258" xr:uid="{00000000-0005-0000-0000-00009F400000}"/>
    <cellStyle name="Currency 3 2" xfId="4259" xr:uid="{00000000-0005-0000-0000-0000A0400000}"/>
    <cellStyle name="Currency 3 3" xfId="6526" xr:uid="{00000000-0005-0000-0000-0000A1400000}"/>
    <cellStyle name="Currency 4" xfId="4260" xr:uid="{00000000-0005-0000-0000-0000A2400000}"/>
    <cellStyle name="Currency 4 2" xfId="4261" xr:uid="{00000000-0005-0000-0000-0000A3400000}"/>
    <cellStyle name="Currency 5" xfId="4262" xr:uid="{00000000-0005-0000-0000-0000A4400000}"/>
    <cellStyle name="Currency 6" xfId="4263" xr:uid="{00000000-0005-0000-0000-0000A5400000}"/>
    <cellStyle name="Currency 6 2" xfId="4264" xr:uid="{00000000-0005-0000-0000-0000A6400000}"/>
    <cellStyle name="Currency 6 3" xfId="4265" xr:uid="{00000000-0005-0000-0000-0000A7400000}"/>
    <cellStyle name="Currency 7" xfId="4266" xr:uid="{00000000-0005-0000-0000-0000A8400000}"/>
    <cellStyle name="Currency 7 2" xfId="4267" xr:uid="{00000000-0005-0000-0000-0000A9400000}"/>
    <cellStyle name="Currency 8" xfId="4268" xr:uid="{00000000-0005-0000-0000-0000AA400000}"/>
    <cellStyle name="Currency 8 2" xfId="4269" xr:uid="{00000000-0005-0000-0000-0000AB400000}"/>
    <cellStyle name="Currency 9" xfId="4270" xr:uid="{00000000-0005-0000-0000-0000AC400000}"/>
    <cellStyle name="Hyperlink 2" xfId="4271" xr:uid="{00000000-0005-0000-0000-0000AD400000}"/>
    <cellStyle name="Normal" xfId="0" builtinId="0"/>
    <cellStyle name="Normal 10" xfId="4272" xr:uid="{00000000-0005-0000-0000-0000AF400000}"/>
    <cellStyle name="Normal 10 2" xfId="4273" xr:uid="{00000000-0005-0000-0000-0000B0400000}"/>
    <cellStyle name="Normal 10 3" xfId="4274" xr:uid="{00000000-0005-0000-0000-0000B1400000}"/>
    <cellStyle name="Normal 11" xfId="4275" xr:uid="{00000000-0005-0000-0000-0000B2400000}"/>
    <cellStyle name="Normal 11 2" xfId="4276" xr:uid="{00000000-0005-0000-0000-0000B3400000}"/>
    <cellStyle name="Normal 11 3" xfId="4277" xr:uid="{00000000-0005-0000-0000-0000B4400000}"/>
    <cellStyle name="Normal 12" xfId="4278" xr:uid="{00000000-0005-0000-0000-0000B5400000}"/>
    <cellStyle name="Normal 12 2" xfId="4279" xr:uid="{00000000-0005-0000-0000-0000B6400000}"/>
    <cellStyle name="Normal 12 3" xfId="4280" xr:uid="{00000000-0005-0000-0000-0000B7400000}"/>
    <cellStyle name="Normal 13" xfId="4281" xr:uid="{00000000-0005-0000-0000-0000B8400000}"/>
    <cellStyle name="Normal 13 2" xfId="4282" xr:uid="{00000000-0005-0000-0000-0000B9400000}"/>
    <cellStyle name="Normal 13 3" xfId="4283" xr:uid="{00000000-0005-0000-0000-0000BA400000}"/>
    <cellStyle name="Normal 14" xfId="4284" xr:uid="{00000000-0005-0000-0000-0000BB400000}"/>
    <cellStyle name="Normal 14 2" xfId="4285" xr:uid="{00000000-0005-0000-0000-0000BC400000}"/>
    <cellStyle name="Normal 14 3" xfId="4286" xr:uid="{00000000-0005-0000-0000-0000BD400000}"/>
    <cellStyle name="Normal 15" xfId="4287" xr:uid="{00000000-0005-0000-0000-0000BE400000}"/>
    <cellStyle name="Normal 15 2" xfId="4288" xr:uid="{00000000-0005-0000-0000-0000BF400000}"/>
    <cellStyle name="Normal 15 3" xfId="4289" xr:uid="{00000000-0005-0000-0000-0000C0400000}"/>
    <cellStyle name="Normal 16" xfId="4290" xr:uid="{00000000-0005-0000-0000-0000C1400000}"/>
    <cellStyle name="Normal 16 2" xfId="4291" xr:uid="{00000000-0005-0000-0000-0000C2400000}"/>
    <cellStyle name="Normal 16 3" xfId="24958" xr:uid="{2CEC0472-1990-44DD-A4AF-BFE074051CE5}"/>
    <cellStyle name="Normal 17" xfId="4292" xr:uid="{00000000-0005-0000-0000-0000C3400000}"/>
    <cellStyle name="Normal 17 2" xfId="4293" xr:uid="{00000000-0005-0000-0000-0000C4400000}"/>
    <cellStyle name="Normal 17 3" xfId="4294" xr:uid="{00000000-0005-0000-0000-0000C5400000}"/>
    <cellStyle name="Normal 18" xfId="4295" xr:uid="{00000000-0005-0000-0000-0000C6400000}"/>
    <cellStyle name="Normal 18 2" xfId="4296" xr:uid="{00000000-0005-0000-0000-0000C7400000}"/>
    <cellStyle name="Normal 18 2 2" xfId="4297" xr:uid="{00000000-0005-0000-0000-0000C8400000}"/>
    <cellStyle name="Normal 18 3" xfId="4298" xr:uid="{00000000-0005-0000-0000-0000C9400000}"/>
    <cellStyle name="Normal 19" xfId="4299" xr:uid="{00000000-0005-0000-0000-0000CA400000}"/>
    <cellStyle name="Normal 2" xfId="4300" xr:uid="{00000000-0005-0000-0000-0000CB400000}"/>
    <cellStyle name="Normal 2 10" xfId="4301" xr:uid="{00000000-0005-0000-0000-0000CC400000}"/>
    <cellStyle name="Normal 2 10 2" xfId="4302" xr:uid="{00000000-0005-0000-0000-0000CD400000}"/>
    <cellStyle name="Normal 2 10 2 2" xfId="4303" xr:uid="{00000000-0005-0000-0000-0000CE400000}"/>
    <cellStyle name="Normal 2 10 2 2 2" xfId="14719" xr:uid="{00000000-0005-0000-0000-0000CF400000}"/>
    <cellStyle name="Normal 2 10 2 2 2 2" xfId="24177" xr:uid="{00000000-0005-0000-0000-0000D0400000}"/>
    <cellStyle name="Normal 2 10 2 2 3" xfId="18550" xr:uid="{00000000-0005-0000-0000-0000D1400000}"/>
    <cellStyle name="Normal 2 10 2 3" xfId="14720" xr:uid="{00000000-0005-0000-0000-0000D2400000}"/>
    <cellStyle name="Normal 2 10 2 3 2" xfId="21105" xr:uid="{00000000-0005-0000-0000-0000D3400000}"/>
    <cellStyle name="Normal 2 10 2 4" xfId="17526" xr:uid="{00000000-0005-0000-0000-0000D4400000}"/>
    <cellStyle name="Normal 2 10 3" xfId="4304" xr:uid="{00000000-0005-0000-0000-0000D5400000}"/>
    <cellStyle name="Normal 2 10 3 2" xfId="14721" xr:uid="{00000000-0005-0000-0000-0000D6400000}"/>
    <cellStyle name="Normal 2 10 3 2 2" xfId="22641" xr:uid="{00000000-0005-0000-0000-0000D7400000}"/>
    <cellStyle name="Normal 2 10 3 3" xfId="18038" xr:uid="{00000000-0005-0000-0000-0000D8400000}"/>
    <cellStyle name="Normal 2 10 4" xfId="4305" xr:uid="{00000000-0005-0000-0000-0000D9400000}"/>
    <cellStyle name="Normal 2 10 4 2" xfId="19569" xr:uid="{00000000-0005-0000-0000-0000DA400000}"/>
    <cellStyle name="Normal 2 10 5" xfId="17014" xr:uid="{00000000-0005-0000-0000-0000DB400000}"/>
    <cellStyle name="Normal 2 11" xfId="4306" xr:uid="{00000000-0005-0000-0000-0000DC400000}"/>
    <cellStyle name="Normal 2 11 2" xfId="4307" xr:uid="{00000000-0005-0000-0000-0000DD400000}"/>
    <cellStyle name="Normal 2 11 2 2" xfId="14722" xr:uid="{00000000-0005-0000-0000-0000DE400000}"/>
    <cellStyle name="Normal 2 11 2 2 2" xfId="23409" xr:uid="{00000000-0005-0000-0000-0000DF400000}"/>
    <cellStyle name="Normal 2 11 2 3" xfId="18294" xr:uid="{00000000-0005-0000-0000-0000E0400000}"/>
    <cellStyle name="Normal 2 11 3" xfId="4308" xr:uid="{00000000-0005-0000-0000-0000E1400000}"/>
    <cellStyle name="Normal 2 11 3 2" xfId="20337" xr:uid="{00000000-0005-0000-0000-0000E2400000}"/>
    <cellStyle name="Normal 2 11 4" xfId="17270" xr:uid="{00000000-0005-0000-0000-0000E3400000}"/>
    <cellStyle name="Normal 2 12" xfId="4309" xr:uid="{00000000-0005-0000-0000-0000E4400000}"/>
    <cellStyle name="Normal 2 12 2" xfId="4310" xr:uid="{00000000-0005-0000-0000-0000E5400000}"/>
    <cellStyle name="Normal 2 12 2 2" xfId="21873" xr:uid="{00000000-0005-0000-0000-0000E6400000}"/>
    <cellStyle name="Normal 2 12 3" xfId="17782" xr:uid="{00000000-0005-0000-0000-0000E7400000}"/>
    <cellStyle name="Normal 2 13" xfId="4311" xr:uid="{00000000-0005-0000-0000-0000E8400000}"/>
    <cellStyle name="Normal 2 13 2" xfId="18806" xr:uid="{00000000-0005-0000-0000-0000E9400000}"/>
    <cellStyle name="Normal 2 14" xfId="4312" xr:uid="{00000000-0005-0000-0000-0000EA400000}"/>
    <cellStyle name="Normal 2 15" xfId="4313" xr:uid="{00000000-0005-0000-0000-0000EB400000}"/>
    <cellStyle name="Normal 2 16" xfId="4314" xr:uid="{00000000-0005-0000-0000-0000EC400000}"/>
    <cellStyle name="Normal 2 17" xfId="4315" xr:uid="{00000000-0005-0000-0000-0000ED400000}"/>
    <cellStyle name="Normal 2 18" xfId="4316" xr:uid="{00000000-0005-0000-0000-0000EE400000}"/>
    <cellStyle name="Normal 2 19" xfId="28812" xr:uid="{3C2E4EC7-68AE-429B-8DFE-A4BFD7EECF3F}"/>
    <cellStyle name="Normal 2 2" xfId="4317" xr:uid="{00000000-0005-0000-0000-0000EF400000}"/>
    <cellStyle name="Normal 2 2 10" xfId="4318" xr:uid="{00000000-0005-0000-0000-0000F0400000}"/>
    <cellStyle name="Normal 2 2 10 2" xfId="4319" xr:uid="{00000000-0005-0000-0000-0000F1400000}"/>
    <cellStyle name="Normal 2 2 10 2 2" xfId="14723" xr:uid="{00000000-0005-0000-0000-0000F2400000}"/>
    <cellStyle name="Normal 2 2 10 2 2 2" xfId="23412" xr:uid="{00000000-0005-0000-0000-0000F3400000}"/>
    <cellStyle name="Normal 2 2 10 2 3" xfId="18295" xr:uid="{00000000-0005-0000-0000-0000F4400000}"/>
    <cellStyle name="Normal 2 2 10 3" xfId="14724" xr:uid="{00000000-0005-0000-0000-0000F5400000}"/>
    <cellStyle name="Normal 2 2 10 3 2" xfId="20340" xr:uid="{00000000-0005-0000-0000-0000F6400000}"/>
    <cellStyle name="Normal 2 2 10 4" xfId="17271" xr:uid="{00000000-0005-0000-0000-0000F7400000}"/>
    <cellStyle name="Normal 2 2 11" xfId="4320" xr:uid="{00000000-0005-0000-0000-0000F8400000}"/>
    <cellStyle name="Normal 2 2 11 2" xfId="14725" xr:uid="{00000000-0005-0000-0000-0000F9400000}"/>
    <cellStyle name="Normal 2 2 11 2 2" xfId="21876" xr:uid="{00000000-0005-0000-0000-0000FA400000}"/>
    <cellStyle name="Normal 2 2 11 3" xfId="17783" xr:uid="{00000000-0005-0000-0000-0000FB400000}"/>
    <cellStyle name="Normal 2 2 12" xfId="14726" xr:uid="{00000000-0005-0000-0000-0000FC400000}"/>
    <cellStyle name="Normal 2 2 12 2" xfId="18807" xr:uid="{00000000-0005-0000-0000-0000FD400000}"/>
    <cellStyle name="Normal 2 2 13" xfId="16759" xr:uid="{00000000-0005-0000-0000-0000FE400000}"/>
    <cellStyle name="Normal 2 2 14" xfId="24949" xr:uid="{AD5D6FDB-93FD-4CAE-AF29-D040697A1984}"/>
    <cellStyle name="Normal 2 2 2" xfId="4321" xr:uid="{00000000-0005-0000-0000-0000FF400000}"/>
    <cellStyle name="Normal 2 2 2 10" xfId="4322" xr:uid="{00000000-0005-0000-0000-000000410000}"/>
    <cellStyle name="Normal 2 2 2 10 2" xfId="14727" xr:uid="{00000000-0005-0000-0000-000001410000}"/>
    <cellStyle name="Normal 2 2 2 10 2 2" xfId="21882" xr:uid="{00000000-0005-0000-0000-000002410000}"/>
    <cellStyle name="Normal 2 2 2 10 3" xfId="17785" xr:uid="{00000000-0005-0000-0000-000003410000}"/>
    <cellStyle name="Normal 2 2 2 11" xfId="14728" xr:uid="{00000000-0005-0000-0000-000004410000}"/>
    <cellStyle name="Normal 2 2 2 11 2" xfId="18810" xr:uid="{00000000-0005-0000-0000-000005410000}"/>
    <cellStyle name="Normal 2 2 2 12" xfId="16761" xr:uid="{00000000-0005-0000-0000-000006410000}"/>
    <cellStyle name="Normal 2 2 2 2" xfId="4323" xr:uid="{00000000-0005-0000-0000-000007410000}"/>
    <cellStyle name="Normal 2 2 2 2 10" xfId="4324" xr:uid="{00000000-0005-0000-0000-000008410000}"/>
    <cellStyle name="Normal 2 2 2 2 10 2" xfId="18822" xr:uid="{00000000-0005-0000-0000-000009410000}"/>
    <cellStyle name="Normal 2 2 2 2 11" xfId="16765" xr:uid="{00000000-0005-0000-0000-00000A410000}"/>
    <cellStyle name="Normal 2 2 2 2 2" xfId="4325" xr:uid="{00000000-0005-0000-0000-00000B410000}"/>
    <cellStyle name="Normal 2 2 2 2 2 10" xfId="16773" xr:uid="{00000000-0005-0000-0000-00000C410000}"/>
    <cellStyle name="Normal 2 2 2 2 2 2" xfId="4326" xr:uid="{00000000-0005-0000-0000-00000D410000}"/>
    <cellStyle name="Normal 2 2 2 2 2 2 2" xfId="4327" xr:uid="{00000000-0005-0000-0000-00000E410000}"/>
    <cellStyle name="Normal 2 2 2 2 2 2 2 2" xfId="4328" xr:uid="{00000000-0005-0000-0000-00000F410000}"/>
    <cellStyle name="Normal 2 2 2 2 2 2 2 2 2" xfId="4329" xr:uid="{00000000-0005-0000-0000-000010410000}"/>
    <cellStyle name="Normal 2 2 2 2 2 2 2 2 2 2" xfId="4330" xr:uid="{00000000-0005-0000-0000-000011410000}"/>
    <cellStyle name="Normal 2 2 2 2 2 2 2 2 2 2 2" xfId="4331" xr:uid="{00000000-0005-0000-0000-000012410000}"/>
    <cellStyle name="Normal 2 2 2 2 2 2 2 2 2 2 2 2" xfId="4332" xr:uid="{00000000-0005-0000-0000-000013410000}"/>
    <cellStyle name="Normal 2 2 2 2 2 2 2 2 2 2 2 2 2" xfId="14729" xr:uid="{00000000-0005-0000-0000-000014410000}"/>
    <cellStyle name="Normal 2 2 2 2 2 2 2 2 2 2 2 2 2 2" xfId="24942" xr:uid="{00000000-0005-0000-0000-000015410000}"/>
    <cellStyle name="Normal 2 2 2 2 2 2 2 2 2 2 2 2 3" xfId="18805" xr:uid="{00000000-0005-0000-0000-000016410000}"/>
    <cellStyle name="Normal 2 2 2 2 2 2 2 2 2 2 2 3" xfId="14730" xr:uid="{00000000-0005-0000-0000-000017410000}"/>
    <cellStyle name="Normal 2 2 2 2 2 2 2 2 2 2 2 3 2" xfId="21870" xr:uid="{00000000-0005-0000-0000-000018410000}"/>
    <cellStyle name="Normal 2 2 2 2 2 2 2 2 2 2 2 4" xfId="17781" xr:uid="{00000000-0005-0000-0000-000019410000}"/>
    <cellStyle name="Normal 2 2 2 2 2 2 2 2 2 2 3" xfId="4333" xr:uid="{00000000-0005-0000-0000-00001A410000}"/>
    <cellStyle name="Normal 2 2 2 2 2 2 2 2 2 2 3 2" xfId="14731" xr:uid="{00000000-0005-0000-0000-00001B410000}"/>
    <cellStyle name="Normal 2 2 2 2 2 2 2 2 2 2 3 2 2" xfId="23406" xr:uid="{00000000-0005-0000-0000-00001C410000}"/>
    <cellStyle name="Normal 2 2 2 2 2 2 2 2 2 2 3 3" xfId="18293" xr:uid="{00000000-0005-0000-0000-00001D410000}"/>
    <cellStyle name="Normal 2 2 2 2 2 2 2 2 2 2 4" xfId="14732" xr:uid="{00000000-0005-0000-0000-00001E410000}"/>
    <cellStyle name="Normal 2 2 2 2 2 2 2 2 2 2 4 2" xfId="20334" xr:uid="{00000000-0005-0000-0000-00001F410000}"/>
    <cellStyle name="Normal 2 2 2 2 2 2 2 2 2 2 5" xfId="17269" xr:uid="{00000000-0005-0000-0000-000020410000}"/>
    <cellStyle name="Normal 2 2 2 2 2 2 2 2 2 3" xfId="4334" xr:uid="{00000000-0005-0000-0000-000021410000}"/>
    <cellStyle name="Normal 2 2 2 2 2 2 2 2 2 3 2" xfId="4335" xr:uid="{00000000-0005-0000-0000-000022410000}"/>
    <cellStyle name="Normal 2 2 2 2 2 2 2 2 2 3 2 2" xfId="14733" xr:uid="{00000000-0005-0000-0000-000023410000}"/>
    <cellStyle name="Normal 2 2 2 2 2 2 2 2 2 3 2 2 2" xfId="24174" xr:uid="{00000000-0005-0000-0000-000024410000}"/>
    <cellStyle name="Normal 2 2 2 2 2 2 2 2 2 3 2 3" xfId="18549" xr:uid="{00000000-0005-0000-0000-000025410000}"/>
    <cellStyle name="Normal 2 2 2 2 2 2 2 2 2 3 3" xfId="14734" xr:uid="{00000000-0005-0000-0000-000026410000}"/>
    <cellStyle name="Normal 2 2 2 2 2 2 2 2 2 3 3 2" xfId="21102" xr:uid="{00000000-0005-0000-0000-000027410000}"/>
    <cellStyle name="Normal 2 2 2 2 2 2 2 2 2 3 4" xfId="17525" xr:uid="{00000000-0005-0000-0000-000028410000}"/>
    <cellStyle name="Normal 2 2 2 2 2 2 2 2 2 4" xfId="4336" xr:uid="{00000000-0005-0000-0000-000029410000}"/>
    <cellStyle name="Normal 2 2 2 2 2 2 2 2 2 4 2" xfId="14735" xr:uid="{00000000-0005-0000-0000-00002A410000}"/>
    <cellStyle name="Normal 2 2 2 2 2 2 2 2 2 4 2 2" xfId="22638" xr:uid="{00000000-0005-0000-0000-00002B410000}"/>
    <cellStyle name="Normal 2 2 2 2 2 2 2 2 2 4 3" xfId="18037" xr:uid="{00000000-0005-0000-0000-00002C410000}"/>
    <cellStyle name="Normal 2 2 2 2 2 2 2 2 2 5" xfId="14736" xr:uid="{00000000-0005-0000-0000-00002D410000}"/>
    <cellStyle name="Normal 2 2 2 2 2 2 2 2 2 5 2" xfId="19566" xr:uid="{00000000-0005-0000-0000-00002E410000}"/>
    <cellStyle name="Normal 2 2 2 2 2 2 2 2 2 6" xfId="17013" xr:uid="{00000000-0005-0000-0000-00002F410000}"/>
    <cellStyle name="Normal 2 2 2 2 2 2 2 2 3" xfId="4337" xr:uid="{00000000-0005-0000-0000-000030410000}"/>
    <cellStyle name="Normal 2 2 2 2 2 2 2 2 3 2" xfId="4338" xr:uid="{00000000-0005-0000-0000-000031410000}"/>
    <cellStyle name="Normal 2 2 2 2 2 2 2 2 3 2 2" xfId="4339" xr:uid="{00000000-0005-0000-0000-000032410000}"/>
    <cellStyle name="Normal 2 2 2 2 2 2 2 2 3 2 2 2" xfId="14737" xr:uid="{00000000-0005-0000-0000-000033410000}"/>
    <cellStyle name="Normal 2 2 2 2 2 2 2 2 3 2 2 2 2" xfId="24558" xr:uid="{00000000-0005-0000-0000-000034410000}"/>
    <cellStyle name="Normal 2 2 2 2 2 2 2 2 3 2 2 3" xfId="18677" xr:uid="{00000000-0005-0000-0000-000035410000}"/>
    <cellStyle name="Normal 2 2 2 2 2 2 2 2 3 2 3" xfId="14738" xr:uid="{00000000-0005-0000-0000-000036410000}"/>
    <cellStyle name="Normal 2 2 2 2 2 2 2 2 3 2 3 2" xfId="21486" xr:uid="{00000000-0005-0000-0000-000037410000}"/>
    <cellStyle name="Normal 2 2 2 2 2 2 2 2 3 2 4" xfId="17653" xr:uid="{00000000-0005-0000-0000-000038410000}"/>
    <cellStyle name="Normal 2 2 2 2 2 2 2 2 3 3" xfId="4340" xr:uid="{00000000-0005-0000-0000-000039410000}"/>
    <cellStyle name="Normal 2 2 2 2 2 2 2 2 3 3 2" xfId="14739" xr:uid="{00000000-0005-0000-0000-00003A410000}"/>
    <cellStyle name="Normal 2 2 2 2 2 2 2 2 3 3 2 2" xfId="23022" xr:uid="{00000000-0005-0000-0000-00003B410000}"/>
    <cellStyle name="Normal 2 2 2 2 2 2 2 2 3 3 3" xfId="18165" xr:uid="{00000000-0005-0000-0000-00003C410000}"/>
    <cellStyle name="Normal 2 2 2 2 2 2 2 2 3 4" xfId="14740" xr:uid="{00000000-0005-0000-0000-00003D410000}"/>
    <cellStyle name="Normal 2 2 2 2 2 2 2 2 3 4 2" xfId="19950" xr:uid="{00000000-0005-0000-0000-00003E410000}"/>
    <cellStyle name="Normal 2 2 2 2 2 2 2 2 3 5" xfId="17141" xr:uid="{00000000-0005-0000-0000-00003F410000}"/>
    <cellStyle name="Normal 2 2 2 2 2 2 2 2 4" xfId="4341" xr:uid="{00000000-0005-0000-0000-000040410000}"/>
    <cellStyle name="Normal 2 2 2 2 2 2 2 2 4 2" xfId="4342" xr:uid="{00000000-0005-0000-0000-000041410000}"/>
    <cellStyle name="Normal 2 2 2 2 2 2 2 2 4 2 2" xfId="14741" xr:uid="{00000000-0005-0000-0000-000042410000}"/>
    <cellStyle name="Normal 2 2 2 2 2 2 2 2 4 2 2 2" xfId="23790" xr:uid="{00000000-0005-0000-0000-000043410000}"/>
    <cellStyle name="Normal 2 2 2 2 2 2 2 2 4 2 3" xfId="18421" xr:uid="{00000000-0005-0000-0000-000044410000}"/>
    <cellStyle name="Normal 2 2 2 2 2 2 2 2 4 3" xfId="14742" xr:uid="{00000000-0005-0000-0000-000045410000}"/>
    <cellStyle name="Normal 2 2 2 2 2 2 2 2 4 3 2" xfId="20718" xr:uid="{00000000-0005-0000-0000-000046410000}"/>
    <cellStyle name="Normal 2 2 2 2 2 2 2 2 4 4" xfId="17397" xr:uid="{00000000-0005-0000-0000-000047410000}"/>
    <cellStyle name="Normal 2 2 2 2 2 2 2 2 5" xfId="4343" xr:uid="{00000000-0005-0000-0000-000048410000}"/>
    <cellStyle name="Normal 2 2 2 2 2 2 2 2 5 2" xfId="14743" xr:uid="{00000000-0005-0000-0000-000049410000}"/>
    <cellStyle name="Normal 2 2 2 2 2 2 2 2 5 2 2" xfId="22254" xr:uid="{00000000-0005-0000-0000-00004A410000}"/>
    <cellStyle name="Normal 2 2 2 2 2 2 2 2 5 3" xfId="17909" xr:uid="{00000000-0005-0000-0000-00004B410000}"/>
    <cellStyle name="Normal 2 2 2 2 2 2 2 2 6" xfId="14744" xr:uid="{00000000-0005-0000-0000-00004C410000}"/>
    <cellStyle name="Normal 2 2 2 2 2 2 2 2 6 2" xfId="19182" xr:uid="{00000000-0005-0000-0000-00004D410000}"/>
    <cellStyle name="Normal 2 2 2 2 2 2 2 2 7" xfId="16885" xr:uid="{00000000-0005-0000-0000-00004E410000}"/>
    <cellStyle name="Normal 2 2 2 2 2 2 2 3" xfId="4344" xr:uid="{00000000-0005-0000-0000-00004F410000}"/>
    <cellStyle name="Normal 2 2 2 2 2 2 2 3 2" xfId="4345" xr:uid="{00000000-0005-0000-0000-000050410000}"/>
    <cellStyle name="Normal 2 2 2 2 2 2 2 3 2 2" xfId="4346" xr:uid="{00000000-0005-0000-0000-000051410000}"/>
    <cellStyle name="Normal 2 2 2 2 2 2 2 3 2 2 2" xfId="4347" xr:uid="{00000000-0005-0000-0000-000052410000}"/>
    <cellStyle name="Normal 2 2 2 2 2 2 2 3 2 2 2 2" xfId="14745" xr:uid="{00000000-0005-0000-0000-000053410000}"/>
    <cellStyle name="Normal 2 2 2 2 2 2 2 3 2 2 2 2 2" xfId="24750" xr:uid="{00000000-0005-0000-0000-000054410000}"/>
    <cellStyle name="Normal 2 2 2 2 2 2 2 3 2 2 2 3" xfId="18741" xr:uid="{00000000-0005-0000-0000-000055410000}"/>
    <cellStyle name="Normal 2 2 2 2 2 2 2 3 2 2 3" xfId="14746" xr:uid="{00000000-0005-0000-0000-000056410000}"/>
    <cellStyle name="Normal 2 2 2 2 2 2 2 3 2 2 3 2" xfId="21678" xr:uid="{00000000-0005-0000-0000-000057410000}"/>
    <cellStyle name="Normal 2 2 2 2 2 2 2 3 2 2 4" xfId="17717" xr:uid="{00000000-0005-0000-0000-000058410000}"/>
    <cellStyle name="Normal 2 2 2 2 2 2 2 3 2 3" xfId="4348" xr:uid="{00000000-0005-0000-0000-000059410000}"/>
    <cellStyle name="Normal 2 2 2 2 2 2 2 3 2 3 2" xfId="14747" xr:uid="{00000000-0005-0000-0000-00005A410000}"/>
    <cellStyle name="Normal 2 2 2 2 2 2 2 3 2 3 2 2" xfId="23214" xr:uid="{00000000-0005-0000-0000-00005B410000}"/>
    <cellStyle name="Normal 2 2 2 2 2 2 2 3 2 3 3" xfId="18229" xr:uid="{00000000-0005-0000-0000-00005C410000}"/>
    <cellStyle name="Normal 2 2 2 2 2 2 2 3 2 4" xfId="14748" xr:uid="{00000000-0005-0000-0000-00005D410000}"/>
    <cellStyle name="Normal 2 2 2 2 2 2 2 3 2 4 2" xfId="20142" xr:uid="{00000000-0005-0000-0000-00005E410000}"/>
    <cellStyle name="Normal 2 2 2 2 2 2 2 3 2 5" xfId="17205" xr:uid="{00000000-0005-0000-0000-00005F410000}"/>
    <cellStyle name="Normal 2 2 2 2 2 2 2 3 3" xfId="4349" xr:uid="{00000000-0005-0000-0000-000060410000}"/>
    <cellStyle name="Normal 2 2 2 2 2 2 2 3 3 2" xfId="4350" xr:uid="{00000000-0005-0000-0000-000061410000}"/>
    <cellStyle name="Normal 2 2 2 2 2 2 2 3 3 2 2" xfId="14749" xr:uid="{00000000-0005-0000-0000-000062410000}"/>
    <cellStyle name="Normal 2 2 2 2 2 2 2 3 3 2 2 2" xfId="23982" xr:uid="{00000000-0005-0000-0000-000063410000}"/>
    <cellStyle name="Normal 2 2 2 2 2 2 2 3 3 2 3" xfId="18485" xr:uid="{00000000-0005-0000-0000-000064410000}"/>
    <cellStyle name="Normal 2 2 2 2 2 2 2 3 3 3" xfId="14750" xr:uid="{00000000-0005-0000-0000-000065410000}"/>
    <cellStyle name="Normal 2 2 2 2 2 2 2 3 3 3 2" xfId="20910" xr:uid="{00000000-0005-0000-0000-000066410000}"/>
    <cellStyle name="Normal 2 2 2 2 2 2 2 3 3 4" xfId="17461" xr:uid="{00000000-0005-0000-0000-000067410000}"/>
    <cellStyle name="Normal 2 2 2 2 2 2 2 3 4" xfId="4351" xr:uid="{00000000-0005-0000-0000-000068410000}"/>
    <cellStyle name="Normal 2 2 2 2 2 2 2 3 4 2" xfId="14751" xr:uid="{00000000-0005-0000-0000-000069410000}"/>
    <cellStyle name="Normal 2 2 2 2 2 2 2 3 4 2 2" xfId="22446" xr:uid="{00000000-0005-0000-0000-00006A410000}"/>
    <cellStyle name="Normal 2 2 2 2 2 2 2 3 4 3" xfId="17973" xr:uid="{00000000-0005-0000-0000-00006B410000}"/>
    <cellStyle name="Normal 2 2 2 2 2 2 2 3 5" xfId="14752" xr:uid="{00000000-0005-0000-0000-00006C410000}"/>
    <cellStyle name="Normal 2 2 2 2 2 2 2 3 5 2" xfId="19374" xr:uid="{00000000-0005-0000-0000-00006D410000}"/>
    <cellStyle name="Normal 2 2 2 2 2 2 2 3 6" xfId="16949" xr:uid="{00000000-0005-0000-0000-00006E410000}"/>
    <cellStyle name="Normal 2 2 2 2 2 2 2 4" xfId="4352" xr:uid="{00000000-0005-0000-0000-00006F410000}"/>
    <cellStyle name="Normal 2 2 2 2 2 2 2 4 2" xfId="4353" xr:uid="{00000000-0005-0000-0000-000070410000}"/>
    <cellStyle name="Normal 2 2 2 2 2 2 2 4 2 2" xfId="4354" xr:uid="{00000000-0005-0000-0000-000071410000}"/>
    <cellStyle name="Normal 2 2 2 2 2 2 2 4 2 2 2" xfId="14753" xr:uid="{00000000-0005-0000-0000-000072410000}"/>
    <cellStyle name="Normal 2 2 2 2 2 2 2 4 2 2 2 2" xfId="24366" xr:uid="{00000000-0005-0000-0000-000073410000}"/>
    <cellStyle name="Normal 2 2 2 2 2 2 2 4 2 2 3" xfId="18613" xr:uid="{00000000-0005-0000-0000-000074410000}"/>
    <cellStyle name="Normal 2 2 2 2 2 2 2 4 2 3" xfId="14754" xr:uid="{00000000-0005-0000-0000-000075410000}"/>
    <cellStyle name="Normal 2 2 2 2 2 2 2 4 2 3 2" xfId="21294" xr:uid="{00000000-0005-0000-0000-000076410000}"/>
    <cellStyle name="Normal 2 2 2 2 2 2 2 4 2 4" xfId="17589" xr:uid="{00000000-0005-0000-0000-000077410000}"/>
    <cellStyle name="Normal 2 2 2 2 2 2 2 4 3" xfId="4355" xr:uid="{00000000-0005-0000-0000-000078410000}"/>
    <cellStyle name="Normal 2 2 2 2 2 2 2 4 3 2" xfId="14755" xr:uid="{00000000-0005-0000-0000-000079410000}"/>
    <cellStyle name="Normal 2 2 2 2 2 2 2 4 3 2 2" xfId="22830" xr:uid="{00000000-0005-0000-0000-00007A410000}"/>
    <cellStyle name="Normal 2 2 2 2 2 2 2 4 3 3" xfId="18101" xr:uid="{00000000-0005-0000-0000-00007B410000}"/>
    <cellStyle name="Normal 2 2 2 2 2 2 2 4 4" xfId="14756" xr:uid="{00000000-0005-0000-0000-00007C410000}"/>
    <cellStyle name="Normal 2 2 2 2 2 2 2 4 4 2" xfId="19758" xr:uid="{00000000-0005-0000-0000-00007D410000}"/>
    <cellStyle name="Normal 2 2 2 2 2 2 2 4 5" xfId="17077" xr:uid="{00000000-0005-0000-0000-00007E410000}"/>
    <cellStyle name="Normal 2 2 2 2 2 2 2 5" xfId="4356" xr:uid="{00000000-0005-0000-0000-00007F410000}"/>
    <cellStyle name="Normal 2 2 2 2 2 2 2 5 2" xfId="4357" xr:uid="{00000000-0005-0000-0000-000080410000}"/>
    <cellStyle name="Normal 2 2 2 2 2 2 2 5 2 2" xfId="14757" xr:uid="{00000000-0005-0000-0000-000081410000}"/>
    <cellStyle name="Normal 2 2 2 2 2 2 2 5 2 2 2" xfId="23598" xr:uid="{00000000-0005-0000-0000-000082410000}"/>
    <cellStyle name="Normal 2 2 2 2 2 2 2 5 2 3" xfId="18357" xr:uid="{00000000-0005-0000-0000-000083410000}"/>
    <cellStyle name="Normal 2 2 2 2 2 2 2 5 3" xfId="14758" xr:uid="{00000000-0005-0000-0000-000084410000}"/>
    <cellStyle name="Normal 2 2 2 2 2 2 2 5 3 2" xfId="20526" xr:uid="{00000000-0005-0000-0000-000085410000}"/>
    <cellStyle name="Normal 2 2 2 2 2 2 2 5 4" xfId="17333" xr:uid="{00000000-0005-0000-0000-000086410000}"/>
    <cellStyle name="Normal 2 2 2 2 2 2 2 6" xfId="4358" xr:uid="{00000000-0005-0000-0000-000087410000}"/>
    <cellStyle name="Normal 2 2 2 2 2 2 2 6 2" xfId="14759" xr:uid="{00000000-0005-0000-0000-000088410000}"/>
    <cellStyle name="Normal 2 2 2 2 2 2 2 6 2 2" xfId="22062" xr:uid="{00000000-0005-0000-0000-000089410000}"/>
    <cellStyle name="Normal 2 2 2 2 2 2 2 6 3" xfId="17845" xr:uid="{00000000-0005-0000-0000-00008A410000}"/>
    <cellStyle name="Normal 2 2 2 2 2 2 2 7" xfId="14760" xr:uid="{00000000-0005-0000-0000-00008B410000}"/>
    <cellStyle name="Normal 2 2 2 2 2 2 2 7 2" xfId="18990" xr:uid="{00000000-0005-0000-0000-00008C410000}"/>
    <cellStyle name="Normal 2 2 2 2 2 2 2 8" xfId="16821" xr:uid="{00000000-0005-0000-0000-00008D410000}"/>
    <cellStyle name="Normal 2 2 2 2 2 2 3" xfId="4359" xr:uid="{00000000-0005-0000-0000-00008E410000}"/>
    <cellStyle name="Normal 2 2 2 2 2 2 3 2" xfId="4360" xr:uid="{00000000-0005-0000-0000-00008F410000}"/>
    <cellStyle name="Normal 2 2 2 2 2 2 3 2 2" xfId="4361" xr:uid="{00000000-0005-0000-0000-000090410000}"/>
    <cellStyle name="Normal 2 2 2 2 2 2 3 2 2 2" xfId="4362" xr:uid="{00000000-0005-0000-0000-000091410000}"/>
    <cellStyle name="Normal 2 2 2 2 2 2 3 2 2 2 2" xfId="4363" xr:uid="{00000000-0005-0000-0000-000092410000}"/>
    <cellStyle name="Normal 2 2 2 2 2 2 3 2 2 2 2 2" xfId="14761" xr:uid="{00000000-0005-0000-0000-000093410000}"/>
    <cellStyle name="Normal 2 2 2 2 2 2 3 2 2 2 2 2 2" xfId="24846" xr:uid="{00000000-0005-0000-0000-000094410000}"/>
    <cellStyle name="Normal 2 2 2 2 2 2 3 2 2 2 2 3" xfId="18773" xr:uid="{00000000-0005-0000-0000-000095410000}"/>
    <cellStyle name="Normal 2 2 2 2 2 2 3 2 2 2 3" xfId="14762" xr:uid="{00000000-0005-0000-0000-000096410000}"/>
    <cellStyle name="Normal 2 2 2 2 2 2 3 2 2 2 3 2" xfId="21774" xr:uid="{00000000-0005-0000-0000-000097410000}"/>
    <cellStyle name="Normal 2 2 2 2 2 2 3 2 2 2 4" xfId="17749" xr:uid="{00000000-0005-0000-0000-000098410000}"/>
    <cellStyle name="Normal 2 2 2 2 2 2 3 2 2 3" xfId="4364" xr:uid="{00000000-0005-0000-0000-000099410000}"/>
    <cellStyle name="Normal 2 2 2 2 2 2 3 2 2 3 2" xfId="14763" xr:uid="{00000000-0005-0000-0000-00009A410000}"/>
    <cellStyle name="Normal 2 2 2 2 2 2 3 2 2 3 2 2" xfId="23310" xr:uid="{00000000-0005-0000-0000-00009B410000}"/>
    <cellStyle name="Normal 2 2 2 2 2 2 3 2 2 3 3" xfId="18261" xr:uid="{00000000-0005-0000-0000-00009C410000}"/>
    <cellStyle name="Normal 2 2 2 2 2 2 3 2 2 4" xfId="14764" xr:uid="{00000000-0005-0000-0000-00009D410000}"/>
    <cellStyle name="Normal 2 2 2 2 2 2 3 2 2 4 2" xfId="20238" xr:uid="{00000000-0005-0000-0000-00009E410000}"/>
    <cellStyle name="Normal 2 2 2 2 2 2 3 2 2 5" xfId="17237" xr:uid="{00000000-0005-0000-0000-00009F410000}"/>
    <cellStyle name="Normal 2 2 2 2 2 2 3 2 3" xfId="4365" xr:uid="{00000000-0005-0000-0000-0000A0410000}"/>
    <cellStyle name="Normal 2 2 2 2 2 2 3 2 3 2" xfId="4366" xr:uid="{00000000-0005-0000-0000-0000A1410000}"/>
    <cellStyle name="Normal 2 2 2 2 2 2 3 2 3 2 2" xfId="14765" xr:uid="{00000000-0005-0000-0000-0000A2410000}"/>
    <cellStyle name="Normal 2 2 2 2 2 2 3 2 3 2 2 2" xfId="24078" xr:uid="{00000000-0005-0000-0000-0000A3410000}"/>
    <cellStyle name="Normal 2 2 2 2 2 2 3 2 3 2 3" xfId="18517" xr:uid="{00000000-0005-0000-0000-0000A4410000}"/>
    <cellStyle name="Normal 2 2 2 2 2 2 3 2 3 3" xfId="14766" xr:uid="{00000000-0005-0000-0000-0000A5410000}"/>
    <cellStyle name="Normal 2 2 2 2 2 2 3 2 3 3 2" xfId="21006" xr:uid="{00000000-0005-0000-0000-0000A6410000}"/>
    <cellStyle name="Normal 2 2 2 2 2 2 3 2 3 4" xfId="17493" xr:uid="{00000000-0005-0000-0000-0000A7410000}"/>
    <cellStyle name="Normal 2 2 2 2 2 2 3 2 4" xfId="4367" xr:uid="{00000000-0005-0000-0000-0000A8410000}"/>
    <cellStyle name="Normal 2 2 2 2 2 2 3 2 4 2" xfId="14767" xr:uid="{00000000-0005-0000-0000-0000A9410000}"/>
    <cellStyle name="Normal 2 2 2 2 2 2 3 2 4 2 2" xfId="22542" xr:uid="{00000000-0005-0000-0000-0000AA410000}"/>
    <cellStyle name="Normal 2 2 2 2 2 2 3 2 4 3" xfId="18005" xr:uid="{00000000-0005-0000-0000-0000AB410000}"/>
    <cellStyle name="Normal 2 2 2 2 2 2 3 2 5" xfId="14768" xr:uid="{00000000-0005-0000-0000-0000AC410000}"/>
    <cellStyle name="Normal 2 2 2 2 2 2 3 2 5 2" xfId="19470" xr:uid="{00000000-0005-0000-0000-0000AD410000}"/>
    <cellStyle name="Normal 2 2 2 2 2 2 3 2 6" xfId="16981" xr:uid="{00000000-0005-0000-0000-0000AE410000}"/>
    <cellStyle name="Normal 2 2 2 2 2 2 3 3" xfId="4368" xr:uid="{00000000-0005-0000-0000-0000AF410000}"/>
    <cellStyle name="Normal 2 2 2 2 2 2 3 3 2" xfId="4369" xr:uid="{00000000-0005-0000-0000-0000B0410000}"/>
    <cellStyle name="Normal 2 2 2 2 2 2 3 3 2 2" xfId="4370" xr:uid="{00000000-0005-0000-0000-0000B1410000}"/>
    <cellStyle name="Normal 2 2 2 2 2 2 3 3 2 2 2" xfId="14769" xr:uid="{00000000-0005-0000-0000-0000B2410000}"/>
    <cellStyle name="Normal 2 2 2 2 2 2 3 3 2 2 2 2" xfId="24462" xr:uid="{00000000-0005-0000-0000-0000B3410000}"/>
    <cellStyle name="Normal 2 2 2 2 2 2 3 3 2 2 3" xfId="18645" xr:uid="{00000000-0005-0000-0000-0000B4410000}"/>
    <cellStyle name="Normal 2 2 2 2 2 2 3 3 2 3" xfId="14770" xr:uid="{00000000-0005-0000-0000-0000B5410000}"/>
    <cellStyle name="Normal 2 2 2 2 2 2 3 3 2 3 2" xfId="21390" xr:uid="{00000000-0005-0000-0000-0000B6410000}"/>
    <cellStyle name="Normal 2 2 2 2 2 2 3 3 2 4" xfId="17621" xr:uid="{00000000-0005-0000-0000-0000B7410000}"/>
    <cellStyle name="Normal 2 2 2 2 2 2 3 3 3" xfId="4371" xr:uid="{00000000-0005-0000-0000-0000B8410000}"/>
    <cellStyle name="Normal 2 2 2 2 2 2 3 3 3 2" xfId="14771" xr:uid="{00000000-0005-0000-0000-0000B9410000}"/>
    <cellStyle name="Normal 2 2 2 2 2 2 3 3 3 2 2" xfId="22926" xr:uid="{00000000-0005-0000-0000-0000BA410000}"/>
    <cellStyle name="Normal 2 2 2 2 2 2 3 3 3 3" xfId="18133" xr:uid="{00000000-0005-0000-0000-0000BB410000}"/>
    <cellStyle name="Normal 2 2 2 2 2 2 3 3 4" xfId="14772" xr:uid="{00000000-0005-0000-0000-0000BC410000}"/>
    <cellStyle name="Normal 2 2 2 2 2 2 3 3 4 2" xfId="19854" xr:uid="{00000000-0005-0000-0000-0000BD410000}"/>
    <cellStyle name="Normal 2 2 2 2 2 2 3 3 5" xfId="17109" xr:uid="{00000000-0005-0000-0000-0000BE410000}"/>
    <cellStyle name="Normal 2 2 2 2 2 2 3 4" xfId="4372" xr:uid="{00000000-0005-0000-0000-0000BF410000}"/>
    <cellStyle name="Normal 2 2 2 2 2 2 3 4 2" xfId="4373" xr:uid="{00000000-0005-0000-0000-0000C0410000}"/>
    <cellStyle name="Normal 2 2 2 2 2 2 3 4 2 2" xfId="14773" xr:uid="{00000000-0005-0000-0000-0000C1410000}"/>
    <cellStyle name="Normal 2 2 2 2 2 2 3 4 2 2 2" xfId="23694" xr:uid="{00000000-0005-0000-0000-0000C2410000}"/>
    <cellStyle name="Normal 2 2 2 2 2 2 3 4 2 3" xfId="18389" xr:uid="{00000000-0005-0000-0000-0000C3410000}"/>
    <cellStyle name="Normal 2 2 2 2 2 2 3 4 3" xfId="14774" xr:uid="{00000000-0005-0000-0000-0000C4410000}"/>
    <cellStyle name="Normal 2 2 2 2 2 2 3 4 3 2" xfId="20622" xr:uid="{00000000-0005-0000-0000-0000C5410000}"/>
    <cellStyle name="Normal 2 2 2 2 2 2 3 4 4" xfId="17365" xr:uid="{00000000-0005-0000-0000-0000C6410000}"/>
    <cellStyle name="Normal 2 2 2 2 2 2 3 5" xfId="4374" xr:uid="{00000000-0005-0000-0000-0000C7410000}"/>
    <cellStyle name="Normal 2 2 2 2 2 2 3 5 2" xfId="14775" xr:uid="{00000000-0005-0000-0000-0000C8410000}"/>
    <cellStyle name="Normal 2 2 2 2 2 2 3 5 2 2" xfId="22158" xr:uid="{00000000-0005-0000-0000-0000C9410000}"/>
    <cellStyle name="Normal 2 2 2 2 2 2 3 5 3" xfId="17877" xr:uid="{00000000-0005-0000-0000-0000CA410000}"/>
    <cellStyle name="Normal 2 2 2 2 2 2 3 6" xfId="14776" xr:uid="{00000000-0005-0000-0000-0000CB410000}"/>
    <cellStyle name="Normal 2 2 2 2 2 2 3 6 2" xfId="19086" xr:uid="{00000000-0005-0000-0000-0000CC410000}"/>
    <cellStyle name="Normal 2 2 2 2 2 2 3 7" xfId="16853" xr:uid="{00000000-0005-0000-0000-0000CD410000}"/>
    <cellStyle name="Normal 2 2 2 2 2 2 4" xfId="4375" xr:uid="{00000000-0005-0000-0000-0000CE410000}"/>
    <cellStyle name="Normal 2 2 2 2 2 2 4 2" xfId="4376" xr:uid="{00000000-0005-0000-0000-0000CF410000}"/>
    <cellStyle name="Normal 2 2 2 2 2 2 4 2 2" xfId="4377" xr:uid="{00000000-0005-0000-0000-0000D0410000}"/>
    <cellStyle name="Normal 2 2 2 2 2 2 4 2 2 2" xfId="4378" xr:uid="{00000000-0005-0000-0000-0000D1410000}"/>
    <cellStyle name="Normal 2 2 2 2 2 2 4 2 2 2 2" xfId="14777" xr:uid="{00000000-0005-0000-0000-0000D2410000}"/>
    <cellStyle name="Normal 2 2 2 2 2 2 4 2 2 2 2 2" xfId="24654" xr:uid="{00000000-0005-0000-0000-0000D3410000}"/>
    <cellStyle name="Normal 2 2 2 2 2 2 4 2 2 2 3" xfId="18709" xr:uid="{00000000-0005-0000-0000-0000D4410000}"/>
    <cellStyle name="Normal 2 2 2 2 2 2 4 2 2 3" xfId="14778" xr:uid="{00000000-0005-0000-0000-0000D5410000}"/>
    <cellStyle name="Normal 2 2 2 2 2 2 4 2 2 3 2" xfId="21582" xr:uid="{00000000-0005-0000-0000-0000D6410000}"/>
    <cellStyle name="Normal 2 2 2 2 2 2 4 2 2 4" xfId="17685" xr:uid="{00000000-0005-0000-0000-0000D7410000}"/>
    <cellStyle name="Normal 2 2 2 2 2 2 4 2 3" xfId="4379" xr:uid="{00000000-0005-0000-0000-0000D8410000}"/>
    <cellStyle name="Normal 2 2 2 2 2 2 4 2 3 2" xfId="14779" xr:uid="{00000000-0005-0000-0000-0000D9410000}"/>
    <cellStyle name="Normal 2 2 2 2 2 2 4 2 3 2 2" xfId="23118" xr:uid="{00000000-0005-0000-0000-0000DA410000}"/>
    <cellStyle name="Normal 2 2 2 2 2 2 4 2 3 3" xfId="18197" xr:uid="{00000000-0005-0000-0000-0000DB410000}"/>
    <cellStyle name="Normal 2 2 2 2 2 2 4 2 4" xfId="14780" xr:uid="{00000000-0005-0000-0000-0000DC410000}"/>
    <cellStyle name="Normal 2 2 2 2 2 2 4 2 4 2" xfId="20046" xr:uid="{00000000-0005-0000-0000-0000DD410000}"/>
    <cellStyle name="Normal 2 2 2 2 2 2 4 2 5" xfId="17173" xr:uid="{00000000-0005-0000-0000-0000DE410000}"/>
    <cellStyle name="Normal 2 2 2 2 2 2 4 3" xfId="4380" xr:uid="{00000000-0005-0000-0000-0000DF410000}"/>
    <cellStyle name="Normal 2 2 2 2 2 2 4 3 2" xfId="4381" xr:uid="{00000000-0005-0000-0000-0000E0410000}"/>
    <cellStyle name="Normal 2 2 2 2 2 2 4 3 2 2" xfId="14781" xr:uid="{00000000-0005-0000-0000-0000E1410000}"/>
    <cellStyle name="Normal 2 2 2 2 2 2 4 3 2 2 2" xfId="23886" xr:uid="{00000000-0005-0000-0000-0000E2410000}"/>
    <cellStyle name="Normal 2 2 2 2 2 2 4 3 2 3" xfId="18453" xr:uid="{00000000-0005-0000-0000-0000E3410000}"/>
    <cellStyle name="Normal 2 2 2 2 2 2 4 3 3" xfId="14782" xr:uid="{00000000-0005-0000-0000-0000E4410000}"/>
    <cellStyle name="Normal 2 2 2 2 2 2 4 3 3 2" xfId="20814" xr:uid="{00000000-0005-0000-0000-0000E5410000}"/>
    <cellStyle name="Normal 2 2 2 2 2 2 4 3 4" xfId="17429" xr:uid="{00000000-0005-0000-0000-0000E6410000}"/>
    <cellStyle name="Normal 2 2 2 2 2 2 4 4" xfId="4382" xr:uid="{00000000-0005-0000-0000-0000E7410000}"/>
    <cellStyle name="Normal 2 2 2 2 2 2 4 4 2" xfId="14783" xr:uid="{00000000-0005-0000-0000-0000E8410000}"/>
    <cellStyle name="Normal 2 2 2 2 2 2 4 4 2 2" xfId="22350" xr:uid="{00000000-0005-0000-0000-0000E9410000}"/>
    <cellStyle name="Normal 2 2 2 2 2 2 4 4 3" xfId="17941" xr:uid="{00000000-0005-0000-0000-0000EA410000}"/>
    <cellStyle name="Normal 2 2 2 2 2 2 4 5" xfId="14784" xr:uid="{00000000-0005-0000-0000-0000EB410000}"/>
    <cellStyle name="Normal 2 2 2 2 2 2 4 5 2" xfId="19278" xr:uid="{00000000-0005-0000-0000-0000EC410000}"/>
    <cellStyle name="Normal 2 2 2 2 2 2 4 6" xfId="16917" xr:uid="{00000000-0005-0000-0000-0000ED410000}"/>
    <cellStyle name="Normal 2 2 2 2 2 2 5" xfId="4383" xr:uid="{00000000-0005-0000-0000-0000EE410000}"/>
    <cellStyle name="Normal 2 2 2 2 2 2 5 2" xfId="4384" xr:uid="{00000000-0005-0000-0000-0000EF410000}"/>
    <cellStyle name="Normal 2 2 2 2 2 2 5 2 2" xfId="4385" xr:uid="{00000000-0005-0000-0000-0000F0410000}"/>
    <cellStyle name="Normal 2 2 2 2 2 2 5 2 2 2" xfId="14785" xr:uid="{00000000-0005-0000-0000-0000F1410000}"/>
    <cellStyle name="Normal 2 2 2 2 2 2 5 2 2 2 2" xfId="24270" xr:uid="{00000000-0005-0000-0000-0000F2410000}"/>
    <cellStyle name="Normal 2 2 2 2 2 2 5 2 2 3" xfId="18581" xr:uid="{00000000-0005-0000-0000-0000F3410000}"/>
    <cellStyle name="Normal 2 2 2 2 2 2 5 2 3" xfId="14786" xr:uid="{00000000-0005-0000-0000-0000F4410000}"/>
    <cellStyle name="Normal 2 2 2 2 2 2 5 2 3 2" xfId="21198" xr:uid="{00000000-0005-0000-0000-0000F5410000}"/>
    <cellStyle name="Normal 2 2 2 2 2 2 5 2 4" xfId="17557" xr:uid="{00000000-0005-0000-0000-0000F6410000}"/>
    <cellStyle name="Normal 2 2 2 2 2 2 5 3" xfId="4386" xr:uid="{00000000-0005-0000-0000-0000F7410000}"/>
    <cellStyle name="Normal 2 2 2 2 2 2 5 3 2" xfId="14787" xr:uid="{00000000-0005-0000-0000-0000F8410000}"/>
    <cellStyle name="Normal 2 2 2 2 2 2 5 3 2 2" xfId="22734" xr:uid="{00000000-0005-0000-0000-0000F9410000}"/>
    <cellStyle name="Normal 2 2 2 2 2 2 5 3 3" xfId="18069" xr:uid="{00000000-0005-0000-0000-0000FA410000}"/>
    <cellStyle name="Normal 2 2 2 2 2 2 5 4" xfId="14788" xr:uid="{00000000-0005-0000-0000-0000FB410000}"/>
    <cellStyle name="Normal 2 2 2 2 2 2 5 4 2" xfId="19662" xr:uid="{00000000-0005-0000-0000-0000FC410000}"/>
    <cellStyle name="Normal 2 2 2 2 2 2 5 5" xfId="17045" xr:uid="{00000000-0005-0000-0000-0000FD410000}"/>
    <cellStyle name="Normal 2 2 2 2 2 2 6" xfId="4387" xr:uid="{00000000-0005-0000-0000-0000FE410000}"/>
    <cellStyle name="Normal 2 2 2 2 2 2 6 2" xfId="4388" xr:uid="{00000000-0005-0000-0000-0000FF410000}"/>
    <cellStyle name="Normal 2 2 2 2 2 2 6 2 2" xfId="14789" xr:uid="{00000000-0005-0000-0000-000000420000}"/>
    <cellStyle name="Normal 2 2 2 2 2 2 6 2 2 2" xfId="23502" xr:uid="{00000000-0005-0000-0000-000001420000}"/>
    <cellStyle name="Normal 2 2 2 2 2 2 6 2 3" xfId="18325" xr:uid="{00000000-0005-0000-0000-000002420000}"/>
    <cellStyle name="Normal 2 2 2 2 2 2 6 3" xfId="14790" xr:uid="{00000000-0005-0000-0000-000003420000}"/>
    <cellStyle name="Normal 2 2 2 2 2 2 6 3 2" xfId="20430" xr:uid="{00000000-0005-0000-0000-000004420000}"/>
    <cellStyle name="Normal 2 2 2 2 2 2 6 4" xfId="17301" xr:uid="{00000000-0005-0000-0000-000005420000}"/>
    <cellStyle name="Normal 2 2 2 2 2 2 7" xfId="4389" xr:uid="{00000000-0005-0000-0000-000006420000}"/>
    <cellStyle name="Normal 2 2 2 2 2 2 7 2" xfId="14791" xr:uid="{00000000-0005-0000-0000-000007420000}"/>
    <cellStyle name="Normal 2 2 2 2 2 2 7 2 2" xfId="21966" xr:uid="{00000000-0005-0000-0000-000008420000}"/>
    <cellStyle name="Normal 2 2 2 2 2 2 7 3" xfId="17813" xr:uid="{00000000-0005-0000-0000-000009420000}"/>
    <cellStyle name="Normal 2 2 2 2 2 2 8" xfId="14792" xr:uid="{00000000-0005-0000-0000-00000A420000}"/>
    <cellStyle name="Normal 2 2 2 2 2 2 8 2" xfId="18894" xr:uid="{00000000-0005-0000-0000-00000B420000}"/>
    <cellStyle name="Normal 2 2 2 2 2 2 9" xfId="16789" xr:uid="{00000000-0005-0000-0000-00000C420000}"/>
    <cellStyle name="Normal 2 2 2 2 2 3" xfId="4390" xr:uid="{00000000-0005-0000-0000-00000D420000}"/>
    <cellStyle name="Normal 2 2 2 2 2 3 2" xfId="4391" xr:uid="{00000000-0005-0000-0000-00000E420000}"/>
    <cellStyle name="Normal 2 2 2 2 2 3 2 2" xfId="4392" xr:uid="{00000000-0005-0000-0000-00000F420000}"/>
    <cellStyle name="Normal 2 2 2 2 2 3 2 2 2" xfId="4393" xr:uid="{00000000-0005-0000-0000-000010420000}"/>
    <cellStyle name="Normal 2 2 2 2 2 3 2 2 2 2" xfId="4394" xr:uid="{00000000-0005-0000-0000-000011420000}"/>
    <cellStyle name="Normal 2 2 2 2 2 3 2 2 2 2 2" xfId="4395" xr:uid="{00000000-0005-0000-0000-000012420000}"/>
    <cellStyle name="Normal 2 2 2 2 2 3 2 2 2 2 2 2" xfId="14793" xr:uid="{00000000-0005-0000-0000-000013420000}"/>
    <cellStyle name="Normal 2 2 2 2 2 3 2 2 2 2 2 2 2" xfId="24894" xr:uid="{00000000-0005-0000-0000-000014420000}"/>
    <cellStyle name="Normal 2 2 2 2 2 3 2 2 2 2 2 3" xfId="18789" xr:uid="{00000000-0005-0000-0000-000015420000}"/>
    <cellStyle name="Normal 2 2 2 2 2 3 2 2 2 2 3" xfId="14794" xr:uid="{00000000-0005-0000-0000-000016420000}"/>
    <cellStyle name="Normal 2 2 2 2 2 3 2 2 2 2 3 2" xfId="21822" xr:uid="{00000000-0005-0000-0000-000017420000}"/>
    <cellStyle name="Normal 2 2 2 2 2 3 2 2 2 2 4" xfId="17765" xr:uid="{00000000-0005-0000-0000-000018420000}"/>
    <cellStyle name="Normal 2 2 2 2 2 3 2 2 2 3" xfId="4396" xr:uid="{00000000-0005-0000-0000-000019420000}"/>
    <cellStyle name="Normal 2 2 2 2 2 3 2 2 2 3 2" xfId="14795" xr:uid="{00000000-0005-0000-0000-00001A420000}"/>
    <cellStyle name="Normal 2 2 2 2 2 3 2 2 2 3 2 2" xfId="23358" xr:uid="{00000000-0005-0000-0000-00001B420000}"/>
    <cellStyle name="Normal 2 2 2 2 2 3 2 2 2 3 3" xfId="18277" xr:uid="{00000000-0005-0000-0000-00001C420000}"/>
    <cellStyle name="Normal 2 2 2 2 2 3 2 2 2 4" xfId="14796" xr:uid="{00000000-0005-0000-0000-00001D420000}"/>
    <cellStyle name="Normal 2 2 2 2 2 3 2 2 2 4 2" xfId="20286" xr:uid="{00000000-0005-0000-0000-00001E420000}"/>
    <cellStyle name="Normal 2 2 2 2 2 3 2 2 2 5" xfId="17253" xr:uid="{00000000-0005-0000-0000-00001F420000}"/>
    <cellStyle name="Normal 2 2 2 2 2 3 2 2 3" xfId="4397" xr:uid="{00000000-0005-0000-0000-000020420000}"/>
    <cellStyle name="Normal 2 2 2 2 2 3 2 2 3 2" xfId="4398" xr:uid="{00000000-0005-0000-0000-000021420000}"/>
    <cellStyle name="Normal 2 2 2 2 2 3 2 2 3 2 2" xfId="14797" xr:uid="{00000000-0005-0000-0000-000022420000}"/>
    <cellStyle name="Normal 2 2 2 2 2 3 2 2 3 2 2 2" xfId="24126" xr:uid="{00000000-0005-0000-0000-000023420000}"/>
    <cellStyle name="Normal 2 2 2 2 2 3 2 2 3 2 3" xfId="18533" xr:uid="{00000000-0005-0000-0000-000024420000}"/>
    <cellStyle name="Normal 2 2 2 2 2 3 2 2 3 3" xfId="14798" xr:uid="{00000000-0005-0000-0000-000025420000}"/>
    <cellStyle name="Normal 2 2 2 2 2 3 2 2 3 3 2" xfId="21054" xr:uid="{00000000-0005-0000-0000-000026420000}"/>
    <cellStyle name="Normal 2 2 2 2 2 3 2 2 3 4" xfId="17509" xr:uid="{00000000-0005-0000-0000-000027420000}"/>
    <cellStyle name="Normal 2 2 2 2 2 3 2 2 4" xfId="4399" xr:uid="{00000000-0005-0000-0000-000028420000}"/>
    <cellStyle name="Normal 2 2 2 2 2 3 2 2 4 2" xfId="14799" xr:uid="{00000000-0005-0000-0000-000029420000}"/>
    <cellStyle name="Normal 2 2 2 2 2 3 2 2 4 2 2" xfId="22590" xr:uid="{00000000-0005-0000-0000-00002A420000}"/>
    <cellStyle name="Normal 2 2 2 2 2 3 2 2 4 3" xfId="18021" xr:uid="{00000000-0005-0000-0000-00002B420000}"/>
    <cellStyle name="Normal 2 2 2 2 2 3 2 2 5" xfId="14800" xr:uid="{00000000-0005-0000-0000-00002C420000}"/>
    <cellStyle name="Normal 2 2 2 2 2 3 2 2 5 2" xfId="19518" xr:uid="{00000000-0005-0000-0000-00002D420000}"/>
    <cellStyle name="Normal 2 2 2 2 2 3 2 2 6" xfId="16997" xr:uid="{00000000-0005-0000-0000-00002E420000}"/>
    <cellStyle name="Normal 2 2 2 2 2 3 2 3" xfId="4400" xr:uid="{00000000-0005-0000-0000-00002F420000}"/>
    <cellStyle name="Normal 2 2 2 2 2 3 2 3 2" xfId="4401" xr:uid="{00000000-0005-0000-0000-000030420000}"/>
    <cellStyle name="Normal 2 2 2 2 2 3 2 3 2 2" xfId="4402" xr:uid="{00000000-0005-0000-0000-000031420000}"/>
    <cellStyle name="Normal 2 2 2 2 2 3 2 3 2 2 2" xfId="14801" xr:uid="{00000000-0005-0000-0000-000032420000}"/>
    <cellStyle name="Normal 2 2 2 2 2 3 2 3 2 2 2 2" xfId="24510" xr:uid="{00000000-0005-0000-0000-000033420000}"/>
    <cellStyle name="Normal 2 2 2 2 2 3 2 3 2 2 3" xfId="18661" xr:uid="{00000000-0005-0000-0000-000034420000}"/>
    <cellStyle name="Normal 2 2 2 2 2 3 2 3 2 3" xfId="14802" xr:uid="{00000000-0005-0000-0000-000035420000}"/>
    <cellStyle name="Normal 2 2 2 2 2 3 2 3 2 3 2" xfId="21438" xr:uid="{00000000-0005-0000-0000-000036420000}"/>
    <cellStyle name="Normal 2 2 2 2 2 3 2 3 2 4" xfId="17637" xr:uid="{00000000-0005-0000-0000-000037420000}"/>
    <cellStyle name="Normal 2 2 2 2 2 3 2 3 3" xfId="4403" xr:uid="{00000000-0005-0000-0000-000038420000}"/>
    <cellStyle name="Normal 2 2 2 2 2 3 2 3 3 2" xfId="14803" xr:uid="{00000000-0005-0000-0000-000039420000}"/>
    <cellStyle name="Normal 2 2 2 2 2 3 2 3 3 2 2" xfId="22974" xr:uid="{00000000-0005-0000-0000-00003A420000}"/>
    <cellStyle name="Normal 2 2 2 2 2 3 2 3 3 3" xfId="18149" xr:uid="{00000000-0005-0000-0000-00003B420000}"/>
    <cellStyle name="Normal 2 2 2 2 2 3 2 3 4" xfId="14804" xr:uid="{00000000-0005-0000-0000-00003C420000}"/>
    <cellStyle name="Normal 2 2 2 2 2 3 2 3 4 2" xfId="19902" xr:uid="{00000000-0005-0000-0000-00003D420000}"/>
    <cellStyle name="Normal 2 2 2 2 2 3 2 3 5" xfId="17125" xr:uid="{00000000-0005-0000-0000-00003E420000}"/>
    <cellStyle name="Normal 2 2 2 2 2 3 2 4" xfId="4404" xr:uid="{00000000-0005-0000-0000-00003F420000}"/>
    <cellStyle name="Normal 2 2 2 2 2 3 2 4 2" xfId="4405" xr:uid="{00000000-0005-0000-0000-000040420000}"/>
    <cellStyle name="Normal 2 2 2 2 2 3 2 4 2 2" xfId="14805" xr:uid="{00000000-0005-0000-0000-000041420000}"/>
    <cellStyle name="Normal 2 2 2 2 2 3 2 4 2 2 2" xfId="23742" xr:uid="{00000000-0005-0000-0000-000042420000}"/>
    <cellStyle name="Normal 2 2 2 2 2 3 2 4 2 3" xfId="18405" xr:uid="{00000000-0005-0000-0000-000043420000}"/>
    <cellStyle name="Normal 2 2 2 2 2 3 2 4 3" xfId="14806" xr:uid="{00000000-0005-0000-0000-000044420000}"/>
    <cellStyle name="Normal 2 2 2 2 2 3 2 4 3 2" xfId="20670" xr:uid="{00000000-0005-0000-0000-000045420000}"/>
    <cellStyle name="Normal 2 2 2 2 2 3 2 4 4" xfId="17381" xr:uid="{00000000-0005-0000-0000-000046420000}"/>
    <cellStyle name="Normal 2 2 2 2 2 3 2 5" xfId="4406" xr:uid="{00000000-0005-0000-0000-000047420000}"/>
    <cellStyle name="Normal 2 2 2 2 2 3 2 5 2" xfId="14807" xr:uid="{00000000-0005-0000-0000-000048420000}"/>
    <cellStyle name="Normal 2 2 2 2 2 3 2 5 2 2" xfId="22206" xr:uid="{00000000-0005-0000-0000-000049420000}"/>
    <cellStyle name="Normal 2 2 2 2 2 3 2 5 3" xfId="17893" xr:uid="{00000000-0005-0000-0000-00004A420000}"/>
    <cellStyle name="Normal 2 2 2 2 2 3 2 6" xfId="14808" xr:uid="{00000000-0005-0000-0000-00004B420000}"/>
    <cellStyle name="Normal 2 2 2 2 2 3 2 6 2" xfId="19134" xr:uid="{00000000-0005-0000-0000-00004C420000}"/>
    <cellStyle name="Normal 2 2 2 2 2 3 2 7" xfId="16869" xr:uid="{00000000-0005-0000-0000-00004D420000}"/>
    <cellStyle name="Normal 2 2 2 2 2 3 3" xfId="4407" xr:uid="{00000000-0005-0000-0000-00004E420000}"/>
    <cellStyle name="Normal 2 2 2 2 2 3 3 2" xfId="4408" xr:uid="{00000000-0005-0000-0000-00004F420000}"/>
    <cellStyle name="Normal 2 2 2 2 2 3 3 2 2" xfId="4409" xr:uid="{00000000-0005-0000-0000-000050420000}"/>
    <cellStyle name="Normal 2 2 2 2 2 3 3 2 2 2" xfId="4410" xr:uid="{00000000-0005-0000-0000-000051420000}"/>
    <cellStyle name="Normal 2 2 2 2 2 3 3 2 2 2 2" xfId="14809" xr:uid="{00000000-0005-0000-0000-000052420000}"/>
    <cellStyle name="Normal 2 2 2 2 2 3 3 2 2 2 2 2" xfId="24702" xr:uid="{00000000-0005-0000-0000-000053420000}"/>
    <cellStyle name="Normal 2 2 2 2 2 3 3 2 2 2 3" xfId="18725" xr:uid="{00000000-0005-0000-0000-000054420000}"/>
    <cellStyle name="Normal 2 2 2 2 2 3 3 2 2 3" xfId="14810" xr:uid="{00000000-0005-0000-0000-000055420000}"/>
    <cellStyle name="Normal 2 2 2 2 2 3 3 2 2 3 2" xfId="21630" xr:uid="{00000000-0005-0000-0000-000056420000}"/>
    <cellStyle name="Normal 2 2 2 2 2 3 3 2 2 4" xfId="17701" xr:uid="{00000000-0005-0000-0000-000057420000}"/>
    <cellStyle name="Normal 2 2 2 2 2 3 3 2 3" xfId="4411" xr:uid="{00000000-0005-0000-0000-000058420000}"/>
    <cellStyle name="Normal 2 2 2 2 2 3 3 2 3 2" xfId="14811" xr:uid="{00000000-0005-0000-0000-000059420000}"/>
    <cellStyle name="Normal 2 2 2 2 2 3 3 2 3 2 2" xfId="23166" xr:uid="{00000000-0005-0000-0000-00005A420000}"/>
    <cellStyle name="Normal 2 2 2 2 2 3 3 2 3 3" xfId="18213" xr:uid="{00000000-0005-0000-0000-00005B420000}"/>
    <cellStyle name="Normal 2 2 2 2 2 3 3 2 4" xfId="14812" xr:uid="{00000000-0005-0000-0000-00005C420000}"/>
    <cellStyle name="Normal 2 2 2 2 2 3 3 2 4 2" xfId="20094" xr:uid="{00000000-0005-0000-0000-00005D420000}"/>
    <cellStyle name="Normal 2 2 2 2 2 3 3 2 5" xfId="17189" xr:uid="{00000000-0005-0000-0000-00005E420000}"/>
    <cellStyle name="Normal 2 2 2 2 2 3 3 3" xfId="4412" xr:uid="{00000000-0005-0000-0000-00005F420000}"/>
    <cellStyle name="Normal 2 2 2 2 2 3 3 3 2" xfId="4413" xr:uid="{00000000-0005-0000-0000-000060420000}"/>
    <cellStyle name="Normal 2 2 2 2 2 3 3 3 2 2" xfId="14813" xr:uid="{00000000-0005-0000-0000-000061420000}"/>
    <cellStyle name="Normal 2 2 2 2 2 3 3 3 2 2 2" xfId="23934" xr:uid="{00000000-0005-0000-0000-000062420000}"/>
    <cellStyle name="Normal 2 2 2 2 2 3 3 3 2 3" xfId="18469" xr:uid="{00000000-0005-0000-0000-000063420000}"/>
    <cellStyle name="Normal 2 2 2 2 2 3 3 3 3" xfId="14814" xr:uid="{00000000-0005-0000-0000-000064420000}"/>
    <cellStyle name="Normal 2 2 2 2 2 3 3 3 3 2" xfId="20862" xr:uid="{00000000-0005-0000-0000-000065420000}"/>
    <cellStyle name="Normal 2 2 2 2 2 3 3 3 4" xfId="17445" xr:uid="{00000000-0005-0000-0000-000066420000}"/>
    <cellStyle name="Normal 2 2 2 2 2 3 3 4" xfId="4414" xr:uid="{00000000-0005-0000-0000-000067420000}"/>
    <cellStyle name="Normal 2 2 2 2 2 3 3 4 2" xfId="14815" xr:uid="{00000000-0005-0000-0000-000068420000}"/>
    <cellStyle name="Normal 2 2 2 2 2 3 3 4 2 2" xfId="22398" xr:uid="{00000000-0005-0000-0000-000069420000}"/>
    <cellStyle name="Normal 2 2 2 2 2 3 3 4 3" xfId="17957" xr:uid="{00000000-0005-0000-0000-00006A420000}"/>
    <cellStyle name="Normal 2 2 2 2 2 3 3 5" xfId="14816" xr:uid="{00000000-0005-0000-0000-00006B420000}"/>
    <cellStyle name="Normal 2 2 2 2 2 3 3 5 2" xfId="19326" xr:uid="{00000000-0005-0000-0000-00006C420000}"/>
    <cellStyle name="Normal 2 2 2 2 2 3 3 6" xfId="16933" xr:uid="{00000000-0005-0000-0000-00006D420000}"/>
    <cellStyle name="Normal 2 2 2 2 2 3 4" xfId="4415" xr:uid="{00000000-0005-0000-0000-00006E420000}"/>
    <cellStyle name="Normal 2 2 2 2 2 3 4 2" xfId="4416" xr:uid="{00000000-0005-0000-0000-00006F420000}"/>
    <cellStyle name="Normal 2 2 2 2 2 3 4 2 2" xfId="4417" xr:uid="{00000000-0005-0000-0000-000070420000}"/>
    <cellStyle name="Normal 2 2 2 2 2 3 4 2 2 2" xfId="14817" xr:uid="{00000000-0005-0000-0000-000071420000}"/>
    <cellStyle name="Normal 2 2 2 2 2 3 4 2 2 2 2" xfId="24318" xr:uid="{00000000-0005-0000-0000-000072420000}"/>
    <cellStyle name="Normal 2 2 2 2 2 3 4 2 2 3" xfId="18597" xr:uid="{00000000-0005-0000-0000-000073420000}"/>
    <cellStyle name="Normal 2 2 2 2 2 3 4 2 3" xfId="14818" xr:uid="{00000000-0005-0000-0000-000074420000}"/>
    <cellStyle name="Normal 2 2 2 2 2 3 4 2 3 2" xfId="21246" xr:uid="{00000000-0005-0000-0000-000075420000}"/>
    <cellStyle name="Normal 2 2 2 2 2 3 4 2 4" xfId="17573" xr:uid="{00000000-0005-0000-0000-000076420000}"/>
    <cellStyle name="Normal 2 2 2 2 2 3 4 3" xfId="4418" xr:uid="{00000000-0005-0000-0000-000077420000}"/>
    <cellStyle name="Normal 2 2 2 2 2 3 4 3 2" xfId="14819" xr:uid="{00000000-0005-0000-0000-000078420000}"/>
    <cellStyle name="Normal 2 2 2 2 2 3 4 3 2 2" xfId="22782" xr:uid="{00000000-0005-0000-0000-000079420000}"/>
    <cellStyle name="Normal 2 2 2 2 2 3 4 3 3" xfId="18085" xr:uid="{00000000-0005-0000-0000-00007A420000}"/>
    <cellStyle name="Normal 2 2 2 2 2 3 4 4" xfId="14820" xr:uid="{00000000-0005-0000-0000-00007B420000}"/>
    <cellStyle name="Normal 2 2 2 2 2 3 4 4 2" xfId="19710" xr:uid="{00000000-0005-0000-0000-00007C420000}"/>
    <cellStyle name="Normal 2 2 2 2 2 3 4 5" xfId="17061" xr:uid="{00000000-0005-0000-0000-00007D420000}"/>
    <cellStyle name="Normal 2 2 2 2 2 3 5" xfId="4419" xr:uid="{00000000-0005-0000-0000-00007E420000}"/>
    <cellStyle name="Normal 2 2 2 2 2 3 5 2" xfId="4420" xr:uid="{00000000-0005-0000-0000-00007F420000}"/>
    <cellStyle name="Normal 2 2 2 2 2 3 5 2 2" xfId="14821" xr:uid="{00000000-0005-0000-0000-000080420000}"/>
    <cellStyle name="Normal 2 2 2 2 2 3 5 2 2 2" xfId="23550" xr:uid="{00000000-0005-0000-0000-000081420000}"/>
    <cellStyle name="Normal 2 2 2 2 2 3 5 2 3" xfId="18341" xr:uid="{00000000-0005-0000-0000-000082420000}"/>
    <cellStyle name="Normal 2 2 2 2 2 3 5 3" xfId="14822" xr:uid="{00000000-0005-0000-0000-000083420000}"/>
    <cellStyle name="Normal 2 2 2 2 2 3 5 3 2" xfId="20478" xr:uid="{00000000-0005-0000-0000-000084420000}"/>
    <cellStyle name="Normal 2 2 2 2 2 3 5 4" xfId="17317" xr:uid="{00000000-0005-0000-0000-000085420000}"/>
    <cellStyle name="Normal 2 2 2 2 2 3 6" xfId="4421" xr:uid="{00000000-0005-0000-0000-000086420000}"/>
    <cellStyle name="Normal 2 2 2 2 2 3 6 2" xfId="14823" xr:uid="{00000000-0005-0000-0000-000087420000}"/>
    <cellStyle name="Normal 2 2 2 2 2 3 6 2 2" xfId="22014" xr:uid="{00000000-0005-0000-0000-000088420000}"/>
    <cellStyle name="Normal 2 2 2 2 2 3 6 3" xfId="17829" xr:uid="{00000000-0005-0000-0000-000089420000}"/>
    <cellStyle name="Normal 2 2 2 2 2 3 7" xfId="14824" xr:uid="{00000000-0005-0000-0000-00008A420000}"/>
    <cellStyle name="Normal 2 2 2 2 2 3 7 2" xfId="18942" xr:uid="{00000000-0005-0000-0000-00008B420000}"/>
    <cellStyle name="Normal 2 2 2 2 2 3 8" xfId="16805" xr:uid="{00000000-0005-0000-0000-00008C420000}"/>
    <cellStyle name="Normal 2 2 2 2 2 4" xfId="4422" xr:uid="{00000000-0005-0000-0000-00008D420000}"/>
    <cellStyle name="Normal 2 2 2 2 2 4 2" xfId="4423" xr:uid="{00000000-0005-0000-0000-00008E420000}"/>
    <cellStyle name="Normal 2 2 2 2 2 4 2 2" xfId="4424" xr:uid="{00000000-0005-0000-0000-00008F420000}"/>
    <cellStyle name="Normal 2 2 2 2 2 4 2 2 2" xfId="4425" xr:uid="{00000000-0005-0000-0000-000090420000}"/>
    <cellStyle name="Normal 2 2 2 2 2 4 2 2 2 2" xfId="4426" xr:uid="{00000000-0005-0000-0000-000091420000}"/>
    <cellStyle name="Normal 2 2 2 2 2 4 2 2 2 2 2" xfId="14825" xr:uid="{00000000-0005-0000-0000-000092420000}"/>
    <cellStyle name="Normal 2 2 2 2 2 4 2 2 2 2 2 2" xfId="24798" xr:uid="{00000000-0005-0000-0000-000093420000}"/>
    <cellStyle name="Normal 2 2 2 2 2 4 2 2 2 2 3" xfId="18757" xr:uid="{00000000-0005-0000-0000-000094420000}"/>
    <cellStyle name="Normal 2 2 2 2 2 4 2 2 2 3" xfId="14826" xr:uid="{00000000-0005-0000-0000-000095420000}"/>
    <cellStyle name="Normal 2 2 2 2 2 4 2 2 2 3 2" xfId="21726" xr:uid="{00000000-0005-0000-0000-000096420000}"/>
    <cellStyle name="Normal 2 2 2 2 2 4 2 2 2 4" xfId="17733" xr:uid="{00000000-0005-0000-0000-000097420000}"/>
    <cellStyle name="Normal 2 2 2 2 2 4 2 2 3" xfId="4427" xr:uid="{00000000-0005-0000-0000-000098420000}"/>
    <cellStyle name="Normal 2 2 2 2 2 4 2 2 3 2" xfId="14827" xr:uid="{00000000-0005-0000-0000-000099420000}"/>
    <cellStyle name="Normal 2 2 2 2 2 4 2 2 3 2 2" xfId="23262" xr:uid="{00000000-0005-0000-0000-00009A420000}"/>
    <cellStyle name="Normal 2 2 2 2 2 4 2 2 3 3" xfId="18245" xr:uid="{00000000-0005-0000-0000-00009B420000}"/>
    <cellStyle name="Normal 2 2 2 2 2 4 2 2 4" xfId="14828" xr:uid="{00000000-0005-0000-0000-00009C420000}"/>
    <cellStyle name="Normal 2 2 2 2 2 4 2 2 4 2" xfId="20190" xr:uid="{00000000-0005-0000-0000-00009D420000}"/>
    <cellStyle name="Normal 2 2 2 2 2 4 2 2 5" xfId="17221" xr:uid="{00000000-0005-0000-0000-00009E420000}"/>
    <cellStyle name="Normal 2 2 2 2 2 4 2 3" xfId="4428" xr:uid="{00000000-0005-0000-0000-00009F420000}"/>
    <cellStyle name="Normal 2 2 2 2 2 4 2 3 2" xfId="4429" xr:uid="{00000000-0005-0000-0000-0000A0420000}"/>
    <cellStyle name="Normal 2 2 2 2 2 4 2 3 2 2" xfId="14829" xr:uid="{00000000-0005-0000-0000-0000A1420000}"/>
    <cellStyle name="Normal 2 2 2 2 2 4 2 3 2 2 2" xfId="24030" xr:uid="{00000000-0005-0000-0000-0000A2420000}"/>
    <cellStyle name="Normal 2 2 2 2 2 4 2 3 2 3" xfId="18501" xr:uid="{00000000-0005-0000-0000-0000A3420000}"/>
    <cellStyle name="Normal 2 2 2 2 2 4 2 3 3" xfId="14830" xr:uid="{00000000-0005-0000-0000-0000A4420000}"/>
    <cellStyle name="Normal 2 2 2 2 2 4 2 3 3 2" xfId="20958" xr:uid="{00000000-0005-0000-0000-0000A5420000}"/>
    <cellStyle name="Normal 2 2 2 2 2 4 2 3 4" xfId="17477" xr:uid="{00000000-0005-0000-0000-0000A6420000}"/>
    <cellStyle name="Normal 2 2 2 2 2 4 2 4" xfId="4430" xr:uid="{00000000-0005-0000-0000-0000A7420000}"/>
    <cellStyle name="Normal 2 2 2 2 2 4 2 4 2" xfId="14831" xr:uid="{00000000-0005-0000-0000-0000A8420000}"/>
    <cellStyle name="Normal 2 2 2 2 2 4 2 4 2 2" xfId="22494" xr:uid="{00000000-0005-0000-0000-0000A9420000}"/>
    <cellStyle name="Normal 2 2 2 2 2 4 2 4 3" xfId="17989" xr:uid="{00000000-0005-0000-0000-0000AA420000}"/>
    <cellStyle name="Normal 2 2 2 2 2 4 2 5" xfId="14832" xr:uid="{00000000-0005-0000-0000-0000AB420000}"/>
    <cellStyle name="Normal 2 2 2 2 2 4 2 5 2" xfId="19422" xr:uid="{00000000-0005-0000-0000-0000AC420000}"/>
    <cellStyle name="Normal 2 2 2 2 2 4 2 6" xfId="16965" xr:uid="{00000000-0005-0000-0000-0000AD420000}"/>
    <cellStyle name="Normal 2 2 2 2 2 4 3" xfId="4431" xr:uid="{00000000-0005-0000-0000-0000AE420000}"/>
    <cellStyle name="Normal 2 2 2 2 2 4 3 2" xfId="4432" xr:uid="{00000000-0005-0000-0000-0000AF420000}"/>
    <cellStyle name="Normal 2 2 2 2 2 4 3 2 2" xfId="4433" xr:uid="{00000000-0005-0000-0000-0000B0420000}"/>
    <cellStyle name="Normal 2 2 2 2 2 4 3 2 2 2" xfId="14833" xr:uid="{00000000-0005-0000-0000-0000B1420000}"/>
    <cellStyle name="Normal 2 2 2 2 2 4 3 2 2 2 2" xfId="24414" xr:uid="{00000000-0005-0000-0000-0000B2420000}"/>
    <cellStyle name="Normal 2 2 2 2 2 4 3 2 2 3" xfId="18629" xr:uid="{00000000-0005-0000-0000-0000B3420000}"/>
    <cellStyle name="Normal 2 2 2 2 2 4 3 2 3" xfId="14834" xr:uid="{00000000-0005-0000-0000-0000B4420000}"/>
    <cellStyle name="Normal 2 2 2 2 2 4 3 2 3 2" xfId="21342" xr:uid="{00000000-0005-0000-0000-0000B5420000}"/>
    <cellStyle name="Normal 2 2 2 2 2 4 3 2 4" xfId="17605" xr:uid="{00000000-0005-0000-0000-0000B6420000}"/>
    <cellStyle name="Normal 2 2 2 2 2 4 3 3" xfId="4434" xr:uid="{00000000-0005-0000-0000-0000B7420000}"/>
    <cellStyle name="Normal 2 2 2 2 2 4 3 3 2" xfId="14835" xr:uid="{00000000-0005-0000-0000-0000B8420000}"/>
    <cellStyle name="Normal 2 2 2 2 2 4 3 3 2 2" xfId="22878" xr:uid="{00000000-0005-0000-0000-0000B9420000}"/>
    <cellStyle name="Normal 2 2 2 2 2 4 3 3 3" xfId="18117" xr:uid="{00000000-0005-0000-0000-0000BA420000}"/>
    <cellStyle name="Normal 2 2 2 2 2 4 3 4" xfId="14836" xr:uid="{00000000-0005-0000-0000-0000BB420000}"/>
    <cellStyle name="Normal 2 2 2 2 2 4 3 4 2" xfId="19806" xr:uid="{00000000-0005-0000-0000-0000BC420000}"/>
    <cellStyle name="Normal 2 2 2 2 2 4 3 5" xfId="17093" xr:uid="{00000000-0005-0000-0000-0000BD420000}"/>
    <cellStyle name="Normal 2 2 2 2 2 4 4" xfId="4435" xr:uid="{00000000-0005-0000-0000-0000BE420000}"/>
    <cellStyle name="Normal 2 2 2 2 2 4 4 2" xfId="4436" xr:uid="{00000000-0005-0000-0000-0000BF420000}"/>
    <cellStyle name="Normal 2 2 2 2 2 4 4 2 2" xfId="14837" xr:uid="{00000000-0005-0000-0000-0000C0420000}"/>
    <cellStyle name="Normal 2 2 2 2 2 4 4 2 2 2" xfId="23646" xr:uid="{00000000-0005-0000-0000-0000C1420000}"/>
    <cellStyle name="Normal 2 2 2 2 2 4 4 2 3" xfId="18373" xr:uid="{00000000-0005-0000-0000-0000C2420000}"/>
    <cellStyle name="Normal 2 2 2 2 2 4 4 3" xfId="14838" xr:uid="{00000000-0005-0000-0000-0000C3420000}"/>
    <cellStyle name="Normal 2 2 2 2 2 4 4 3 2" xfId="20574" xr:uid="{00000000-0005-0000-0000-0000C4420000}"/>
    <cellStyle name="Normal 2 2 2 2 2 4 4 4" xfId="17349" xr:uid="{00000000-0005-0000-0000-0000C5420000}"/>
    <cellStyle name="Normal 2 2 2 2 2 4 5" xfId="4437" xr:uid="{00000000-0005-0000-0000-0000C6420000}"/>
    <cellStyle name="Normal 2 2 2 2 2 4 5 2" xfId="14839" xr:uid="{00000000-0005-0000-0000-0000C7420000}"/>
    <cellStyle name="Normal 2 2 2 2 2 4 5 2 2" xfId="22110" xr:uid="{00000000-0005-0000-0000-0000C8420000}"/>
    <cellStyle name="Normal 2 2 2 2 2 4 5 3" xfId="17861" xr:uid="{00000000-0005-0000-0000-0000C9420000}"/>
    <cellStyle name="Normal 2 2 2 2 2 4 6" xfId="14840" xr:uid="{00000000-0005-0000-0000-0000CA420000}"/>
    <cellStyle name="Normal 2 2 2 2 2 4 6 2" xfId="19038" xr:uid="{00000000-0005-0000-0000-0000CB420000}"/>
    <cellStyle name="Normal 2 2 2 2 2 4 7" xfId="16837" xr:uid="{00000000-0005-0000-0000-0000CC420000}"/>
    <cellStyle name="Normal 2 2 2 2 2 5" xfId="4438" xr:uid="{00000000-0005-0000-0000-0000CD420000}"/>
    <cellStyle name="Normal 2 2 2 2 2 5 2" xfId="4439" xr:uid="{00000000-0005-0000-0000-0000CE420000}"/>
    <cellStyle name="Normal 2 2 2 2 2 5 2 2" xfId="4440" xr:uid="{00000000-0005-0000-0000-0000CF420000}"/>
    <cellStyle name="Normal 2 2 2 2 2 5 2 2 2" xfId="4441" xr:uid="{00000000-0005-0000-0000-0000D0420000}"/>
    <cellStyle name="Normal 2 2 2 2 2 5 2 2 2 2" xfId="14841" xr:uid="{00000000-0005-0000-0000-0000D1420000}"/>
    <cellStyle name="Normal 2 2 2 2 2 5 2 2 2 2 2" xfId="24606" xr:uid="{00000000-0005-0000-0000-0000D2420000}"/>
    <cellStyle name="Normal 2 2 2 2 2 5 2 2 2 3" xfId="18693" xr:uid="{00000000-0005-0000-0000-0000D3420000}"/>
    <cellStyle name="Normal 2 2 2 2 2 5 2 2 3" xfId="14842" xr:uid="{00000000-0005-0000-0000-0000D4420000}"/>
    <cellStyle name="Normal 2 2 2 2 2 5 2 2 3 2" xfId="21534" xr:uid="{00000000-0005-0000-0000-0000D5420000}"/>
    <cellStyle name="Normal 2 2 2 2 2 5 2 2 4" xfId="17669" xr:uid="{00000000-0005-0000-0000-0000D6420000}"/>
    <cellStyle name="Normal 2 2 2 2 2 5 2 3" xfId="4442" xr:uid="{00000000-0005-0000-0000-0000D7420000}"/>
    <cellStyle name="Normal 2 2 2 2 2 5 2 3 2" xfId="14843" xr:uid="{00000000-0005-0000-0000-0000D8420000}"/>
    <cellStyle name="Normal 2 2 2 2 2 5 2 3 2 2" xfId="23070" xr:uid="{00000000-0005-0000-0000-0000D9420000}"/>
    <cellStyle name="Normal 2 2 2 2 2 5 2 3 3" xfId="18181" xr:uid="{00000000-0005-0000-0000-0000DA420000}"/>
    <cellStyle name="Normal 2 2 2 2 2 5 2 4" xfId="14844" xr:uid="{00000000-0005-0000-0000-0000DB420000}"/>
    <cellStyle name="Normal 2 2 2 2 2 5 2 4 2" xfId="19998" xr:uid="{00000000-0005-0000-0000-0000DC420000}"/>
    <cellStyle name="Normal 2 2 2 2 2 5 2 5" xfId="17157" xr:uid="{00000000-0005-0000-0000-0000DD420000}"/>
    <cellStyle name="Normal 2 2 2 2 2 5 3" xfId="4443" xr:uid="{00000000-0005-0000-0000-0000DE420000}"/>
    <cellStyle name="Normal 2 2 2 2 2 5 3 2" xfId="4444" xr:uid="{00000000-0005-0000-0000-0000DF420000}"/>
    <cellStyle name="Normal 2 2 2 2 2 5 3 2 2" xfId="14845" xr:uid="{00000000-0005-0000-0000-0000E0420000}"/>
    <cellStyle name="Normal 2 2 2 2 2 5 3 2 2 2" xfId="23838" xr:uid="{00000000-0005-0000-0000-0000E1420000}"/>
    <cellStyle name="Normal 2 2 2 2 2 5 3 2 3" xfId="18437" xr:uid="{00000000-0005-0000-0000-0000E2420000}"/>
    <cellStyle name="Normal 2 2 2 2 2 5 3 3" xfId="14846" xr:uid="{00000000-0005-0000-0000-0000E3420000}"/>
    <cellStyle name="Normal 2 2 2 2 2 5 3 3 2" xfId="20766" xr:uid="{00000000-0005-0000-0000-0000E4420000}"/>
    <cellStyle name="Normal 2 2 2 2 2 5 3 4" xfId="17413" xr:uid="{00000000-0005-0000-0000-0000E5420000}"/>
    <cellStyle name="Normal 2 2 2 2 2 5 4" xfId="4445" xr:uid="{00000000-0005-0000-0000-0000E6420000}"/>
    <cellStyle name="Normal 2 2 2 2 2 5 4 2" xfId="14847" xr:uid="{00000000-0005-0000-0000-0000E7420000}"/>
    <cellStyle name="Normal 2 2 2 2 2 5 4 2 2" xfId="22302" xr:uid="{00000000-0005-0000-0000-0000E8420000}"/>
    <cellStyle name="Normal 2 2 2 2 2 5 4 3" xfId="17925" xr:uid="{00000000-0005-0000-0000-0000E9420000}"/>
    <cellStyle name="Normal 2 2 2 2 2 5 5" xfId="14848" xr:uid="{00000000-0005-0000-0000-0000EA420000}"/>
    <cellStyle name="Normal 2 2 2 2 2 5 5 2" xfId="19230" xr:uid="{00000000-0005-0000-0000-0000EB420000}"/>
    <cellStyle name="Normal 2 2 2 2 2 5 6" xfId="16901" xr:uid="{00000000-0005-0000-0000-0000EC420000}"/>
    <cellStyle name="Normal 2 2 2 2 2 6" xfId="4446" xr:uid="{00000000-0005-0000-0000-0000ED420000}"/>
    <cellStyle name="Normal 2 2 2 2 2 6 2" xfId="4447" xr:uid="{00000000-0005-0000-0000-0000EE420000}"/>
    <cellStyle name="Normal 2 2 2 2 2 6 2 2" xfId="4448" xr:uid="{00000000-0005-0000-0000-0000EF420000}"/>
    <cellStyle name="Normal 2 2 2 2 2 6 2 2 2" xfId="14849" xr:uid="{00000000-0005-0000-0000-0000F0420000}"/>
    <cellStyle name="Normal 2 2 2 2 2 6 2 2 2 2" xfId="24222" xr:uid="{00000000-0005-0000-0000-0000F1420000}"/>
    <cellStyle name="Normal 2 2 2 2 2 6 2 2 3" xfId="18565" xr:uid="{00000000-0005-0000-0000-0000F2420000}"/>
    <cellStyle name="Normal 2 2 2 2 2 6 2 3" xfId="14850" xr:uid="{00000000-0005-0000-0000-0000F3420000}"/>
    <cellStyle name="Normal 2 2 2 2 2 6 2 3 2" xfId="21150" xr:uid="{00000000-0005-0000-0000-0000F4420000}"/>
    <cellStyle name="Normal 2 2 2 2 2 6 2 4" xfId="17541" xr:uid="{00000000-0005-0000-0000-0000F5420000}"/>
    <cellStyle name="Normal 2 2 2 2 2 6 3" xfId="4449" xr:uid="{00000000-0005-0000-0000-0000F6420000}"/>
    <cellStyle name="Normal 2 2 2 2 2 6 3 2" xfId="14851" xr:uid="{00000000-0005-0000-0000-0000F7420000}"/>
    <cellStyle name="Normal 2 2 2 2 2 6 3 2 2" xfId="22686" xr:uid="{00000000-0005-0000-0000-0000F8420000}"/>
    <cellStyle name="Normal 2 2 2 2 2 6 3 3" xfId="18053" xr:uid="{00000000-0005-0000-0000-0000F9420000}"/>
    <cellStyle name="Normal 2 2 2 2 2 6 4" xfId="14852" xr:uid="{00000000-0005-0000-0000-0000FA420000}"/>
    <cellStyle name="Normal 2 2 2 2 2 6 4 2" xfId="19614" xr:uid="{00000000-0005-0000-0000-0000FB420000}"/>
    <cellStyle name="Normal 2 2 2 2 2 6 5" xfId="17029" xr:uid="{00000000-0005-0000-0000-0000FC420000}"/>
    <cellStyle name="Normal 2 2 2 2 2 7" xfId="4450" xr:uid="{00000000-0005-0000-0000-0000FD420000}"/>
    <cellStyle name="Normal 2 2 2 2 2 7 2" xfId="4451" xr:uid="{00000000-0005-0000-0000-0000FE420000}"/>
    <cellStyle name="Normal 2 2 2 2 2 7 2 2" xfId="14853" xr:uid="{00000000-0005-0000-0000-0000FF420000}"/>
    <cellStyle name="Normal 2 2 2 2 2 7 2 2 2" xfId="23454" xr:uid="{00000000-0005-0000-0000-000000430000}"/>
    <cellStyle name="Normal 2 2 2 2 2 7 2 3" xfId="18309" xr:uid="{00000000-0005-0000-0000-000001430000}"/>
    <cellStyle name="Normal 2 2 2 2 2 7 3" xfId="14854" xr:uid="{00000000-0005-0000-0000-000002430000}"/>
    <cellStyle name="Normal 2 2 2 2 2 7 3 2" xfId="20382" xr:uid="{00000000-0005-0000-0000-000003430000}"/>
    <cellStyle name="Normal 2 2 2 2 2 7 4" xfId="17285" xr:uid="{00000000-0005-0000-0000-000004430000}"/>
    <cellStyle name="Normal 2 2 2 2 2 8" xfId="4452" xr:uid="{00000000-0005-0000-0000-000005430000}"/>
    <cellStyle name="Normal 2 2 2 2 2 8 2" xfId="14855" xr:uid="{00000000-0005-0000-0000-000006430000}"/>
    <cellStyle name="Normal 2 2 2 2 2 8 2 2" xfId="21918" xr:uid="{00000000-0005-0000-0000-000007430000}"/>
    <cellStyle name="Normal 2 2 2 2 2 8 3" xfId="17797" xr:uid="{00000000-0005-0000-0000-000008430000}"/>
    <cellStyle name="Normal 2 2 2 2 2 9" xfId="14856" xr:uid="{00000000-0005-0000-0000-000009430000}"/>
    <cellStyle name="Normal 2 2 2 2 2 9 2" xfId="18846" xr:uid="{00000000-0005-0000-0000-00000A430000}"/>
    <cellStyle name="Normal 2 2 2 2 3" xfId="4453" xr:uid="{00000000-0005-0000-0000-00000B430000}"/>
    <cellStyle name="Normal 2 2 2 2 3 2" xfId="4454" xr:uid="{00000000-0005-0000-0000-00000C430000}"/>
    <cellStyle name="Normal 2 2 2 2 3 2 2" xfId="4455" xr:uid="{00000000-0005-0000-0000-00000D430000}"/>
    <cellStyle name="Normal 2 2 2 2 3 2 2 2" xfId="4456" xr:uid="{00000000-0005-0000-0000-00000E430000}"/>
    <cellStyle name="Normal 2 2 2 2 3 2 2 2 2" xfId="4457" xr:uid="{00000000-0005-0000-0000-00000F430000}"/>
    <cellStyle name="Normal 2 2 2 2 3 2 2 2 2 2" xfId="4458" xr:uid="{00000000-0005-0000-0000-000010430000}"/>
    <cellStyle name="Normal 2 2 2 2 3 2 2 2 2 2 2" xfId="4459" xr:uid="{00000000-0005-0000-0000-000011430000}"/>
    <cellStyle name="Normal 2 2 2 2 3 2 2 2 2 2 2 2" xfId="14857" xr:uid="{00000000-0005-0000-0000-000012430000}"/>
    <cellStyle name="Normal 2 2 2 2 3 2 2 2 2 2 2 2 2" xfId="24918" xr:uid="{00000000-0005-0000-0000-000013430000}"/>
    <cellStyle name="Normal 2 2 2 2 3 2 2 2 2 2 2 3" xfId="18797" xr:uid="{00000000-0005-0000-0000-000014430000}"/>
    <cellStyle name="Normal 2 2 2 2 3 2 2 2 2 2 3" xfId="14858" xr:uid="{00000000-0005-0000-0000-000015430000}"/>
    <cellStyle name="Normal 2 2 2 2 3 2 2 2 2 2 3 2" xfId="21846" xr:uid="{00000000-0005-0000-0000-000016430000}"/>
    <cellStyle name="Normal 2 2 2 2 3 2 2 2 2 2 4" xfId="17773" xr:uid="{00000000-0005-0000-0000-000017430000}"/>
    <cellStyle name="Normal 2 2 2 2 3 2 2 2 2 3" xfId="4460" xr:uid="{00000000-0005-0000-0000-000018430000}"/>
    <cellStyle name="Normal 2 2 2 2 3 2 2 2 2 3 2" xfId="14859" xr:uid="{00000000-0005-0000-0000-000019430000}"/>
    <cellStyle name="Normal 2 2 2 2 3 2 2 2 2 3 2 2" xfId="23382" xr:uid="{00000000-0005-0000-0000-00001A430000}"/>
    <cellStyle name="Normal 2 2 2 2 3 2 2 2 2 3 3" xfId="18285" xr:uid="{00000000-0005-0000-0000-00001B430000}"/>
    <cellStyle name="Normal 2 2 2 2 3 2 2 2 2 4" xfId="14860" xr:uid="{00000000-0005-0000-0000-00001C430000}"/>
    <cellStyle name="Normal 2 2 2 2 3 2 2 2 2 4 2" xfId="20310" xr:uid="{00000000-0005-0000-0000-00001D430000}"/>
    <cellStyle name="Normal 2 2 2 2 3 2 2 2 2 5" xfId="17261" xr:uid="{00000000-0005-0000-0000-00001E430000}"/>
    <cellStyle name="Normal 2 2 2 2 3 2 2 2 3" xfId="4461" xr:uid="{00000000-0005-0000-0000-00001F430000}"/>
    <cellStyle name="Normal 2 2 2 2 3 2 2 2 3 2" xfId="4462" xr:uid="{00000000-0005-0000-0000-000020430000}"/>
    <cellStyle name="Normal 2 2 2 2 3 2 2 2 3 2 2" xfId="14861" xr:uid="{00000000-0005-0000-0000-000021430000}"/>
    <cellStyle name="Normal 2 2 2 2 3 2 2 2 3 2 2 2" xfId="24150" xr:uid="{00000000-0005-0000-0000-000022430000}"/>
    <cellStyle name="Normal 2 2 2 2 3 2 2 2 3 2 3" xfId="18541" xr:uid="{00000000-0005-0000-0000-000023430000}"/>
    <cellStyle name="Normal 2 2 2 2 3 2 2 2 3 3" xfId="14862" xr:uid="{00000000-0005-0000-0000-000024430000}"/>
    <cellStyle name="Normal 2 2 2 2 3 2 2 2 3 3 2" xfId="21078" xr:uid="{00000000-0005-0000-0000-000025430000}"/>
    <cellStyle name="Normal 2 2 2 2 3 2 2 2 3 4" xfId="17517" xr:uid="{00000000-0005-0000-0000-000026430000}"/>
    <cellStyle name="Normal 2 2 2 2 3 2 2 2 4" xfId="4463" xr:uid="{00000000-0005-0000-0000-000027430000}"/>
    <cellStyle name="Normal 2 2 2 2 3 2 2 2 4 2" xfId="14863" xr:uid="{00000000-0005-0000-0000-000028430000}"/>
    <cellStyle name="Normal 2 2 2 2 3 2 2 2 4 2 2" xfId="22614" xr:uid="{00000000-0005-0000-0000-000029430000}"/>
    <cellStyle name="Normal 2 2 2 2 3 2 2 2 4 3" xfId="18029" xr:uid="{00000000-0005-0000-0000-00002A430000}"/>
    <cellStyle name="Normal 2 2 2 2 3 2 2 2 5" xfId="14864" xr:uid="{00000000-0005-0000-0000-00002B430000}"/>
    <cellStyle name="Normal 2 2 2 2 3 2 2 2 5 2" xfId="19542" xr:uid="{00000000-0005-0000-0000-00002C430000}"/>
    <cellStyle name="Normal 2 2 2 2 3 2 2 2 6" xfId="17005" xr:uid="{00000000-0005-0000-0000-00002D430000}"/>
    <cellStyle name="Normal 2 2 2 2 3 2 2 3" xfId="4464" xr:uid="{00000000-0005-0000-0000-00002E430000}"/>
    <cellStyle name="Normal 2 2 2 2 3 2 2 3 2" xfId="4465" xr:uid="{00000000-0005-0000-0000-00002F430000}"/>
    <cellStyle name="Normal 2 2 2 2 3 2 2 3 2 2" xfId="4466" xr:uid="{00000000-0005-0000-0000-000030430000}"/>
    <cellStyle name="Normal 2 2 2 2 3 2 2 3 2 2 2" xfId="14865" xr:uid="{00000000-0005-0000-0000-000031430000}"/>
    <cellStyle name="Normal 2 2 2 2 3 2 2 3 2 2 2 2" xfId="24534" xr:uid="{00000000-0005-0000-0000-000032430000}"/>
    <cellStyle name="Normal 2 2 2 2 3 2 2 3 2 2 3" xfId="18669" xr:uid="{00000000-0005-0000-0000-000033430000}"/>
    <cellStyle name="Normal 2 2 2 2 3 2 2 3 2 3" xfId="14866" xr:uid="{00000000-0005-0000-0000-000034430000}"/>
    <cellStyle name="Normal 2 2 2 2 3 2 2 3 2 3 2" xfId="21462" xr:uid="{00000000-0005-0000-0000-000035430000}"/>
    <cellStyle name="Normal 2 2 2 2 3 2 2 3 2 4" xfId="17645" xr:uid="{00000000-0005-0000-0000-000036430000}"/>
    <cellStyle name="Normal 2 2 2 2 3 2 2 3 3" xfId="4467" xr:uid="{00000000-0005-0000-0000-000037430000}"/>
    <cellStyle name="Normal 2 2 2 2 3 2 2 3 3 2" xfId="14867" xr:uid="{00000000-0005-0000-0000-000038430000}"/>
    <cellStyle name="Normal 2 2 2 2 3 2 2 3 3 2 2" xfId="22998" xr:uid="{00000000-0005-0000-0000-000039430000}"/>
    <cellStyle name="Normal 2 2 2 2 3 2 2 3 3 3" xfId="18157" xr:uid="{00000000-0005-0000-0000-00003A430000}"/>
    <cellStyle name="Normal 2 2 2 2 3 2 2 3 4" xfId="14868" xr:uid="{00000000-0005-0000-0000-00003B430000}"/>
    <cellStyle name="Normal 2 2 2 2 3 2 2 3 4 2" xfId="19926" xr:uid="{00000000-0005-0000-0000-00003C430000}"/>
    <cellStyle name="Normal 2 2 2 2 3 2 2 3 5" xfId="17133" xr:uid="{00000000-0005-0000-0000-00003D430000}"/>
    <cellStyle name="Normal 2 2 2 2 3 2 2 4" xfId="4468" xr:uid="{00000000-0005-0000-0000-00003E430000}"/>
    <cellStyle name="Normal 2 2 2 2 3 2 2 4 2" xfId="4469" xr:uid="{00000000-0005-0000-0000-00003F430000}"/>
    <cellStyle name="Normal 2 2 2 2 3 2 2 4 2 2" xfId="14869" xr:uid="{00000000-0005-0000-0000-000040430000}"/>
    <cellStyle name="Normal 2 2 2 2 3 2 2 4 2 2 2" xfId="23766" xr:uid="{00000000-0005-0000-0000-000041430000}"/>
    <cellStyle name="Normal 2 2 2 2 3 2 2 4 2 3" xfId="18413" xr:uid="{00000000-0005-0000-0000-000042430000}"/>
    <cellStyle name="Normal 2 2 2 2 3 2 2 4 3" xfId="14870" xr:uid="{00000000-0005-0000-0000-000043430000}"/>
    <cellStyle name="Normal 2 2 2 2 3 2 2 4 3 2" xfId="20694" xr:uid="{00000000-0005-0000-0000-000044430000}"/>
    <cellStyle name="Normal 2 2 2 2 3 2 2 4 4" xfId="17389" xr:uid="{00000000-0005-0000-0000-000045430000}"/>
    <cellStyle name="Normal 2 2 2 2 3 2 2 5" xfId="4470" xr:uid="{00000000-0005-0000-0000-000046430000}"/>
    <cellStyle name="Normal 2 2 2 2 3 2 2 5 2" xfId="14871" xr:uid="{00000000-0005-0000-0000-000047430000}"/>
    <cellStyle name="Normal 2 2 2 2 3 2 2 5 2 2" xfId="22230" xr:uid="{00000000-0005-0000-0000-000048430000}"/>
    <cellStyle name="Normal 2 2 2 2 3 2 2 5 3" xfId="17901" xr:uid="{00000000-0005-0000-0000-000049430000}"/>
    <cellStyle name="Normal 2 2 2 2 3 2 2 6" xfId="14872" xr:uid="{00000000-0005-0000-0000-00004A430000}"/>
    <cellStyle name="Normal 2 2 2 2 3 2 2 6 2" xfId="19158" xr:uid="{00000000-0005-0000-0000-00004B430000}"/>
    <cellStyle name="Normal 2 2 2 2 3 2 2 7" xfId="16877" xr:uid="{00000000-0005-0000-0000-00004C430000}"/>
    <cellStyle name="Normal 2 2 2 2 3 2 3" xfId="4471" xr:uid="{00000000-0005-0000-0000-00004D430000}"/>
    <cellStyle name="Normal 2 2 2 2 3 2 3 2" xfId="4472" xr:uid="{00000000-0005-0000-0000-00004E430000}"/>
    <cellStyle name="Normal 2 2 2 2 3 2 3 2 2" xfId="4473" xr:uid="{00000000-0005-0000-0000-00004F430000}"/>
    <cellStyle name="Normal 2 2 2 2 3 2 3 2 2 2" xfId="4474" xr:uid="{00000000-0005-0000-0000-000050430000}"/>
    <cellStyle name="Normal 2 2 2 2 3 2 3 2 2 2 2" xfId="14873" xr:uid="{00000000-0005-0000-0000-000051430000}"/>
    <cellStyle name="Normal 2 2 2 2 3 2 3 2 2 2 2 2" xfId="24726" xr:uid="{00000000-0005-0000-0000-000052430000}"/>
    <cellStyle name="Normal 2 2 2 2 3 2 3 2 2 2 3" xfId="18733" xr:uid="{00000000-0005-0000-0000-000053430000}"/>
    <cellStyle name="Normal 2 2 2 2 3 2 3 2 2 3" xfId="14874" xr:uid="{00000000-0005-0000-0000-000054430000}"/>
    <cellStyle name="Normal 2 2 2 2 3 2 3 2 2 3 2" xfId="21654" xr:uid="{00000000-0005-0000-0000-000055430000}"/>
    <cellStyle name="Normal 2 2 2 2 3 2 3 2 2 4" xfId="17709" xr:uid="{00000000-0005-0000-0000-000056430000}"/>
    <cellStyle name="Normal 2 2 2 2 3 2 3 2 3" xfId="4475" xr:uid="{00000000-0005-0000-0000-000057430000}"/>
    <cellStyle name="Normal 2 2 2 2 3 2 3 2 3 2" xfId="14875" xr:uid="{00000000-0005-0000-0000-000058430000}"/>
    <cellStyle name="Normal 2 2 2 2 3 2 3 2 3 2 2" xfId="23190" xr:uid="{00000000-0005-0000-0000-000059430000}"/>
    <cellStyle name="Normal 2 2 2 2 3 2 3 2 3 3" xfId="18221" xr:uid="{00000000-0005-0000-0000-00005A430000}"/>
    <cellStyle name="Normal 2 2 2 2 3 2 3 2 4" xfId="14876" xr:uid="{00000000-0005-0000-0000-00005B430000}"/>
    <cellStyle name="Normal 2 2 2 2 3 2 3 2 4 2" xfId="20118" xr:uid="{00000000-0005-0000-0000-00005C430000}"/>
    <cellStyle name="Normal 2 2 2 2 3 2 3 2 5" xfId="17197" xr:uid="{00000000-0005-0000-0000-00005D430000}"/>
    <cellStyle name="Normal 2 2 2 2 3 2 3 3" xfId="4476" xr:uid="{00000000-0005-0000-0000-00005E430000}"/>
    <cellStyle name="Normal 2 2 2 2 3 2 3 3 2" xfId="4477" xr:uid="{00000000-0005-0000-0000-00005F430000}"/>
    <cellStyle name="Normal 2 2 2 2 3 2 3 3 2 2" xfId="14877" xr:uid="{00000000-0005-0000-0000-000060430000}"/>
    <cellStyle name="Normal 2 2 2 2 3 2 3 3 2 2 2" xfId="23958" xr:uid="{00000000-0005-0000-0000-000061430000}"/>
    <cellStyle name="Normal 2 2 2 2 3 2 3 3 2 3" xfId="18477" xr:uid="{00000000-0005-0000-0000-000062430000}"/>
    <cellStyle name="Normal 2 2 2 2 3 2 3 3 3" xfId="14878" xr:uid="{00000000-0005-0000-0000-000063430000}"/>
    <cellStyle name="Normal 2 2 2 2 3 2 3 3 3 2" xfId="20886" xr:uid="{00000000-0005-0000-0000-000064430000}"/>
    <cellStyle name="Normal 2 2 2 2 3 2 3 3 4" xfId="17453" xr:uid="{00000000-0005-0000-0000-000065430000}"/>
    <cellStyle name="Normal 2 2 2 2 3 2 3 4" xfId="4478" xr:uid="{00000000-0005-0000-0000-000066430000}"/>
    <cellStyle name="Normal 2 2 2 2 3 2 3 4 2" xfId="14879" xr:uid="{00000000-0005-0000-0000-000067430000}"/>
    <cellStyle name="Normal 2 2 2 2 3 2 3 4 2 2" xfId="22422" xr:uid="{00000000-0005-0000-0000-000068430000}"/>
    <cellStyle name="Normal 2 2 2 2 3 2 3 4 3" xfId="17965" xr:uid="{00000000-0005-0000-0000-000069430000}"/>
    <cellStyle name="Normal 2 2 2 2 3 2 3 5" xfId="14880" xr:uid="{00000000-0005-0000-0000-00006A430000}"/>
    <cellStyle name="Normal 2 2 2 2 3 2 3 5 2" xfId="19350" xr:uid="{00000000-0005-0000-0000-00006B430000}"/>
    <cellStyle name="Normal 2 2 2 2 3 2 3 6" xfId="16941" xr:uid="{00000000-0005-0000-0000-00006C430000}"/>
    <cellStyle name="Normal 2 2 2 2 3 2 4" xfId="4479" xr:uid="{00000000-0005-0000-0000-00006D430000}"/>
    <cellStyle name="Normal 2 2 2 2 3 2 4 2" xfId="4480" xr:uid="{00000000-0005-0000-0000-00006E430000}"/>
    <cellStyle name="Normal 2 2 2 2 3 2 4 2 2" xfId="4481" xr:uid="{00000000-0005-0000-0000-00006F430000}"/>
    <cellStyle name="Normal 2 2 2 2 3 2 4 2 2 2" xfId="14881" xr:uid="{00000000-0005-0000-0000-000070430000}"/>
    <cellStyle name="Normal 2 2 2 2 3 2 4 2 2 2 2" xfId="24342" xr:uid="{00000000-0005-0000-0000-000071430000}"/>
    <cellStyle name="Normal 2 2 2 2 3 2 4 2 2 3" xfId="18605" xr:uid="{00000000-0005-0000-0000-000072430000}"/>
    <cellStyle name="Normal 2 2 2 2 3 2 4 2 3" xfId="14882" xr:uid="{00000000-0005-0000-0000-000073430000}"/>
    <cellStyle name="Normal 2 2 2 2 3 2 4 2 3 2" xfId="21270" xr:uid="{00000000-0005-0000-0000-000074430000}"/>
    <cellStyle name="Normal 2 2 2 2 3 2 4 2 4" xfId="17581" xr:uid="{00000000-0005-0000-0000-000075430000}"/>
    <cellStyle name="Normal 2 2 2 2 3 2 4 3" xfId="4482" xr:uid="{00000000-0005-0000-0000-000076430000}"/>
    <cellStyle name="Normal 2 2 2 2 3 2 4 3 2" xfId="14883" xr:uid="{00000000-0005-0000-0000-000077430000}"/>
    <cellStyle name="Normal 2 2 2 2 3 2 4 3 2 2" xfId="22806" xr:uid="{00000000-0005-0000-0000-000078430000}"/>
    <cellStyle name="Normal 2 2 2 2 3 2 4 3 3" xfId="18093" xr:uid="{00000000-0005-0000-0000-000079430000}"/>
    <cellStyle name="Normal 2 2 2 2 3 2 4 4" xfId="14884" xr:uid="{00000000-0005-0000-0000-00007A430000}"/>
    <cellStyle name="Normal 2 2 2 2 3 2 4 4 2" xfId="19734" xr:uid="{00000000-0005-0000-0000-00007B430000}"/>
    <cellStyle name="Normal 2 2 2 2 3 2 4 5" xfId="17069" xr:uid="{00000000-0005-0000-0000-00007C430000}"/>
    <cellStyle name="Normal 2 2 2 2 3 2 5" xfId="4483" xr:uid="{00000000-0005-0000-0000-00007D430000}"/>
    <cellStyle name="Normal 2 2 2 2 3 2 5 2" xfId="4484" xr:uid="{00000000-0005-0000-0000-00007E430000}"/>
    <cellStyle name="Normal 2 2 2 2 3 2 5 2 2" xfId="14885" xr:uid="{00000000-0005-0000-0000-00007F430000}"/>
    <cellStyle name="Normal 2 2 2 2 3 2 5 2 2 2" xfId="23574" xr:uid="{00000000-0005-0000-0000-000080430000}"/>
    <cellStyle name="Normal 2 2 2 2 3 2 5 2 3" xfId="18349" xr:uid="{00000000-0005-0000-0000-000081430000}"/>
    <cellStyle name="Normal 2 2 2 2 3 2 5 3" xfId="14886" xr:uid="{00000000-0005-0000-0000-000082430000}"/>
    <cellStyle name="Normal 2 2 2 2 3 2 5 3 2" xfId="20502" xr:uid="{00000000-0005-0000-0000-000083430000}"/>
    <cellStyle name="Normal 2 2 2 2 3 2 5 4" xfId="17325" xr:uid="{00000000-0005-0000-0000-000084430000}"/>
    <cellStyle name="Normal 2 2 2 2 3 2 6" xfId="4485" xr:uid="{00000000-0005-0000-0000-000085430000}"/>
    <cellStyle name="Normal 2 2 2 2 3 2 6 2" xfId="14887" xr:uid="{00000000-0005-0000-0000-000086430000}"/>
    <cellStyle name="Normal 2 2 2 2 3 2 6 2 2" xfId="22038" xr:uid="{00000000-0005-0000-0000-000087430000}"/>
    <cellStyle name="Normal 2 2 2 2 3 2 6 3" xfId="17837" xr:uid="{00000000-0005-0000-0000-000088430000}"/>
    <cellStyle name="Normal 2 2 2 2 3 2 7" xfId="14888" xr:uid="{00000000-0005-0000-0000-000089430000}"/>
    <cellStyle name="Normal 2 2 2 2 3 2 7 2" xfId="18966" xr:uid="{00000000-0005-0000-0000-00008A430000}"/>
    <cellStyle name="Normal 2 2 2 2 3 2 8" xfId="16813" xr:uid="{00000000-0005-0000-0000-00008B430000}"/>
    <cellStyle name="Normal 2 2 2 2 3 3" xfId="4486" xr:uid="{00000000-0005-0000-0000-00008C430000}"/>
    <cellStyle name="Normal 2 2 2 2 3 3 2" xfId="4487" xr:uid="{00000000-0005-0000-0000-00008D430000}"/>
    <cellStyle name="Normal 2 2 2 2 3 3 2 2" xfId="4488" xr:uid="{00000000-0005-0000-0000-00008E430000}"/>
    <cellStyle name="Normal 2 2 2 2 3 3 2 2 2" xfId="4489" xr:uid="{00000000-0005-0000-0000-00008F430000}"/>
    <cellStyle name="Normal 2 2 2 2 3 3 2 2 2 2" xfId="4490" xr:uid="{00000000-0005-0000-0000-000090430000}"/>
    <cellStyle name="Normal 2 2 2 2 3 3 2 2 2 2 2" xfId="14889" xr:uid="{00000000-0005-0000-0000-000091430000}"/>
    <cellStyle name="Normal 2 2 2 2 3 3 2 2 2 2 2 2" xfId="24822" xr:uid="{00000000-0005-0000-0000-000092430000}"/>
    <cellStyle name="Normal 2 2 2 2 3 3 2 2 2 2 3" xfId="18765" xr:uid="{00000000-0005-0000-0000-000093430000}"/>
    <cellStyle name="Normal 2 2 2 2 3 3 2 2 2 3" xfId="14890" xr:uid="{00000000-0005-0000-0000-000094430000}"/>
    <cellStyle name="Normal 2 2 2 2 3 3 2 2 2 3 2" xfId="21750" xr:uid="{00000000-0005-0000-0000-000095430000}"/>
    <cellStyle name="Normal 2 2 2 2 3 3 2 2 2 4" xfId="17741" xr:uid="{00000000-0005-0000-0000-000096430000}"/>
    <cellStyle name="Normal 2 2 2 2 3 3 2 2 3" xfId="4491" xr:uid="{00000000-0005-0000-0000-000097430000}"/>
    <cellStyle name="Normal 2 2 2 2 3 3 2 2 3 2" xfId="14891" xr:uid="{00000000-0005-0000-0000-000098430000}"/>
    <cellStyle name="Normal 2 2 2 2 3 3 2 2 3 2 2" xfId="23286" xr:uid="{00000000-0005-0000-0000-000099430000}"/>
    <cellStyle name="Normal 2 2 2 2 3 3 2 2 3 3" xfId="18253" xr:uid="{00000000-0005-0000-0000-00009A430000}"/>
    <cellStyle name="Normal 2 2 2 2 3 3 2 2 4" xfId="14892" xr:uid="{00000000-0005-0000-0000-00009B430000}"/>
    <cellStyle name="Normal 2 2 2 2 3 3 2 2 4 2" xfId="20214" xr:uid="{00000000-0005-0000-0000-00009C430000}"/>
    <cellStyle name="Normal 2 2 2 2 3 3 2 2 5" xfId="17229" xr:uid="{00000000-0005-0000-0000-00009D430000}"/>
    <cellStyle name="Normal 2 2 2 2 3 3 2 3" xfId="4492" xr:uid="{00000000-0005-0000-0000-00009E430000}"/>
    <cellStyle name="Normal 2 2 2 2 3 3 2 3 2" xfId="4493" xr:uid="{00000000-0005-0000-0000-00009F430000}"/>
    <cellStyle name="Normal 2 2 2 2 3 3 2 3 2 2" xfId="14893" xr:uid="{00000000-0005-0000-0000-0000A0430000}"/>
    <cellStyle name="Normal 2 2 2 2 3 3 2 3 2 2 2" xfId="24054" xr:uid="{00000000-0005-0000-0000-0000A1430000}"/>
    <cellStyle name="Normal 2 2 2 2 3 3 2 3 2 3" xfId="18509" xr:uid="{00000000-0005-0000-0000-0000A2430000}"/>
    <cellStyle name="Normal 2 2 2 2 3 3 2 3 3" xfId="14894" xr:uid="{00000000-0005-0000-0000-0000A3430000}"/>
    <cellStyle name="Normal 2 2 2 2 3 3 2 3 3 2" xfId="20982" xr:uid="{00000000-0005-0000-0000-0000A4430000}"/>
    <cellStyle name="Normal 2 2 2 2 3 3 2 3 4" xfId="17485" xr:uid="{00000000-0005-0000-0000-0000A5430000}"/>
    <cellStyle name="Normal 2 2 2 2 3 3 2 4" xfId="4494" xr:uid="{00000000-0005-0000-0000-0000A6430000}"/>
    <cellStyle name="Normal 2 2 2 2 3 3 2 4 2" xfId="14895" xr:uid="{00000000-0005-0000-0000-0000A7430000}"/>
    <cellStyle name="Normal 2 2 2 2 3 3 2 4 2 2" xfId="22518" xr:uid="{00000000-0005-0000-0000-0000A8430000}"/>
    <cellStyle name="Normal 2 2 2 2 3 3 2 4 3" xfId="17997" xr:uid="{00000000-0005-0000-0000-0000A9430000}"/>
    <cellStyle name="Normal 2 2 2 2 3 3 2 5" xfId="14896" xr:uid="{00000000-0005-0000-0000-0000AA430000}"/>
    <cellStyle name="Normal 2 2 2 2 3 3 2 5 2" xfId="19446" xr:uid="{00000000-0005-0000-0000-0000AB430000}"/>
    <cellStyle name="Normal 2 2 2 2 3 3 2 6" xfId="16973" xr:uid="{00000000-0005-0000-0000-0000AC430000}"/>
    <cellStyle name="Normal 2 2 2 2 3 3 3" xfId="4495" xr:uid="{00000000-0005-0000-0000-0000AD430000}"/>
    <cellStyle name="Normal 2 2 2 2 3 3 3 2" xfId="4496" xr:uid="{00000000-0005-0000-0000-0000AE430000}"/>
    <cellStyle name="Normal 2 2 2 2 3 3 3 2 2" xfId="4497" xr:uid="{00000000-0005-0000-0000-0000AF430000}"/>
    <cellStyle name="Normal 2 2 2 2 3 3 3 2 2 2" xfId="14897" xr:uid="{00000000-0005-0000-0000-0000B0430000}"/>
    <cellStyle name="Normal 2 2 2 2 3 3 3 2 2 2 2" xfId="24438" xr:uid="{00000000-0005-0000-0000-0000B1430000}"/>
    <cellStyle name="Normal 2 2 2 2 3 3 3 2 2 3" xfId="18637" xr:uid="{00000000-0005-0000-0000-0000B2430000}"/>
    <cellStyle name="Normal 2 2 2 2 3 3 3 2 3" xfId="14898" xr:uid="{00000000-0005-0000-0000-0000B3430000}"/>
    <cellStyle name="Normal 2 2 2 2 3 3 3 2 3 2" xfId="21366" xr:uid="{00000000-0005-0000-0000-0000B4430000}"/>
    <cellStyle name="Normal 2 2 2 2 3 3 3 2 4" xfId="17613" xr:uid="{00000000-0005-0000-0000-0000B5430000}"/>
    <cellStyle name="Normal 2 2 2 2 3 3 3 3" xfId="4498" xr:uid="{00000000-0005-0000-0000-0000B6430000}"/>
    <cellStyle name="Normal 2 2 2 2 3 3 3 3 2" xfId="14899" xr:uid="{00000000-0005-0000-0000-0000B7430000}"/>
    <cellStyle name="Normal 2 2 2 2 3 3 3 3 2 2" xfId="22902" xr:uid="{00000000-0005-0000-0000-0000B8430000}"/>
    <cellStyle name="Normal 2 2 2 2 3 3 3 3 3" xfId="18125" xr:uid="{00000000-0005-0000-0000-0000B9430000}"/>
    <cellStyle name="Normal 2 2 2 2 3 3 3 4" xfId="14900" xr:uid="{00000000-0005-0000-0000-0000BA430000}"/>
    <cellStyle name="Normal 2 2 2 2 3 3 3 4 2" xfId="19830" xr:uid="{00000000-0005-0000-0000-0000BB430000}"/>
    <cellStyle name="Normal 2 2 2 2 3 3 3 5" xfId="17101" xr:uid="{00000000-0005-0000-0000-0000BC430000}"/>
    <cellStyle name="Normal 2 2 2 2 3 3 4" xfId="4499" xr:uid="{00000000-0005-0000-0000-0000BD430000}"/>
    <cellStyle name="Normal 2 2 2 2 3 3 4 2" xfId="4500" xr:uid="{00000000-0005-0000-0000-0000BE430000}"/>
    <cellStyle name="Normal 2 2 2 2 3 3 4 2 2" xfId="14901" xr:uid="{00000000-0005-0000-0000-0000BF430000}"/>
    <cellStyle name="Normal 2 2 2 2 3 3 4 2 2 2" xfId="23670" xr:uid="{00000000-0005-0000-0000-0000C0430000}"/>
    <cellStyle name="Normal 2 2 2 2 3 3 4 2 3" xfId="18381" xr:uid="{00000000-0005-0000-0000-0000C1430000}"/>
    <cellStyle name="Normal 2 2 2 2 3 3 4 3" xfId="14902" xr:uid="{00000000-0005-0000-0000-0000C2430000}"/>
    <cellStyle name="Normal 2 2 2 2 3 3 4 3 2" xfId="20598" xr:uid="{00000000-0005-0000-0000-0000C3430000}"/>
    <cellStyle name="Normal 2 2 2 2 3 3 4 4" xfId="17357" xr:uid="{00000000-0005-0000-0000-0000C4430000}"/>
    <cellStyle name="Normal 2 2 2 2 3 3 5" xfId="4501" xr:uid="{00000000-0005-0000-0000-0000C5430000}"/>
    <cellStyle name="Normal 2 2 2 2 3 3 5 2" xfId="14903" xr:uid="{00000000-0005-0000-0000-0000C6430000}"/>
    <cellStyle name="Normal 2 2 2 2 3 3 5 2 2" xfId="22134" xr:uid="{00000000-0005-0000-0000-0000C7430000}"/>
    <cellStyle name="Normal 2 2 2 2 3 3 5 3" xfId="17869" xr:uid="{00000000-0005-0000-0000-0000C8430000}"/>
    <cellStyle name="Normal 2 2 2 2 3 3 6" xfId="14904" xr:uid="{00000000-0005-0000-0000-0000C9430000}"/>
    <cellStyle name="Normal 2 2 2 2 3 3 6 2" xfId="19062" xr:uid="{00000000-0005-0000-0000-0000CA430000}"/>
    <cellStyle name="Normal 2 2 2 2 3 3 7" xfId="16845" xr:uid="{00000000-0005-0000-0000-0000CB430000}"/>
    <cellStyle name="Normal 2 2 2 2 3 4" xfId="4502" xr:uid="{00000000-0005-0000-0000-0000CC430000}"/>
    <cellStyle name="Normal 2 2 2 2 3 4 2" xfId="4503" xr:uid="{00000000-0005-0000-0000-0000CD430000}"/>
    <cellStyle name="Normal 2 2 2 2 3 4 2 2" xfId="4504" xr:uid="{00000000-0005-0000-0000-0000CE430000}"/>
    <cellStyle name="Normal 2 2 2 2 3 4 2 2 2" xfId="4505" xr:uid="{00000000-0005-0000-0000-0000CF430000}"/>
    <cellStyle name="Normal 2 2 2 2 3 4 2 2 2 2" xfId="14905" xr:uid="{00000000-0005-0000-0000-0000D0430000}"/>
    <cellStyle name="Normal 2 2 2 2 3 4 2 2 2 2 2" xfId="24630" xr:uid="{00000000-0005-0000-0000-0000D1430000}"/>
    <cellStyle name="Normal 2 2 2 2 3 4 2 2 2 3" xfId="18701" xr:uid="{00000000-0005-0000-0000-0000D2430000}"/>
    <cellStyle name="Normal 2 2 2 2 3 4 2 2 3" xfId="14906" xr:uid="{00000000-0005-0000-0000-0000D3430000}"/>
    <cellStyle name="Normal 2 2 2 2 3 4 2 2 3 2" xfId="21558" xr:uid="{00000000-0005-0000-0000-0000D4430000}"/>
    <cellStyle name="Normal 2 2 2 2 3 4 2 2 4" xfId="17677" xr:uid="{00000000-0005-0000-0000-0000D5430000}"/>
    <cellStyle name="Normal 2 2 2 2 3 4 2 3" xfId="4506" xr:uid="{00000000-0005-0000-0000-0000D6430000}"/>
    <cellStyle name="Normal 2 2 2 2 3 4 2 3 2" xfId="14907" xr:uid="{00000000-0005-0000-0000-0000D7430000}"/>
    <cellStyle name="Normal 2 2 2 2 3 4 2 3 2 2" xfId="23094" xr:uid="{00000000-0005-0000-0000-0000D8430000}"/>
    <cellStyle name="Normal 2 2 2 2 3 4 2 3 3" xfId="18189" xr:uid="{00000000-0005-0000-0000-0000D9430000}"/>
    <cellStyle name="Normal 2 2 2 2 3 4 2 4" xfId="14908" xr:uid="{00000000-0005-0000-0000-0000DA430000}"/>
    <cellStyle name="Normal 2 2 2 2 3 4 2 4 2" xfId="20022" xr:uid="{00000000-0005-0000-0000-0000DB430000}"/>
    <cellStyle name="Normal 2 2 2 2 3 4 2 5" xfId="17165" xr:uid="{00000000-0005-0000-0000-0000DC430000}"/>
    <cellStyle name="Normal 2 2 2 2 3 4 3" xfId="4507" xr:uid="{00000000-0005-0000-0000-0000DD430000}"/>
    <cellStyle name="Normal 2 2 2 2 3 4 3 2" xfId="4508" xr:uid="{00000000-0005-0000-0000-0000DE430000}"/>
    <cellStyle name="Normal 2 2 2 2 3 4 3 2 2" xfId="14909" xr:uid="{00000000-0005-0000-0000-0000DF430000}"/>
    <cellStyle name="Normal 2 2 2 2 3 4 3 2 2 2" xfId="23862" xr:uid="{00000000-0005-0000-0000-0000E0430000}"/>
    <cellStyle name="Normal 2 2 2 2 3 4 3 2 3" xfId="18445" xr:uid="{00000000-0005-0000-0000-0000E1430000}"/>
    <cellStyle name="Normal 2 2 2 2 3 4 3 3" xfId="14910" xr:uid="{00000000-0005-0000-0000-0000E2430000}"/>
    <cellStyle name="Normal 2 2 2 2 3 4 3 3 2" xfId="20790" xr:uid="{00000000-0005-0000-0000-0000E3430000}"/>
    <cellStyle name="Normal 2 2 2 2 3 4 3 4" xfId="17421" xr:uid="{00000000-0005-0000-0000-0000E4430000}"/>
    <cellStyle name="Normal 2 2 2 2 3 4 4" xfId="4509" xr:uid="{00000000-0005-0000-0000-0000E5430000}"/>
    <cellStyle name="Normal 2 2 2 2 3 4 4 2" xfId="14911" xr:uid="{00000000-0005-0000-0000-0000E6430000}"/>
    <cellStyle name="Normal 2 2 2 2 3 4 4 2 2" xfId="22326" xr:uid="{00000000-0005-0000-0000-0000E7430000}"/>
    <cellStyle name="Normal 2 2 2 2 3 4 4 3" xfId="17933" xr:uid="{00000000-0005-0000-0000-0000E8430000}"/>
    <cellStyle name="Normal 2 2 2 2 3 4 5" xfId="14912" xr:uid="{00000000-0005-0000-0000-0000E9430000}"/>
    <cellStyle name="Normal 2 2 2 2 3 4 5 2" xfId="19254" xr:uid="{00000000-0005-0000-0000-0000EA430000}"/>
    <cellStyle name="Normal 2 2 2 2 3 4 6" xfId="16909" xr:uid="{00000000-0005-0000-0000-0000EB430000}"/>
    <cellStyle name="Normal 2 2 2 2 3 5" xfId="4510" xr:uid="{00000000-0005-0000-0000-0000EC430000}"/>
    <cellStyle name="Normal 2 2 2 2 3 5 2" xfId="4511" xr:uid="{00000000-0005-0000-0000-0000ED430000}"/>
    <cellStyle name="Normal 2 2 2 2 3 5 2 2" xfId="4512" xr:uid="{00000000-0005-0000-0000-0000EE430000}"/>
    <cellStyle name="Normal 2 2 2 2 3 5 2 2 2" xfId="14913" xr:uid="{00000000-0005-0000-0000-0000EF430000}"/>
    <cellStyle name="Normal 2 2 2 2 3 5 2 2 2 2" xfId="24246" xr:uid="{00000000-0005-0000-0000-0000F0430000}"/>
    <cellStyle name="Normal 2 2 2 2 3 5 2 2 3" xfId="18573" xr:uid="{00000000-0005-0000-0000-0000F1430000}"/>
    <cellStyle name="Normal 2 2 2 2 3 5 2 3" xfId="14914" xr:uid="{00000000-0005-0000-0000-0000F2430000}"/>
    <cellStyle name="Normal 2 2 2 2 3 5 2 3 2" xfId="21174" xr:uid="{00000000-0005-0000-0000-0000F3430000}"/>
    <cellStyle name="Normal 2 2 2 2 3 5 2 4" xfId="17549" xr:uid="{00000000-0005-0000-0000-0000F4430000}"/>
    <cellStyle name="Normal 2 2 2 2 3 5 3" xfId="4513" xr:uid="{00000000-0005-0000-0000-0000F5430000}"/>
    <cellStyle name="Normal 2 2 2 2 3 5 3 2" xfId="14915" xr:uid="{00000000-0005-0000-0000-0000F6430000}"/>
    <cellStyle name="Normal 2 2 2 2 3 5 3 2 2" xfId="22710" xr:uid="{00000000-0005-0000-0000-0000F7430000}"/>
    <cellStyle name="Normal 2 2 2 2 3 5 3 3" xfId="18061" xr:uid="{00000000-0005-0000-0000-0000F8430000}"/>
    <cellStyle name="Normal 2 2 2 2 3 5 4" xfId="14916" xr:uid="{00000000-0005-0000-0000-0000F9430000}"/>
    <cellStyle name="Normal 2 2 2 2 3 5 4 2" xfId="19638" xr:uid="{00000000-0005-0000-0000-0000FA430000}"/>
    <cellStyle name="Normal 2 2 2 2 3 5 5" xfId="17037" xr:uid="{00000000-0005-0000-0000-0000FB430000}"/>
    <cellStyle name="Normal 2 2 2 2 3 6" xfId="4514" xr:uid="{00000000-0005-0000-0000-0000FC430000}"/>
    <cellStyle name="Normal 2 2 2 2 3 6 2" xfId="4515" xr:uid="{00000000-0005-0000-0000-0000FD430000}"/>
    <cellStyle name="Normal 2 2 2 2 3 6 2 2" xfId="14917" xr:uid="{00000000-0005-0000-0000-0000FE430000}"/>
    <cellStyle name="Normal 2 2 2 2 3 6 2 2 2" xfId="23478" xr:uid="{00000000-0005-0000-0000-0000FF430000}"/>
    <cellStyle name="Normal 2 2 2 2 3 6 2 3" xfId="18317" xr:uid="{00000000-0005-0000-0000-000000440000}"/>
    <cellStyle name="Normal 2 2 2 2 3 6 3" xfId="14918" xr:uid="{00000000-0005-0000-0000-000001440000}"/>
    <cellStyle name="Normal 2 2 2 2 3 6 3 2" xfId="20406" xr:uid="{00000000-0005-0000-0000-000002440000}"/>
    <cellStyle name="Normal 2 2 2 2 3 6 4" xfId="17293" xr:uid="{00000000-0005-0000-0000-000003440000}"/>
    <cellStyle name="Normal 2 2 2 2 3 7" xfId="4516" xr:uid="{00000000-0005-0000-0000-000004440000}"/>
    <cellStyle name="Normal 2 2 2 2 3 7 2" xfId="14919" xr:uid="{00000000-0005-0000-0000-000005440000}"/>
    <cellStyle name="Normal 2 2 2 2 3 7 2 2" xfId="21942" xr:uid="{00000000-0005-0000-0000-000006440000}"/>
    <cellStyle name="Normal 2 2 2 2 3 7 3" xfId="17805" xr:uid="{00000000-0005-0000-0000-000007440000}"/>
    <cellStyle name="Normal 2 2 2 2 3 8" xfId="14920" xr:uid="{00000000-0005-0000-0000-000008440000}"/>
    <cellStyle name="Normal 2 2 2 2 3 8 2" xfId="18870" xr:uid="{00000000-0005-0000-0000-000009440000}"/>
    <cellStyle name="Normal 2 2 2 2 3 9" xfId="16781" xr:uid="{00000000-0005-0000-0000-00000A440000}"/>
    <cellStyle name="Normal 2 2 2 2 4" xfId="4517" xr:uid="{00000000-0005-0000-0000-00000B440000}"/>
    <cellStyle name="Normal 2 2 2 2 4 2" xfId="4518" xr:uid="{00000000-0005-0000-0000-00000C440000}"/>
    <cellStyle name="Normal 2 2 2 2 4 2 2" xfId="4519" xr:uid="{00000000-0005-0000-0000-00000D440000}"/>
    <cellStyle name="Normal 2 2 2 2 4 2 2 2" xfId="4520" xr:uid="{00000000-0005-0000-0000-00000E440000}"/>
    <cellStyle name="Normal 2 2 2 2 4 2 2 2 2" xfId="4521" xr:uid="{00000000-0005-0000-0000-00000F440000}"/>
    <cellStyle name="Normal 2 2 2 2 4 2 2 2 2 2" xfId="4522" xr:uid="{00000000-0005-0000-0000-000010440000}"/>
    <cellStyle name="Normal 2 2 2 2 4 2 2 2 2 2 2" xfId="14921" xr:uid="{00000000-0005-0000-0000-000011440000}"/>
    <cellStyle name="Normal 2 2 2 2 4 2 2 2 2 2 2 2" xfId="24870" xr:uid="{00000000-0005-0000-0000-000012440000}"/>
    <cellStyle name="Normal 2 2 2 2 4 2 2 2 2 2 3" xfId="18781" xr:uid="{00000000-0005-0000-0000-000013440000}"/>
    <cellStyle name="Normal 2 2 2 2 4 2 2 2 2 3" xfId="14922" xr:uid="{00000000-0005-0000-0000-000014440000}"/>
    <cellStyle name="Normal 2 2 2 2 4 2 2 2 2 3 2" xfId="21798" xr:uid="{00000000-0005-0000-0000-000015440000}"/>
    <cellStyle name="Normal 2 2 2 2 4 2 2 2 2 4" xfId="17757" xr:uid="{00000000-0005-0000-0000-000016440000}"/>
    <cellStyle name="Normal 2 2 2 2 4 2 2 2 3" xfId="4523" xr:uid="{00000000-0005-0000-0000-000017440000}"/>
    <cellStyle name="Normal 2 2 2 2 4 2 2 2 3 2" xfId="14923" xr:uid="{00000000-0005-0000-0000-000018440000}"/>
    <cellStyle name="Normal 2 2 2 2 4 2 2 2 3 2 2" xfId="23334" xr:uid="{00000000-0005-0000-0000-000019440000}"/>
    <cellStyle name="Normal 2 2 2 2 4 2 2 2 3 3" xfId="18269" xr:uid="{00000000-0005-0000-0000-00001A440000}"/>
    <cellStyle name="Normal 2 2 2 2 4 2 2 2 4" xfId="14924" xr:uid="{00000000-0005-0000-0000-00001B440000}"/>
    <cellStyle name="Normal 2 2 2 2 4 2 2 2 4 2" xfId="20262" xr:uid="{00000000-0005-0000-0000-00001C440000}"/>
    <cellStyle name="Normal 2 2 2 2 4 2 2 2 5" xfId="17245" xr:uid="{00000000-0005-0000-0000-00001D440000}"/>
    <cellStyle name="Normal 2 2 2 2 4 2 2 3" xfId="4524" xr:uid="{00000000-0005-0000-0000-00001E440000}"/>
    <cellStyle name="Normal 2 2 2 2 4 2 2 3 2" xfId="4525" xr:uid="{00000000-0005-0000-0000-00001F440000}"/>
    <cellStyle name="Normal 2 2 2 2 4 2 2 3 2 2" xfId="14925" xr:uid="{00000000-0005-0000-0000-000020440000}"/>
    <cellStyle name="Normal 2 2 2 2 4 2 2 3 2 2 2" xfId="24102" xr:uid="{00000000-0005-0000-0000-000021440000}"/>
    <cellStyle name="Normal 2 2 2 2 4 2 2 3 2 3" xfId="18525" xr:uid="{00000000-0005-0000-0000-000022440000}"/>
    <cellStyle name="Normal 2 2 2 2 4 2 2 3 3" xfId="14926" xr:uid="{00000000-0005-0000-0000-000023440000}"/>
    <cellStyle name="Normal 2 2 2 2 4 2 2 3 3 2" xfId="21030" xr:uid="{00000000-0005-0000-0000-000024440000}"/>
    <cellStyle name="Normal 2 2 2 2 4 2 2 3 4" xfId="17501" xr:uid="{00000000-0005-0000-0000-000025440000}"/>
    <cellStyle name="Normal 2 2 2 2 4 2 2 4" xfId="4526" xr:uid="{00000000-0005-0000-0000-000026440000}"/>
    <cellStyle name="Normal 2 2 2 2 4 2 2 4 2" xfId="14927" xr:uid="{00000000-0005-0000-0000-000027440000}"/>
    <cellStyle name="Normal 2 2 2 2 4 2 2 4 2 2" xfId="22566" xr:uid="{00000000-0005-0000-0000-000028440000}"/>
    <cellStyle name="Normal 2 2 2 2 4 2 2 4 3" xfId="18013" xr:uid="{00000000-0005-0000-0000-000029440000}"/>
    <cellStyle name="Normal 2 2 2 2 4 2 2 5" xfId="14928" xr:uid="{00000000-0005-0000-0000-00002A440000}"/>
    <cellStyle name="Normal 2 2 2 2 4 2 2 5 2" xfId="19494" xr:uid="{00000000-0005-0000-0000-00002B440000}"/>
    <cellStyle name="Normal 2 2 2 2 4 2 2 6" xfId="16989" xr:uid="{00000000-0005-0000-0000-00002C440000}"/>
    <cellStyle name="Normal 2 2 2 2 4 2 3" xfId="4527" xr:uid="{00000000-0005-0000-0000-00002D440000}"/>
    <cellStyle name="Normal 2 2 2 2 4 2 3 2" xfId="4528" xr:uid="{00000000-0005-0000-0000-00002E440000}"/>
    <cellStyle name="Normal 2 2 2 2 4 2 3 2 2" xfId="4529" xr:uid="{00000000-0005-0000-0000-00002F440000}"/>
    <cellStyle name="Normal 2 2 2 2 4 2 3 2 2 2" xfId="14929" xr:uid="{00000000-0005-0000-0000-000030440000}"/>
    <cellStyle name="Normal 2 2 2 2 4 2 3 2 2 2 2" xfId="24486" xr:uid="{00000000-0005-0000-0000-000031440000}"/>
    <cellStyle name="Normal 2 2 2 2 4 2 3 2 2 3" xfId="18653" xr:uid="{00000000-0005-0000-0000-000032440000}"/>
    <cellStyle name="Normal 2 2 2 2 4 2 3 2 3" xfId="14930" xr:uid="{00000000-0005-0000-0000-000033440000}"/>
    <cellStyle name="Normal 2 2 2 2 4 2 3 2 3 2" xfId="21414" xr:uid="{00000000-0005-0000-0000-000034440000}"/>
    <cellStyle name="Normal 2 2 2 2 4 2 3 2 4" xfId="17629" xr:uid="{00000000-0005-0000-0000-000035440000}"/>
    <cellStyle name="Normal 2 2 2 2 4 2 3 3" xfId="4530" xr:uid="{00000000-0005-0000-0000-000036440000}"/>
    <cellStyle name="Normal 2 2 2 2 4 2 3 3 2" xfId="14931" xr:uid="{00000000-0005-0000-0000-000037440000}"/>
    <cellStyle name="Normal 2 2 2 2 4 2 3 3 2 2" xfId="22950" xr:uid="{00000000-0005-0000-0000-000038440000}"/>
    <cellStyle name="Normal 2 2 2 2 4 2 3 3 3" xfId="18141" xr:uid="{00000000-0005-0000-0000-000039440000}"/>
    <cellStyle name="Normal 2 2 2 2 4 2 3 4" xfId="14932" xr:uid="{00000000-0005-0000-0000-00003A440000}"/>
    <cellStyle name="Normal 2 2 2 2 4 2 3 4 2" xfId="19878" xr:uid="{00000000-0005-0000-0000-00003B440000}"/>
    <cellStyle name="Normal 2 2 2 2 4 2 3 5" xfId="17117" xr:uid="{00000000-0005-0000-0000-00003C440000}"/>
    <cellStyle name="Normal 2 2 2 2 4 2 4" xfId="4531" xr:uid="{00000000-0005-0000-0000-00003D440000}"/>
    <cellStyle name="Normal 2 2 2 2 4 2 4 2" xfId="4532" xr:uid="{00000000-0005-0000-0000-00003E440000}"/>
    <cellStyle name="Normal 2 2 2 2 4 2 4 2 2" xfId="14933" xr:uid="{00000000-0005-0000-0000-00003F440000}"/>
    <cellStyle name="Normal 2 2 2 2 4 2 4 2 2 2" xfId="23718" xr:uid="{00000000-0005-0000-0000-000040440000}"/>
    <cellStyle name="Normal 2 2 2 2 4 2 4 2 3" xfId="18397" xr:uid="{00000000-0005-0000-0000-000041440000}"/>
    <cellStyle name="Normal 2 2 2 2 4 2 4 3" xfId="14934" xr:uid="{00000000-0005-0000-0000-000042440000}"/>
    <cellStyle name="Normal 2 2 2 2 4 2 4 3 2" xfId="20646" xr:uid="{00000000-0005-0000-0000-000043440000}"/>
    <cellStyle name="Normal 2 2 2 2 4 2 4 4" xfId="17373" xr:uid="{00000000-0005-0000-0000-000044440000}"/>
    <cellStyle name="Normal 2 2 2 2 4 2 5" xfId="4533" xr:uid="{00000000-0005-0000-0000-000045440000}"/>
    <cellStyle name="Normal 2 2 2 2 4 2 5 2" xfId="14935" xr:uid="{00000000-0005-0000-0000-000046440000}"/>
    <cellStyle name="Normal 2 2 2 2 4 2 5 2 2" xfId="22182" xr:uid="{00000000-0005-0000-0000-000047440000}"/>
    <cellStyle name="Normal 2 2 2 2 4 2 5 3" xfId="17885" xr:uid="{00000000-0005-0000-0000-000048440000}"/>
    <cellStyle name="Normal 2 2 2 2 4 2 6" xfId="14936" xr:uid="{00000000-0005-0000-0000-000049440000}"/>
    <cellStyle name="Normal 2 2 2 2 4 2 6 2" xfId="19110" xr:uid="{00000000-0005-0000-0000-00004A440000}"/>
    <cellStyle name="Normal 2 2 2 2 4 2 7" xfId="16861" xr:uid="{00000000-0005-0000-0000-00004B440000}"/>
    <cellStyle name="Normal 2 2 2 2 4 3" xfId="4534" xr:uid="{00000000-0005-0000-0000-00004C440000}"/>
    <cellStyle name="Normal 2 2 2 2 4 3 2" xfId="4535" xr:uid="{00000000-0005-0000-0000-00004D440000}"/>
    <cellStyle name="Normal 2 2 2 2 4 3 2 2" xfId="4536" xr:uid="{00000000-0005-0000-0000-00004E440000}"/>
    <cellStyle name="Normal 2 2 2 2 4 3 2 2 2" xfId="4537" xr:uid="{00000000-0005-0000-0000-00004F440000}"/>
    <cellStyle name="Normal 2 2 2 2 4 3 2 2 2 2" xfId="14937" xr:uid="{00000000-0005-0000-0000-000050440000}"/>
    <cellStyle name="Normal 2 2 2 2 4 3 2 2 2 2 2" xfId="24678" xr:uid="{00000000-0005-0000-0000-000051440000}"/>
    <cellStyle name="Normal 2 2 2 2 4 3 2 2 2 3" xfId="18717" xr:uid="{00000000-0005-0000-0000-000052440000}"/>
    <cellStyle name="Normal 2 2 2 2 4 3 2 2 3" xfId="14938" xr:uid="{00000000-0005-0000-0000-000053440000}"/>
    <cellStyle name="Normal 2 2 2 2 4 3 2 2 3 2" xfId="21606" xr:uid="{00000000-0005-0000-0000-000054440000}"/>
    <cellStyle name="Normal 2 2 2 2 4 3 2 2 4" xfId="17693" xr:uid="{00000000-0005-0000-0000-000055440000}"/>
    <cellStyle name="Normal 2 2 2 2 4 3 2 3" xfId="4538" xr:uid="{00000000-0005-0000-0000-000056440000}"/>
    <cellStyle name="Normal 2 2 2 2 4 3 2 3 2" xfId="14939" xr:uid="{00000000-0005-0000-0000-000057440000}"/>
    <cellStyle name="Normal 2 2 2 2 4 3 2 3 2 2" xfId="23142" xr:uid="{00000000-0005-0000-0000-000058440000}"/>
    <cellStyle name="Normal 2 2 2 2 4 3 2 3 3" xfId="18205" xr:uid="{00000000-0005-0000-0000-000059440000}"/>
    <cellStyle name="Normal 2 2 2 2 4 3 2 4" xfId="14940" xr:uid="{00000000-0005-0000-0000-00005A440000}"/>
    <cellStyle name="Normal 2 2 2 2 4 3 2 4 2" xfId="20070" xr:uid="{00000000-0005-0000-0000-00005B440000}"/>
    <cellStyle name="Normal 2 2 2 2 4 3 2 5" xfId="17181" xr:uid="{00000000-0005-0000-0000-00005C440000}"/>
    <cellStyle name="Normal 2 2 2 2 4 3 3" xfId="4539" xr:uid="{00000000-0005-0000-0000-00005D440000}"/>
    <cellStyle name="Normal 2 2 2 2 4 3 3 2" xfId="4540" xr:uid="{00000000-0005-0000-0000-00005E440000}"/>
    <cellStyle name="Normal 2 2 2 2 4 3 3 2 2" xfId="14941" xr:uid="{00000000-0005-0000-0000-00005F440000}"/>
    <cellStyle name="Normal 2 2 2 2 4 3 3 2 2 2" xfId="23910" xr:uid="{00000000-0005-0000-0000-000060440000}"/>
    <cellStyle name="Normal 2 2 2 2 4 3 3 2 3" xfId="18461" xr:uid="{00000000-0005-0000-0000-000061440000}"/>
    <cellStyle name="Normal 2 2 2 2 4 3 3 3" xfId="14942" xr:uid="{00000000-0005-0000-0000-000062440000}"/>
    <cellStyle name="Normal 2 2 2 2 4 3 3 3 2" xfId="20838" xr:uid="{00000000-0005-0000-0000-000063440000}"/>
    <cellStyle name="Normal 2 2 2 2 4 3 3 4" xfId="17437" xr:uid="{00000000-0005-0000-0000-000064440000}"/>
    <cellStyle name="Normal 2 2 2 2 4 3 4" xfId="4541" xr:uid="{00000000-0005-0000-0000-000065440000}"/>
    <cellStyle name="Normal 2 2 2 2 4 3 4 2" xfId="14943" xr:uid="{00000000-0005-0000-0000-000066440000}"/>
    <cellStyle name="Normal 2 2 2 2 4 3 4 2 2" xfId="22374" xr:uid="{00000000-0005-0000-0000-000067440000}"/>
    <cellStyle name="Normal 2 2 2 2 4 3 4 3" xfId="17949" xr:uid="{00000000-0005-0000-0000-000068440000}"/>
    <cellStyle name="Normal 2 2 2 2 4 3 5" xfId="14944" xr:uid="{00000000-0005-0000-0000-000069440000}"/>
    <cellStyle name="Normal 2 2 2 2 4 3 5 2" xfId="19302" xr:uid="{00000000-0005-0000-0000-00006A440000}"/>
    <cellStyle name="Normal 2 2 2 2 4 3 6" xfId="16925" xr:uid="{00000000-0005-0000-0000-00006B440000}"/>
    <cellStyle name="Normal 2 2 2 2 4 4" xfId="4542" xr:uid="{00000000-0005-0000-0000-00006C440000}"/>
    <cellStyle name="Normal 2 2 2 2 4 4 2" xfId="4543" xr:uid="{00000000-0005-0000-0000-00006D440000}"/>
    <cellStyle name="Normal 2 2 2 2 4 4 2 2" xfId="4544" xr:uid="{00000000-0005-0000-0000-00006E440000}"/>
    <cellStyle name="Normal 2 2 2 2 4 4 2 2 2" xfId="14945" xr:uid="{00000000-0005-0000-0000-00006F440000}"/>
    <cellStyle name="Normal 2 2 2 2 4 4 2 2 2 2" xfId="24294" xr:uid="{00000000-0005-0000-0000-000070440000}"/>
    <cellStyle name="Normal 2 2 2 2 4 4 2 2 3" xfId="18589" xr:uid="{00000000-0005-0000-0000-000071440000}"/>
    <cellStyle name="Normal 2 2 2 2 4 4 2 3" xfId="14946" xr:uid="{00000000-0005-0000-0000-000072440000}"/>
    <cellStyle name="Normal 2 2 2 2 4 4 2 3 2" xfId="21222" xr:uid="{00000000-0005-0000-0000-000073440000}"/>
    <cellStyle name="Normal 2 2 2 2 4 4 2 4" xfId="17565" xr:uid="{00000000-0005-0000-0000-000074440000}"/>
    <cellStyle name="Normal 2 2 2 2 4 4 3" xfId="4545" xr:uid="{00000000-0005-0000-0000-000075440000}"/>
    <cellStyle name="Normal 2 2 2 2 4 4 3 2" xfId="14947" xr:uid="{00000000-0005-0000-0000-000076440000}"/>
    <cellStyle name="Normal 2 2 2 2 4 4 3 2 2" xfId="22758" xr:uid="{00000000-0005-0000-0000-000077440000}"/>
    <cellStyle name="Normal 2 2 2 2 4 4 3 3" xfId="18077" xr:uid="{00000000-0005-0000-0000-000078440000}"/>
    <cellStyle name="Normal 2 2 2 2 4 4 4" xfId="14948" xr:uid="{00000000-0005-0000-0000-000079440000}"/>
    <cellStyle name="Normal 2 2 2 2 4 4 4 2" xfId="19686" xr:uid="{00000000-0005-0000-0000-00007A440000}"/>
    <cellStyle name="Normal 2 2 2 2 4 4 5" xfId="17053" xr:uid="{00000000-0005-0000-0000-00007B440000}"/>
    <cellStyle name="Normal 2 2 2 2 4 5" xfId="4546" xr:uid="{00000000-0005-0000-0000-00007C440000}"/>
    <cellStyle name="Normal 2 2 2 2 4 5 2" xfId="4547" xr:uid="{00000000-0005-0000-0000-00007D440000}"/>
    <cellStyle name="Normal 2 2 2 2 4 5 2 2" xfId="14949" xr:uid="{00000000-0005-0000-0000-00007E440000}"/>
    <cellStyle name="Normal 2 2 2 2 4 5 2 2 2" xfId="23526" xr:uid="{00000000-0005-0000-0000-00007F440000}"/>
    <cellStyle name="Normal 2 2 2 2 4 5 2 3" xfId="18333" xr:uid="{00000000-0005-0000-0000-000080440000}"/>
    <cellStyle name="Normal 2 2 2 2 4 5 3" xfId="14950" xr:uid="{00000000-0005-0000-0000-000081440000}"/>
    <cellStyle name="Normal 2 2 2 2 4 5 3 2" xfId="20454" xr:uid="{00000000-0005-0000-0000-000082440000}"/>
    <cellStyle name="Normal 2 2 2 2 4 5 4" xfId="17309" xr:uid="{00000000-0005-0000-0000-000083440000}"/>
    <cellStyle name="Normal 2 2 2 2 4 6" xfId="4548" xr:uid="{00000000-0005-0000-0000-000084440000}"/>
    <cellStyle name="Normal 2 2 2 2 4 6 2" xfId="14951" xr:uid="{00000000-0005-0000-0000-000085440000}"/>
    <cellStyle name="Normal 2 2 2 2 4 6 2 2" xfId="21990" xr:uid="{00000000-0005-0000-0000-000086440000}"/>
    <cellStyle name="Normal 2 2 2 2 4 6 3" xfId="17821" xr:uid="{00000000-0005-0000-0000-000087440000}"/>
    <cellStyle name="Normal 2 2 2 2 4 7" xfId="14952" xr:uid="{00000000-0005-0000-0000-000088440000}"/>
    <cellStyle name="Normal 2 2 2 2 4 7 2" xfId="18918" xr:uid="{00000000-0005-0000-0000-000089440000}"/>
    <cellStyle name="Normal 2 2 2 2 4 8" xfId="16797" xr:uid="{00000000-0005-0000-0000-00008A440000}"/>
    <cellStyle name="Normal 2 2 2 2 5" xfId="4549" xr:uid="{00000000-0005-0000-0000-00008B440000}"/>
    <cellStyle name="Normal 2 2 2 2 5 2" xfId="4550" xr:uid="{00000000-0005-0000-0000-00008C440000}"/>
    <cellStyle name="Normal 2 2 2 2 5 2 2" xfId="4551" xr:uid="{00000000-0005-0000-0000-00008D440000}"/>
    <cellStyle name="Normal 2 2 2 2 5 2 2 2" xfId="4552" xr:uid="{00000000-0005-0000-0000-00008E440000}"/>
    <cellStyle name="Normal 2 2 2 2 5 2 2 2 2" xfId="4553" xr:uid="{00000000-0005-0000-0000-00008F440000}"/>
    <cellStyle name="Normal 2 2 2 2 5 2 2 2 2 2" xfId="14953" xr:uid="{00000000-0005-0000-0000-000090440000}"/>
    <cellStyle name="Normal 2 2 2 2 5 2 2 2 2 2 2" xfId="24774" xr:uid="{00000000-0005-0000-0000-000091440000}"/>
    <cellStyle name="Normal 2 2 2 2 5 2 2 2 2 3" xfId="18749" xr:uid="{00000000-0005-0000-0000-000092440000}"/>
    <cellStyle name="Normal 2 2 2 2 5 2 2 2 3" xfId="14954" xr:uid="{00000000-0005-0000-0000-000093440000}"/>
    <cellStyle name="Normal 2 2 2 2 5 2 2 2 3 2" xfId="21702" xr:uid="{00000000-0005-0000-0000-000094440000}"/>
    <cellStyle name="Normal 2 2 2 2 5 2 2 2 4" xfId="17725" xr:uid="{00000000-0005-0000-0000-000095440000}"/>
    <cellStyle name="Normal 2 2 2 2 5 2 2 3" xfId="4554" xr:uid="{00000000-0005-0000-0000-000096440000}"/>
    <cellStyle name="Normal 2 2 2 2 5 2 2 3 2" xfId="14955" xr:uid="{00000000-0005-0000-0000-000097440000}"/>
    <cellStyle name="Normal 2 2 2 2 5 2 2 3 2 2" xfId="23238" xr:uid="{00000000-0005-0000-0000-000098440000}"/>
    <cellStyle name="Normal 2 2 2 2 5 2 2 3 3" xfId="18237" xr:uid="{00000000-0005-0000-0000-000099440000}"/>
    <cellStyle name="Normal 2 2 2 2 5 2 2 4" xfId="14956" xr:uid="{00000000-0005-0000-0000-00009A440000}"/>
    <cellStyle name="Normal 2 2 2 2 5 2 2 4 2" xfId="20166" xr:uid="{00000000-0005-0000-0000-00009B440000}"/>
    <cellStyle name="Normal 2 2 2 2 5 2 2 5" xfId="17213" xr:uid="{00000000-0005-0000-0000-00009C440000}"/>
    <cellStyle name="Normal 2 2 2 2 5 2 3" xfId="4555" xr:uid="{00000000-0005-0000-0000-00009D440000}"/>
    <cellStyle name="Normal 2 2 2 2 5 2 3 2" xfId="4556" xr:uid="{00000000-0005-0000-0000-00009E440000}"/>
    <cellStyle name="Normal 2 2 2 2 5 2 3 2 2" xfId="14957" xr:uid="{00000000-0005-0000-0000-00009F440000}"/>
    <cellStyle name="Normal 2 2 2 2 5 2 3 2 2 2" xfId="24006" xr:uid="{00000000-0005-0000-0000-0000A0440000}"/>
    <cellStyle name="Normal 2 2 2 2 5 2 3 2 3" xfId="18493" xr:uid="{00000000-0005-0000-0000-0000A1440000}"/>
    <cellStyle name="Normal 2 2 2 2 5 2 3 3" xfId="14958" xr:uid="{00000000-0005-0000-0000-0000A2440000}"/>
    <cellStyle name="Normal 2 2 2 2 5 2 3 3 2" xfId="20934" xr:uid="{00000000-0005-0000-0000-0000A3440000}"/>
    <cellStyle name="Normal 2 2 2 2 5 2 3 4" xfId="17469" xr:uid="{00000000-0005-0000-0000-0000A4440000}"/>
    <cellStyle name="Normal 2 2 2 2 5 2 4" xfId="4557" xr:uid="{00000000-0005-0000-0000-0000A5440000}"/>
    <cellStyle name="Normal 2 2 2 2 5 2 4 2" xfId="14959" xr:uid="{00000000-0005-0000-0000-0000A6440000}"/>
    <cellStyle name="Normal 2 2 2 2 5 2 4 2 2" xfId="22470" xr:uid="{00000000-0005-0000-0000-0000A7440000}"/>
    <cellStyle name="Normal 2 2 2 2 5 2 4 3" xfId="17981" xr:uid="{00000000-0005-0000-0000-0000A8440000}"/>
    <cellStyle name="Normal 2 2 2 2 5 2 5" xfId="14960" xr:uid="{00000000-0005-0000-0000-0000A9440000}"/>
    <cellStyle name="Normal 2 2 2 2 5 2 5 2" xfId="19398" xr:uid="{00000000-0005-0000-0000-0000AA440000}"/>
    <cellStyle name="Normal 2 2 2 2 5 2 6" xfId="16957" xr:uid="{00000000-0005-0000-0000-0000AB440000}"/>
    <cellStyle name="Normal 2 2 2 2 5 3" xfId="4558" xr:uid="{00000000-0005-0000-0000-0000AC440000}"/>
    <cellStyle name="Normal 2 2 2 2 5 3 2" xfId="4559" xr:uid="{00000000-0005-0000-0000-0000AD440000}"/>
    <cellStyle name="Normal 2 2 2 2 5 3 2 2" xfId="4560" xr:uid="{00000000-0005-0000-0000-0000AE440000}"/>
    <cellStyle name="Normal 2 2 2 2 5 3 2 2 2" xfId="14961" xr:uid="{00000000-0005-0000-0000-0000AF440000}"/>
    <cellStyle name="Normal 2 2 2 2 5 3 2 2 2 2" xfId="24390" xr:uid="{00000000-0005-0000-0000-0000B0440000}"/>
    <cellStyle name="Normal 2 2 2 2 5 3 2 2 3" xfId="18621" xr:uid="{00000000-0005-0000-0000-0000B1440000}"/>
    <cellStyle name="Normal 2 2 2 2 5 3 2 3" xfId="14962" xr:uid="{00000000-0005-0000-0000-0000B2440000}"/>
    <cellStyle name="Normal 2 2 2 2 5 3 2 3 2" xfId="21318" xr:uid="{00000000-0005-0000-0000-0000B3440000}"/>
    <cellStyle name="Normal 2 2 2 2 5 3 2 4" xfId="17597" xr:uid="{00000000-0005-0000-0000-0000B4440000}"/>
    <cellStyle name="Normal 2 2 2 2 5 3 3" xfId="4561" xr:uid="{00000000-0005-0000-0000-0000B5440000}"/>
    <cellStyle name="Normal 2 2 2 2 5 3 3 2" xfId="14963" xr:uid="{00000000-0005-0000-0000-0000B6440000}"/>
    <cellStyle name="Normal 2 2 2 2 5 3 3 2 2" xfId="22854" xr:uid="{00000000-0005-0000-0000-0000B7440000}"/>
    <cellStyle name="Normal 2 2 2 2 5 3 3 3" xfId="18109" xr:uid="{00000000-0005-0000-0000-0000B8440000}"/>
    <cellStyle name="Normal 2 2 2 2 5 3 4" xfId="14964" xr:uid="{00000000-0005-0000-0000-0000B9440000}"/>
    <cellStyle name="Normal 2 2 2 2 5 3 4 2" xfId="19782" xr:uid="{00000000-0005-0000-0000-0000BA440000}"/>
    <cellStyle name="Normal 2 2 2 2 5 3 5" xfId="17085" xr:uid="{00000000-0005-0000-0000-0000BB440000}"/>
    <cellStyle name="Normal 2 2 2 2 5 4" xfId="4562" xr:uid="{00000000-0005-0000-0000-0000BC440000}"/>
    <cellStyle name="Normal 2 2 2 2 5 4 2" xfId="4563" xr:uid="{00000000-0005-0000-0000-0000BD440000}"/>
    <cellStyle name="Normal 2 2 2 2 5 4 2 2" xfId="14965" xr:uid="{00000000-0005-0000-0000-0000BE440000}"/>
    <cellStyle name="Normal 2 2 2 2 5 4 2 2 2" xfId="23622" xr:uid="{00000000-0005-0000-0000-0000BF440000}"/>
    <cellStyle name="Normal 2 2 2 2 5 4 2 3" xfId="18365" xr:uid="{00000000-0005-0000-0000-0000C0440000}"/>
    <cellStyle name="Normal 2 2 2 2 5 4 3" xfId="14966" xr:uid="{00000000-0005-0000-0000-0000C1440000}"/>
    <cellStyle name="Normal 2 2 2 2 5 4 3 2" xfId="20550" xr:uid="{00000000-0005-0000-0000-0000C2440000}"/>
    <cellStyle name="Normal 2 2 2 2 5 4 4" xfId="17341" xr:uid="{00000000-0005-0000-0000-0000C3440000}"/>
    <cellStyle name="Normal 2 2 2 2 5 5" xfId="4564" xr:uid="{00000000-0005-0000-0000-0000C4440000}"/>
    <cellStyle name="Normal 2 2 2 2 5 5 2" xfId="14967" xr:uid="{00000000-0005-0000-0000-0000C5440000}"/>
    <cellStyle name="Normal 2 2 2 2 5 5 2 2" xfId="22086" xr:uid="{00000000-0005-0000-0000-0000C6440000}"/>
    <cellStyle name="Normal 2 2 2 2 5 5 3" xfId="17853" xr:uid="{00000000-0005-0000-0000-0000C7440000}"/>
    <cellStyle name="Normal 2 2 2 2 5 6" xfId="14968" xr:uid="{00000000-0005-0000-0000-0000C8440000}"/>
    <cellStyle name="Normal 2 2 2 2 5 6 2" xfId="19014" xr:uid="{00000000-0005-0000-0000-0000C9440000}"/>
    <cellStyle name="Normal 2 2 2 2 5 7" xfId="16829" xr:uid="{00000000-0005-0000-0000-0000CA440000}"/>
    <cellStyle name="Normal 2 2 2 2 6" xfId="4565" xr:uid="{00000000-0005-0000-0000-0000CB440000}"/>
    <cellStyle name="Normal 2 2 2 2 6 2" xfId="4566" xr:uid="{00000000-0005-0000-0000-0000CC440000}"/>
    <cellStyle name="Normal 2 2 2 2 6 2 2" xfId="4567" xr:uid="{00000000-0005-0000-0000-0000CD440000}"/>
    <cellStyle name="Normal 2 2 2 2 6 2 2 2" xfId="4568" xr:uid="{00000000-0005-0000-0000-0000CE440000}"/>
    <cellStyle name="Normal 2 2 2 2 6 2 2 2 2" xfId="14969" xr:uid="{00000000-0005-0000-0000-0000CF440000}"/>
    <cellStyle name="Normal 2 2 2 2 6 2 2 2 2 2" xfId="24582" xr:uid="{00000000-0005-0000-0000-0000D0440000}"/>
    <cellStyle name="Normal 2 2 2 2 6 2 2 2 3" xfId="18685" xr:uid="{00000000-0005-0000-0000-0000D1440000}"/>
    <cellStyle name="Normal 2 2 2 2 6 2 2 3" xfId="14970" xr:uid="{00000000-0005-0000-0000-0000D2440000}"/>
    <cellStyle name="Normal 2 2 2 2 6 2 2 3 2" xfId="21510" xr:uid="{00000000-0005-0000-0000-0000D3440000}"/>
    <cellStyle name="Normal 2 2 2 2 6 2 2 4" xfId="17661" xr:uid="{00000000-0005-0000-0000-0000D4440000}"/>
    <cellStyle name="Normal 2 2 2 2 6 2 3" xfId="4569" xr:uid="{00000000-0005-0000-0000-0000D5440000}"/>
    <cellStyle name="Normal 2 2 2 2 6 2 3 2" xfId="14971" xr:uid="{00000000-0005-0000-0000-0000D6440000}"/>
    <cellStyle name="Normal 2 2 2 2 6 2 3 2 2" xfId="23046" xr:uid="{00000000-0005-0000-0000-0000D7440000}"/>
    <cellStyle name="Normal 2 2 2 2 6 2 3 3" xfId="18173" xr:uid="{00000000-0005-0000-0000-0000D8440000}"/>
    <cellStyle name="Normal 2 2 2 2 6 2 4" xfId="14972" xr:uid="{00000000-0005-0000-0000-0000D9440000}"/>
    <cellStyle name="Normal 2 2 2 2 6 2 4 2" xfId="19974" xr:uid="{00000000-0005-0000-0000-0000DA440000}"/>
    <cellStyle name="Normal 2 2 2 2 6 2 5" xfId="17149" xr:uid="{00000000-0005-0000-0000-0000DB440000}"/>
    <cellStyle name="Normal 2 2 2 2 6 3" xfId="4570" xr:uid="{00000000-0005-0000-0000-0000DC440000}"/>
    <cellStyle name="Normal 2 2 2 2 6 3 2" xfId="4571" xr:uid="{00000000-0005-0000-0000-0000DD440000}"/>
    <cellStyle name="Normal 2 2 2 2 6 3 2 2" xfId="14973" xr:uid="{00000000-0005-0000-0000-0000DE440000}"/>
    <cellStyle name="Normal 2 2 2 2 6 3 2 2 2" xfId="23814" xr:uid="{00000000-0005-0000-0000-0000DF440000}"/>
    <cellStyle name="Normal 2 2 2 2 6 3 2 3" xfId="18429" xr:uid="{00000000-0005-0000-0000-0000E0440000}"/>
    <cellStyle name="Normal 2 2 2 2 6 3 3" xfId="14974" xr:uid="{00000000-0005-0000-0000-0000E1440000}"/>
    <cellStyle name="Normal 2 2 2 2 6 3 3 2" xfId="20742" xr:uid="{00000000-0005-0000-0000-0000E2440000}"/>
    <cellStyle name="Normal 2 2 2 2 6 3 4" xfId="17405" xr:uid="{00000000-0005-0000-0000-0000E3440000}"/>
    <cellStyle name="Normal 2 2 2 2 6 4" xfId="4572" xr:uid="{00000000-0005-0000-0000-0000E4440000}"/>
    <cellStyle name="Normal 2 2 2 2 6 4 2" xfId="14975" xr:uid="{00000000-0005-0000-0000-0000E5440000}"/>
    <cellStyle name="Normal 2 2 2 2 6 4 2 2" xfId="22278" xr:uid="{00000000-0005-0000-0000-0000E6440000}"/>
    <cellStyle name="Normal 2 2 2 2 6 4 3" xfId="17917" xr:uid="{00000000-0005-0000-0000-0000E7440000}"/>
    <cellStyle name="Normal 2 2 2 2 6 5" xfId="14976" xr:uid="{00000000-0005-0000-0000-0000E8440000}"/>
    <cellStyle name="Normal 2 2 2 2 6 5 2" xfId="19206" xr:uid="{00000000-0005-0000-0000-0000E9440000}"/>
    <cellStyle name="Normal 2 2 2 2 6 6" xfId="16893" xr:uid="{00000000-0005-0000-0000-0000EA440000}"/>
    <cellStyle name="Normal 2 2 2 2 7" xfId="4573" xr:uid="{00000000-0005-0000-0000-0000EB440000}"/>
    <cellStyle name="Normal 2 2 2 2 7 2" xfId="4574" xr:uid="{00000000-0005-0000-0000-0000EC440000}"/>
    <cellStyle name="Normal 2 2 2 2 7 2 2" xfId="4575" xr:uid="{00000000-0005-0000-0000-0000ED440000}"/>
    <cellStyle name="Normal 2 2 2 2 7 2 2 2" xfId="14977" xr:uid="{00000000-0005-0000-0000-0000EE440000}"/>
    <cellStyle name="Normal 2 2 2 2 7 2 2 2 2" xfId="24198" xr:uid="{00000000-0005-0000-0000-0000EF440000}"/>
    <cellStyle name="Normal 2 2 2 2 7 2 2 3" xfId="18557" xr:uid="{00000000-0005-0000-0000-0000F0440000}"/>
    <cellStyle name="Normal 2 2 2 2 7 2 3" xfId="14978" xr:uid="{00000000-0005-0000-0000-0000F1440000}"/>
    <cellStyle name="Normal 2 2 2 2 7 2 3 2" xfId="21126" xr:uid="{00000000-0005-0000-0000-0000F2440000}"/>
    <cellStyle name="Normal 2 2 2 2 7 2 4" xfId="17533" xr:uid="{00000000-0005-0000-0000-0000F3440000}"/>
    <cellStyle name="Normal 2 2 2 2 7 3" xfId="4576" xr:uid="{00000000-0005-0000-0000-0000F4440000}"/>
    <cellStyle name="Normal 2 2 2 2 7 3 2" xfId="14979" xr:uid="{00000000-0005-0000-0000-0000F5440000}"/>
    <cellStyle name="Normal 2 2 2 2 7 3 2 2" xfId="22662" xr:uid="{00000000-0005-0000-0000-0000F6440000}"/>
    <cellStyle name="Normal 2 2 2 2 7 3 3" xfId="18045" xr:uid="{00000000-0005-0000-0000-0000F7440000}"/>
    <cellStyle name="Normal 2 2 2 2 7 4" xfId="14980" xr:uid="{00000000-0005-0000-0000-0000F8440000}"/>
    <cellStyle name="Normal 2 2 2 2 7 4 2" xfId="19590" xr:uid="{00000000-0005-0000-0000-0000F9440000}"/>
    <cellStyle name="Normal 2 2 2 2 7 5" xfId="17021" xr:uid="{00000000-0005-0000-0000-0000FA440000}"/>
    <cellStyle name="Normal 2 2 2 2 8" xfId="4577" xr:uid="{00000000-0005-0000-0000-0000FB440000}"/>
    <cellStyle name="Normal 2 2 2 2 8 2" xfId="4578" xr:uid="{00000000-0005-0000-0000-0000FC440000}"/>
    <cellStyle name="Normal 2 2 2 2 8 2 2" xfId="14981" xr:uid="{00000000-0005-0000-0000-0000FD440000}"/>
    <cellStyle name="Normal 2 2 2 2 8 2 2 2" xfId="23430" xr:uid="{00000000-0005-0000-0000-0000FE440000}"/>
    <cellStyle name="Normal 2 2 2 2 8 2 3" xfId="18301" xr:uid="{00000000-0005-0000-0000-0000FF440000}"/>
    <cellStyle name="Normal 2 2 2 2 8 3" xfId="14982" xr:uid="{00000000-0005-0000-0000-000000450000}"/>
    <cellStyle name="Normal 2 2 2 2 8 3 2" xfId="20358" xr:uid="{00000000-0005-0000-0000-000001450000}"/>
    <cellStyle name="Normal 2 2 2 2 8 4" xfId="17277" xr:uid="{00000000-0005-0000-0000-000002450000}"/>
    <cellStyle name="Normal 2 2 2 2 9" xfId="4579" xr:uid="{00000000-0005-0000-0000-000003450000}"/>
    <cellStyle name="Normal 2 2 2 2 9 2" xfId="14983" xr:uid="{00000000-0005-0000-0000-000004450000}"/>
    <cellStyle name="Normal 2 2 2 2 9 2 2" xfId="21894" xr:uid="{00000000-0005-0000-0000-000005450000}"/>
    <cellStyle name="Normal 2 2 2 2 9 3" xfId="17789" xr:uid="{00000000-0005-0000-0000-000006450000}"/>
    <cellStyle name="Normal 2 2 2 3" xfId="4580" xr:uid="{00000000-0005-0000-0000-000007450000}"/>
    <cellStyle name="Normal 2 2 2 3 10" xfId="16769" xr:uid="{00000000-0005-0000-0000-000008450000}"/>
    <cellStyle name="Normal 2 2 2 3 2" xfId="4581" xr:uid="{00000000-0005-0000-0000-000009450000}"/>
    <cellStyle name="Normal 2 2 2 3 2 2" xfId="4582" xr:uid="{00000000-0005-0000-0000-00000A450000}"/>
    <cellStyle name="Normal 2 2 2 3 2 2 2" xfId="4583" xr:uid="{00000000-0005-0000-0000-00000B450000}"/>
    <cellStyle name="Normal 2 2 2 3 2 2 2 2" xfId="4584" xr:uid="{00000000-0005-0000-0000-00000C450000}"/>
    <cellStyle name="Normal 2 2 2 3 2 2 2 2 2" xfId="4585" xr:uid="{00000000-0005-0000-0000-00000D450000}"/>
    <cellStyle name="Normal 2 2 2 3 2 2 2 2 2 2" xfId="4586" xr:uid="{00000000-0005-0000-0000-00000E450000}"/>
    <cellStyle name="Normal 2 2 2 3 2 2 2 2 2 2 2" xfId="4587" xr:uid="{00000000-0005-0000-0000-00000F450000}"/>
    <cellStyle name="Normal 2 2 2 3 2 2 2 2 2 2 2 2" xfId="14984" xr:uid="{00000000-0005-0000-0000-000010450000}"/>
    <cellStyle name="Normal 2 2 2 3 2 2 2 2 2 2 2 2 2" xfId="24930" xr:uid="{00000000-0005-0000-0000-000011450000}"/>
    <cellStyle name="Normal 2 2 2 3 2 2 2 2 2 2 2 3" xfId="18801" xr:uid="{00000000-0005-0000-0000-000012450000}"/>
    <cellStyle name="Normal 2 2 2 3 2 2 2 2 2 2 3" xfId="14985" xr:uid="{00000000-0005-0000-0000-000013450000}"/>
    <cellStyle name="Normal 2 2 2 3 2 2 2 2 2 2 3 2" xfId="21858" xr:uid="{00000000-0005-0000-0000-000014450000}"/>
    <cellStyle name="Normal 2 2 2 3 2 2 2 2 2 2 4" xfId="17777" xr:uid="{00000000-0005-0000-0000-000015450000}"/>
    <cellStyle name="Normal 2 2 2 3 2 2 2 2 2 3" xfId="4588" xr:uid="{00000000-0005-0000-0000-000016450000}"/>
    <cellStyle name="Normal 2 2 2 3 2 2 2 2 2 3 2" xfId="14986" xr:uid="{00000000-0005-0000-0000-000017450000}"/>
    <cellStyle name="Normal 2 2 2 3 2 2 2 2 2 3 2 2" xfId="23394" xr:uid="{00000000-0005-0000-0000-000018450000}"/>
    <cellStyle name="Normal 2 2 2 3 2 2 2 2 2 3 3" xfId="18289" xr:uid="{00000000-0005-0000-0000-000019450000}"/>
    <cellStyle name="Normal 2 2 2 3 2 2 2 2 2 4" xfId="14987" xr:uid="{00000000-0005-0000-0000-00001A450000}"/>
    <cellStyle name="Normal 2 2 2 3 2 2 2 2 2 4 2" xfId="20322" xr:uid="{00000000-0005-0000-0000-00001B450000}"/>
    <cellStyle name="Normal 2 2 2 3 2 2 2 2 2 5" xfId="17265" xr:uid="{00000000-0005-0000-0000-00001C450000}"/>
    <cellStyle name="Normal 2 2 2 3 2 2 2 2 3" xfId="4589" xr:uid="{00000000-0005-0000-0000-00001D450000}"/>
    <cellStyle name="Normal 2 2 2 3 2 2 2 2 3 2" xfId="4590" xr:uid="{00000000-0005-0000-0000-00001E450000}"/>
    <cellStyle name="Normal 2 2 2 3 2 2 2 2 3 2 2" xfId="14988" xr:uid="{00000000-0005-0000-0000-00001F450000}"/>
    <cellStyle name="Normal 2 2 2 3 2 2 2 2 3 2 2 2" xfId="24162" xr:uid="{00000000-0005-0000-0000-000020450000}"/>
    <cellStyle name="Normal 2 2 2 3 2 2 2 2 3 2 3" xfId="18545" xr:uid="{00000000-0005-0000-0000-000021450000}"/>
    <cellStyle name="Normal 2 2 2 3 2 2 2 2 3 3" xfId="14989" xr:uid="{00000000-0005-0000-0000-000022450000}"/>
    <cellStyle name="Normal 2 2 2 3 2 2 2 2 3 3 2" xfId="21090" xr:uid="{00000000-0005-0000-0000-000023450000}"/>
    <cellStyle name="Normal 2 2 2 3 2 2 2 2 3 4" xfId="17521" xr:uid="{00000000-0005-0000-0000-000024450000}"/>
    <cellStyle name="Normal 2 2 2 3 2 2 2 2 4" xfId="4591" xr:uid="{00000000-0005-0000-0000-000025450000}"/>
    <cellStyle name="Normal 2 2 2 3 2 2 2 2 4 2" xfId="14990" xr:uid="{00000000-0005-0000-0000-000026450000}"/>
    <cellStyle name="Normal 2 2 2 3 2 2 2 2 4 2 2" xfId="22626" xr:uid="{00000000-0005-0000-0000-000027450000}"/>
    <cellStyle name="Normal 2 2 2 3 2 2 2 2 4 3" xfId="18033" xr:uid="{00000000-0005-0000-0000-000028450000}"/>
    <cellStyle name="Normal 2 2 2 3 2 2 2 2 5" xfId="14991" xr:uid="{00000000-0005-0000-0000-000029450000}"/>
    <cellStyle name="Normal 2 2 2 3 2 2 2 2 5 2" xfId="19554" xr:uid="{00000000-0005-0000-0000-00002A450000}"/>
    <cellStyle name="Normal 2 2 2 3 2 2 2 2 6" xfId="17009" xr:uid="{00000000-0005-0000-0000-00002B450000}"/>
    <cellStyle name="Normal 2 2 2 3 2 2 2 3" xfId="4592" xr:uid="{00000000-0005-0000-0000-00002C450000}"/>
    <cellStyle name="Normal 2 2 2 3 2 2 2 3 2" xfId="4593" xr:uid="{00000000-0005-0000-0000-00002D450000}"/>
    <cellStyle name="Normal 2 2 2 3 2 2 2 3 2 2" xfId="4594" xr:uid="{00000000-0005-0000-0000-00002E450000}"/>
    <cellStyle name="Normal 2 2 2 3 2 2 2 3 2 2 2" xfId="14992" xr:uid="{00000000-0005-0000-0000-00002F450000}"/>
    <cellStyle name="Normal 2 2 2 3 2 2 2 3 2 2 2 2" xfId="24546" xr:uid="{00000000-0005-0000-0000-000030450000}"/>
    <cellStyle name="Normal 2 2 2 3 2 2 2 3 2 2 3" xfId="18673" xr:uid="{00000000-0005-0000-0000-000031450000}"/>
    <cellStyle name="Normal 2 2 2 3 2 2 2 3 2 3" xfId="14993" xr:uid="{00000000-0005-0000-0000-000032450000}"/>
    <cellStyle name="Normal 2 2 2 3 2 2 2 3 2 3 2" xfId="21474" xr:uid="{00000000-0005-0000-0000-000033450000}"/>
    <cellStyle name="Normal 2 2 2 3 2 2 2 3 2 4" xfId="17649" xr:uid="{00000000-0005-0000-0000-000034450000}"/>
    <cellStyle name="Normal 2 2 2 3 2 2 2 3 3" xfId="4595" xr:uid="{00000000-0005-0000-0000-000035450000}"/>
    <cellStyle name="Normal 2 2 2 3 2 2 2 3 3 2" xfId="14994" xr:uid="{00000000-0005-0000-0000-000036450000}"/>
    <cellStyle name="Normal 2 2 2 3 2 2 2 3 3 2 2" xfId="23010" xr:uid="{00000000-0005-0000-0000-000037450000}"/>
    <cellStyle name="Normal 2 2 2 3 2 2 2 3 3 3" xfId="18161" xr:uid="{00000000-0005-0000-0000-000038450000}"/>
    <cellStyle name="Normal 2 2 2 3 2 2 2 3 4" xfId="14995" xr:uid="{00000000-0005-0000-0000-000039450000}"/>
    <cellStyle name="Normal 2 2 2 3 2 2 2 3 4 2" xfId="19938" xr:uid="{00000000-0005-0000-0000-00003A450000}"/>
    <cellStyle name="Normal 2 2 2 3 2 2 2 3 5" xfId="17137" xr:uid="{00000000-0005-0000-0000-00003B450000}"/>
    <cellStyle name="Normal 2 2 2 3 2 2 2 4" xfId="4596" xr:uid="{00000000-0005-0000-0000-00003C450000}"/>
    <cellStyle name="Normal 2 2 2 3 2 2 2 4 2" xfId="4597" xr:uid="{00000000-0005-0000-0000-00003D450000}"/>
    <cellStyle name="Normal 2 2 2 3 2 2 2 4 2 2" xfId="14996" xr:uid="{00000000-0005-0000-0000-00003E450000}"/>
    <cellStyle name="Normal 2 2 2 3 2 2 2 4 2 2 2" xfId="23778" xr:uid="{00000000-0005-0000-0000-00003F450000}"/>
    <cellStyle name="Normal 2 2 2 3 2 2 2 4 2 3" xfId="18417" xr:uid="{00000000-0005-0000-0000-000040450000}"/>
    <cellStyle name="Normal 2 2 2 3 2 2 2 4 3" xfId="14997" xr:uid="{00000000-0005-0000-0000-000041450000}"/>
    <cellStyle name="Normal 2 2 2 3 2 2 2 4 3 2" xfId="20706" xr:uid="{00000000-0005-0000-0000-000042450000}"/>
    <cellStyle name="Normal 2 2 2 3 2 2 2 4 4" xfId="17393" xr:uid="{00000000-0005-0000-0000-000043450000}"/>
    <cellStyle name="Normal 2 2 2 3 2 2 2 5" xfId="4598" xr:uid="{00000000-0005-0000-0000-000044450000}"/>
    <cellStyle name="Normal 2 2 2 3 2 2 2 5 2" xfId="14998" xr:uid="{00000000-0005-0000-0000-000045450000}"/>
    <cellStyle name="Normal 2 2 2 3 2 2 2 5 2 2" xfId="22242" xr:uid="{00000000-0005-0000-0000-000046450000}"/>
    <cellStyle name="Normal 2 2 2 3 2 2 2 5 3" xfId="17905" xr:uid="{00000000-0005-0000-0000-000047450000}"/>
    <cellStyle name="Normal 2 2 2 3 2 2 2 6" xfId="14999" xr:uid="{00000000-0005-0000-0000-000048450000}"/>
    <cellStyle name="Normal 2 2 2 3 2 2 2 6 2" xfId="19170" xr:uid="{00000000-0005-0000-0000-000049450000}"/>
    <cellStyle name="Normal 2 2 2 3 2 2 2 7" xfId="16881" xr:uid="{00000000-0005-0000-0000-00004A450000}"/>
    <cellStyle name="Normal 2 2 2 3 2 2 3" xfId="4599" xr:uid="{00000000-0005-0000-0000-00004B450000}"/>
    <cellStyle name="Normal 2 2 2 3 2 2 3 2" xfId="4600" xr:uid="{00000000-0005-0000-0000-00004C450000}"/>
    <cellStyle name="Normal 2 2 2 3 2 2 3 2 2" xfId="4601" xr:uid="{00000000-0005-0000-0000-00004D450000}"/>
    <cellStyle name="Normal 2 2 2 3 2 2 3 2 2 2" xfId="4602" xr:uid="{00000000-0005-0000-0000-00004E450000}"/>
    <cellStyle name="Normal 2 2 2 3 2 2 3 2 2 2 2" xfId="15000" xr:uid="{00000000-0005-0000-0000-00004F450000}"/>
    <cellStyle name="Normal 2 2 2 3 2 2 3 2 2 2 2 2" xfId="24738" xr:uid="{00000000-0005-0000-0000-000050450000}"/>
    <cellStyle name="Normal 2 2 2 3 2 2 3 2 2 2 3" xfId="18737" xr:uid="{00000000-0005-0000-0000-000051450000}"/>
    <cellStyle name="Normal 2 2 2 3 2 2 3 2 2 3" xfId="15001" xr:uid="{00000000-0005-0000-0000-000052450000}"/>
    <cellStyle name="Normal 2 2 2 3 2 2 3 2 2 3 2" xfId="21666" xr:uid="{00000000-0005-0000-0000-000053450000}"/>
    <cellStyle name="Normal 2 2 2 3 2 2 3 2 2 4" xfId="17713" xr:uid="{00000000-0005-0000-0000-000054450000}"/>
    <cellStyle name="Normal 2 2 2 3 2 2 3 2 3" xfId="4603" xr:uid="{00000000-0005-0000-0000-000055450000}"/>
    <cellStyle name="Normal 2 2 2 3 2 2 3 2 3 2" xfId="15002" xr:uid="{00000000-0005-0000-0000-000056450000}"/>
    <cellStyle name="Normal 2 2 2 3 2 2 3 2 3 2 2" xfId="23202" xr:uid="{00000000-0005-0000-0000-000057450000}"/>
    <cellStyle name="Normal 2 2 2 3 2 2 3 2 3 3" xfId="18225" xr:uid="{00000000-0005-0000-0000-000058450000}"/>
    <cellStyle name="Normal 2 2 2 3 2 2 3 2 4" xfId="15003" xr:uid="{00000000-0005-0000-0000-000059450000}"/>
    <cellStyle name="Normal 2 2 2 3 2 2 3 2 4 2" xfId="20130" xr:uid="{00000000-0005-0000-0000-00005A450000}"/>
    <cellStyle name="Normal 2 2 2 3 2 2 3 2 5" xfId="17201" xr:uid="{00000000-0005-0000-0000-00005B450000}"/>
    <cellStyle name="Normal 2 2 2 3 2 2 3 3" xfId="4604" xr:uid="{00000000-0005-0000-0000-00005C450000}"/>
    <cellStyle name="Normal 2 2 2 3 2 2 3 3 2" xfId="4605" xr:uid="{00000000-0005-0000-0000-00005D450000}"/>
    <cellStyle name="Normal 2 2 2 3 2 2 3 3 2 2" xfId="15004" xr:uid="{00000000-0005-0000-0000-00005E450000}"/>
    <cellStyle name="Normal 2 2 2 3 2 2 3 3 2 2 2" xfId="23970" xr:uid="{00000000-0005-0000-0000-00005F450000}"/>
    <cellStyle name="Normal 2 2 2 3 2 2 3 3 2 3" xfId="18481" xr:uid="{00000000-0005-0000-0000-000060450000}"/>
    <cellStyle name="Normal 2 2 2 3 2 2 3 3 3" xfId="15005" xr:uid="{00000000-0005-0000-0000-000061450000}"/>
    <cellStyle name="Normal 2 2 2 3 2 2 3 3 3 2" xfId="20898" xr:uid="{00000000-0005-0000-0000-000062450000}"/>
    <cellStyle name="Normal 2 2 2 3 2 2 3 3 4" xfId="17457" xr:uid="{00000000-0005-0000-0000-000063450000}"/>
    <cellStyle name="Normal 2 2 2 3 2 2 3 4" xfId="4606" xr:uid="{00000000-0005-0000-0000-000064450000}"/>
    <cellStyle name="Normal 2 2 2 3 2 2 3 4 2" xfId="15006" xr:uid="{00000000-0005-0000-0000-000065450000}"/>
    <cellStyle name="Normal 2 2 2 3 2 2 3 4 2 2" xfId="22434" xr:uid="{00000000-0005-0000-0000-000066450000}"/>
    <cellStyle name="Normal 2 2 2 3 2 2 3 4 3" xfId="17969" xr:uid="{00000000-0005-0000-0000-000067450000}"/>
    <cellStyle name="Normal 2 2 2 3 2 2 3 5" xfId="15007" xr:uid="{00000000-0005-0000-0000-000068450000}"/>
    <cellStyle name="Normal 2 2 2 3 2 2 3 5 2" xfId="19362" xr:uid="{00000000-0005-0000-0000-000069450000}"/>
    <cellStyle name="Normal 2 2 2 3 2 2 3 6" xfId="16945" xr:uid="{00000000-0005-0000-0000-00006A450000}"/>
    <cellStyle name="Normal 2 2 2 3 2 2 4" xfId="4607" xr:uid="{00000000-0005-0000-0000-00006B450000}"/>
    <cellStyle name="Normal 2 2 2 3 2 2 4 2" xfId="4608" xr:uid="{00000000-0005-0000-0000-00006C450000}"/>
    <cellStyle name="Normal 2 2 2 3 2 2 4 2 2" xfId="4609" xr:uid="{00000000-0005-0000-0000-00006D450000}"/>
    <cellStyle name="Normal 2 2 2 3 2 2 4 2 2 2" xfId="15008" xr:uid="{00000000-0005-0000-0000-00006E450000}"/>
    <cellStyle name="Normal 2 2 2 3 2 2 4 2 2 2 2" xfId="24354" xr:uid="{00000000-0005-0000-0000-00006F450000}"/>
    <cellStyle name="Normal 2 2 2 3 2 2 4 2 2 3" xfId="18609" xr:uid="{00000000-0005-0000-0000-000070450000}"/>
    <cellStyle name="Normal 2 2 2 3 2 2 4 2 3" xfId="15009" xr:uid="{00000000-0005-0000-0000-000071450000}"/>
    <cellStyle name="Normal 2 2 2 3 2 2 4 2 3 2" xfId="21282" xr:uid="{00000000-0005-0000-0000-000072450000}"/>
    <cellStyle name="Normal 2 2 2 3 2 2 4 2 4" xfId="17585" xr:uid="{00000000-0005-0000-0000-000073450000}"/>
    <cellStyle name="Normal 2 2 2 3 2 2 4 3" xfId="4610" xr:uid="{00000000-0005-0000-0000-000074450000}"/>
    <cellStyle name="Normal 2 2 2 3 2 2 4 3 2" xfId="15010" xr:uid="{00000000-0005-0000-0000-000075450000}"/>
    <cellStyle name="Normal 2 2 2 3 2 2 4 3 2 2" xfId="22818" xr:uid="{00000000-0005-0000-0000-000076450000}"/>
    <cellStyle name="Normal 2 2 2 3 2 2 4 3 3" xfId="18097" xr:uid="{00000000-0005-0000-0000-000077450000}"/>
    <cellStyle name="Normal 2 2 2 3 2 2 4 4" xfId="15011" xr:uid="{00000000-0005-0000-0000-000078450000}"/>
    <cellStyle name="Normal 2 2 2 3 2 2 4 4 2" xfId="19746" xr:uid="{00000000-0005-0000-0000-000079450000}"/>
    <cellStyle name="Normal 2 2 2 3 2 2 4 5" xfId="17073" xr:uid="{00000000-0005-0000-0000-00007A450000}"/>
    <cellStyle name="Normal 2 2 2 3 2 2 5" xfId="4611" xr:uid="{00000000-0005-0000-0000-00007B450000}"/>
    <cellStyle name="Normal 2 2 2 3 2 2 5 2" xfId="4612" xr:uid="{00000000-0005-0000-0000-00007C450000}"/>
    <cellStyle name="Normal 2 2 2 3 2 2 5 2 2" xfId="15012" xr:uid="{00000000-0005-0000-0000-00007D450000}"/>
    <cellStyle name="Normal 2 2 2 3 2 2 5 2 2 2" xfId="23586" xr:uid="{00000000-0005-0000-0000-00007E450000}"/>
    <cellStyle name="Normal 2 2 2 3 2 2 5 2 3" xfId="18353" xr:uid="{00000000-0005-0000-0000-00007F450000}"/>
    <cellStyle name="Normal 2 2 2 3 2 2 5 3" xfId="15013" xr:uid="{00000000-0005-0000-0000-000080450000}"/>
    <cellStyle name="Normal 2 2 2 3 2 2 5 3 2" xfId="20514" xr:uid="{00000000-0005-0000-0000-000081450000}"/>
    <cellStyle name="Normal 2 2 2 3 2 2 5 4" xfId="17329" xr:uid="{00000000-0005-0000-0000-000082450000}"/>
    <cellStyle name="Normal 2 2 2 3 2 2 6" xfId="4613" xr:uid="{00000000-0005-0000-0000-000083450000}"/>
    <cellStyle name="Normal 2 2 2 3 2 2 6 2" xfId="15014" xr:uid="{00000000-0005-0000-0000-000084450000}"/>
    <cellStyle name="Normal 2 2 2 3 2 2 6 2 2" xfId="22050" xr:uid="{00000000-0005-0000-0000-000085450000}"/>
    <cellStyle name="Normal 2 2 2 3 2 2 6 3" xfId="17841" xr:uid="{00000000-0005-0000-0000-000086450000}"/>
    <cellStyle name="Normal 2 2 2 3 2 2 7" xfId="15015" xr:uid="{00000000-0005-0000-0000-000087450000}"/>
    <cellStyle name="Normal 2 2 2 3 2 2 7 2" xfId="18978" xr:uid="{00000000-0005-0000-0000-000088450000}"/>
    <cellStyle name="Normal 2 2 2 3 2 2 8" xfId="16817" xr:uid="{00000000-0005-0000-0000-000089450000}"/>
    <cellStyle name="Normal 2 2 2 3 2 3" xfId="4614" xr:uid="{00000000-0005-0000-0000-00008A450000}"/>
    <cellStyle name="Normal 2 2 2 3 2 3 2" xfId="4615" xr:uid="{00000000-0005-0000-0000-00008B450000}"/>
    <cellStyle name="Normal 2 2 2 3 2 3 2 2" xfId="4616" xr:uid="{00000000-0005-0000-0000-00008C450000}"/>
    <cellStyle name="Normal 2 2 2 3 2 3 2 2 2" xfId="4617" xr:uid="{00000000-0005-0000-0000-00008D450000}"/>
    <cellStyle name="Normal 2 2 2 3 2 3 2 2 2 2" xfId="4618" xr:uid="{00000000-0005-0000-0000-00008E450000}"/>
    <cellStyle name="Normal 2 2 2 3 2 3 2 2 2 2 2" xfId="15016" xr:uid="{00000000-0005-0000-0000-00008F450000}"/>
    <cellStyle name="Normal 2 2 2 3 2 3 2 2 2 2 2 2" xfId="24834" xr:uid="{00000000-0005-0000-0000-000090450000}"/>
    <cellStyle name="Normal 2 2 2 3 2 3 2 2 2 2 3" xfId="18769" xr:uid="{00000000-0005-0000-0000-000091450000}"/>
    <cellStyle name="Normal 2 2 2 3 2 3 2 2 2 3" xfId="15017" xr:uid="{00000000-0005-0000-0000-000092450000}"/>
    <cellStyle name="Normal 2 2 2 3 2 3 2 2 2 3 2" xfId="21762" xr:uid="{00000000-0005-0000-0000-000093450000}"/>
    <cellStyle name="Normal 2 2 2 3 2 3 2 2 2 4" xfId="17745" xr:uid="{00000000-0005-0000-0000-000094450000}"/>
    <cellStyle name="Normal 2 2 2 3 2 3 2 2 3" xfId="4619" xr:uid="{00000000-0005-0000-0000-000095450000}"/>
    <cellStyle name="Normal 2 2 2 3 2 3 2 2 3 2" xfId="15018" xr:uid="{00000000-0005-0000-0000-000096450000}"/>
    <cellStyle name="Normal 2 2 2 3 2 3 2 2 3 2 2" xfId="23298" xr:uid="{00000000-0005-0000-0000-000097450000}"/>
    <cellStyle name="Normal 2 2 2 3 2 3 2 2 3 3" xfId="18257" xr:uid="{00000000-0005-0000-0000-000098450000}"/>
    <cellStyle name="Normal 2 2 2 3 2 3 2 2 4" xfId="15019" xr:uid="{00000000-0005-0000-0000-000099450000}"/>
    <cellStyle name="Normal 2 2 2 3 2 3 2 2 4 2" xfId="20226" xr:uid="{00000000-0005-0000-0000-00009A450000}"/>
    <cellStyle name="Normal 2 2 2 3 2 3 2 2 5" xfId="17233" xr:uid="{00000000-0005-0000-0000-00009B450000}"/>
    <cellStyle name="Normal 2 2 2 3 2 3 2 3" xfId="4620" xr:uid="{00000000-0005-0000-0000-00009C450000}"/>
    <cellStyle name="Normal 2 2 2 3 2 3 2 3 2" xfId="4621" xr:uid="{00000000-0005-0000-0000-00009D450000}"/>
    <cellStyle name="Normal 2 2 2 3 2 3 2 3 2 2" xfId="15020" xr:uid="{00000000-0005-0000-0000-00009E450000}"/>
    <cellStyle name="Normal 2 2 2 3 2 3 2 3 2 2 2" xfId="24066" xr:uid="{00000000-0005-0000-0000-00009F450000}"/>
    <cellStyle name="Normal 2 2 2 3 2 3 2 3 2 3" xfId="18513" xr:uid="{00000000-0005-0000-0000-0000A0450000}"/>
    <cellStyle name="Normal 2 2 2 3 2 3 2 3 3" xfId="15021" xr:uid="{00000000-0005-0000-0000-0000A1450000}"/>
    <cellStyle name="Normal 2 2 2 3 2 3 2 3 3 2" xfId="20994" xr:uid="{00000000-0005-0000-0000-0000A2450000}"/>
    <cellStyle name="Normal 2 2 2 3 2 3 2 3 4" xfId="17489" xr:uid="{00000000-0005-0000-0000-0000A3450000}"/>
    <cellStyle name="Normal 2 2 2 3 2 3 2 4" xfId="4622" xr:uid="{00000000-0005-0000-0000-0000A4450000}"/>
    <cellStyle name="Normal 2 2 2 3 2 3 2 4 2" xfId="15022" xr:uid="{00000000-0005-0000-0000-0000A5450000}"/>
    <cellStyle name="Normal 2 2 2 3 2 3 2 4 2 2" xfId="22530" xr:uid="{00000000-0005-0000-0000-0000A6450000}"/>
    <cellStyle name="Normal 2 2 2 3 2 3 2 4 3" xfId="18001" xr:uid="{00000000-0005-0000-0000-0000A7450000}"/>
    <cellStyle name="Normal 2 2 2 3 2 3 2 5" xfId="15023" xr:uid="{00000000-0005-0000-0000-0000A8450000}"/>
    <cellStyle name="Normal 2 2 2 3 2 3 2 5 2" xfId="19458" xr:uid="{00000000-0005-0000-0000-0000A9450000}"/>
    <cellStyle name="Normal 2 2 2 3 2 3 2 6" xfId="16977" xr:uid="{00000000-0005-0000-0000-0000AA450000}"/>
    <cellStyle name="Normal 2 2 2 3 2 3 3" xfId="4623" xr:uid="{00000000-0005-0000-0000-0000AB450000}"/>
    <cellStyle name="Normal 2 2 2 3 2 3 3 2" xfId="4624" xr:uid="{00000000-0005-0000-0000-0000AC450000}"/>
    <cellStyle name="Normal 2 2 2 3 2 3 3 2 2" xfId="4625" xr:uid="{00000000-0005-0000-0000-0000AD450000}"/>
    <cellStyle name="Normal 2 2 2 3 2 3 3 2 2 2" xfId="15024" xr:uid="{00000000-0005-0000-0000-0000AE450000}"/>
    <cellStyle name="Normal 2 2 2 3 2 3 3 2 2 2 2" xfId="24450" xr:uid="{00000000-0005-0000-0000-0000AF450000}"/>
    <cellStyle name="Normal 2 2 2 3 2 3 3 2 2 3" xfId="18641" xr:uid="{00000000-0005-0000-0000-0000B0450000}"/>
    <cellStyle name="Normal 2 2 2 3 2 3 3 2 3" xfId="15025" xr:uid="{00000000-0005-0000-0000-0000B1450000}"/>
    <cellStyle name="Normal 2 2 2 3 2 3 3 2 3 2" xfId="21378" xr:uid="{00000000-0005-0000-0000-0000B2450000}"/>
    <cellStyle name="Normal 2 2 2 3 2 3 3 2 4" xfId="17617" xr:uid="{00000000-0005-0000-0000-0000B3450000}"/>
    <cellStyle name="Normal 2 2 2 3 2 3 3 3" xfId="4626" xr:uid="{00000000-0005-0000-0000-0000B4450000}"/>
    <cellStyle name="Normal 2 2 2 3 2 3 3 3 2" xfId="15026" xr:uid="{00000000-0005-0000-0000-0000B5450000}"/>
    <cellStyle name="Normal 2 2 2 3 2 3 3 3 2 2" xfId="22914" xr:uid="{00000000-0005-0000-0000-0000B6450000}"/>
    <cellStyle name="Normal 2 2 2 3 2 3 3 3 3" xfId="18129" xr:uid="{00000000-0005-0000-0000-0000B7450000}"/>
    <cellStyle name="Normal 2 2 2 3 2 3 3 4" xfId="15027" xr:uid="{00000000-0005-0000-0000-0000B8450000}"/>
    <cellStyle name="Normal 2 2 2 3 2 3 3 4 2" xfId="19842" xr:uid="{00000000-0005-0000-0000-0000B9450000}"/>
    <cellStyle name="Normal 2 2 2 3 2 3 3 5" xfId="17105" xr:uid="{00000000-0005-0000-0000-0000BA450000}"/>
    <cellStyle name="Normal 2 2 2 3 2 3 4" xfId="4627" xr:uid="{00000000-0005-0000-0000-0000BB450000}"/>
    <cellStyle name="Normal 2 2 2 3 2 3 4 2" xfId="4628" xr:uid="{00000000-0005-0000-0000-0000BC450000}"/>
    <cellStyle name="Normal 2 2 2 3 2 3 4 2 2" xfId="15028" xr:uid="{00000000-0005-0000-0000-0000BD450000}"/>
    <cellStyle name="Normal 2 2 2 3 2 3 4 2 2 2" xfId="23682" xr:uid="{00000000-0005-0000-0000-0000BE450000}"/>
    <cellStyle name="Normal 2 2 2 3 2 3 4 2 3" xfId="18385" xr:uid="{00000000-0005-0000-0000-0000BF450000}"/>
    <cellStyle name="Normal 2 2 2 3 2 3 4 3" xfId="15029" xr:uid="{00000000-0005-0000-0000-0000C0450000}"/>
    <cellStyle name="Normal 2 2 2 3 2 3 4 3 2" xfId="20610" xr:uid="{00000000-0005-0000-0000-0000C1450000}"/>
    <cellStyle name="Normal 2 2 2 3 2 3 4 4" xfId="17361" xr:uid="{00000000-0005-0000-0000-0000C2450000}"/>
    <cellStyle name="Normal 2 2 2 3 2 3 5" xfId="4629" xr:uid="{00000000-0005-0000-0000-0000C3450000}"/>
    <cellStyle name="Normal 2 2 2 3 2 3 5 2" xfId="15030" xr:uid="{00000000-0005-0000-0000-0000C4450000}"/>
    <cellStyle name="Normal 2 2 2 3 2 3 5 2 2" xfId="22146" xr:uid="{00000000-0005-0000-0000-0000C5450000}"/>
    <cellStyle name="Normal 2 2 2 3 2 3 5 3" xfId="17873" xr:uid="{00000000-0005-0000-0000-0000C6450000}"/>
    <cellStyle name="Normal 2 2 2 3 2 3 6" xfId="15031" xr:uid="{00000000-0005-0000-0000-0000C7450000}"/>
    <cellStyle name="Normal 2 2 2 3 2 3 6 2" xfId="19074" xr:uid="{00000000-0005-0000-0000-0000C8450000}"/>
    <cellStyle name="Normal 2 2 2 3 2 3 7" xfId="16849" xr:uid="{00000000-0005-0000-0000-0000C9450000}"/>
    <cellStyle name="Normal 2 2 2 3 2 4" xfId="4630" xr:uid="{00000000-0005-0000-0000-0000CA450000}"/>
    <cellStyle name="Normal 2 2 2 3 2 4 2" xfId="4631" xr:uid="{00000000-0005-0000-0000-0000CB450000}"/>
    <cellStyle name="Normal 2 2 2 3 2 4 2 2" xfId="4632" xr:uid="{00000000-0005-0000-0000-0000CC450000}"/>
    <cellStyle name="Normal 2 2 2 3 2 4 2 2 2" xfId="4633" xr:uid="{00000000-0005-0000-0000-0000CD450000}"/>
    <cellStyle name="Normal 2 2 2 3 2 4 2 2 2 2" xfId="15032" xr:uid="{00000000-0005-0000-0000-0000CE450000}"/>
    <cellStyle name="Normal 2 2 2 3 2 4 2 2 2 2 2" xfId="24642" xr:uid="{00000000-0005-0000-0000-0000CF450000}"/>
    <cellStyle name="Normal 2 2 2 3 2 4 2 2 2 3" xfId="18705" xr:uid="{00000000-0005-0000-0000-0000D0450000}"/>
    <cellStyle name="Normal 2 2 2 3 2 4 2 2 3" xfId="15033" xr:uid="{00000000-0005-0000-0000-0000D1450000}"/>
    <cellStyle name="Normal 2 2 2 3 2 4 2 2 3 2" xfId="21570" xr:uid="{00000000-0005-0000-0000-0000D2450000}"/>
    <cellStyle name="Normal 2 2 2 3 2 4 2 2 4" xfId="17681" xr:uid="{00000000-0005-0000-0000-0000D3450000}"/>
    <cellStyle name="Normal 2 2 2 3 2 4 2 3" xfId="4634" xr:uid="{00000000-0005-0000-0000-0000D4450000}"/>
    <cellStyle name="Normal 2 2 2 3 2 4 2 3 2" xfId="15034" xr:uid="{00000000-0005-0000-0000-0000D5450000}"/>
    <cellStyle name="Normal 2 2 2 3 2 4 2 3 2 2" xfId="23106" xr:uid="{00000000-0005-0000-0000-0000D6450000}"/>
    <cellStyle name="Normal 2 2 2 3 2 4 2 3 3" xfId="18193" xr:uid="{00000000-0005-0000-0000-0000D7450000}"/>
    <cellStyle name="Normal 2 2 2 3 2 4 2 4" xfId="15035" xr:uid="{00000000-0005-0000-0000-0000D8450000}"/>
    <cellStyle name="Normal 2 2 2 3 2 4 2 4 2" xfId="20034" xr:uid="{00000000-0005-0000-0000-0000D9450000}"/>
    <cellStyle name="Normal 2 2 2 3 2 4 2 5" xfId="17169" xr:uid="{00000000-0005-0000-0000-0000DA450000}"/>
    <cellStyle name="Normal 2 2 2 3 2 4 3" xfId="4635" xr:uid="{00000000-0005-0000-0000-0000DB450000}"/>
    <cellStyle name="Normal 2 2 2 3 2 4 3 2" xfId="4636" xr:uid="{00000000-0005-0000-0000-0000DC450000}"/>
    <cellStyle name="Normal 2 2 2 3 2 4 3 2 2" xfId="15036" xr:uid="{00000000-0005-0000-0000-0000DD450000}"/>
    <cellStyle name="Normal 2 2 2 3 2 4 3 2 2 2" xfId="23874" xr:uid="{00000000-0005-0000-0000-0000DE450000}"/>
    <cellStyle name="Normal 2 2 2 3 2 4 3 2 3" xfId="18449" xr:uid="{00000000-0005-0000-0000-0000DF450000}"/>
    <cellStyle name="Normal 2 2 2 3 2 4 3 3" xfId="15037" xr:uid="{00000000-0005-0000-0000-0000E0450000}"/>
    <cellStyle name="Normal 2 2 2 3 2 4 3 3 2" xfId="20802" xr:uid="{00000000-0005-0000-0000-0000E1450000}"/>
    <cellStyle name="Normal 2 2 2 3 2 4 3 4" xfId="17425" xr:uid="{00000000-0005-0000-0000-0000E2450000}"/>
    <cellStyle name="Normal 2 2 2 3 2 4 4" xfId="4637" xr:uid="{00000000-0005-0000-0000-0000E3450000}"/>
    <cellStyle name="Normal 2 2 2 3 2 4 4 2" xfId="15038" xr:uid="{00000000-0005-0000-0000-0000E4450000}"/>
    <cellStyle name="Normal 2 2 2 3 2 4 4 2 2" xfId="22338" xr:uid="{00000000-0005-0000-0000-0000E5450000}"/>
    <cellStyle name="Normal 2 2 2 3 2 4 4 3" xfId="17937" xr:uid="{00000000-0005-0000-0000-0000E6450000}"/>
    <cellStyle name="Normal 2 2 2 3 2 4 5" xfId="15039" xr:uid="{00000000-0005-0000-0000-0000E7450000}"/>
    <cellStyle name="Normal 2 2 2 3 2 4 5 2" xfId="19266" xr:uid="{00000000-0005-0000-0000-0000E8450000}"/>
    <cellStyle name="Normal 2 2 2 3 2 4 6" xfId="16913" xr:uid="{00000000-0005-0000-0000-0000E9450000}"/>
    <cellStyle name="Normal 2 2 2 3 2 5" xfId="4638" xr:uid="{00000000-0005-0000-0000-0000EA450000}"/>
    <cellStyle name="Normal 2 2 2 3 2 5 2" xfId="4639" xr:uid="{00000000-0005-0000-0000-0000EB450000}"/>
    <cellStyle name="Normal 2 2 2 3 2 5 2 2" xfId="4640" xr:uid="{00000000-0005-0000-0000-0000EC450000}"/>
    <cellStyle name="Normal 2 2 2 3 2 5 2 2 2" xfId="15040" xr:uid="{00000000-0005-0000-0000-0000ED450000}"/>
    <cellStyle name="Normal 2 2 2 3 2 5 2 2 2 2" xfId="24258" xr:uid="{00000000-0005-0000-0000-0000EE450000}"/>
    <cellStyle name="Normal 2 2 2 3 2 5 2 2 3" xfId="18577" xr:uid="{00000000-0005-0000-0000-0000EF450000}"/>
    <cellStyle name="Normal 2 2 2 3 2 5 2 3" xfId="15041" xr:uid="{00000000-0005-0000-0000-0000F0450000}"/>
    <cellStyle name="Normal 2 2 2 3 2 5 2 3 2" xfId="21186" xr:uid="{00000000-0005-0000-0000-0000F1450000}"/>
    <cellStyle name="Normal 2 2 2 3 2 5 2 4" xfId="17553" xr:uid="{00000000-0005-0000-0000-0000F2450000}"/>
    <cellStyle name="Normal 2 2 2 3 2 5 3" xfId="4641" xr:uid="{00000000-0005-0000-0000-0000F3450000}"/>
    <cellStyle name="Normal 2 2 2 3 2 5 3 2" xfId="15042" xr:uid="{00000000-0005-0000-0000-0000F4450000}"/>
    <cellStyle name="Normal 2 2 2 3 2 5 3 2 2" xfId="22722" xr:uid="{00000000-0005-0000-0000-0000F5450000}"/>
    <cellStyle name="Normal 2 2 2 3 2 5 3 3" xfId="18065" xr:uid="{00000000-0005-0000-0000-0000F6450000}"/>
    <cellStyle name="Normal 2 2 2 3 2 5 4" xfId="15043" xr:uid="{00000000-0005-0000-0000-0000F7450000}"/>
    <cellStyle name="Normal 2 2 2 3 2 5 4 2" xfId="19650" xr:uid="{00000000-0005-0000-0000-0000F8450000}"/>
    <cellStyle name="Normal 2 2 2 3 2 5 5" xfId="17041" xr:uid="{00000000-0005-0000-0000-0000F9450000}"/>
    <cellStyle name="Normal 2 2 2 3 2 6" xfId="4642" xr:uid="{00000000-0005-0000-0000-0000FA450000}"/>
    <cellStyle name="Normal 2 2 2 3 2 6 2" xfId="4643" xr:uid="{00000000-0005-0000-0000-0000FB450000}"/>
    <cellStyle name="Normal 2 2 2 3 2 6 2 2" xfId="15044" xr:uid="{00000000-0005-0000-0000-0000FC450000}"/>
    <cellStyle name="Normal 2 2 2 3 2 6 2 2 2" xfId="23490" xr:uid="{00000000-0005-0000-0000-0000FD450000}"/>
    <cellStyle name="Normal 2 2 2 3 2 6 2 3" xfId="18321" xr:uid="{00000000-0005-0000-0000-0000FE450000}"/>
    <cellStyle name="Normal 2 2 2 3 2 6 3" xfId="15045" xr:uid="{00000000-0005-0000-0000-0000FF450000}"/>
    <cellStyle name="Normal 2 2 2 3 2 6 3 2" xfId="20418" xr:uid="{00000000-0005-0000-0000-000000460000}"/>
    <cellStyle name="Normal 2 2 2 3 2 6 4" xfId="17297" xr:uid="{00000000-0005-0000-0000-000001460000}"/>
    <cellStyle name="Normal 2 2 2 3 2 7" xfId="4644" xr:uid="{00000000-0005-0000-0000-000002460000}"/>
    <cellStyle name="Normal 2 2 2 3 2 7 2" xfId="15046" xr:uid="{00000000-0005-0000-0000-000003460000}"/>
    <cellStyle name="Normal 2 2 2 3 2 7 2 2" xfId="21954" xr:uid="{00000000-0005-0000-0000-000004460000}"/>
    <cellStyle name="Normal 2 2 2 3 2 7 3" xfId="17809" xr:uid="{00000000-0005-0000-0000-000005460000}"/>
    <cellStyle name="Normal 2 2 2 3 2 8" xfId="15047" xr:uid="{00000000-0005-0000-0000-000006460000}"/>
    <cellStyle name="Normal 2 2 2 3 2 8 2" xfId="18882" xr:uid="{00000000-0005-0000-0000-000007460000}"/>
    <cellStyle name="Normal 2 2 2 3 2 9" xfId="16785" xr:uid="{00000000-0005-0000-0000-000008460000}"/>
    <cellStyle name="Normal 2 2 2 3 3" xfId="4645" xr:uid="{00000000-0005-0000-0000-000009460000}"/>
    <cellStyle name="Normal 2 2 2 3 3 2" xfId="4646" xr:uid="{00000000-0005-0000-0000-00000A460000}"/>
    <cellStyle name="Normal 2 2 2 3 3 2 2" xfId="4647" xr:uid="{00000000-0005-0000-0000-00000B460000}"/>
    <cellStyle name="Normal 2 2 2 3 3 2 2 2" xfId="4648" xr:uid="{00000000-0005-0000-0000-00000C460000}"/>
    <cellStyle name="Normal 2 2 2 3 3 2 2 2 2" xfId="4649" xr:uid="{00000000-0005-0000-0000-00000D460000}"/>
    <cellStyle name="Normal 2 2 2 3 3 2 2 2 2 2" xfId="4650" xr:uid="{00000000-0005-0000-0000-00000E460000}"/>
    <cellStyle name="Normal 2 2 2 3 3 2 2 2 2 2 2" xfId="15048" xr:uid="{00000000-0005-0000-0000-00000F460000}"/>
    <cellStyle name="Normal 2 2 2 3 3 2 2 2 2 2 2 2" xfId="24882" xr:uid="{00000000-0005-0000-0000-000010460000}"/>
    <cellStyle name="Normal 2 2 2 3 3 2 2 2 2 2 3" xfId="18785" xr:uid="{00000000-0005-0000-0000-000011460000}"/>
    <cellStyle name="Normal 2 2 2 3 3 2 2 2 2 3" xfId="15049" xr:uid="{00000000-0005-0000-0000-000012460000}"/>
    <cellStyle name="Normal 2 2 2 3 3 2 2 2 2 3 2" xfId="21810" xr:uid="{00000000-0005-0000-0000-000013460000}"/>
    <cellStyle name="Normal 2 2 2 3 3 2 2 2 2 4" xfId="17761" xr:uid="{00000000-0005-0000-0000-000014460000}"/>
    <cellStyle name="Normal 2 2 2 3 3 2 2 2 3" xfId="4651" xr:uid="{00000000-0005-0000-0000-000015460000}"/>
    <cellStyle name="Normal 2 2 2 3 3 2 2 2 3 2" xfId="15050" xr:uid="{00000000-0005-0000-0000-000016460000}"/>
    <cellStyle name="Normal 2 2 2 3 3 2 2 2 3 2 2" xfId="23346" xr:uid="{00000000-0005-0000-0000-000017460000}"/>
    <cellStyle name="Normal 2 2 2 3 3 2 2 2 3 3" xfId="18273" xr:uid="{00000000-0005-0000-0000-000018460000}"/>
    <cellStyle name="Normal 2 2 2 3 3 2 2 2 4" xfId="15051" xr:uid="{00000000-0005-0000-0000-000019460000}"/>
    <cellStyle name="Normal 2 2 2 3 3 2 2 2 4 2" xfId="20274" xr:uid="{00000000-0005-0000-0000-00001A460000}"/>
    <cellStyle name="Normal 2 2 2 3 3 2 2 2 5" xfId="17249" xr:uid="{00000000-0005-0000-0000-00001B460000}"/>
    <cellStyle name="Normal 2 2 2 3 3 2 2 3" xfId="4652" xr:uid="{00000000-0005-0000-0000-00001C460000}"/>
    <cellStyle name="Normal 2 2 2 3 3 2 2 3 2" xfId="4653" xr:uid="{00000000-0005-0000-0000-00001D460000}"/>
    <cellStyle name="Normal 2 2 2 3 3 2 2 3 2 2" xfId="15052" xr:uid="{00000000-0005-0000-0000-00001E460000}"/>
    <cellStyle name="Normal 2 2 2 3 3 2 2 3 2 2 2" xfId="24114" xr:uid="{00000000-0005-0000-0000-00001F460000}"/>
    <cellStyle name="Normal 2 2 2 3 3 2 2 3 2 3" xfId="18529" xr:uid="{00000000-0005-0000-0000-000020460000}"/>
    <cellStyle name="Normal 2 2 2 3 3 2 2 3 3" xfId="15053" xr:uid="{00000000-0005-0000-0000-000021460000}"/>
    <cellStyle name="Normal 2 2 2 3 3 2 2 3 3 2" xfId="21042" xr:uid="{00000000-0005-0000-0000-000022460000}"/>
    <cellStyle name="Normal 2 2 2 3 3 2 2 3 4" xfId="17505" xr:uid="{00000000-0005-0000-0000-000023460000}"/>
    <cellStyle name="Normal 2 2 2 3 3 2 2 4" xfId="4654" xr:uid="{00000000-0005-0000-0000-000024460000}"/>
    <cellStyle name="Normal 2 2 2 3 3 2 2 4 2" xfId="15054" xr:uid="{00000000-0005-0000-0000-000025460000}"/>
    <cellStyle name="Normal 2 2 2 3 3 2 2 4 2 2" xfId="22578" xr:uid="{00000000-0005-0000-0000-000026460000}"/>
    <cellStyle name="Normal 2 2 2 3 3 2 2 4 3" xfId="18017" xr:uid="{00000000-0005-0000-0000-000027460000}"/>
    <cellStyle name="Normal 2 2 2 3 3 2 2 5" xfId="15055" xr:uid="{00000000-0005-0000-0000-000028460000}"/>
    <cellStyle name="Normal 2 2 2 3 3 2 2 5 2" xfId="19506" xr:uid="{00000000-0005-0000-0000-000029460000}"/>
    <cellStyle name="Normal 2 2 2 3 3 2 2 6" xfId="16993" xr:uid="{00000000-0005-0000-0000-00002A460000}"/>
    <cellStyle name="Normal 2 2 2 3 3 2 3" xfId="4655" xr:uid="{00000000-0005-0000-0000-00002B460000}"/>
    <cellStyle name="Normal 2 2 2 3 3 2 3 2" xfId="4656" xr:uid="{00000000-0005-0000-0000-00002C460000}"/>
    <cellStyle name="Normal 2 2 2 3 3 2 3 2 2" xfId="4657" xr:uid="{00000000-0005-0000-0000-00002D460000}"/>
    <cellStyle name="Normal 2 2 2 3 3 2 3 2 2 2" xfId="15056" xr:uid="{00000000-0005-0000-0000-00002E460000}"/>
    <cellStyle name="Normal 2 2 2 3 3 2 3 2 2 2 2" xfId="24498" xr:uid="{00000000-0005-0000-0000-00002F460000}"/>
    <cellStyle name="Normal 2 2 2 3 3 2 3 2 2 3" xfId="18657" xr:uid="{00000000-0005-0000-0000-000030460000}"/>
    <cellStyle name="Normal 2 2 2 3 3 2 3 2 3" xfId="15057" xr:uid="{00000000-0005-0000-0000-000031460000}"/>
    <cellStyle name="Normal 2 2 2 3 3 2 3 2 3 2" xfId="21426" xr:uid="{00000000-0005-0000-0000-000032460000}"/>
    <cellStyle name="Normal 2 2 2 3 3 2 3 2 4" xfId="17633" xr:uid="{00000000-0005-0000-0000-000033460000}"/>
    <cellStyle name="Normal 2 2 2 3 3 2 3 3" xfId="4658" xr:uid="{00000000-0005-0000-0000-000034460000}"/>
    <cellStyle name="Normal 2 2 2 3 3 2 3 3 2" xfId="15058" xr:uid="{00000000-0005-0000-0000-000035460000}"/>
    <cellStyle name="Normal 2 2 2 3 3 2 3 3 2 2" xfId="22962" xr:uid="{00000000-0005-0000-0000-000036460000}"/>
    <cellStyle name="Normal 2 2 2 3 3 2 3 3 3" xfId="18145" xr:uid="{00000000-0005-0000-0000-000037460000}"/>
    <cellStyle name="Normal 2 2 2 3 3 2 3 4" xfId="15059" xr:uid="{00000000-0005-0000-0000-000038460000}"/>
    <cellStyle name="Normal 2 2 2 3 3 2 3 4 2" xfId="19890" xr:uid="{00000000-0005-0000-0000-000039460000}"/>
    <cellStyle name="Normal 2 2 2 3 3 2 3 5" xfId="17121" xr:uid="{00000000-0005-0000-0000-00003A460000}"/>
    <cellStyle name="Normal 2 2 2 3 3 2 4" xfId="4659" xr:uid="{00000000-0005-0000-0000-00003B460000}"/>
    <cellStyle name="Normal 2 2 2 3 3 2 4 2" xfId="4660" xr:uid="{00000000-0005-0000-0000-00003C460000}"/>
    <cellStyle name="Normal 2 2 2 3 3 2 4 2 2" xfId="15060" xr:uid="{00000000-0005-0000-0000-00003D460000}"/>
    <cellStyle name="Normal 2 2 2 3 3 2 4 2 2 2" xfId="23730" xr:uid="{00000000-0005-0000-0000-00003E460000}"/>
    <cellStyle name="Normal 2 2 2 3 3 2 4 2 3" xfId="18401" xr:uid="{00000000-0005-0000-0000-00003F460000}"/>
    <cellStyle name="Normal 2 2 2 3 3 2 4 3" xfId="15061" xr:uid="{00000000-0005-0000-0000-000040460000}"/>
    <cellStyle name="Normal 2 2 2 3 3 2 4 3 2" xfId="20658" xr:uid="{00000000-0005-0000-0000-000041460000}"/>
    <cellStyle name="Normal 2 2 2 3 3 2 4 4" xfId="17377" xr:uid="{00000000-0005-0000-0000-000042460000}"/>
    <cellStyle name="Normal 2 2 2 3 3 2 5" xfId="4661" xr:uid="{00000000-0005-0000-0000-000043460000}"/>
    <cellStyle name="Normal 2 2 2 3 3 2 5 2" xfId="15062" xr:uid="{00000000-0005-0000-0000-000044460000}"/>
    <cellStyle name="Normal 2 2 2 3 3 2 5 2 2" xfId="22194" xr:uid="{00000000-0005-0000-0000-000045460000}"/>
    <cellStyle name="Normal 2 2 2 3 3 2 5 3" xfId="17889" xr:uid="{00000000-0005-0000-0000-000046460000}"/>
    <cellStyle name="Normal 2 2 2 3 3 2 6" xfId="15063" xr:uid="{00000000-0005-0000-0000-000047460000}"/>
    <cellStyle name="Normal 2 2 2 3 3 2 6 2" xfId="19122" xr:uid="{00000000-0005-0000-0000-000048460000}"/>
    <cellStyle name="Normal 2 2 2 3 3 2 7" xfId="16865" xr:uid="{00000000-0005-0000-0000-000049460000}"/>
    <cellStyle name="Normal 2 2 2 3 3 3" xfId="4662" xr:uid="{00000000-0005-0000-0000-00004A460000}"/>
    <cellStyle name="Normal 2 2 2 3 3 3 2" xfId="4663" xr:uid="{00000000-0005-0000-0000-00004B460000}"/>
    <cellStyle name="Normal 2 2 2 3 3 3 2 2" xfId="4664" xr:uid="{00000000-0005-0000-0000-00004C460000}"/>
    <cellStyle name="Normal 2 2 2 3 3 3 2 2 2" xfId="4665" xr:uid="{00000000-0005-0000-0000-00004D460000}"/>
    <cellStyle name="Normal 2 2 2 3 3 3 2 2 2 2" xfId="15064" xr:uid="{00000000-0005-0000-0000-00004E460000}"/>
    <cellStyle name="Normal 2 2 2 3 3 3 2 2 2 2 2" xfId="24690" xr:uid="{00000000-0005-0000-0000-00004F460000}"/>
    <cellStyle name="Normal 2 2 2 3 3 3 2 2 2 3" xfId="18721" xr:uid="{00000000-0005-0000-0000-000050460000}"/>
    <cellStyle name="Normal 2 2 2 3 3 3 2 2 3" xfId="15065" xr:uid="{00000000-0005-0000-0000-000051460000}"/>
    <cellStyle name="Normal 2 2 2 3 3 3 2 2 3 2" xfId="21618" xr:uid="{00000000-0005-0000-0000-000052460000}"/>
    <cellStyle name="Normal 2 2 2 3 3 3 2 2 4" xfId="17697" xr:uid="{00000000-0005-0000-0000-000053460000}"/>
    <cellStyle name="Normal 2 2 2 3 3 3 2 3" xfId="4666" xr:uid="{00000000-0005-0000-0000-000054460000}"/>
    <cellStyle name="Normal 2 2 2 3 3 3 2 3 2" xfId="15066" xr:uid="{00000000-0005-0000-0000-000055460000}"/>
    <cellStyle name="Normal 2 2 2 3 3 3 2 3 2 2" xfId="23154" xr:uid="{00000000-0005-0000-0000-000056460000}"/>
    <cellStyle name="Normal 2 2 2 3 3 3 2 3 3" xfId="18209" xr:uid="{00000000-0005-0000-0000-000057460000}"/>
    <cellStyle name="Normal 2 2 2 3 3 3 2 4" xfId="15067" xr:uid="{00000000-0005-0000-0000-000058460000}"/>
    <cellStyle name="Normal 2 2 2 3 3 3 2 4 2" xfId="20082" xr:uid="{00000000-0005-0000-0000-000059460000}"/>
    <cellStyle name="Normal 2 2 2 3 3 3 2 5" xfId="17185" xr:uid="{00000000-0005-0000-0000-00005A460000}"/>
    <cellStyle name="Normal 2 2 2 3 3 3 3" xfId="4667" xr:uid="{00000000-0005-0000-0000-00005B460000}"/>
    <cellStyle name="Normal 2 2 2 3 3 3 3 2" xfId="4668" xr:uid="{00000000-0005-0000-0000-00005C460000}"/>
    <cellStyle name="Normal 2 2 2 3 3 3 3 2 2" xfId="15068" xr:uid="{00000000-0005-0000-0000-00005D460000}"/>
    <cellStyle name="Normal 2 2 2 3 3 3 3 2 2 2" xfId="23922" xr:uid="{00000000-0005-0000-0000-00005E460000}"/>
    <cellStyle name="Normal 2 2 2 3 3 3 3 2 3" xfId="18465" xr:uid="{00000000-0005-0000-0000-00005F460000}"/>
    <cellStyle name="Normal 2 2 2 3 3 3 3 3" xfId="15069" xr:uid="{00000000-0005-0000-0000-000060460000}"/>
    <cellStyle name="Normal 2 2 2 3 3 3 3 3 2" xfId="20850" xr:uid="{00000000-0005-0000-0000-000061460000}"/>
    <cellStyle name="Normal 2 2 2 3 3 3 3 4" xfId="17441" xr:uid="{00000000-0005-0000-0000-000062460000}"/>
    <cellStyle name="Normal 2 2 2 3 3 3 4" xfId="4669" xr:uid="{00000000-0005-0000-0000-000063460000}"/>
    <cellStyle name="Normal 2 2 2 3 3 3 4 2" xfId="15070" xr:uid="{00000000-0005-0000-0000-000064460000}"/>
    <cellStyle name="Normal 2 2 2 3 3 3 4 2 2" xfId="22386" xr:uid="{00000000-0005-0000-0000-000065460000}"/>
    <cellStyle name="Normal 2 2 2 3 3 3 4 3" xfId="17953" xr:uid="{00000000-0005-0000-0000-000066460000}"/>
    <cellStyle name="Normal 2 2 2 3 3 3 5" xfId="15071" xr:uid="{00000000-0005-0000-0000-000067460000}"/>
    <cellStyle name="Normal 2 2 2 3 3 3 5 2" xfId="19314" xr:uid="{00000000-0005-0000-0000-000068460000}"/>
    <cellStyle name="Normal 2 2 2 3 3 3 6" xfId="16929" xr:uid="{00000000-0005-0000-0000-000069460000}"/>
    <cellStyle name="Normal 2 2 2 3 3 4" xfId="4670" xr:uid="{00000000-0005-0000-0000-00006A460000}"/>
    <cellStyle name="Normal 2 2 2 3 3 4 2" xfId="4671" xr:uid="{00000000-0005-0000-0000-00006B460000}"/>
    <cellStyle name="Normal 2 2 2 3 3 4 2 2" xfId="4672" xr:uid="{00000000-0005-0000-0000-00006C460000}"/>
    <cellStyle name="Normal 2 2 2 3 3 4 2 2 2" xfId="15072" xr:uid="{00000000-0005-0000-0000-00006D460000}"/>
    <cellStyle name="Normal 2 2 2 3 3 4 2 2 2 2" xfId="24306" xr:uid="{00000000-0005-0000-0000-00006E460000}"/>
    <cellStyle name="Normal 2 2 2 3 3 4 2 2 3" xfId="18593" xr:uid="{00000000-0005-0000-0000-00006F460000}"/>
    <cellStyle name="Normal 2 2 2 3 3 4 2 3" xfId="15073" xr:uid="{00000000-0005-0000-0000-000070460000}"/>
    <cellStyle name="Normal 2 2 2 3 3 4 2 3 2" xfId="21234" xr:uid="{00000000-0005-0000-0000-000071460000}"/>
    <cellStyle name="Normal 2 2 2 3 3 4 2 4" xfId="17569" xr:uid="{00000000-0005-0000-0000-000072460000}"/>
    <cellStyle name="Normal 2 2 2 3 3 4 3" xfId="4673" xr:uid="{00000000-0005-0000-0000-000073460000}"/>
    <cellStyle name="Normal 2 2 2 3 3 4 3 2" xfId="15074" xr:uid="{00000000-0005-0000-0000-000074460000}"/>
    <cellStyle name="Normal 2 2 2 3 3 4 3 2 2" xfId="22770" xr:uid="{00000000-0005-0000-0000-000075460000}"/>
    <cellStyle name="Normal 2 2 2 3 3 4 3 3" xfId="18081" xr:uid="{00000000-0005-0000-0000-000076460000}"/>
    <cellStyle name="Normal 2 2 2 3 3 4 4" xfId="15075" xr:uid="{00000000-0005-0000-0000-000077460000}"/>
    <cellStyle name="Normal 2 2 2 3 3 4 4 2" xfId="19698" xr:uid="{00000000-0005-0000-0000-000078460000}"/>
    <cellStyle name="Normal 2 2 2 3 3 4 5" xfId="17057" xr:uid="{00000000-0005-0000-0000-000079460000}"/>
    <cellStyle name="Normal 2 2 2 3 3 5" xfId="4674" xr:uid="{00000000-0005-0000-0000-00007A460000}"/>
    <cellStyle name="Normal 2 2 2 3 3 5 2" xfId="4675" xr:uid="{00000000-0005-0000-0000-00007B460000}"/>
    <cellStyle name="Normal 2 2 2 3 3 5 2 2" xfId="15076" xr:uid="{00000000-0005-0000-0000-00007C460000}"/>
    <cellStyle name="Normal 2 2 2 3 3 5 2 2 2" xfId="23538" xr:uid="{00000000-0005-0000-0000-00007D460000}"/>
    <cellStyle name="Normal 2 2 2 3 3 5 2 3" xfId="18337" xr:uid="{00000000-0005-0000-0000-00007E460000}"/>
    <cellStyle name="Normal 2 2 2 3 3 5 3" xfId="15077" xr:uid="{00000000-0005-0000-0000-00007F460000}"/>
    <cellStyle name="Normal 2 2 2 3 3 5 3 2" xfId="20466" xr:uid="{00000000-0005-0000-0000-000080460000}"/>
    <cellStyle name="Normal 2 2 2 3 3 5 4" xfId="17313" xr:uid="{00000000-0005-0000-0000-000081460000}"/>
    <cellStyle name="Normal 2 2 2 3 3 6" xfId="4676" xr:uid="{00000000-0005-0000-0000-000082460000}"/>
    <cellStyle name="Normal 2 2 2 3 3 6 2" xfId="15078" xr:uid="{00000000-0005-0000-0000-000083460000}"/>
    <cellStyle name="Normal 2 2 2 3 3 6 2 2" xfId="22002" xr:uid="{00000000-0005-0000-0000-000084460000}"/>
    <cellStyle name="Normal 2 2 2 3 3 6 3" xfId="17825" xr:uid="{00000000-0005-0000-0000-000085460000}"/>
    <cellStyle name="Normal 2 2 2 3 3 7" xfId="15079" xr:uid="{00000000-0005-0000-0000-000086460000}"/>
    <cellStyle name="Normal 2 2 2 3 3 7 2" xfId="18930" xr:uid="{00000000-0005-0000-0000-000087460000}"/>
    <cellStyle name="Normal 2 2 2 3 3 8" xfId="16801" xr:uid="{00000000-0005-0000-0000-000088460000}"/>
    <cellStyle name="Normal 2 2 2 3 4" xfId="4677" xr:uid="{00000000-0005-0000-0000-000089460000}"/>
    <cellStyle name="Normal 2 2 2 3 4 2" xfId="4678" xr:uid="{00000000-0005-0000-0000-00008A460000}"/>
    <cellStyle name="Normal 2 2 2 3 4 2 2" xfId="4679" xr:uid="{00000000-0005-0000-0000-00008B460000}"/>
    <cellStyle name="Normal 2 2 2 3 4 2 2 2" xfId="4680" xr:uid="{00000000-0005-0000-0000-00008C460000}"/>
    <cellStyle name="Normal 2 2 2 3 4 2 2 2 2" xfId="4681" xr:uid="{00000000-0005-0000-0000-00008D460000}"/>
    <cellStyle name="Normal 2 2 2 3 4 2 2 2 2 2" xfId="15080" xr:uid="{00000000-0005-0000-0000-00008E460000}"/>
    <cellStyle name="Normal 2 2 2 3 4 2 2 2 2 2 2" xfId="24786" xr:uid="{00000000-0005-0000-0000-00008F460000}"/>
    <cellStyle name="Normal 2 2 2 3 4 2 2 2 2 3" xfId="18753" xr:uid="{00000000-0005-0000-0000-000090460000}"/>
    <cellStyle name="Normal 2 2 2 3 4 2 2 2 3" xfId="15081" xr:uid="{00000000-0005-0000-0000-000091460000}"/>
    <cellStyle name="Normal 2 2 2 3 4 2 2 2 3 2" xfId="21714" xr:uid="{00000000-0005-0000-0000-000092460000}"/>
    <cellStyle name="Normal 2 2 2 3 4 2 2 2 4" xfId="17729" xr:uid="{00000000-0005-0000-0000-000093460000}"/>
    <cellStyle name="Normal 2 2 2 3 4 2 2 3" xfId="4682" xr:uid="{00000000-0005-0000-0000-000094460000}"/>
    <cellStyle name="Normal 2 2 2 3 4 2 2 3 2" xfId="15082" xr:uid="{00000000-0005-0000-0000-000095460000}"/>
    <cellStyle name="Normal 2 2 2 3 4 2 2 3 2 2" xfId="23250" xr:uid="{00000000-0005-0000-0000-000096460000}"/>
    <cellStyle name="Normal 2 2 2 3 4 2 2 3 3" xfId="18241" xr:uid="{00000000-0005-0000-0000-000097460000}"/>
    <cellStyle name="Normal 2 2 2 3 4 2 2 4" xfId="15083" xr:uid="{00000000-0005-0000-0000-000098460000}"/>
    <cellStyle name="Normal 2 2 2 3 4 2 2 4 2" xfId="20178" xr:uid="{00000000-0005-0000-0000-000099460000}"/>
    <cellStyle name="Normal 2 2 2 3 4 2 2 5" xfId="17217" xr:uid="{00000000-0005-0000-0000-00009A460000}"/>
    <cellStyle name="Normal 2 2 2 3 4 2 3" xfId="4683" xr:uid="{00000000-0005-0000-0000-00009B460000}"/>
    <cellStyle name="Normal 2 2 2 3 4 2 3 2" xfId="4684" xr:uid="{00000000-0005-0000-0000-00009C460000}"/>
    <cellStyle name="Normal 2 2 2 3 4 2 3 2 2" xfId="15084" xr:uid="{00000000-0005-0000-0000-00009D460000}"/>
    <cellStyle name="Normal 2 2 2 3 4 2 3 2 2 2" xfId="24018" xr:uid="{00000000-0005-0000-0000-00009E460000}"/>
    <cellStyle name="Normal 2 2 2 3 4 2 3 2 3" xfId="18497" xr:uid="{00000000-0005-0000-0000-00009F460000}"/>
    <cellStyle name="Normal 2 2 2 3 4 2 3 3" xfId="15085" xr:uid="{00000000-0005-0000-0000-0000A0460000}"/>
    <cellStyle name="Normal 2 2 2 3 4 2 3 3 2" xfId="20946" xr:uid="{00000000-0005-0000-0000-0000A1460000}"/>
    <cellStyle name="Normal 2 2 2 3 4 2 3 4" xfId="17473" xr:uid="{00000000-0005-0000-0000-0000A2460000}"/>
    <cellStyle name="Normal 2 2 2 3 4 2 4" xfId="4685" xr:uid="{00000000-0005-0000-0000-0000A3460000}"/>
    <cellStyle name="Normal 2 2 2 3 4 2 4 2" xfId="15086" xr:uid="{00000000-0005-0000-0000-0000A4460000}"/>
    <cellStyle name="Normal 2 2 2 3 4 2 4 2 2" xfId="22482" xr:uid="{00000000-0005-0000-0000-0000A5460000}"/>
    <cellStyle name="Normal 2 2 2 3 4 2 4 3" xfId="17985" xr:uid="{00000000-0005-0000-0000-0000A6460000}"/>
    <cellStyle name="Normal 2 2 2 3 4 2 5" xfId="15087" xr:uid="{00000000-0005-0000-0000-0000A7460000}"/>
    <cellStyle name="Normal 2 2 2 3 4 2 5 2" xfId="19410" xr:uid="{00000000-0005-0000-0000-0000A8460000}"/>
    <cellStyle name="Normal 2 2 2 3 4 2 6" xfId="16961" xr:uid="{00000000-0005-0000-0000-0000A9460000}"/>
    <cellStyle name="Normal 2 2 2 3 4 3" xfId="4686" xr:uid="{00000000-0005-0000-0000-0000AA460000}"/>
    <cellStyle name="Normal 2 2 2 3 4 3 2" xfId="4687" xr:uid="{00000000-0005-0000-0000-0000AB460000}"/>
    <cellStyle name="Normal 2 2 2 3 4 3 2 2" xfId="4688" xr:uid="{00000000-0005-0000-0000-0000AC460000}"/>
    <cellStyle name="Normal 2 2 2 3 4 3 2 2 2" xfId="15088" xr:uid="{00000000-0005-0000-0000-0000AD460000}"/>
    <cellStyle name="Normal 2 2 2 3 4 3 2 2 2 2" xfId="24402" xr:uid="{00000000-0005-0000-0000-0000AE460000}"/>
    <cellStyle name="Normal 2 2 2 3 4 3 2 2 3" xfId="18625" xr:uid="{00000000-0005-0000-0000-0000AF460000}"/>
    <cellStyle name="Normal 2 2 2 3 4 3 2 3" xfId="15089" xr:uid="{00000000-0005-0000-0000-0000B0460000}"/>
    <cellStyle name="Normal 2 2 2 3 4 3 2 3 2" xfId="21330" xr:uid="{00000000-0005-0000-0000-0000B1460000}"/>
    <cellStyle name="Normal 2 2 2 3 4 3 2 4" xfId="17601" xr:uid="{00000000-0005-0000-0000-0000B2460000}"/>
    <cellStyle name="Normal 2 2 2 3 4 3 3" xfId="4689" xr:uid="{00000000-0005-0000-0000-0000B3460000}"/>
    <cellStyle name="Normal 2 2 2 3 4 3 3 2" xfId="15090" xr:uid="{00000000-0005-0000-0000-0000B4460000}"/>
    <cellStyle name="Normal 2 2 2 3 4 3 3 2 2" xfId="22866" xr:uid="{00000000-0005-0000-0000-0000B5460000}"/>
    <cellStyle name="Normal 2 2 2 3 4 3 3 3" xfId="18113" xr:uid="{00000000-0005-0000-0000-0000B6460000}"/>
    <cellStyle name="Normal 2 2 2 3 4 3 4" xfId="15091" xr:uid="{00000000-0005-0000-0000-0000B7460000}"/>
    <cellStyle name="Normal 2 2 2 3 4 3 4 2" xfId="19794" xr:uid="{00000000-0005-0000-0000-0000B8460000}"/>
    <cellStyle name="Normal 2 2 2 3 4 3 5" xfId="17089" xr:uid="{00000000-0005-0000-0000-0000B9460000}"/>
    <cellStyle name="Normal 2 2 2 3 4 4" xfId="4690" xr:uid="{00000000-0005-0000-0000-0000BA460000}"/>
    <cellStyle name="Normal 2 2 2 3 4 4 2" xfId="4691" xr:uid="{00000000-0005-0000-0000-0000BB460000}"/>
    <cellStyle name="Normal 2 2 2 3 4 4 2 2" xfId="15092" xr:uid="{00000000-0005-0000-0000-0000BC460000}"/>
    <cellStyle name="Normal 2 2 2 3 4 4 2 2 2" xfId="23634" xr:uid="{00000000-0005-0000-0000-0000BD460000}"/>
    <cellStyle name="Normal 2 2 2 3 4 4 2 3" xfId="18369" xr:uid="{00000000-0005-0000-0000-0000BE460000}"/>
    <cellStyle name="Normal 2 2 2 3 4 4 3" xfId="15093" xr:uid="{00000000-0005-0000-0000-0000BF460000}"/>
    <cellStyle name="Normal 2 2 2 3 4 4 3 2" xfId="20562" xr:uid="{00000000-0005-0000-0000-0000C0460000}"/>
    <cellStyle name="Normal 2 2 2 3 4 4 4" xfId="17345" xr:uid="{00000000-0005-0000-0000-0000C1460000}"/>
    <cellStyle name="Normal 2 2 2 3 4 5" xfId="4692" xr:uid="{00000000-0005-0000-0000-0000C2460000}"/>
    <cellStyle name="Normal 2 2 2 3 4 5 2" xfId="15094" xr:uid="{00000000-0005-0000-0000-0000C3460000}"/>
    <cellStyle name="Normal 2 2 2 3 4 5 2 2" xfId="22098" xr:uid="{00000000-0005-0000-0000-0000C4460000}"/>
    <cellStyle name="Normal 2 2 2 3 4 5 3" xfId="17857" xr:uid="{00000000-0005-0000-0000-0000C5460000}"/>
    <cellStyle name="Normal 2 2 2 3 4 6" xfId="15095" xr:uid="{00000000-0005-0000-0000-0000C6460000}"/>
    <cellStyle name="Normal 2 2 2 3 4 6 2" xfId="19026" xr:uid="{00000000-0005-0000-0000-0000C7460000}"/>
    <cellStyle name="Normal 2 2 2 3 4 7" xfId="16833" xr:uid="{00000000-0005-0000-0000-0000C8460000}"/>
    <cellStyle name="Normal 2 2 2 3 5" xfId="4693" xr:uid="{00000000-0005-0000-0000-0000C9460000}"/>
    <cellStyle name="Normal 2 2 2 3 5 2" xfId="4694" xr:uid="{00000000-0005-0000-0000-0000CA460000}"/>
    <cellStyle name="Normal 2 2 2 3 5 2 2" xfId="4695" xr:uid="{00000000-0005-0000-0000-0000CB460000}"/>
    <cellStyle name="Normal 2 2 2 3 5 2 2 2" xfId="4696" xr:uid="{00000000-0005-0000-0000-0000CC460000}"/>
    <cellStyle name="Normal 2 2 2 3 5 2 2 2 2" xfId="15096" xr:uid="{00000000-0005-0000-0000-0000CD460000}"/>
    <cellStyle name="Normal 2 2 2 3 5 2 2 2 2 2" xfId="24594" xr:uid="{00000000-0005-0000-0000-0000CE460000}"/>
    <cellStyle name="Normal 2 2 2 3 5 2 2 2 3" xfId="18689" xr:uid="{00000000-0005-0000-0000-0000CF460000}"/>
    <cellStyle name="Normal 2 2 2 3 5 2 2 3" xfId="15097" xr:uid="{00000000-0005-0000-0000-0000D0460000}"/>
    <cellStyle name="Normal 2 2 2 3 5 2 2 3 2" xfId="21522" xr:uid="{00000000-0005-0000-0000-0000D1460000}"/>
    <cellStyle name="Normal 2 2 2 3 5 2 2 4" xfId="17665" xr:uid="{00000000-0005-0000-0000-0000D2460000}"/>
    <cellStyle name="Normal 2 2 2 3 5 2 3" xfId="4697" xr:uid="{00000000-0005-0000-0000-0000D3460000}"/>
    <cellStyle name="Normal 2 2 2 3 5 2 3 2" xfId="15098" xr:uid="{00000000-0005-0000-0000-0000D4460000}"/>
    <cellStyle name="Normal 2 2 2 3 5 2 3 2 2" xfId="23058" xr:uid="{00000000-0005-0000-0000-0000D5460000}"/>
    <cellStyle name="Normal 2 2 2 3 5 2 3 3" xfId="18177" xr:uid="{00000000-0005-0000-0000-0000D6460000}"/>
    <cellStyle name="Normal 2 2 2 3 5 2 4" xfId="15099" xr:uid="{00000000-0005-0000-0000-0000D7460000}"/>
    <cellStyle name="Normal 2 2 2 3 5 2 4 2" xfId="19986" xr:uid="{00000000-0005-0000-0000-0000D8460000}"/>
    <cellStyle name="Normal 2 2 2 3 5 2 5" xfId="17153" xr:uid="{00000000-0005-0000-0000-0000D9460000}"/>
    <cellStyle name="Normal 2 2 2 3 5 3" xfId="4698" xr:uid="{00000000-0005-0000-0000-0000DA460000}"/>
    <cellStyle name="Normal 2 2 2 3 5 3 2" xfId="4699" xr:uid="{00000000-0005-0000-0000-0000DB460000}"/>
    <cellStyle name="Normal 2 2 2 3 5 3 2 2" xfId="15100" xr:uid="{00000000-0005-0000-0000-0000DC460000}"/>
    <cellStyle name="Normal 2 2 2 3 5 3 2 2 2" xfId="23826" xr:uid="{00000000-0005-0000-0000-0000DD460000}"/>
    <cellStyle name="Normal 2 2 2 3 5 3 2 3" xfId="18433" xr:uid="{00000000-0005-0000-0000-0000DE460000}"/>
    <cellStyle name="Normal 2 2 2 3 5 3 3" xfId="15101" xr:uid="{00000000-0005-0000-0000-0000DF460000}"/>
    <cellStyle name="Normal 2 2 2 3 5 3 3 2" xfId="20754" xr:uid="{00000000-0005-0000-0000-0000E0460000}"/>
    <cellStyle name="Normal 2 2 2 3 5 3 4" xfId="17409" xr:uid="{00000000-0005-0000-0000-0000E1460000}"/>
    <cellStyle name="Normal 2 2 2 3 5 4" xfId="4700" xr:uid="{00000000-0005-0000-0000-0000E2460000}"/>
    <cellStyle name="Normal 2 2 2 3 5 4 2" xfId="15102" xr:uid="{00000000-0005-0000-0000-0000E3460000}"/>
    <cellStyle name="Normal 2 2 2 3 5 4 2 2" xfId="22290" xr:uid="{00000000-0005-0000-0000-0000E4460000}"/>
    <cellStyle name="Normal 2 2 2 3 5 4 3" xfId="17921" xr:uid="{00000000-0005-0000-0000-0000E5460000}"/>
    <cellStyle name="Normal 2 2 2 3 5 5" xfId="15103" xr:uid="{00000000-0005-0000-0000-0000E6460000}"/>
    <cellStyle name="Normal 2 2 2 3 5 5 2" xfId="19218" xr:uid="{00000000-0005-0000-0000-0000E7460000}"/>
    <cellStyle name="Normal 2 2 2 3 5 6" xfId="16897" xr:uid="{00000000-0005-0000-0000-0000E8460000}"/>
    <cellStyle name="Normal 2 2 2 3 6" xfId="4701" xr:uid="{00000000-0005-0000-0000-0000E9460000}"/>
    <cellStyle name="Normal 2 2 2 3 6 2" xfId="4702" xr:uid="{00000000-0005-0000-0000-0000EA460000}"/>
    <cellStyle name="Normal 2 2 2 3 6 2 2" xfId="4703" xr:uid="{00000000-0005-0000-0000-0000EB460000}"/>
    <cellStyle name="Normal 2 2 2 3 6 2 2 2" xfId="15104" xr:uid="{00000000-0005-0000-0000-0000EC460000}"/>
    <cellStyle name="Normal 2 2 2 3 6 2 2 2 2" xfId="24210" xr:uid="{00000000-0005-0000-0000-0000ED460000}"/>
    <cellStyle name="Normal 2 2 2 3 6 2 2 3" xfId="18561" xr:uid="{00000000-0005-0000-0000-0000EE460000}"/>
    <cellStyle name="Normal 2 2 2 3 6 2 3" xfId="15105" xr:uid="{00000000-0005-0000-0000-0000EF460000}"/>
    <cellStyle name="Normal 2 2 2 3 6 2 3 2" xfId="21138" xr:uid="{00000000-0005-0000-0000-0000F0460000}"/>
    <cellStyle name="Normal 2 2 2 3 6 2 4" xfId="17537" xr:uid="{00000000-0005-0000-0000-0000F1460000}"/>
    <cellStyle name="Normal 2 2 2 3 6 3" xfId="4704" xr:uid="{00000000-0005-0000-0000-0000F2460000}"/>
    <cellStyle name="Normal 2 2 2 3 6 3 2" xfId="15106" xr:uid="{00000000-0005-0000-0000-0000F3460000}"/>
    <cellStyle name="Normal 2 2 2 3 6 3 2 2" xfId="22674" xr:uid="{00000000-0005-0000-0000-0000F4460000}"/>
    <cellStyle name="Normal 2 2 2 3 6 3 3" xfId="18049" xr:uid="{00000000-0005-0000-0000-0000F5460000}"/>
    <cellStyle name="Normal 2 2 2 3 6 4" xfId="15107" xr:uid="{00000000-0005-0000-0000-0000F6460000}"/>
    <cellStyle name="Normal 2 2 2 3 6 4 2" xfId="19602" xr:uid="{00000000-0005-0000-0000-0000F7460000}"/>
    <cellStyle name="Normal 2 2 2 3 6 5" xfId="17025" xr:uid="{00000000-0005-0000-0000-0000F8460000}"/>
    <cellStyle name="Normal 2 2 2 3 7" xfId="4705" xr:uid="{00000000-0005-0000-0000-0000F9460000}"/>
    <cellStyle name="Normal 2 2 2 3 7 2" xfId="4706" xr:uid="{00000000-0005-0000-0000-0000FA460000}"/>
    <cellStyle name="Normal 2 2 2 3 7 2 2" xfId="15108" xr:uid="{00000000-0005-0000-0000-0000FB460000}"/>
    <cellStyle name="Normal 2 2 2 3 7 2 2 2" xfId="23442" xr:uid="{00000000-0005-0000-0000-0000FC460000}"/>
    <cellStyle name="Normal 2 2 2 3 7 2 3" xfId="18305" xr:uid="{00000000-0005-0000-0000-0000FD460000}"/>
    <cellStyle name="Normal 2 2 2 3 7 3" xfId="15109" xr:uid="{00000000-0005-0000-0000-0000FE460000}"/>
    <cellStyle name="Normal 2 2 2 3 7 3 2" xfId="20370" xr:uid="{00000000-0005-0000-0000-0000FF460000}"/>
    <cellStyle name="Normal 2 2 2 3 7 4" xfId="17281" xr:uid="{00000000-0005-0000-0000-000000470000}"/>
    <cellStyle name="Normal 2 2 2 3 8" xfId="4707" xr:uid="{00000000-0005-0000-0000-000001470000}"/>
    <cellStyle name="Normal 2 2 2 3 8 2" xfId="15110" xr:uid="{00000000-0005-0000-0000-000002470000}"/>
    <cellStyle name="Normal 2 2 2 3 8 2 2" xfId="21906" xr:uid="{00000000-0005-0000-0000-000003470000}"/>
    <cellStyle name="Normal 2 2 2 3 8 3" xfId="17793" xr:uid="{00000000-0005-0000-0000-000004470000}"/>
    <cellStyle name="Normal 2 2 2 3 9" xfId="15111" xr:uid="{00000000-0005-0000-0000-000005470000}"/>
    <cellStyle name="Normal 2 2 2 3 9 2" xfId="18834" xr:uid="{00000000-0005-0000-0000-000006470000}"/>
    <cellStyle name="Normal 2 2 2 4" xfId="4708" xr:uid="{00000000-0005-0000-0000-000007470000}"/>
    <cellStyle name="Normal 2 2 2 4 2" xfId="4709" xr:uid="{00000000-0005-0000-0000-000008470000}"/>
    <cellStyle name="Normal 2 2 2 4 2 2" xfId="4710" xr:uid="{00000000-0005-0000-0000-000009470000}"/>
    <cellStyle name="Normal 2 2 2 4 2 2 2" xfId="4711" xr:uid="{00000000-0005-0000-0000-00000A470000}"/>
    <cellStyle name="Normal 2 2 2 4 2 2 2 2" xfId="4712" xr:uid="{00000000-0005-0000-0000-00000B470000}"/>
    <cellStyle name="Normal 2 2 2 4 2 2 2 2 2" xfId="4713" xr:uid="{00000000-0005-0000-0000-00000C470000}"/>
    <cellStyle name="Normal 2 2 2 4 2 2 2 2 2 2" xfId="4714" xr:uid="{00000000-0005-0000-0000-00000D470000}"/>
    <cellStyle name="Normal 2 2 2 4 2 2 2 2 2 2 2" xfId="15112" xr:uid="{00000000-0005-0000-0000-00000E470000}"/>
    <cellStyle name="Normal 2 2 2 4 2 2 2 2 2 2 2 2" xfId="24906" xr:uid="{00000000-0005-0000-0000-00000F470000}"/>
    <cellStyle name="Normal 2 2 2 4 2 2 2 2 2 2 3" xfId="18793" xr:uid="{00000000-0005-0000-0000-000010470000}"/>
    <cellStyle name="Normal 2 2 2 4 2 2 2 2 2 3" xfId="15113" xr:uid="{00000000-0005-0000-0000-000011470000}"/>
    <cellStyle name="Normal 2 2 2 4 2 2 2 2 2 3 2" xfId="21834" xr:uid="{00000000-0005-0000-0000-000012470000}"/>
    <cellStyle name="Normal 2 2 2 4 2 2 2 2 2 4" xfId="17769" xr:uid="{00000000-0005-0000-0000-000013470000}"/>
    <cellStyle name="Normal 2 2 2 4 2 2 2 2 3" xfId="4715" xr:uid="{00000000-0005-0000-0000-000014470000}"/>
    <cellStyle name="Normal 2 2 2 4 2 2 2 2 3 2" xfId="15114" xr:uid="{00000000-0005-0000-0000-000015470000}"/>
    <cellStyle name="Normal 2 2 2 4 2 2 2 2 3 2 2" xfId="23370" xr:uid="{00000000-0005-0000-0000-000016470000}"/>
    <cellStyle name="Normal 2 2 2 4 2 2 2 2 3 3" xfId="18281" xr:uid="{00000000-0005-0000-0000-000017470000}"/>
    <cellStyle name="Normal 2 2 2 4 2 2 2 2 4" xfId="15115" xr:uid="{00000000-0005-0000-0000-000018470000}"/>
    <cellStyle name="Normal 2 2 2 4 2 2 2 2 4 2" xfId="20298" xr:uid="{00000000-0005-0000-0000-000019470000}"/>
    <cellStyle name="Normal 2 2 2 4 2 2 2 2 5" xfId="17257" xr:uid="{00000000-0005-0000-0000-00001A470000}"/>
    <cellStyle name="Normal 2 2 2 4 2 2 2 3" xfId="4716" xr:uid="{00000000-0005-0000-0000-00001B470000}"/>
    <cellStyle name="Normal 2 2 2 4 2 2 2 3 2" xfId="4717" xr:uid="{00000000-0005-0000-0000-00001C470000}"/>
    <cellStyle name="Normal 2 2 2 4 2 2 2 3 2 2" xfId="15116" xr:uid="{00000000-0005-0000-0000-00001D470000}"/>
    <cellStyle name="Normal 2 2 2 4 2 2 2 3 2 2 2" xfId="24138" xr:uid="{00000000-0005-0000-0000-00001E470000}"/>
    <cellStyle name="Normal 2 2 2 4 2 2 2 3 2 3" xfId="18537" xr:uid="{00000000-0005-0000-0000-00001F470000}"/>
    <cellStyle name="Normal 2 2 2 4 2 2 2 3 3" xfId="15117" xr:uid="{00000000-0005-0000-0000-000020470000}"/>
    <cellStyle name="Normal 2 2 2 4 2 2 2 3 3 2" xfId="21066" xr:uid="{00000000-0005-0000-0000-000021470000}"/>
    <cellStyle name="Normal 2 2 2 4 2 2 2 3 4" xfId="17513" xr:uid="{00000000-0005-0000-0000-000022470000}"/>
    <cellStyle name="Normal 2 2 2 4 2 2 2 4" xfId="4718" xr:uid="{00000000-0005-0000-0000-000023470000}"/>
    <cellStyle name="Normal 2 2 2 4 2 2 2 4 2" xfId="15118" xr:uid="{00000000-0005-0000-0000-000024470000}"/>
    <cellStyle name="Normal 2 2 2 4 2 2 2 4 2 2" xfId="22602" xr:uid="{00000000-0005-0000-0000-000025470000}"/>
    <cellStyle name="Normal 2 2 2 4 2 2 2 4 3" xfId="18025" xr:uid="{00000000-0005-0000-0000-000026470000}"/>
    <cellStyle name="Normal 2 2 2 4 2 2 2 5" xfId="15119" xr:uid="{00000000-0005-0000-0000-000027470000}"/>
    <cellStyle name="Normal 2 2 2 4 2 2 2 5 2" xfId="19530" xr:uid="{00000000-0005-0000-0000-000028470000}"/>
    <cellStyle name="Normal 2 2 2 4 2 2 2 6" xfId="17001" xr:uid="{00000000-0005-0000-0000-000029470000}"/>
    <cellStyle name="Normal 2 2 2 4 2 2 3" xfId="4719" xr:uid="{00000000-0005-0000-0000-00002A470000}"/>
    <cellStyle name="Normal 2 2 2 4 2 2 3 2" xfId="4720" xr:uid="{00000000-0005-0000-0000-00002B470000}"/>
    <cellStyle name="Normal 2 2 2 4 2 2 3 2 2" xfId="4721" xr:uid="{00000000-0005-0000-0000-00002C470000}"/>
    <cellStyle name="Normal 2 2 2 4 2 2 3 2 2 2" xfId="15120" xr:uid="{00000000-0005-0000-0000-00002D470000}"/>
    <cellStyle name="Normal 2 2 2 4 2 2 3 2 2 2 2" xfId="24522" xr:uid="{00000000-0005-0000-0000-00002E470000}"/>
    <cellStyle name="Normal 2 2 2 4 2 2 3 2 2 3" xfId="18665" xr:uid="{00000000-0005-0000-0000-00002F470000}"/>
    <cellStyle name="Normal 2 2 2 4 2 2 3 2 3" xfId="15121" xr:uid="{00000000-0005-0000-0000-000030470000}"/>
    <cellStyle name="Normal 2 2 2 4 2 2 3 2 3 2" xfId="21450" xr:uid="{00000000-0005-0000-0000-000031470000}"/>
    <cellStyle name="Normal 2 2 2 4 2 2 3 2 4" xfId="17641" xr:uid="{00000000-0005-0000-0000-000032470000}"/>
    <cellStyle name="Normal 2 2 2 4 2 2 3 3" xfId="4722" xr:uid="{00000000-0005-0000-0000-000033470000}"/>
    <cellStyle name="Normal 2 2 2 4 2 2 3 3 2" xfId="15122" xr:uid="{00000000-0005-0000-0000-000034470000}"/>
    <cellStyle name="Normal 2 2 2 4 2 2 3 3 2 2" xfId="22986" xr:uid="{00000000-0005-0000-0000-000035470000}"/>
    <cellStyle name="Normal 2 2 2 4 2 2 3 3 3" xfId="18153" xr:uid="{00000000-0005-0000-0000-000036470000}"/>
    <cellStyle name="Normal 2 2 2 4 2 2 3 4" xfId="15123" xr:uid="{00000000-0005-0000-0000-000037470000}"/>
    <cellStyle name="Normal 2 2 2 4 2 2 3 4 2" xfId="19914" xr:uid="{00000000-0005-0000-0000-000038470000}"/>
    <cellStyle name="Normal 2 2 2 4 2 2 3 5" xfId="17129" xr:uid="{00000000-0005-0000-0000-000039470000}"/>
    <cellStyle name="Normal 2 2 2 4 2 2 4" xfId="4723" xr:uid="{00000000-0005-0000-0000-00003A470000}"/>
    <cellStyle name="Normal 2 2 2 4 2 2 4 2" xfId="4724" xr:uid="{00000000-0005-0000-0000-00003B470000}"/>
    <cellStyle name="Normal 2 2 2 4 2 2 4 2 2" xfId="15124" xr:uid="{00000000-0005-0000-0000-00003C470000}"/>
    <cellStyle name="Normal 2 2 2 4 2 2 4 2 2 2" xfId="23754" xr:uid="{00000000-0005-0000-0000-00003D470000}"/>
    <cellStyle name="Normal 2 2 2 4 2 2 4 2 3" xfId="18409" xr:uid="{00000000-0005-0000-0000-00003E470000}"/>
    <cellStyle name="Normal 2 2 2 4 2 2 4 3" xfId="15125" xr:uid="{00000000-0005-0000-0000-00003F470000}"/>
    <cellStyle name="Normal 2 2 2 4 2 2 4 3 2" xfId="20682" xr:uid="{00000000-0005-0000-0000-000040470000}"/>
    <cellStyle name="Normal 2 2 2 4 2 2 4 4" xfId="17385" xr:uid="{00000000-0005-0000-0000-000041470000}"/>
    <cellStyle name="Normal 2 2 2 4 2 2 5" xfId="4725" xr:uid="{00000000-0005-0000-0000-000042470000}"/>
    <cellStyle name="Normal 2 2 2 4 2 2 5 2" xfId="15126" xr:uid="{00000000-0005-0000-0000-000043470000}"/>
    <cellStyle name="Normal 2 2 2 4 2 2 5 2 2" xfId="22218" xr:uid="{00000000-0005-0000-0000-000044470000}"/>
    <cellStyle name="Normal 2 2 2 4 2 2 5 3" xfId="17897" xr:uid="{00000000-0005-0000-0000-000045470000}"/>
    <cellStyle name="Normal 2 2 2 4 2 2 6" xfId="15127" xr:uid="{00000000-0005-0000-0000-000046470000}"/>
    <cellStyle name="Normal 2 2 2 4 2 2 6 2" xfId="19146" xr:uid="{00000000-0005-0000-0000-000047470000}"/>
    <cellStyle name="Normal 2 2 2 4 2 2 7" xfId="16873" xr:uid="{00000000-0005-0000-0000-000048470000}"/>
    <cellStyle name="Normal 2 2 2 4 2 3" xfId="4726" xr:uid="{00000000-0005-0000-0000-000049470000}"/>
    <cellStyle name="Normal 2 2 2 4 2 3 2" xfId="4727" xr:uid="{00000000-0005-0000-0000-00004A470000}"/>
    <cellStyle name="Normal 2 2 2 4 2 3 2 2" xfId="4728" xr:uid="{00000000-0005-0000-0000-00004B470000}"/>
    <cellStyle name="Normal 2 2 2 4 2 3 2 2 2" xfId="4729" xr:uid="{00000000-0005-0000-0000-00004C470000}"/>
    <cellStyle name="Normal 2 2 2 4 2 3 2 2 2 2" xfId="15128" xr:uid="{00000000-0005-0000-0000-00004D470000}"/>
    <cellStyle name="Normal 2 2 2 4 2 3 2 2 2 2 2" xfId="24714" xr:uid="{00000000-0005-0000-0000-00004E470000}"/>
    <cellStyle name="Normal 2 2 2 4 2 3 2 2 2 3" xfId="18729" xr:uid="{00000000-0005-0000-0000-00004F470000}"/>
    <cellStyle name="Normal 2 2 2 4 2 3 2 2 3" xfId="15129" xr:uid="{00000000-0005-0000-0000-000050470000}"/>
    <cellStyle name="Normal 2 2 2 4 2 3 2 2 3 2" xfId="21642" xr:uid="{00000000-0005-0000-0000-000051470000}"/>
    <cellStyle name="Normal 2 2 2 4 2 3 2 2 4" xfId="17705" xr:uid="{00000000-0005-0000-0000-000052470000}"/>
    <cellStyle name="Normal 2 2 2 4 2 3 2 3" xfId="4730" xr:uid="{00000000-0005-0000-0000-000053470000}"/>
    <cellStyle name="Normal 2 2 2 4 2 3 2 3 2" xfId="15130" xr:uid="{00000000-0005-0000-0000-000054470000}"/>
    <cellStyle name="Normal 2 2 2 4 2 3 2 3 2 2" xfId="23178" xr:uid="{00000000-0005-0000-0000-000055470000}"/>
    <cellStyle name="Normal 2 2 2 4 2 3 2 3 3" xfId="18217" xr:uid="{00000000-0005-0000-0000-000056470000}"/>
    <cellStyle name="Normal 2 2 2 4 2 3 2 4" xfId="15131" xr:uid="{00000000-0005-0000-0000-000057470000}"/>
    <cellStyle name="Normal 2 2 2 4 2 3 2 4 2" xfId="20106" xr:uid="{00000000-0005-0000-0000-000058470000}"/>
    <cellStyle name="Normal 2 2 2 4 2 3 2 5" xfId="17193" xr:uid="{00000000-0005-0000-0000-000059470000}"/>
    <cellStyle name="Normal 2 2 2 4 2 3 3" xfId="4731" xr:uid="{00000000-0005-0000-0000-00005A470000}"/>
    <cellStyle name="Normal 2 2 2 4 2 3 3 2" xfId="4732" xr:uid="{00000000-0005-0000-0000-00005B470000}"/>
    <cellStyle name="Normal 2 2 2 4 2 3 3 2 2" xfId="15132" xr:uid="{00000000-0005-0000-0000-00005C470000}"/>
    <cellStyle name="Normal 2 2 2 4 2 3 3 2 2 2" xfId="23946" xr:uid="{00000000-0005-0000-0000-00005D470000}"/>
    <cellStyle name="Normal 2 2 2 4 2 3 3 2 3" xfId="18473" xr:uid="{00000000-0005-0000-0000-00005E470000}"/>
    <cellStyle name="Normal 2 2 2 4 2 3 3 3" xfId="15133" xr:uid="{00000000-0005-0000-0000-00005F470000}"/>
    <cellStyle name="Normal 2 2 2 4 2 3 3 3 2" xfId="20874" xr:uid="{00000000-0005-0000-0000-000060470000}"/>
    <cellStyle name="Normal 2 2 2 4 2 3 3 4" xfId="17449" xr:uid="{00000000-0005-0000-0000-000061470000}"/>
    <cellStyle name="Normal 2 2 2 4 2 3 4" xfId="4733" xr:uid="{00000000-0005-0000-0000-000062470000}"/>
    <cellStyle name="Normal 2 2 2 4 2 3 4 2" xfId="15134" xr:uid="{00000000-0005-0000-0000-000063470000}"/>
    <cellStyle name="Normal 2 2 2 4 2 3 4 2 2" xfId="22410" xr:uid="{00000000-0005-0000-0000-000064470000}"/>
    <cellStyle name="Normal 2 2 2 4 2 3 4 3" xfId="17961" xr:uid="{00000000-0005-0000-0000-000065470000}"/>
    <cellStyle name="Normal 2 2 2 4 2 3 5" xfId="15135" xr:uid="{00000000-0005-0000-0000-000066470000}"/>
    <cellStyle name="Normal 2 2 2 4 2 3 5 2" xfId="19338" xr:uid="{00000000-0005-0000-0000-000067470000}"/>
    <cellStyle name="Normal 2 2 2 4 2 3 6" xfId="16937" xr:uid="{00000000-0005-0000-0000-000068470000}"/>
    <cellStyle name="Normal 2 2 2 4 2 4" xfId="4734" xr:uid="{00000000-0005-0000-0000-000069470000}"/>
    <cellStyle name="Normal 2 2 2 4 2 4 2" xfId="4735" xr:uid="{00000000-0005-0000-0000-00006A470000}"/>
    <cellStyle name="Normal 2 2 2 4 2 4 2 2" xfId="4736" xr:uid="{00000000-0005-0000-0000-00006B470000}"/>
    <cellStyle name="Normal 2 2 2 4 2 4 2 2 2" xfId="15136" xr:uid="{00000000-0005-0000-0000-00006C470000}"/>
    <cellStyle name="Normal 2 2 2 4 2 4 2 2 2 2" xfId="24330" xr:uid="{00000000-0005-0000-0000-00006D470000}"/>
    <cellStyle name="Normal 2 2 2 4 2 4 2 2 3" xfId="18601" xr:uid="{00000000-0005-0000-0000-00006E470000}"/>
    <cellStyle name="Normal 2 2 2 4 2 4 2 3" xfId="15137" xr:uid="{00000000-0005-0000-0000-00006F470000}"/>
    <cellStyle name="Normal 2 2 2 4 2 4 2 3 2" xfId="21258" xr:uid="{00000000-0005-0000-0000-000070470000}"/>
    <cellStyle name="Normal 2 2 2 4 2 4 2 4" xfId="17577" xr:uid="{00000000-0005-0000-0000-000071470000}"/>
    <cellStyle name="Normal 2 2 2 4 2 4 3" xfId="4737" xr:uid="{00000000-0005-0000-0000-000072470000}"/>
    <cellStyle name="Normal 2 2 2 4 2 4 3 2" xfId="15138" xr:uid="{00000000-0005-0000-0000-000073470000}"/>
    <cellStyle name="Normal 2 2 2 4 2 4 3 2 2" xfId="22794" xr:uid="{00000000-0005-0000-0000-000074470000}"/>
    <cellStyle name="Normal 2 2 2 4 2 4 3 3" xfId="18089" xr:uid="{00000000-0005-0000-0000-000075470000}"/>
    <cellStyle name="Normal 2 2 2 4 2 4 4" xfId="15139" xr:uid="{00000000-0005-0000-0000-000076470000}"/>
    <cellStyle name="Normal 2 2 2 4 2 4 4 2" xfId="19722" xr:uid="{00000000-0005-0000-0000-000077470000}"/>
    <cellStyle name="Normal 2 2 2 4 2 4 5" xfId="17065" xr:uid="{00000000-0005-0000-0000-000078470000}"/>
    <cellStyle name="Normal 2 2 2 4 2 5" xfId="4738" xr:uid="{00000000-0005-0000-0000-000079470000}"/>
    <cellStyle name="Normal 2 2 2 4 2 5 2" xfId="4739" xr:uid="{00000000-0005-0000-0000-00007A470000}"/>
    <cellStyle name="Normal 2 2 2 4 2 5 2 2" xfId="15140" xr:uid="{00000000-0005-0000-0000-00007B470000}"/>
    <cellStyle name="Normal 2 2 2 4 2 5 2 2 2" xfId="23562" xr:uid="{00000000-0005-0000-0000-00007C470000}"/>
    <cellStyle name="Normal 2 2 2 4 2 5 2 3" xfId="18345" xr:uid="{00000000-0005-0000-0000-00007D470000}"/>
    <cellStyle name="Normal 2 2 2 4 2 5 3" xfId="15141" xr:uid="{00000000-0005-0000-0000-00007E470000}"/>
    <cellStyle name="Normal 2 2 2 4 2 5 3 2" xfId="20490" xr:uid="{00000000-0005-0000-0000-00007F470000}"/>
    <cellStyle name="Normal 2 2 2 4 2 5 4" xfId="17321" xr:uid="{00000000-0005-0000-0000-000080470000}"/>
    <cellStyle name="Normal 2 2 2 4 2 6" xfId="4740" xr:uid="{00000000-0005-0000-0000-000081470000}"/>
    <cellStyle name="Normal 2 2 2 4 2 6 2" xfId="15142" xr:uid="{00000000-0005-0000-0000-000082470000}"/>
    <cellStyle name="Normal 2 2 2 4 2 6 2 2" xfId="22026" xr:uid="{00000000-0005-0000-0000-000083470000}"/>
    <cellStyle name="Normal 2 2 2 4 2 6 3" xfId="17833" xr:uid="{00000000-0005-0000-0000-000084470000}"/>
    <cellStyle name="Normal 2 2 2 4 2 7" xfId="15143" xr:uid="{00000000-0005-0000-0000-000085470000}"/>
    <cellStyle name="Normal 2 2 2 4 2 7 2" xfId="18954" xr:uid="{00000000-0005-0000-0000-000086470000}"/>
    <cellStyle name="Normal 2 2 2 4 2 8" xfId="16809" xr:uid="{00000000-0005-0000-0000-000087470000}"/>
    <cellStyle name="Normal 2 2 2 4 3" xfId="4741" xr:uid="{00000000-0005-0000-0000-000088470000}"/>
    <cellStyle name="Normal 2 2 2 4 3 2" xfId="4742" xr:uid="{00000000-0005-0000-0000-000089470000}"/>
    <cellStyle name="Normal 2 2 2 4 3 2 2" xfId="4743" xr:uid="{00000000-0005-0000-0000-00008A470000}"/>
    <cellStyle name="Normal 2 2 2 4 3 2 2 2" xfId="4744" xr:uid="{00000000-0005-0000-0000-00008B470000}"/>
    <cellStyle name="Normal 2 2 2 4 3 2 2 2 2" xfId="4745" xr:uid="{00000000-0005-0000-0000-00008C470000}"/>
    <cellStyle name="Normal 2 2 2 4 3 2 2 2 2 2" xfId="15144" xr:uid="{00000000-0005-0000-0000-00008D470000}"/>
    <cellStyle name="Normal 2 2 2 4 3 2 2 2 2 2 2" xfId="24810" xr:uid="{00000000-0005-0000-0000-00008E470000}"/>
    <cellStyle name="Normal 2 2 2 4 3 2 2 2 2 3" xfId="18761" xr:uid="{00000000-0005-0000-0000-00008F470000}"/>
    <cellStyle name="Normal 2 2 2 4 3 2 2 2 3" xfId="15145" xr:uid="{00000000-0005-0000-0000-000090470000}"/>
    <cellStyle name="Normal 2 2 2 4 3 2 2 2 3 2" xfId="21738" xr:uid="{00000000-0005-0000-0000-000091470000}"/>
    <cellStyle name="Normal 2 2 2 4 3 2 2 2 4" xfId="17737" xr:uid="{00000000-0005-0000-0000-000092470000}"/>
    <cellStyle name="Normal 2 2 2 4 3 2 2 3" xfId="4746" xr:uid="{00000000-0005-0000-0000-000093470000}"/>
    <cellStyle name="Normal 2 2 2 4 3 2 2 3 2" xfId="15146" xr:uid="{00000000-0005-0000-0000-000094470000}"/>
    <cellStyle name="Normal 2 2 2 4 3 2 2 3 2 2" xfId="23274" xr:uid="{00000000-0005-0000-0000-000095470000}"/>
    <cellStyle name="Normal 2 2 2 4 3 2 2 3 3" xfId="18249" xr:uid="{00000000-0005-0000-0000-000096470000}"/>
    <cellStyle name="Normal 2 2 2 4 3 2 2 4" xfId="15147" xr:uid="{00000000-0005-0000-0000-000097470000}"/>
    <cellStyle name="Normal 2 2 2 4 3 2 2 4 2" xfId="20202" xr:uid="{00000000-0005-0000-0000-000098470000}"/>
    <cellStyle name="Normal 2 2 2 4 3 2 2 5" xfId="17225" xr:uid="{00000000-0005-0000-0000-000099470000}"/>
    <cellStyle name="Normal 2 2 2 4 3 2 3" xfId="4747" xr:uid="{00000000-0005-0000-0000-00009A470000}"/>
    <cellStyle name="Normal 2 2 2 4 3 2 3 2" xfId="4748" xr:uid="{00000000-0005-0000-0000-00009B470000}"/>
    <cellStyle name="Normal 2 2 2 4 3 2 3 2 2" xfId="15148" xr:uid="{00000000-0005-0000-0000-00009C470000}"/>
    <cellStyle name="Normal 2 2 2 4 3 2 3 2 2 2" xfId="24042" xr:uid="{00000000-0005-0000-0000-00009D470000}"/>
    <cellStyle name="Normal 2 2 2 4 3 2 3 2 3" xfId="18505" xr:uid="{00000000-0005-0000-0000-00009E470000}"/>
    <cellStyle name="Normal 2 2 2 4 3 2 3 3" xfId="15149" xr:uid="{00000000-0005-0000-0000-00009F470000}"/>
    <cellStyle name="Normal 2 2 2 4 3 2 3 3 2" xfId="20970" xr:uid="{00000000-0005-0000-0000-0000A0470000}"/>
    <cellStyle name="Normal 2 2 2 4 3 2 3 4" xfId="17481" xr:uid="{00000000-0005-0000-0000-0000A1470000}"/>
    <cellStyle name="Normal 2 2 2 4 3 2 4" xfId="4749" xr:uid="{00000000-0005-0000-0000-0000A2470000}"/>
    <cellStyle name="Normal 2 2 2 4 3 2 4 2" xfId="15150" xr:uid="{00000000-0005-0000-0000-0000A3470000}"/>
    <cellStyle name="Normal 2 2 2 4 3 2 4 2 2" xfId="22506" xr:uid="{00000000-0005-0000-0000-0000A4470000}"/>
    <cellStyle name="Normal 2 2 2 4 3 2 4 3" xfId="17993" xr:uid="{00000000-0005-0000-0000-0000A5470000}"/>
    <cellStyle name="Normal 2 2 2 4 3 2 5" xfId="15151" xr:uid="{00000000-0005-0000-0000-0000A6470000}"/>
    <cellStyle name="Normal 2 2 2 4 3 2 5 2" xfId="19434" xr:uid="{00000000-0005-0000-0000-0000A7470000}"/>
    <cellStyle name="Normal 2 2 2 4 3 2 6" xfId="16969" xr:uid="{00000000-0005-0000-0000-0000A8470000}"/>
    <cellStyle name="Normal 2 2 2 4 3 3" xfId="4750" xr:uid="{00000000-0005-0000-0000-0000A9470000}"/>
    <cellStyle name="Normal 2 2 2 4 3 3 2" xfId="4751" xr:uid="{00000000-0005-0000-0000-0000AA470000}"/>
    <cellStyle name="Normal 2 2 2 4 3 3 2 2" xfId="4752" xr:uid="{00000000-0005-0000-0000-0000AB470000}"/>
    <cellStyle name="Normal 2 2 2 4 3 3 2 2 2" xfId="15152" xr:uid="{00000000-0005-0000-0000-0000AC470000}"/>
    <cellStyle name="Normal 2 2 2 4 3 3 2 2 2 2" xfId="24426" xr:uid="{00000000-0005-0000-0000-0000AD470000}"/>
    <cellStyle name="Normal 2 2 2 4 3 3 2 2 3" xfId="18633" xr:uid="{00000000-0005-0000-0000-0000AE470000}"/>
    <cellStyle name="Normal 2 2 2 4 3 3 2 3" xfId="15153" xr:uid="{00000000-0005-0000-0000-0000AF470000}"/>
    <cellStyle name="Normal 2 2 2 4 3 3 2 3 2" xfId="21354" xr:uid="{00000000-0005-0000-0000-0000B0470000}"/>
    <cellStyle name="Normal 2 2 2 4 3 3 2 4" xfId="17609" xr:uid="{00000000-0005-0000-0000-0000B1470000}"/>
    <cellStyle name="Normal 2 2 2 4 3 3 3" xfId="4753" xr:uid="{00000000-0005-0000-0000-0000B2470000}"/>
    <cellStyle name="Normal 2 2 2 4 3 3 3 2" xfId="15154" xr:uid="{00000000-0005-0000-0000-0000B3470000}"/>
    <cellStyle name="Normal 2 2 2 4 3 3 3 2 2" xfId="22890" xr:uid="{00000000-0005-0000-0000-0000B4470000}"/>
    <cellStyle name="Normal 2 2 2 4 3 3 3 3" xfId="18121" xr:uid="{00000000-0005-0000-0000-0000B5470000}"/>
    <cellStyle name="Normal 2 2 2 4 3 3 4" xfId="15155" xr:uid="{00000000-0005-0000-0000-0000B6470000}"/>
    <cellStyle name="Normal 2 2 2 4 3 3 4 2" xfId="19818" xr:uid="{00000000-0005-0000-0000-0000B7470000}"/>
    <cellStyle name="Normal 2 2 2 4 3 3 5" xfId="17097" xr:uid="{00000000-0005-0000-0000-0000B8470000}"/>
    <cellStyle name="Normal 2 2 2 4 3 4" xfId="4754" xr:uid="{00000000-0005-0000-0000-0000B9470000}"/>
    <cellStyle name="Normal 2 2 2 4 3 4 2" xfId="4755" xr:uid="{00000000-0005-0000-0000-0000BA470000}"/>
    <cellStyle name="Normal 2 2 2 4 3 4 2 2" xfId="15156" xr:uid="{00000000-0005-0000-0000-0000BB470000}"/>
    <cellStyle name="Normal 2 2 2 4 3 4 2 2 2" xfId="23658" xr:uid="{00000000-0005-0000-0000-0000BC470000}"/>
    <cellStyle name="Normal 2 2 2 4 3 4 2 3" xfId="18377" xr:uid="{00000000-0005-0000-0000-0000BD470000}"/>
    <cellStyle name="Normal 2 2 2 4 3 4 3" xfId="15157" xr:uid="{00000000-0005-0000-0000-0000BE470000}"/>
    <cellStyle name="Normal 2 2 2 4 3 4 3 2" xfId="20586" xr:uid="{00000000-0005-0000-0000-0000BF470000}"/>
    <cellStyle name="Normal 2 2 2 4 3 4 4" xfId="17353" xr:uid="{00000000-0005-0000-0000-0000C0470000}"/>
    <cellStyle name="Normal 2 2 2 4 3 5" xfId="4756" xr:uid="{00000000-0005-0000-0000-0000C1470000}"/>
    <cellStyle name="Normal 2 2 2 4 3 5 2" xfId="15158" xr:uid="{00000000-0005-0000-0000-0000C2470000}"/>
    <cellStyle name="Normal 2 2 2 4 3 5 2 2" xfId="22122" xr:uid="{00000000-0005-0000-0000-0000C3470000}"/>
    <cellStyle name="Normal 2 2 2 4 3 5 3" xfId="17865" xr:uid="{00000000-0005-0000-0000-0000C4470000}"/>
    <cellStyle name="Normal 2 2 2 4 3 6" xfId="15159" xr:uid="{00000000-0005-0000-0000-0000C5470000}"/>
    <cellStyle name="Normal 2 2 2 4 3 6 2" xfId="19050" xr:uid="{00000000-0005-0000-0000-0000C6470000}"/>
    <cellStyle name="Normal 2 2 2 4 3 7" xfId="16841" xr:uid="{00000000-0005-0000-0000-0000C7470000}"/>
    <cellStyle name="Normal 2 2 2 4 4" xfId="4757" xr:uid="{00000000-0005-0000-0000-0000C8470000}"/>
    <cellStyle name="Normal 2 2 2 4 4 2" xfId="4758" xr:uid="{00000000-0005-0000-0000-0000C9470000}"/>
    <cellStyle name="Normal 2 2 2 4 4 2 2" xfId="4759" xr:uid="{00000000-0005-0000-0000-0000CA470000}"/>
    <cellStyle name="Normal 2 2 2 4 4 2 2 2" xfId="4760" xr:uid="{00000000-0005-0000-0000-0000CB470000}"/>
    <cellStyle name="Normal 2 2 2 4 4 2 2 2 2" xfId="15160" xr:uid="{00000000-0005-0000-0000-0000CC470000}"/>
    <cellStyle name="Normal 2 2 2 4 4 2 2 2 2 2" xfId="24618" xr:uid="{00000000-0005-0000-0000-0000CD470000}"/>
    <cellStyle name="Normal 2 2 2 4 4 2 2 2 3" xfId="18697" xr:uid="{00000000-0005-0000-0000-0000CE470000}"/>
    <cellStyle name="Normal 2 2 2 4 4 2 2 3" xfId="15161" xr:uid="{00000000-0005-0000-0000-0000CF470000}"/>
    <cellStyle name="Normal 2 2 2 4 4 2 2 3 2" xfId="21546" xr:uid="{00000000-0005-0000-0000-0000D0470000}"/>
    <cellStyle name="Normal 2 2 2 4 4 2 2 4" xfId="17673" xr:uid="{00000000-0005-0000-0000-0000D1470000}"/>
    <cellStyle name="Normal 2 2 2 4 4 2 3" xfId="4761" xr:uid="{00000000-0005-0000-0000-0000D2470000}"/>
    <cellStyle name="Normal 2 2 2 4 4 2 3 2" xfId="15162" xr:uid="{00000000-0005-0000-0000-0000D3470000}"/>
    <cellStyle name="Normal 2 2 2 4 4 2 3 2 2" xfId="23082" xr:uid="{00000000-0005-0000-0000-0000D4470000}"/>
    <cellStyle name="Normal 2 2 2 4 4 2 3 3" xfId="18185" xr:uid="{00000000-0005-0000-0000-0000D5470000}"/>
    <cellStyle name="Normal 2 2 2 4 4 2 4" xfId="15163" xr:uid="{00000000-0005-0000-0000-0000D6470000}"/>
    <cellStyle name="Normal 2 2 2 4 4 2 4 2" xfId="20010" xr:uid="{00000000-0005-0000-0000-0000D7470000}"/>
    <cellStyle name="Normal 2 2 2 4 4 2 5" xfId="17161" xr:uid="{00000000-0005-0000-0000-0000D8470000}"/>
    <cellStyle name="Normal 2 2 2 4 4 3" xfId="4762" xr:uid="{00000000-0005-0000-0000-0000D9470000}"/>
    <cellStyle name="Normal 2 2 2 4 4 3 2" xfId="4763" xr:uid="{00000000-0005-0000-0000-0000DA470000}"/>
    <cellStyle name="Normal 2 2 2 4 4 3 2 2" xfId="15164" xr:uid="{00000000-0005-0000-0000-0000DB470000}"/>
    <cellStyle name="Normal 2 2 2 4 4 3 2 2 2" xfId="23850" xr:uid="{00000000-0005-0000-0000-0000DC470000}"/>
    <cellStyle name="Normal 2 2 2 4 4 3 2 3" xfId="18441" xr:uid="{00000000-0005-0000-0000-0000DD470000}"/>
    <cellStyle name="Normal 2 2 2 4 4 3 3" xfId="15165" xr:uid="{00000000-0005-0000-0000-0000DE470000}"/>
    <cellStyle name="Normal 2 2 2 4 4 3 3 2" xfId="20778" xr:uid="{00000000-0005-0000-0000-0000DF470000}"/>
    <cellStyle name="Normal 2 2 2 4 4 3 4" xfId="17417" xr:uid="{00000000-0005-0000-0000-0000E0470000}"/>
    <cellStyle name="Normal 2 2 2 4 4 4" xfId="4764" xr:uid="{00000000-0005-0000-0000-0000E1470000}"/>
    <cellStyle name="Normal 2 2 2 4 4 4 2" xfId="15166" xr:uid="{00000000-0005-0000-0000-0000E2470000}"/>
    <cellStyle name="Normal 2 2 2 4 4 4 2 2" xfId="22314" xr:uid="{00000000-0005-0000-0000-0000E3470000}"/>
    <cellStyle name="Normal 2 2 2 4 4 4 3" xfId="17929" xr:uid="{00000000-0005-0000-0000-0000E4470000}"/>
    <cellStyle name="Normal 2 2 2 4 4 5" xfId="15167" xr:uid="{00000000-0005-0000-0000-0000E5470000}"/>
    <cellStyle name="Normal 2 2 2 4 4 5 2" xfId="19242" xr:uid="{00000000-0005-0000-0000-0000E6470000}"/>
    <cellStyle name="Normal 2 2 2 4 4 6" xfId="16905" xr:uid="{00000000-0005-0000-0000-0000E7470000}"/>
    <cellStyle name="Normal 2 2 2 4 5" xfId="4765" xr:uid="{00000000-0005-0000-0000-0000E8470000}"/>
    <cellStyle name="Normal 2 2 2 4 5 2" xfId="4766" xr:uid="{00000000-0005-0000-0000-0000E9470000}"/>
    <cellStyle name="Normal 2 2 2 4 5 2 2" xfId="4767" xr:uid="{00000000-0005-0000-0000-0000EA470000}"/>
    <cellStyle name="Normal 2 2 2 4 5 2 2 2" xfId="15168" xr:uid="{00000000-0005-0000-0000-0000EB470000}"/>
    <cellStyle name="Normal 2 2 2 4 5 2 2 2 2" xfId="24234" xr:uid="{00000000-0005-0000-0000-0000EC470000}"/>
    <cellStyle name="Normal 2 2 2 4 5 2 2 3" xfId="18569" xr:uid="{00000000-0005-0000-0000-0000ED470000}"/>
    <cellStyle name="Normal 2 2 2 4 5 2 3" xfId="15169" xr:uid="{00000000-0005-0000-0000-0000EE470000}"/>
    <cellStyle name="Normal 2 2 2 4 5 2 3 2" xfId="21162" xr:uid="{00000000-0005-0000-0000-0000EF470000}"/>
    <cellStyle name="Normal 2 2 2 4 5 2 4" xfId="17545" xr:uid="{00000000-0005-0000-0000-0000F0470000}"/>
    <cellStyle name="Normal 2 2 2 4 5 3" xfId="4768" xr:uid="{00000000-0005-0000-0000-0000F1470000}"/>
    <cellStyle name="Normal 2 2 2 4 5 3 2" xfId="15170" xr:uid="{00000000-0005-0000-0000-0000F2470000}"/>
    <cellStyle name="Normal 2 2 2 4 5 3 2 2" xfId="22698" xr:uid="{00000000-0005-0000-0000-0000F3470000}"/>
    <cellStyle name="Normal 2 2 2 4 5 3 3" xfId="18057" xr:uid="{00000000-0005-0000-0000-0000F4470000}"/>
    <cellStyle name="Normal 2 2 2 4 5 4" xfId="15171" xr:uid="{00000000-0005-0000-0000-0000F5470000}"/>
    <cellStyle name="Normal 2 2 2 4 5 4 2" xfId="19626" xr:uid="{00000000-0005-0000-0000-0000F6470000}"/>
    <cellStyle name="Normal 2 2 2 4 5 5" xfId="17033" xr:uid="{00000000-0005-0000-0000-0000F7470000}"/>
    <cellStyle name="Normal 2 2 2 4 6" xfId="4769" xr:uid="{00000000-0005-0000-0000-0000F8470000}"/>
    <cellStyle name="Normal 2 2 2 4 6 2" xfId="4770" xr:uid="{00000000-0005-0000-0000-0000F9470000}"/>
    <cellStyle name="Normal 2 2 2 4 6 2 2" xfId="15172" xr:uid="{00000000-0005-0000-0000-0000FA470000}"/>
    <cellStyle name="Normal 2 2 2 4 6 2 2 2" xfId="23466" xr:uid="{00000000-0005-0000-0000-0000FB470000}"/>
    <cellStyle name="Normal 2 2 2 4 6 2 3" xfId="18313" xr:uid="{00000000-0005-0000-0000-0000FC470000}"/>
    <cellStyle name="Normal 2 2 2 4 6 3" xfId="15173" xr:uid="{00000000-0005-0000-0000-0000FD470000}"/>
    <cellStyle name="Normal 2 2 2 4 6 3 2" xfId="20394" xr:uid="{00000000-0005-0000-0000-0000FE470000}"/>
    <cellStyle name="Normal 2 2 2 4 6 4" xfId="17289" xr:uid="{00000000-0005-0000-0000-0000FF470000}"/>
    <cellStyle name="Normal 2 2 2 4 7" xfId="4771" xr:uid="{00000000-0005-0000-0000-000000480000}"/>
    <cellStyle name="Normal 2 2 2 4 7 2" xfId="15174" xr:uid="{00000000-0005-0000-0000-000001480000}"/>
    <cellStyle name="Normal 2 2 2 4 7 2 2" xfId="21930" xr:uid="{00000000-0005-0000-0000-000002480000}"/>
    <cellStyle name="Normal 2 2 2 4 7 3" xfId="17801" xr:uid="{00000000-0005-0000-0000-000003480000}"/>
    <cellStyle name="Normal 2 2 2 4 8" xfId="15175" xr:uid="{00000000-0005-0000-0000-000004480000}"/>
    <cellStyle name="Normal 2 2 2 4 8 2" xfId="18858" xr:uid="{00000000-0005-0000-0000-000005480000}"/>
    <cellStyle name="Normal 2 2 2 4 9" xfId="16777" xr:uid="{00000000-0005-0000-0000-000006480000}"/>
    <cellStyle name="Normal 2 2 2 5" xfId="4772" xr:uid="{00000000-0005-0000-0000-000007480000}"/>
    <cellStyle name="Normal 2 2 2 5 2" xfId="4773" xr:uid="{00000000-0005-0000-0000-000008480000}"/>
    <cellStyle name="Normal 2 2 2 5 2 2" xfId="4774" xr:uid="{00000000-0005-0000-0000-000009480000}"/>
    <cellStyle name="Normal 2 2 2 5 2 2 2" xfId="4775" xr:uid="{00000000-0005-0000-0000-00000A480000}"/>
    <cellStyle name="Normal 2 2 2 5 2 2 2 2" xfId="4776" xr:uid="{00000000-0005-0000-0000-00000B480000}"/>
    <cellStyle name="Normal 2 2 2 5 2 2 2 2 2" xfId="4777" xr:uid="{00000000-0005-0000-0000-00000C480000}"/>
    <cellStyle name="Normal 2 2 2 5 2 2 2 2 2 2" xfId="15176" xr:uid="{00000000-0005-0000-0000-00000D480000}"/>
    <cellStyle name="Normal 2 2 2 5 2 2 2 2 2 2 2" xfId="24858" xr:uid="{00000000-0005-0000-0000-00000E480000}"/>
    <cellStyle name="Normal 2 2 2 5 2 2 2 2 2 3" xfId="18777" xr:uid="{00000000-0005-0000-0000-00000F480000}"/>
    <cellStyle name="Normal 2 2 2 5 2 2 2 2 3" xfId="15177" xr:uid="{00000000-0005-0000-0000-000010480000}"/>
    <cellStyle name="Normal 2 2 2 5 2 2 2 2 3 2" xfId="21786" xr:uid="{00000000-0005-0000-0000-000011480000}"/>
    <cellStyle name="Normal 2 2 2 5 2 2 2 2 4" xfId="17753" xr:uid="{00000000-0005-0000-0000-000012480000}"/>
    <cellStyle name="Normal 2 2 2 5 2 2 2 3" xfId="4778" xr:uid="{00000000-0005-0000-0000-000013480000}"/>
    <cellStyle name="Normal 2 2 2 5 2 2 2 3 2" xfId="15178" xr:uid="{00000000-0005-0000-0000-000014480000}"/>
    <cellStyle name="Normal 2 2 2 5 2 2 2 3 2 2" xfId="23322" xr:uid="{00000000-0005-0000-0000-000015480000}"/>
    <cellStyle name="Normal 2 2 2 5 2 2 2 3 3" xfId="18265" xr:uid="{00000000-0005-0000-0000-000016480000}"/>
    <cellStyle name="Normal 2 2 2 5 2 2 2 4" xfId="15179" xr:uid="{00000000-0005-0000-0000-000017480000}"/>
    <cellStyle name="Normal 2 2 2 5 2 2 2 4 2" xfId="20250" xr:uid="{00000000-0005-0000-0000-000018480000}"/>
    <cellStyle name="Normal 2 2 2 5 2 2 2 5" xfId="17241" xr:uid="{00000000-0005-0000-0000-000019480000}"/>
    <cellStyle name="Normal 2 2 2 5 2 2 3" xfId="4779" xr:uid="{00000000-0005-0000-0000-00001A480000}"/>
    <cellStyle name="Normal 2 2 2 5 2 2 3 2" xfId="4780" xr:uid="{00000000-0005-0000-0000-00001B480000}"/>
    <cellStyle name="Normal 2 2 2 5 2 2 3 2 2" xfId="15180" xr:uid="{00000000-0005-0000-0000-00001C480000}"/>
    <cellStyle name="Normal 2 2 2 5 2 2 3 2 2 2" xfId="24090" xr:uid="{00000000-0005-0000-0000-00001D480000}"/>
    <cellStyle name="Normal 2 2 2 5 2 2 3 2 3" xfId="18521" xr:uid="{00000000-0005-0000-0000-00001E480000}"/>
    <cellStyle name="Normal 2 2 2 5 2 2 3 3" xfId="15181" xr:uid="{00000000-0005-0000-0000-00001F480000}"/>
    <cellStyle name="Normal 2 2 2 5 2 2 3 3 2" xfId="21018" xr:uid="{00000000-0005-0000-0000-000020480000}"/>
    <cellStyle name="Normal 2 2 2 5 2 2 3 4" xfId="17497" xr:uid="{00000000-0005-0000-0000-000021480000}"/>
    <cellStyle name="Normal 2 2 2 5 2 2 4" xfId="4781" xr:uid="{00000000-0005-0000-0000-000022480000}"/>
    <cellStyle name="Normal 2 2 2 5 2 2 4 2" xfId="15182" xr:uid="{00000000-0005-0000-0000-000023480000}"/>
    <cellStyle name="Normal 2 2 2 5 2 2 4 2 2" xfId="22554" xr:uid="{00000000-0005-0000-0000-000024480000}"/>
    <cellStyle name="Normal 2 2 2 5 2 2 4 3" xfId="18009" xr:uid="{00000000-0005-0000-0000-000025480000}"/>
    <cellStyle name="Normal 2 2 2 5 2 2 5" xfId="15183" xr:uid="{00000000-0005-0000-0000-000026480000}"/>
    <cellStyle name="Normal 2 2 2 5 2 2 5 2" xfId="19482" xr:uid="{00000000-0005-0000-0000-000027480000}"/>
    <cellStyle name="Normal 2 2 2 5 2 2 6" xfId="16985" xr:uid="{00000000-0005-0000-0000-000028480000}"/>
    <cellStyle name="Normal 2 2 2 5 2 3" xfId="4782" xr:uid="{00000000-0005-0000-0000-000029480000}"/>
    <cellStyle name="Normal 2 2 2 5 2 3 2" xfId="4783" xr:uid="{00000000-0005-0000-0000-00002A480000}"/>
    <cellStyle name="Normal 2 2 2 5 2 3 2 2" xfId="4784" xr:uid="{00000000-0005-0000-0000-00002B480000}"/>
    <cellStyle name="Normal 2 2 2 5 2 3 2 2 2" xfId="15184" xr:uid="{00000000-0005-0000-0000-00002C480000}"/>
    <cellStyle name="Normal 2 2 2 5 2 3 2 2 2 2" xfId="24474" xr:uid="{00000000-0005-0000-0000-00002D480000}"/>
    <cellStyle name="Normal 2 2 2 5 2 3 2 2 3" xfId="18649" xr:uid="{00000000-0005-0000-0000-00002E480000}"/>
    <cellStyle name="Normal 2 2 2 5 2 3 2 3" xfId="15185" xr:uid="{00000000-0005-0000-0000-00002F480000}"/>
    <cellStyle name="Normal 2 2 2 5 2 3 2 3 2" xfId="21402" xr:uid="{00000000-0005-0000-0000-000030480000}"/>
    <cellStyle name="Normal 2 2 2 5 2 3 2 4" xfId="17625" xr:uid="{00000000-0005-0000-0000-000031480000}"/>
    <cellStyle name="Normal 2 2 2 5 2 3 3" xfId="4785" xr:uid="{00000000-0005-0000-0000-000032480000}"/>
    <cellStyle name="Normal 2 2 2 5 2 3 3 2" xfId="15186" xr:uid="{00000000-0005-0000-0000-000033480000}"/>
    <cellStyle name="Normal 2 2 2 5 2 3 3 2 2" xfId="22938" xr:uid="{00000000-0005-0000-0000-000034480000}"/>
    <cellStyle name="Normal 2 2 2 5 2 3 3 3" xfId="18137" xr:uid="{00000000-0005-0000-0000-000035480000}"/>
    <cellStyle name="Normal 2 2 2 5 2 3 4" xfId="15187" xr:uid="{00000000-0005-0000-0000-000036480000}"/>
    <cellStyle name="Normal 2 2 2 5 2 3 4 2" xfId="19866" xr:uid="{00000000-0005-0000-0000-000037480000}"/>
    <cellStyle name="Normal 2 2 2 5 2 3 5" xfId="17113" xr:uid="{00000000-0005-0000-0000-000038480000}"/>
    <cellStyle name="Normal 2 2 2 5 2 4" xfId="4786" xr:uid="{00000000-0005-0000-0000-000039480000}"/>
    <cellStyle name="Normal 2 2 2 5 2 4 2" xfId="4787" xr:uid="{00000000-0005-0000-0000-00003A480000}"/>
    <cellStyle name="Normal 2 2 2 5 2 4 2 2" xfId="15188" xr:uid="{00000000-0005-0000-0000-00003B480000}"/>
    <cellStyle name="Normal 2 2 2 5 2 4 2 2 2" xfId="23706" xr:uid="{00000000-0005-0000-0000-00003C480000}"/>
    <cellStyle name="Normal 2 2 2 5 2 4 2 3" xfId="18393" xr:uid="{00000000-0005-0000-0000-00003D480000}"/>
    <cellStyle name="Normal 2 2 2 5 2 4 3" xfId="15189" xr:uid="{00000000-0005-0000-0000-00003E480000}"/>
    <cellStyle name="Normal 2 2 2 5 2 4 3 2" xfId="20634" xr:uid="{00000000-0005-0000-0000-00003F480000}"/>
    <cellStyle name="Normal 2 2 2 5 2 4 4" xfId="17369" xr:uid="{00000000-0005-0000-0000-000040480000}"/>
    <cellStyle name="Normal 2 2 2 5 2 5" xfId="4788" xr:uid="{00000000-0005-0000-0000-000041480000}"/>
    <cellStyle name="Normal 2 2 2 5 2 5 2" xfId="15190" xr:uid="{00000000-0005-0000-0000-000042480000}"/>
    <cellStyle name="Normal 2 2 2 5 2 5 2 2" xfId="22170" xr:uid="{00000000-0005-0000-0000-000043480000}"/>
    <cellStyle name="Normal 2 2 2 5 2 5 3" xfId="17881" xr:uid="{00000000-0005-0000-0000-000044480000}"/>
    <cellStyle name="Normal 2 2 2 5 2 6" xfId="15191" xr:uid="{00000000-0005-0000-0000-000045480000}"/>
    <cellStyle name="Normal 2 2 2 5 2 6 2" xfId="19098" xr:uid="{00000000-0005-0000-0000-000046480000}"/>
    <cellStyle name="Normal 2 2 2 5 2 7" xfId="16857" xr:uid="{00000000-0005-0000-0000-000047480000}"/>
    <cellStyle name="Normal 2 2 2 5 3" xfId="4789" xr:uid="{00000000-0005-0000-0000-000048480000}"/>
    <cellStyle name="Normal 2 2 2 5 3 2" xfId="4790" xr:uid="{00000000-0005-0000-0000-000049480000}"/>
    <cellStyle name="Normal 2 2 2 5 3 2 2" xfId="4791" xr:uid="{00000000-0005-0000-0000-00004A480000}"/>
    <cellStyle name="Normal 2 2 2 5 3 2 2 2" xfId="4792" xr:uid="{00000000-0005-0000-0000-00004B480000}"/>
    <cellStyle name="Normal 2 2 2 5 3 2 2 2 2" xfId="15192" xr:uid="{00000000-0005-0000-0000-00004C480000}"/>
    <cellStyle name="Normal 2 2 2 5 3 2 2 2 2 2" xfId="24666" xr:uid="{00000000-0005-0000-0000-00004D480000}"/>
    <cellStyle name="Normal 2 2 2 5 3 2 2 2 3" xfId="18713" xr:uid="{00000000-0005-0000-0000-00004E480000}"/>
    <cellStyle name="Normal 2 2 2 5 3 2 2 3" xfId="15193" xr:uid="{00000000-0005-0000-0000-00004F480000}"/>
    <cellStyle name="Normal 2 2 2 5 3 2 2 3 2" xfId="21594" xr:uid="{00000000-0005-0000-0000-000050480000}"/>
    <cellStyle name="Normal 2 2 2 5 3 2 2 4" xfId="17689" xr:uid="{00000000-0005-0000-0000-000051480000}"/>
    <cellStyle name="Normal 2 2 2 5 3 2 3" xfId="4793" xr:uid="{00000000-0005-0000-0000-000052480000}"/>
    <cellStyle name="Normal 2 2 2 5 3 2 3 2" xfId="15194" xr:uid="{00000000-0005-0000-0000-000053480000}"/>
    <cellStyle name="Normal 2 2 2 5 3 2 3 2 2" xfId="23130" xr:uid="{00000000-0005-0000-0000-000054480000}"/>
    <cellStyle name="Normal 2 2 2 5 3 2 3 3" xfId="18201" xr:uid="{00000000-0005-0000-0000-000055480000}"/>
    <cellStyle name="Normal 2 2 2 5 3 2 4" xfId="15195" xr:uid="{00000000-0005-0000-0000-000056480000}"/>
    <cellStyle name="Normal 2 2 2 5 3 2 4 2" xfId="20058" xr:uid="{00000000-0005-0000-0000-000057480000}"/>
    <cellStyle name="Normal 2 2 2 5 3 2 5" xfId="17177" xr:uid="{00000000-0005-0000-0000-000058480000}"/>
    <cellStyle name="Normal 2 2 2 5 3 3" xfId="4794" xr:uid="{00000000-0005-0000-0000-000059480000}"/>
    <cellStyle name="Normal 2 2 2 5 3 3 2" xfId="4795" xr:uid="{00000000-0005-0000-0000-00005A480000}"/>
    <cellStyle name="Normal 2 2 2 5 3 3 2 2" xfId="15196" xr:uid="{00000000-0005-0000-0000-00005B480000}"/>
    <cellStyle name="Normal 2 2 2 5 3 3 2 2 2" xfId="23898" xr:uid="{00000000-0005-0000-0000-00005C480000}"/>
    <cellStyle name="Normal 2 2 2 5 3 3 2 3" xfId="18457" xr:uid="{00000000-0005-0000-0000-00005D480000}"/>
    <cellStyle name="Normal 2 2 2 5 3 3 3" xfId="15197" xr:uid="{00000000-0005-0000-0000-00005E480000}"/>
    <cellStyle name="Normal 2 2 2 5 3 3 3 2" xfId="20826" xr:uid="{00000000-0005-0000-0000-00005F480000}"/>
    <cellStyle name="Normal 2 2 2 5 3 3 4" xfId="17433" xr:uid="{00000000-0005-0000-0000-000060480000}"/>
    <cellStyle name="Normal 2 2 2 5 3 4" xfId="4796" xr:uid="{00000000-0005-0000-0000-000061480000}"/>
    <cellStyle name="Normal 2 2 2 5 3 4 2" xfId="15198" xr:uid="{00000000-0005-0000-0000-000062480000}"/>
    <cellStyle name="Normal 2 2 2 5 3 4 2 2" xfId="22362" xr:uid="{00000000-0005-0000-0000-000063480000}"/>
    <cellStyle name="Normal 2 2 2 5 3 4 3" xfId="17945" xr:uid="{00000000-0005-0000-0000-000064480000}"/>
    <cellStyle name="Normal 2 2 2 5 3 5" xfId="15199" xr:uid="{00000000-0005-0000-0000-000065480000}"/>
    <cellStyle name="Normal 2 2 2 5 3 5 2" xfId="19290" xr:uid="{00000000-0005-0000-0000-000066480000}"/>
    <cellStyle name="Normal 2 2 2 5 3 6" xfId="16921" xr:uid="{00000000-0005-0000-0000-000067480000}"/>
    <cellStyle name="Normal 2 2 2 5 4" xfId="4797" xr:uid="{00000000-0005-0000-0000-000068480000}"/>
    <cellStyle name="Normal 2 2 2 5 4 2" xfId="4798" xr:uid="{00000000-0005-0000-0000-000069480000}"/>
    <cellStyle name="Normal 2 2 2 5 4 2 2" xfId="4799" xr:uid="{00000000-0005-0000-0000-00006A480000}"/>
    <cellStyle name="Normal 2 2 2 5 4 2 2 2" xfId="15200" xr:uid="{00000000-0005-0000-0000-00006B480000}"/>
    <cellStyle name="Normal 2 2 2 5 4 2 2 2 2" xfId="24282" xr:uid="{00000000-0005-0000-0000-00006C480000}"/>
    <cellStyle name="Normal 2 2 2 5 4 2 2 3" xfId="18585" xr:uid="{00000000-0005-0000-0000-00006D480000}"/>
    <cellStyle name="Normal 2 2 2 5 4 2 3" xfId="15201" xr:uid="{00000000-0005-0000-0000-00006E480000}"/>
    <cellStyle name="Normal 2 2 2 5 4 2 3 2" xfId="21210" xr:uid="{00000000-0005-0000-0000-00006F480000}"/>
    <cellStyle name="Normal 2 2 2 5 4 2 4" xfId="17561" xr:uid="{00000000-0005-0000-0000-000070480000}"/>
    <cellStyle name="Normal 2 2 2 5 4 3" xfId="4800" xr:uid="{00000000-0005-0000-0000-000071480000}"/>
    <cellStyle name="Normal 2 2 2 5 4 3 2" xfId="15202" xr:uid="{00000000-0005-0000-0000-000072480000}"/>
    <cellStyle name="Normal 2 2 2 5 4 3 2 2" xfId="22746" xr:uid="{00000000-0005-0000-0000-000073480000}"/>
    <cellStyle name="Normal 2 2 2 5 4 3 3" xfId="18073" xr:uid="{00000000-0005-0000-0000-000074480000}"/>
    <cellStyle name="Normal 2 2 2 5 4 4" xfId="15203" xr:uid="{00000000-0005-0000-0000-000075480000}"/>
    <cellStyle name="Normal 2 2 2 5 4 4 2" xfId="19674" xr:uid="{00000000-0005-0000-0000-000076480000}"/>
    <cellStyle name="Normal 2 2 2 5 4 5" xfId="17049" xr:uid="{00000000-0005-0000-0000-000077480000}"/>
    <cellStyle name="Normal 2 2 2 5 5" xfId="4801" xr:uid="{00000000-0005-0000-0000-000078480000}"/>
    <cellStyle name="Normal 2 2 2 5 5 2" xfId="4802" xr:uid="{00000000-0005-0000-0000-000079480000}"/>
    <cellStyle name="Normal 2 2 2 5 5 2 2" xfId="15204" xr:uid="{00000000-0005-0000-0000-00007A480000}"/>
    <cellStyle name="Normal 2 2 2 5 5 2 2 2" xfId="23514" xr:uid="{00000000-0005-0000-0000-00007B480000}"/>
    <cellStyle name="Normal 2 2 2 5 5 2 3" xfId="18329" xr:uid="{00000000-0005-0000-0000-00007C480000}"/>
    <cellStyle name="Normal 2 2 2 5 5 3" xfId="15205" xr:uid="{00000000-0005-0000-0000-00007D480000}"/>
    <cellStyle name="Normal 2 2 2 5 5 3 2" xfId="20442" xr:uid="{00000000-0005-0000-0000-00007E480000}"/>
    <cellStyle name="Normal 2 2 2 5 5 4" xfId="17305" xr:uid="{00000000-0005-0000-0000-00007F480000}"/>
    <cellStyle name="Normal 2 2 2 5 6" xfId="4803" xr:uid="{00000000-0005-0000-0000-000080480000}"/>
    <cellStyle name="Normal 2 2 2 5 6 2" xfId="15206" xr:uid="{00000000-0005-0000-0000-000081480000}"/>
    <cellStyle name="Normal 2 2 2 5 6 2 2" xfId="21978" xr:uid="{00000000-0005-0000-0000-000082480000}"/>
    <cellStyle name="Normal 2 2 2 5 6 3" xfId="17817" xr:uid="{00000000-0005-0000-0000-000083480000}"/>
    <cellStyle name="Normal 2 2 2 5 7" xfId="15207" xr:uid="{00000000-0005-0000-0000-000084480000}"/>
    <cellStyle name="Normal 2 2 2 5 7 2" xfId="18906" xr:uid="{00000000-0005-0000-0000-000085480000}"/>
    <cellStyle name="Normal 2 2 2 5 8" xfId="16793" xr:uid="{00000000-0005-0000-0000-000086480000}"/>
    <cellStyle name="Normal 2 2 2 6" xfId="4804" xr:uid="{00000000-0005-0000-0000-000087480000}"/>
    <cellStyle name="Normal 2 2 2 6 2" xfId="4805" xr:uid="{00000000-0005-0000-0000-000088480000}"/>
    <cellStyle name="Normal 2 2 2 6 2 2" xfId="4806" xr:uid="{00000000-0005-0000-0000-000089480000}"/>
    <cellStyle name="Normal 2 2 2 6 2 2 2" xfId="4807" xr:uid="{00000000-0005-0000-0000-00008A480000}"/>
    <cellStyle name="Normal 2 2 2 6 2 2 2 2" xfId="4808" xr:uid="{00000000-0005-0000-0000-00008B480000}"/>
    <cellStyle name="Normal 2 2 2 6 2 2 2 2 2" xfId="15208" xr:uid="{00000000-0005-0000-0000-00008C480000}"/>
    <cellStyle name="Normal 2 2 2 6 2 2 2 2 2 2" xfId="24762" xr:uid="{00000000-0005-0000-0000-00008D480000}"/>
    <cellStyle name="Normal 2 2 2 6 2 2 2 2 3" xfId="18745" xr:uid="{00000000-0005-0000-0000-00008E480000}"/>
    <cellStyle name="Normal 2 2 2 6 2 2 2 3" xfId="15209" xr:uid="{00000000-0005-0000-0000-00008F480000}"/>
    <cellStyle name="Normal 2 2 2 6 2 2 2 3 2" xfId="21690" xr:uid="{00000000-0005-0000-0000-000090480000}"/>
    <cellStyle name="Normal 2 2 2 6 2 2 2 4" xfId="17721" xr:uid="{00000000-0005-0000-0000-000091480000}"/>
    <cellStyle name="Normal 2 2 2 6 2 2 3" xfId="4809" xr:uid="{00000000-0005-0000-0000-000092480000}"/>
    <cellStyle name="Normal 2 2 2 6 2 2 3 2" xfId="15210" xr:uid="{00000000-0005-0000-0000-000093480000}"/>
    <cellStyle name="Normal 2 2 2 6 2 2 3 2 2" xfId="23226" xr:uid="{00000000-0005-0000-0000-000094480000}"/>
    <cellStyle name="Normal 2 2 2 6 2 2 3 3" xfId="18233" xr:uid="{00000000-0005-0000-0000-000095480000}"/>
    <cellStyle name="Normal 2 2 2 6 2 2 4" xfId="15211" xr:uid="{00000000-0005-0000-0000-000096480000}"/>
    <cellStyle name="Normal 2 2 2 6 2 2 4 2" xfId="20154" xr:uid="{00000000-0005-0000-0000-000097480000}"/>
    <cellStyle name="Normal 2 2 2 6 2 2 5" xfId="17209" xr:uid="{00000000-0005-0000-0000-000098480000}"/>
    <cellStyle name="Normal 2 2 2 6 2 3" xfId="4810" xr:uid="{00000000-0005-0000-0000-000099480000}"/>
    <cellStyle name="Normal 2 2 2 6 2 3 2" xfId="4811" xr:uid="{00000000-0005-0000-0000-00009A480000}"/>
    <cellStyle name="Normal 2 2 2 6 2 3 2 2" xfId="15212" xr:uid="{00000000-0005-0000-0000-00009B480000}"/>
    <cellStyle name="Normal 2 2 2 6 2 3 2 2 2" xfId="23994" xr:uid="{00000000-0005-0000-0000-00009C480000}"/>
    <cellStyle name="Normal 2 2 2 6 2 3 2 3" xfId="18489" xr:uid="{00000000-0005-0000-0000-00009D480000}"/>
    <cellStyle name="Normal 2 2 2 6 2 3 3" xfId="15213" xr:uid="{00000000-0005-0000-0000-00009E480000}"/>
    <cellStyle name="Normal 2 2 2 6 2 3 3 2" xfId="20922" xr:uid="{00000000-0005-0000-0000-00009F480000}"/>
    <cellStyle name="Normal 2 2 2 6 2 3 4" xfId="17465" xr:uid="{00000000-0005-0000-0000-0000A0480000}"/>
    <cellStyle name="Normal 2 2 2 6 2 4" xfId="4812" xr:uid="{00000000-0005-0000-0000-0000A1480000}"/>
    <cellStyle name="Normal 2 2 2 6 2 4 2" xfId="15214" xr:uid="{00000000-0005-0000-0000-0000A2480000}"/>
    <cellStyle name="Normal 2 2 2 6 2 4 2 2" xfId="22458" xr:uid="{00000000-0005-0000-0000-0000A3480000}"/>
    <cellStyle name="Normal 2 2 2 6 2 4 3" xfId="17977" xr:uid="{00000000-0005-0000-0000-0000A4480000}"/>
    <cellStyle name="Normal 2 2 2 6 2 5" xfId="15215" xr:uid="{00000000-0005-0000-0000-0000A5480000}"/>
    <cellStyle name="Normal 2 2 2 6 2 5 2" xfId="19386" xr:uid="{00000000-0005-0000-0000-0000A6480000}"/>
    <cellStyle name="Normal 2 2 2 6 2 6" xfId="16953" xr:uid="{00000000-0005-0000-0000-0000A7480000}"/>
    <cellStyle name="Normal 2 2 2 6 3" xfId="4813" xr:uid="{00000000-0005-0000-0000-0000A8480000}"/>
    <cellStyle name="Normal 2 2 2 6 3 2" xfId="4814" xr:uid="{00000000-0005-0000-0000-0000A9480000}"/>
    <cellStyle name="Normal 2 2 2 6 3 2 2" xfId="4815" xr:uid="{00000000-0005-0000-0000-0000AA480000}"/>
    <cellStyle name="Normal 2 2 2 6 3 2 2 2" xfId="15216" xr:uid="{00000000-0005-0000-0000-0000AB480000}"/>
    <cellStyle name="Normal 2 2 2 6 3 2 2 2 2" xfId="24378" xr:uid="{00000000-0005-0000-0000-0000AC480000}"/>
    <cellStyle name="Normal 2 2 2 6 3 2 2 3" xfId="18617" xr:uid="{00000000-0005-0000-0000-0000AD480000}"/>
    <cellStyle name="Normal 2 2 2 6 3 2 3" xfId="15217" xr:uid="{00000000-0005-0000-0000-0000AE480000}"/>
    <cellStyle name="Normal 2 2 2 6 3 2 3 2" xfId="21306" xr:uid="{00000000-0005-0000-0000-0000AF480000}"/>
    <cellStyle name="Normal 2 2 2 6 3 2 4" xfId="17593" xr:uid="{00000000-0005-0000-0000-0000B0480000}"/>
    <cellStyle name="Normal 2 2 2 6 3 3" xfId="4816" xr:uid="{00000000-0005-0000-0000-0000B1480000}"/>
    <cellStyle name="Normal 2 2 2 6 3 3 2" xfId="15218" xr:uid="{00000000-0005-0000-0000-0000B2480000}"/>
    <cellStyle name="Normal 2 2 2 6 3 3 2 2" xfId="22842" xr:uid="{00000000-0005-0000-0000-0000B3480000}"/>
    <cellStyle name="Normal 2 2 2 6 3 3 3" xfId="18105" xr:uid="{00000000-0005-0000-0000-0000B4480000}"/>
    <cellStyle name="Normal 2 2 2 6 3 4" xfId="15219" xr:uid="{00000000-0005-0000-0000-0000B5480000}"/>
    <cellStyle name="Normal 2 2 2 6 3 4 2" xfId="19770" xr:uid="{00000000-0005-0000-0000-0000B6480000}"/>
    <cellStyle name="Normal 2 2 2 6 3 5" xfId="17081" xr:uid="{00000000-0005-0000-0000-0000B7480000}"/>
    <cellStyle name="Normal 2 2 2 6 4" xfId="4817" xr:uid="{00000000-0005-0000-0000-0000B8480000}"/>
    <cellStyle name="Normal 2 2 2 6 4 2" xfId="4818" xr:uid="{00000000-0005-0000-0000-0000B9480000}"/>
    <cellStyle name="Normal 2 2 2 6 4 2 2" xfId="15220" xr:uid="{00000000-0005-0000-0000-0000BA480000}"/>
    <cellStyle name="Normal 2 2 2 6 4 2 2 2" xfId="23610" xr:uid="{00000000-0005-0000-0000-0000BB480000}"/>
    <cellStyle name="Normal 2 2 2 6 4 2 3" xfId="18361" xr:uid="{00000000-0005-0000-0000-0000BC480000}"/>
    <cellStyle name="Normal 2 2 2 6 4 3" xfId="15221" xr:uid="{00000000-0005-0000-0000-0000BD480000}"/>
    <cellStyle name="Normal 2 2 2 6 4 3 2" xfId="20538" xr:uid="{00000000-0005-0000-0000-0000BE480000}"/>
    <cellStyle name="Normal 2 2 2 6 4 4" xfId="17337" xr:uid="{00000000-0005-0000-0000-0000BF480000}"/>
    <cellStyle name="Normal 2 2 2 6 5" xfId="4819" xr:uid="{00000000-0005-0000-0000-0000C0480000}"/>
    <cellStyle name="Normal 2 2 2 6 5 2" xfId="15222" xr:uid="{00000000-0005-0000-0000-0000C1480000}"/>
    <cellStyle name="Normal 2 2 2 6 5 2 2" xfId="22074" xr:uid="{00000000-0005-0000-0000-0000C2480000}"/>
    <cellStyle name="Normal 2 2 2 6 5 3" xfId="17849" xr:uid="{00000000-0005-0000-0000-0000C3480000}"/>
    <cellStyle name="Normal 2 2 2 6 6" xfId="15223" xr:uid="{00000000-0005-0000-0000-0000C4480000}"/>
    <cellStyle name="Normal 2 2 2 6 6 2" xfId="19002" xr:uid="{00000000-0005-0000-0000-0000C5480000}"/>
    <cellStyle name="Normal 2 2 2 6 7" xfId="16825" xr:uid="{00000000-0005-0000-0000-0000C6480000}"/>
    <cellStyle name="Normal 2 2 2 7" xfId="4820" xr:uid="{00000000-0005-0000-0000-0000C7480000}"/>
    <cellStyle name="Normal 2 2 2 7 2" xfId="4821" xr:uid="{00000000-0005-0000-0000-0000C8480000}"/>
    <cellStyle name="Normal 2 2 2 7 2 2" xfId="4822" xr:uid="{00000000-0005-0000-0000-0000C9480000}"/>
    <cellStyle name="Normal 2 2 2 7 2 2 2" xfId="4823" xr:uid="{00000000-0005-0000-0000-0000CA480000}"/>
    <cellStyle name="Normal 2 2 2 7 2 2 2 2" xfId="15224" xr:uid="{00000000-0005-0000-0000-0000CB480000}"/>
    <cellStyle name="Normal 2 2 2 7 2 2 2 2 2" xfId="24570" xr:uid="{00000000-0005-0000-0000-0000CC480000}"/>
    <cellStyle name="Normal 2 2 2 7 2 2 2 3" xfId="18681" xr:uid="{00000000-0005-0000-0000-0000CD480000}"/>
    <cellStyle name="Normal 2 2 2 7 2 2 3" xfId="15225" xr:uid="{00000000-0005-0000-0000-0000CE480000}"/>
    <cellStyle name="Normal 2 2 2 7 2 2 3 2" xfId="21498" xr:uid="{00000000-0005-0000-0000-0000CF480000}"/>
    <cellStyle name="Normal 2 2 2 7 2 2 4" xfId="17657" xr:uid="{00000000-0005-0000-0000-0000D0480000}"/>
    <cellStyle name="Normal 2 2 2 7 2 3" xfId="4824" xr:uid="{00000000-0005-0000-0000-0000D1480000}"/>
    <cellStyle name="Normal 2 2 2 7 2 3 2" xfId="15226" xr:uid="{00000000-0005-0000-0000-0000D2480000}"/>
    <cellStyle name="Normal 2 2 2 7 2 3 2 2" xfId="23034" xr:uid="{00000000-0005-0000-0000-0000D3480000}"/>
    <cellStyle name="Normal 2 2 2 7 2 3 3" xfId="18169" xr:uid="{00000000-0005-0000-0000-0000D4480000}"/>
    <cellStyle name="Normal 2 2 2 7 2 4" xfId="15227" xr:uid="{00000000-0005-0000-0000-0000D5480000}"/>
    <cellStyle name="Normal 2 2 2 7 2 4 2" xfId="19962" xr:uid="{00000000-0005-0000-0000-0000D6480000}"/>
    <cellStyle name="Normal 2 2 2 7 2 5" xfId="17145" xr:uid="{00000000-0005-0000-0000-0000D7480000}"/>
    <cellStyle name="Normal 2 2 2 7 3" xfId="4825" xr:uid="{00000000-0005-0000-0000-0000D8480000}"/>
    <cellStyle name="Normal 2 2 2 7 3 2" xfId="4826" xr:uid="{00000000-0005-0000-0000-0000D9480000}"/>
    <cellStyle name="Normal 2 2 2 7 3 2 2" xfId="15228" xr:uid="{00000000-0005-0000-0000-0000DA480000}"/>
    <cellStyle name="Normal 2 2 2 7 3 2 2 2" xfId="23802" xr:uid="{00000000-0005-0000-0000-0000DB480000}"/>
    <cellStyle name="Normal 2 2 2 7 3 2 3" xfId="18425" xr:uid="{00000000-0005-0000-0000-0000DC480000}"/>
    <cellStyle name="Normal 2 2 2 7 3 3" xfId="15229" xr:uid="{00000000-0005-0000-0000-0000DD480000}"/>
    <cellStyle name="Normal 2 2 2 7 3 3 2" xfId="20730" xr:uid="{00000000-0005-0000-0000-0000DE480000}"/>
    <cellStyle name="Normal 2 2 2 7 3 4" xfId="17401" xr:uid="{00000000-0005-0000-0000-0000DF480000}"/>
    <cellStyle name="Normal 2 2 2 7 4" xfId="4827" xr:uid="{00000000-0005-0000-0000-0000E0480000}"/>
    <cellStyle name="Normal 2 2 2 7 4 2" xfId="15230" xr:uid="{00000000-0005-0000-0000-0000E1480000}"/>
    <cellStyle name="Normal 2 2 2 7 4 2 2" xfId="22266" xr:uid="{00000000-0005-0000-0000-0000E2480000}"/>
    <cellStyle name="Normal 2 2 2 7 4 3" xfId="17913" xr:uid="{00000000-0005-0000-0000-0000E3480000}"/>
    <cellStyle name="Normal 2 2 2 7 5" xfId="15231" xr:uid="{00000000-0005-0000-0000-0000E4480000}"/>
    <cellStyle name="Normal 2 2 2 7 5 2" xfId="19194" xr:uid="{00000000-0005-0000-0000-0000E5480000}"/>
    <cellStyle name="Normal 2 2 2 7 6" xfId="16889" xr:uid="{00000000-0005-0000-0000-0000E6480000}"/>
    <cellStyle name="Normal 2 2 2 8" xfId="4828" xr:uid="{00000000-0005-0000-0000-0000E7480000}"/>
    <cellStyle name="Normal 2 2 2 8 2" xfId="4829" xr:uid="{00000000-0005-0000-0000-0000E8480000}"/>
    <cellStyle name="Normal 2 2 2 8 2 2" xfId="4830" xr:uid="{00000000-0005-0000-0000-0000E9480000}"/>
    <cellStyle name="Normal 2 2 2 8 2 2 2" xfId="15232" xr:uid="{00000000-0005-0000-0000-0000EA480000}"/>
    <cellStyle name="Normal 2 2 2 8 2 2 2 2" xfId="24186" xr:uid="{00000000-0005-0000-0000-0000EB480000}"/>
    <cellStyle name="Normal 2 2 2 8 2 2 3" xfId="18553" xr:uid="{00000000-0005-0000-0000-0000EC480000}"/>
    <cellStyle name="Normal 2 2 2 8 2 3" xfId="15233" xr:uid="{00000000-0005-0000-0000-0000ED480000}"/>
    <cellStyle name="Normal 2 2 2 8 2 3 2" xfId="21114" xr:uid="{00000000-0005-0000-0000-0000EE480000}"/>
    <cellStyle name="Normal 2 2 2 8 2 4" xfId="17529" xr:uid="{00000000-0005-0000-0000-0000EF480000}"/>
    <cellStyle name="Normal 2 2 2 8 3" xfId="4831" xr:uid="{00000000-0005-0000-0000-0000F0480000}"/>
    <cellStyle name="Normal 2 2 2 8 3 2" xfId="15234" xr:uid="{00000000-0005-0000-0000-0000F1480000}"/>
    <cellStyle name="Normal 2 2 2 8 3 2 2" xfId="22650" xr:uid="{00000000-0005-0000-0000-0000F2480000}"/>
    <cellStyle name="Normal 2 2 2 8 3 3" xfId="18041" xr:uid="{00000000-0005-0000-0000-0000F3480000}"/>
    <cellStyle name="Normal 2 2 2 8 4" xfId="15235" xr:uid="{00000000-0005-0000-0000-0000F4480000}"/>
    <cellStyle name="Normal 2 2 2 8 4 2" xfId="19578" xr:uid="{00000000-0005-0000-0000-0000F5480000}"/>
    <cellStyle name="Normal 2 2 2 8 5" xfId="17017" xr:uid="{00000000-0005-0000-0000-0000F6480000}"/>
    <cellStyle name="Normal 2 2 2 9" xfId="4832" xr:uid="{00000000-0005-0000-0000-0000F7480000}"/>
    <cellStyle name="Normal 2 2 2 9 2" xfId="4833" xr:uid="{00000000-0005-0000-0000-0000F8480000}"/>
    <cellStyle name="Normal 2 2 2 9 2 2" xfId="15236" xr:uid="{00000000-0005-0000-0000-0000F9480000}"/>
    <cellStyle name="Normal 2 2 2 9 2 2 2" xfId="23418" xr:uid="{00000000-0005-0000-0000-0000FA480000}"/>
    <cellStyle name="Normal 2 2 2 9 2 3" xfId="18297" xr:uid="{00000000-0005-0000-0000-0000FB480000}"/>
    <cellStyle name="Normal 2 2 2 9 3" xfId="15237" xr:uid="{00000000-0005-0000-0000-0000FC480000}"/>
    <cellStyle name="Normal 2 2 2 9 3 2" xfId="20346" xr:uid="{00000000-0005-0000-0000-0000FD480000}"/>
    <cellStyle name="Normal 2 2 2 9 4" xfId="17273" xr:uid="{00000000-0005-0000-0000-0000FE480000}"/>
    <cellStyle name="Normal 2 2 3" xfId="4834" xr:uid="{00000000-0005-0000-0000-0000FF480000}"/>
    <cellStyle name="Normal 2 2 3 10" xfId="15238" xr:uid="{00000000-0005-0000-0000-000000490000}"/>
    <cellStyle name="Normal 2 2 3 10 2" xfId="18816" xr:uid="{00000000-0005-0000-0000-000001490000}"/>
    <cellStyle name="Normal 2 2 3 11" xfId="16763" xr:uid="{00000000-0005-0000-0000-000002490000}"/>
    <cellStyle name="Normal 2 2 3 2" xfId="4835" xr:uid="{00000000-0005-0000-0000-000003490000}"/>
    <cellStyle name="Normal 2 2 3 2 10" xfId="16771" xr:uid="{00000000-0005-0000-0000-000004490000}"/>
    <cellStyle name="Normal 2 2 3 2 2" xfId="4836" xr:uid="{00000000-0005-0000-0000-000005490000}"/>
    <cellStyle name="Normal 2 2 3 2 2 2" xfId="4837" xr:uid="{00000000-0005-0000-0000-000006490000}"/>
    <cellStyle name="Normal 2 2 3 2 2 2 2" xfId="4838" xr:uid="{00000000-0005-0000-0000-000007490000}"/>
    <cellStyle name="Normal 2 2 3 2 2 2 2 2" xfId="4839" xr:uid="{00000000-0005-0000-0000-000008490000}"/>
    <cellStyle name="Normal 2 2 3 2 2 2 2 2 2" xfId="4840" xr:uid="{00000000-0005-0000-0000-000009490000}"/>
    <cellStyle name="Normal 2 2 3 2 2 2 2 2 2 2" xfId="4841" xr:uid="{00000000-0005-0000-0000-00000A490000}"/>
    <cellStyle name="Normal 2 2 3 2 2 2 2 2 2 2 2" xfId="4842" xr:uid="{00000000-0005-0000-0000-00000B490000}"/>
    <cellStyle name="Normal 2 2 3 2 2 2 2 2 2 2 2 2" xfId="15239" xr:uid="{00000000-0005-0000-0000-00000C490000}"/>
    <cellStyle name="Normal 2 2 3 2 2 2 2 2 2 2 2 2 2" xfId="24936" xr:uid="{00000000-0005-0000-0000-00000D490000}"/>
    <cellStyle name="Normal 2 2 3 2 2 2 2 2 2 2 2 3" xfId="18803" xr:uid="{00000000-0005-0000-0000-00000E490000}"/>
    <cellStyle name="Normal 2 2 3 2 2 2 2 2 2 2 3" xfId="15240" xr:uid="{00000000-0005-0000-0000-00000F490000}"/>
    <cellStyle name="Normal 2 2 3 2 2 2 2 2 2 2 3 2" xfId="21864" xr:uid="{00000000-0005-0000-0000-000010490000}"/>
    <cellStyle name="Normal 2 2 3 2 2 2 2 2 2 2 4" xfId="17779" xr:uid="{00000000-0005-0000-0000-000011490000}"/>
    <cellStyle name="Normal 2 2 3 2 2 2 2 2 2 3" xfId="4843" xr:uid="{00000000-0005-0000-0000-000012490000}"/>
    <cellStyle name="Normal 2 2 3 2 2 2 2 2 2 3 2" xfId="15241" xr:uid="{00000000-0005-0000-0000-000013490000}"/>
    <cellStyle name="Normal 2 2 3 2 2 2 2 2 2 3 2 2" xfId="23400" xr:uid="{00000000-0005-0000-0000-000014490000}"/>
    <cellStyle name="Normal 2 2 3 2 2 2 2 2 2 3 3" xfId="18291" xr:uid="{00000000-0005-0000-0000-000015490000}"/>
    <cellStyle name="Normal 2 2 3 2 2 2 2 2 2 4" xfId="15242" xr:uid="{00000000-0005-0000-0000-000016490000}"/>
    <cellStyle name="Normal 2 2 3 2 2 2 2 2 2 4 2" xfId="20328" xr:uid="{00000000-0005-0000-0000-000017490000}"/>
    <cellStyle name="Normal 2 2 3 2 2 2 2 2 2 5" xfId="17267" xr:uid="{00000000-0005-0000-0000-000018490000}"/>
    <cellStyle name="Normal 2 2 3 2 2 2 2 2 3" xfId="4844" xr:uid="{00000000-0005-0000-0000-000019490000}"/>
    <cellStyle name="Normal 2 2 3 2 2 2 2 2 3 2" xfId="4845" xr:uid="{00000000-0005-0000-0000-00001A490000}"/>
    <cellStyle name="Normal 2 2 3 2 2 2 2 2 3 2 2" xfId="15243" xr:uid="{00000000-0005-0000-0000-00001B490000}"/>
    <cellStyle name="Normal 2 2 3 2 2 2 2 2 3 2 2 2" xfId="24168" xr:uid="{00000000-0005-0000-0000-00001C490000}"/>
    <cellStyle name="Normal 2 2 3 2 2 2 2 2 3 2 3" xfId="18547" xr:uid="{00000000-0005-0000-0000-00001D490000}"/>
    <cellStyle name="Normal 2 2 3 2 2 2 2 2 3 3" xfId="15244" xr:uid="{00000000-0005-0000-0000-00001E490000}"/>
    <cellStyle name="Normal 2 2 3 2 2 2 2 2 3 3 2" xfId="21096" xr:uid="{00000000-0005-0000-0000-00001F490000}"/>
    <cellStyle name="Normal 2 2 3 2 2 2 2 2 3 4" xfId="17523" xr:uid="{00000000-0005-0000-0000-000020490000}"/>
    <cellStyle name="Normal 2 2 3 2 2 2 2 2 4" xfId="4846" xr:uid="{00000000-0005-0000-0000-000021490000}"/>
    <cellStyle name="Normal 2 2 3 2 2 2 2 2 4 2" xfId="15245" xr:uid="{00000000-0005-0000-0000-000022490000}"/>
    <cellStyle name="Normal 2 2 3 2 2 2 2 2 4 2 2" xfId="22632" xr:uid="{00000000-0005-0000-0000-000023490000}"/>
    <cellStyle name="Normal 2 2 3 2 2 2 2 2 4 3" xfId="18035" xr:uid="{00000000-0005-0000-0000-000024490000}"/>
    <cellStyle name="Normal 2 2 3 2 2 2 2 2 5" xfId="15246" xr:uid="{00000000-0005-0000-0000-000025490000}"/>
    <cellStyle name="Normal 2 2 3 2 2 2 2 2 5 2" xfId="19560" xr:uid="{00000000-0005-0000-0000-000026490000}"/>
    <cellStyle name="Normal 2 2 3 2 2 2 2 2 6" xfId="17011" xr:uid="{00000000-0005-0000-0000-000027490000}"/>
    <cellStyle name="Normal 2 2 3 2 2 2 2 3" xfId="4847" xr:uid="{00000000-0005-0000-0000-000028490000}"/>
    <cellStyle name="Normal 2 2 3 2 2 2 2 3 2" xfId="4848" xr:uid="{00000000-0005-0000-0000-000029490000}"/>
    <cellStyle name="Normal 2 2 3 2 2 2 2 3 2 2" xfId="4849" xr:uid="{00000000-0005-0000-0000-00002A490000}"/>
    <cellStyle name="Normal 2 2 3 2 2 2 2 3 2 2 2" xfId="15247" xr:uid="{00000000-0005-0000-0000-00002B490000}"/>
    <cellStyle name="Normal 2 2 3 2 2 2 2 3 2 2 2 2" xfId="24552" xr:uid="{00000000-0005-0000-0000-00002C490000}"/>
    <cellStyle name="Normal 2 2 3 2 2 2 2 3 2 2 3" xfId="18675" xr:uid="{00000000-0005-0000-0000-00002D490000}"/>
    <cellStyle name="Normal 2 2 3 2 2 2 2 3 2 3" xfId="15248" xr:uid="{00000000-0005-0000-0000-00002E490000}"/>
    <cellStyle name="Normal 2 2 3 2 2 2 2 3 2 3 2" xfId="21480" xr:uid="{00000000-0005-0000-0000-00002F490000}"/>
    <cellStyle name="Normal 2 2 3 2 2 2 2 3 2 4" xfId="17651" xr:uid="{00000000-0005-0000-0000-000030490000}"/>
    <cellStyle name="Normal 2 2 3 2 2 2 2 3 3" xfId="4850" xr:uid="{00000000-0005-0000-0000-000031490000}"/>
    <cellStyle name="Normal 2 2 3 2 2 2 2 3 3 2" xfId="15249" xr:uid="{00000000-0005-0000-0000-000032490000}"/>
    <cellStyle name="Normal 2 2 3 2 2 2 2 3 3 2 2" xfId="23016" xr:uid="{00000000-0005-0000-0000-000033490000}"/>
    <cellStyle name="Normal 2 2 3 2 2 2 2 3 3 3" xfId="18163" xr:uid="{00000000-0005-0000-0000-000034490000}"/>
    <cellStyle name="Normal 2 2 3 2 2 2 2 3 4" xfId="15250" xr:uid="{00000000-0005-0000-0000-000035490000}"/>
    <cellStyle name="Normal 2 2 3 2 2 2 2 3 4 2" xfId="19944" xr:uid="{00000000-0005-0000-0000-000036490000}"/>
    <cellStyle name="Normal 2 2 3 2 2 2 2 3 5" xfId="17139" xr:uid="{00000000-0005-0000-0000-000037490000}"/>
    <cellStyle name="Normal 2 2 3 2 2 2 2 4" xfId="4851" xr:uid="{00000000-0005-0000-0000-000038490000}"/>
    <cellStyle name="Normal 2 2 3 2 2 2 2 4 2" xfId="4852" xr:uid="{00000000-0005-0000-0000-000039490000}"/>
    <cellStyle name="Normal 2 2 3 2 2 2 2 4 2 2" xfId="15251" xr:uid="{00000000-0005-0000-0000-00003A490000}"/>
    <cellStyle name="Normal 2 2 3 2 2 2 2 4 2 2 2" xfId="23784" xr:uid="{00000000-0005-0000-0000-00003B490000}"/>
    <cellStyle name="Normal 2 2 3 2 2 2 2 4 2 3" xfId="18419" xr:uid="{00000000-0005-0000-0000-00003C490000}"/>
    <cellStyle name="Normal 2 2 3 2 2 2 2 4 3" xfId="15252" xr:uid="{00000000-0005-0000-0000-00003D490000}"/>
    <cellStyle name="Normal 2 2 3 2 2 2 2 4 3 2" xfId="20712" xr:uid="{00000000-0005-0000-0000-00003E490000}"/>
    <cellStyle name="Normal 2 2 3 2 2 2 2 4 4" xfId="17395" xr:uid="{00000000-0005-0000-0000-00003F490000}"/>
    <cellStyle name="Normal 2 2 3 2 2 2 2 5" xfId="4853" xr:uid="{00000000-0005-0000-0000-000040490000}"/>
    <cellStyle name="Normal 2 2 3 2 2 2 2 5 2" xfId="15253" xr:uid="{00000000-0005-0000-0000-000041490000}"/>
    <cellStyle name="Normal 2 2 3 2 2 2 2 5 2 2" xfId="22248" xr:uid="{00000000-0005-0000-0000-000042490000}"/>
    <cellStyle name="Normal 2 2 3 2 2 2 2 5 3" xfId="17907" xr:uid="{00000000-0005-0000-0000-000043490000}"/>
    <cellStyle name="Normal 2 2 3 2 2 2 2 6" xfId="15254" xr:uid="{00000000-0005-0000-0000-000044490000}"/>
    <cellStyle name="Normal 2 2 3 2 2 2 2 6 2" xfId="19176" xr:uid="{00000000-0005-0000-0000-000045490000}"/>
    <cellStyle name="Normal 2 2 3 2 2 2 2 7" xfId="16883" xr:uid="{00000000-0005-0000-0000-000046490000}"/>
    <cellStyle name="Normal 2 2 3 2 2 2 3" xfId="4854" xr:uid="{00000000-0005-0000-0000-000047490000}"/>
    <cellStyle name="Normal 2 2 3 2 2 2 3 2" xfId="4855" xr:uid="{00000000-0005-0000-0000-000048490000}"/>
    <cellStyle name="Normal 2 2 3 2 2 2 3 2 2" xfId="4856" xr:uid="{00000000-0005-0000-0000-000049490000}"/>
    <cellStyle name="Normal 2 2 3 2 2 2 3 2 2 2" xfId="4857" xr:uid="{00000000-0005-0000-0000-00004A490000}"/>
    <cellStyle name="Normal 2 2 3 2 2 2 3 2 2 2 2" xfId="15255" xr:uid="{00000000-0005-0000-0000-00004B490000}"/>
    <cellStyle name="Normal 2 2 3 2 2 2 3 2 2 2 2 2" xfId="24744" xr:uid="{00000000-0005-0000-0000-00004C490000}"/>
    <cellStyle name="Normal 2 2 3 2 2 2 3 2 2 2 3" xfId="18739" xr:uid="{00000000-0005-0000-0000-00004D490000}"/>
    <cellStyle name="Normal 2 2 3 2 2 2 3 2 2 3" xfId="15256" xr:uid="{00000000-0005-0000-0000-00004E490000}"/>
    <cellStyle name="Normal 2 2 3 2 2 2 3 2 2 3 2" xfId="21672" xr:uid="{00000000-0005-0000-0000-00004F490000}"/>
    <cellStyle name="Normal 2 2 3 2 2 2 3 2 2 4" xfId="17715" xr:uid="{00000000-0005-0000-0000-000050490000}"/>
    <cellStyle name="Normal 2 2 3 2 2 2 3 2 3" xfId="4858" xr:uid="{00000000-0005-0000-0000-000051490000}"/>
    <cellStyle name="Normal 2 2 3 2 2 2 3 2 3 2" xfId="15257" xr:uid="{00000000-0005-0000-0000-000052490000}"/>
    <cellStyle name="Normal 2 2 3 2 2 2 3 2 3 2 2" xfId="23208" xr:uid="{00000000-0005-0000-0000-000053490000}"/>
    <cellStyle name="Normal 2 2 3 2 2 2 3 2 3 3" xfId="18227" xr:uid="{00000000-0005-0000-0000-000054490000}"/>
    <cellStyle name="Normal 2 2 3 2 2 2 3 2 4" xfId="15258" xr:uid="{00000000-0005-0000-0000-000055490000}"/>
    <cellStyle name="Normal 2 2 3 2 2 2 3 2 4 2" xfId="20136" xr:uid="{00000000-0005-0000-0000-000056490000}"/>
    <cellStyle name="Normal 2 2 3 2 2 2 3 2 5" xfId="17203" xr:uid="{00000000-0005-0000-0000-000057490000}"/>
    <cellStyle name="Normal 2 2 3 2 2 2 3 3" xfId="4859" xr:uid="{00000000-0005-0000-0000-000058490000}"/>
    <cellStyle name="Normal 2 2 3 2 2 2 3 3 2" xfId="4860" xr:uid="{00000000-0005-0000-0000-000059490000}"/>
    <cellStyle name="Normal 2 2 3 2 2 2 3 3 2 2" xfId="15259" xr:uid="{00000000-0005-0000-0000-00005A490000}"/>
    <cellStyle name="Normal 2 2 3 2 2 2 3 3 2 2 2" xfId="23976" xr:uid="{00000000-0005-0000-0000-00005B490000}"/>
    <cellStyle name="Normal 2 2 3 2 2 2 3 3 2 3" xfId="18483" xr:uid="{00000000-0005-0000-0000-00005C490000}"/>
    <cellStyle name="Normal 2 2 3 2 2 2 3 3 3" xfId="15260" xr:uid="{00000000-0005-0000-0000-00005D490000}"/>
    <cellStyle name="Normal 2 2 3 2 2 2 3 3 3 2" xfId="20904" xr:uid="{00000000-0005-0000-0000-00005E490000}"/>
    <cellStyle name="Normal 2 2 3 2 2 2 3 3 4" xfId="17459" xr:uid="{00000000-0005-0000-0000-00005F490000}"/>
    <cellStyle name="Normal 2 2 3 2 2 2 3 4" xfId="4861" xr:uid="{00000000-0005-0000-0000-000060490000}"/>
    <cellStyle name="Normal 2 2 3 2 2 2 3 4 2" xfId="15261" xr:uid="{00000000-0005-0000-0000-000061490000}"/>
    <cellStyle name="Normal 2 2 3 2 2 2 3 4 2 2" xfId="22440" xr:uid="{00000000-0005-0000-0000-000062490000}"/>
    <cellStyle name="Normal 2 2 3 2 2 2 3 4 3" xfId="17971" xr:uid="{00000000-0005-0000-0000-000063490000}"/>
    <cellStyle name="Normal 2 2 3 2 2 2 3 5" xfId="15262" xr:uid="{00000000-0005-0000-0000-000064490000}"/>
    <cellStyle name="Normal 2 2 3 2 2 2 3 5 2" xfId="19368" xr:uid="{00000000-0005-0000-0000-000065490000}"/>
    <cellStyle name="Normal 2 2 3 2 2 2 3 6" xfId="16947" xr:uid="{00000000-0005-0000-0000-000066490000}"/>
    <cellStyle name="Normal 2 2 3 2 2 2 4" xfId="4862" xr:uid="{00000000-0005-0000-0000-000067490000}"/>
    <cellStyle name="Normal 2 2 3 2 2 2 4 2" xfId="4863" xr:uid="{00000000-0005-0000-0000-000068490000}"/>
    <cellStyle name="Normal 2 2 3 2 2 2 4 2 2" xfId="4864" xr:uid="{00000000-0005-0000-0000-000069490000}"/>
    <cellStyle name="Normal 2 2 3 2 2 2 4 2 2 2" xfId="15263" xr:uid="{00000000-0005-0000-0000-00006A490000}"/>
    <cellStyle name="Normal 2 2 3 2 2 2 4 2 2 2 2" xfId="24360" xr:uid="{00000000-0005-0000-0000-00006B490000}"/>
    <cellStyle name="Normal 2 2 3 2 2 2 4 2 2 3" xfId="18611" xr:uid="{00000000-0005-0000-0000-00006C490000}"/>
    <cellStyle name="Normal 2 2 3 2 2 2 4 2 3" xfId="15264" xr:uid="{00000000-0005-0000-0000-00006D490000}"/>
    <cellStyle name="Normal 2 2 3 2 2 2 4 2 3 2" xfId="21288" xr:uid="{00000000-0005-0000-0000-00006E490000}"/>
    <cellStyle name="Normal 2 2 3 2 2 2 4 2 4" xfId="17587" xr:uid="{00000000-0005-0000-0000-00006F490000}"/>
    <cellStyle name="Normal 2 2 3 2 2 2 4 3" xfId="4865" xr:uid="{00000000-0005-0000-0000-000070490000}"/>
    <cellStyle name="Normal 2 2 3 2 2 2 4 3 2" xfId="15265" xr:uid="{00000000-0005-0000-0000-000071490000}"/>
    <cellStyle name="Normal 2 2 3 2 2 2 4 3 2 2" xfId="22824" xr:uid="{00000000-0005-0000-0000-000072490000}"/>
    <cellStyle name="Normal 2 2 3 2 2 2 4 3 3" xfId="18099" xr:uid="{00000000-0005-0000-0000-000073490000}"/>
    <cellStyle name="Normal 2 2 3 2 2 2 4 4" xfId="15266" xr:uid="{00000000-0005-0000-0000-000074490000}"/>
    <cellStyle name="Normal 2 2 3 2 2 2 4 4 2" xfId="19752" xr:uid="{00000000-0005-0000-0000-000075490000}"/>
    <cellStyle name="Normal 2 2 3 2 2 2 4 5" xfId="17075" xr:uid="{00000000-0005-0000-0000-000076490000}"/>
    <cellStyle name="Normal 2 2 3 2 2 2 5" xfId="4866" xr:uid="{00000000-0005-0000-0000-000077490000}"/>
    <cellStyle name="Normal 2 2 3 2 2 2 5 2" xfId="4867" xr:uid="{00000000-0005-0000-0000-000078490000}"/>
    <cellStyle name="Normal 2 2 3 2 2 2 5 2 2" xfId="15267" xr:uid="{00000000-0005-0000-0000-000079490000}"/>
    <cellStyle name="Normal 2 2 3 2 2 2 5 2 2 2" xfId="23592" xr:uid="{00000000-0005-0000-0000-00007A490000}"/>
    <cellStyle name="Normal 2 2 3 2 2 2 5 2 3" xfId="18355" xr:uid="{00000000-0005-0000-0000-00007B490000}"/>
    <cellStyle name="Normal 2 2 3 2 2 2 5 3" xfId="15268" xr:uid="{00000000-0005-0000-0000-00007C490000}"/>
    <cellStyle name="Normal 2 2 3 2 2 2 5 3 2" xfId="20520" xr:uid="{00000000-0005-0000-0000-00007D490000}"/>
    <cellStyle name="Normal 2 2 3 2 2 2 5 4" xfId="17331" xr:uid="{00000000-0005-0000-0000-00007E490000}"/>
    <cellStyle name="Normal 2 2 3 2 2 2 6" xfId="4868" xr:uid="{00000000-0005-0000-0000-00007F490000}"/>
    <cellStyle name="Normal 2 2 3 2 2 2 6 2" xfId="15269" xr:uid="{00000000-0005-0000-0000-000080490000}"/>
    <cellStyle name="Normal 2 2 3 2 2 2 6 2 2" xfId="22056" xr:uid="{00000000-0005-0000-0000-000081490000}"/>
    <cellStyle name="Normal 2 2 3 2 2 2 6 3" xfId="17843" xr:uid="{00000000-0005-0000-0000-000082490000}"/>
    <cellStyle name="Normal 2 2 3 2 2 2 7" xfId="15270" xr:uid="{00000000-0005-0000-0000-000083490000}"/>
    <cellStyle name="Normal 2 2 3 2 2 2 7 2" xfId="18984" xr:uid="{00000000-0005-0000-0000-000084490000}"/>
    <cellStyle name="Normal 2 2 3 2 2 2 8" xfId="16819" xr:uid="{00000000-0005-0000-0000-000085490000}"/>
    <cellStyle name="Normal 2 2 3 2 2 3" xfId="4869" xr:uid="{00000000-0005-0000-0000-000086490000}"/>
    <cellStyle name="Normal 2 2 3 2 2 3 2" xfId="4870" xr:uid="{00000000-0005-0000-0000-000087490000}"/>
    <cellStyle name="Normal 2 2 3 2 2 3 2 2" xfId="4871" xr:uid="{00000000-0005-0000-0000-000088490000}"/>
    <cellStyle name="Normal 2 2 3 2 2 3 2 2 2" xfId="4872" xr:uid="{00000000-0005-0000-0000-000089490000}"/>
    <cellStyle name="Normal 2 2 3 2 2 3 2 2 2 2" xfId="4873" xr:uid="{00000000-0005-0000-0000-00008A490000}"/>
    <cellStyle name="Normal 2 2 3 2 2 3 2 2 2 2 2" xfId="15271" xr:uid="{00000000-0005-0000-0000-00008B490000}"/>
    <cellStyle name="Normal 2 2 3 2 2 3 2 2 2 2 2 2" xfId="24840" xr:uid="{00000000-0005-0000-0000-00008C490000}"/>
    <cellStyle name="Normal 2 2 3 2 2 3 2 2 2 2 3" xfId="18771" xr:uid="{00000000-0005-0000-0000-00008D490000}"/>
    <cellStyle name="Normal 2 2 3 2 2 3 2 2 2 3" xfId="15272" xr:uid="{00000000-0005-0000-0000-00008E490000}"/>
    <cellStyle name="Normal 2 2 3 2 2 3 2 2 2 3 2" xfId="21768" xr:uid="{00000000-0005-0000-0000-00008F490000}"/>
    <cellStyle name="Normal 2 2 3 2 2 3 2 2 2 4" xfId="17747" xr:uid="{00000000-0005-0000-0000-000090490000}"/>
    <cellStyle name="Normal 2 2 3 2 2 3 2 2 3" xfId="4874" xr:uid="{00000000-0005-0000-0000-000091490000}"/>
    <cellStyle name="Normal 2 2 3 2 2 3 2 2 3 2" xfId="15273" xr:uid="{00000000-0005-0000-0000-000092490000}"/>
    <cellStyle name="Normal 2 2 3 2 2 3 2 2 3 2 2" xfId="23304" xr:uid="{00000000-0005-0000-0000-000093490000}"/>
    <cellStyle name="Normal 2 2 3 2 2 3 2 2 3 3" xfId="18259" xr:uid="{00000000-0005-0000-0000-000094490000}"/>
    <cellStyle name="Normal 2 2 3 2 2 3 2 2 4" xfId="15274" xr:uid="{00000000-0005-0000-0000-000095490000}"/>
    <cellStyle name="Normal 2 2 3 2 2 3 2 2 4 2" xfId="20232" xr:uid="{00000000-0005-0000-0000-000096490000}"/>
    <cellStyle name="Normal 2 2 3 2 2 3 2 2 5" xfId="17235" xr:uid="{00000000-0005-0000-0000-000097490000}"/>
    <cellStyle name="Normal 2 2 3 2 2 3 2 3" xfId="4875" xr:uid="{00000000-0005-0000-0000-000098490000}"/>
    <cellStyle name="Normal 2 2 3 2 2 3 2 3 2" xfId="4876" xr:uid="{00000000-0005-0000-0000-000099490000}"/>
    <cellStyle name="Normal 2 2 3 2 2 3 2 3 2 2" xfId="15275" xr:uid="{00000000-0005-0000-0000-00009A490000}"/>
    <cellStyle name="Normal 2 2 3 2 2 3 2 3 2 2 2" xfId="24072" xr:uid="{00000000-0005-0000-0000-00009B490000}"/>
    <cellStyle name="Normal 2 2 3 2 2 3 2 3 2 3" xfId="18515" xr:uid="{00000000-0005-0000-0000-00009C490000}"/>
    <cellStyle name="Normal 2 2 3 2 2 3 2 3 3" xfId="15276" xr:uid="{00000000-0005-0000-0000-00009D490000}"/>
    <cellStyle name="Normal 2 2 3 2 2 3 2 3 3 2" xfId="21000" xr:uid="{00000000-0005-0000-0000-00009E490000}"/>
    <cellStyle name="Normal 2 2 3 2 2 3 2 3 4" xfId="17491" xr:uid="{00000000-0005-0000-0000-00009F490000}"/>
    <cellStyle name="Normal 2 2 3 2 2 3 2 4" xfId="4877" xr:uid="{00000000-0005-0000-0000-0000A0490000}"/>
    <cellStyle name="Normal 2 2 3 2 2 3 2 4 2" xfId="15277" xr:uid="{00000000-0005-0000-0000-0000A1490000}"/>
    <cellStyle name="Normal 2 2 3 2 2 3 2 4 2 2" xfId="22536" xr:uid="{00000000-0005-0000-0000-0000A2490000}"/>
    <cellStyle name="Normal 2 2 3 2 2 3 2 4 3" xfId="18003" xr:uid="{00000000-0005-0000-0000-0000A3490000}"/>
    <cellStyle name="Normal 2 2 3 2 2 3 2 5" xfId="15278" xr:uid="{00000000-0005-0000-0000-0000A4490000}"/>
    <cellStyle name="Normal 2 2 3 2 2 3 2 5 2" xfId="19464" xr:uid="{00000000-0005-0000-0000-0000A5490000}"/>
    <cellStyle name="Normal 2 2 3 2 2 3 2 6" xfId="16979" xr:uid="{00000000-0005-0000-0000-0000A6490000}"/>
    <cellStyle name="Normal 2 2 3 2 2 3 3" xfId="4878" xr:uid="{00000000-0005-0000-0000-0000A7490000}"/>
    <cellStyle name="Normal 2 2 3 2 2 3 3 2" xfId="4879" xr:uid="{00000000-0005-0000-0000-0000A8490000}"/>
    <cellStyle name="Normal 2 2 3 2 2 3 3 2 2" xfId="4880" xr:uid="{00000000-0005-0000-0000-0000A9490000}"/>
    <cellStyle name="Normal 2 2 3 2 2 3 3 2 2 2" xfId="15279" xr:uid="{00000000-0005-0000-0000-0000AA490000}"/>
    <cellStyle name="Normal 2 2 3 2 2 3 3 2 2 2 2" xfId="24456" xr:uid="{00000000-0005-0000-0000-0000AB490000}"/>
    <cellStyle name="Normal 2 2 3 2 2 3 3 2 2 3" xfId="18643" xr:uid="{00000000-0005-0000-0000-0000AC490000}"/>
    <cellStyle name="Normal 2 2 3 2 2 3 3 2 3" xfId="15280" xr:uid="{00000000-0005-0000-0000-0000AD490000}"/>
    <cellStyle name="Normal 2 2 3 2 2 3 3 2 3 2" xfId="21384" xr:uid="{00000000-0005-0000-0000-0000AE490000}"/>
    <cellStyle name="Normal 2 2 3 2 2 3 3 2 4" xfId="17619" xr:uid="{00000000-0005-0000-0000-0000AF490000}"/>
    <cellStyle name="Normal 2 2 3 2 2 3 3 3" xfId="4881" xr:uid="{00000000-0005-0000-0000-0000B0490000}"/>
    <cellStyle name="Normal 2 2 3 2 2 3 3 3 2" xfId="15281" xr:uid="{00000000-0005-0000-0000-0000B1490000}"/>
    <cellStyle name="Normal 2 2 3 2 2 3 3 3 2 2" xfId="22920" xr:uid="{00000000-0005-0000-0000-0000B2490000}"/>
    <cellStyle name="Normal 2 2 3 2 2 3 3 3 3" xfId="18131" xr:uid="{00000000-0005-0000-0000-0000B3490000}"/>
    <cellStyle name="Normal 2 2 3 2 2 3 3 4" xfId="15282" xr:uid="{00000000-0005-0000-0000-0000B4490000}"/>
    <cellStyle name="Normal 2 2 3 2 2 3 3 4 2" xfId="19848" xr:uid="{00000000-0005-0000-0000-0000B5490000}"/>
    <cellStyle name="Normal 2 2 3 2 2 3 3 5" xfId="17107" xr:uid="{00000000-0005-0000-0000-0000B6490000}"/>
    <cellStyle name="Normal 2 2 3 2 2 3 4" xfId="4882" xr:uid="{00000000-0005-0000-0000-0000B7490000}"/>
    <cellStyle name="Normal 2 2 3 2 2 3 4 2" xfId="4883" xr:uid="{00000000-0005-0000-0000-0000B8490000}"/>
    <cellStyle name="Normal 2 2 3 2 2 3 4 2 2" xfId="15283" xr:uid="{00000000-0005-0000-0000-0000B9490000}"/>
    <cellStyle name="Normal 2 2 3 2 2 3 4 2 2 2" xfId="23688" xr:uid="{00000000-0005-0000-0000-0000BA490000}"/>
    <cellStyle name="Normal 2 2 3 2 2 3 4 2 3" xfId="18387" xr:uid="{00000000-0005-0000-0000-0000BB490000}"/>
    <cellStyle name="Normal 2 2 3 2 2 3 4 3" xfId="15284" xr:uid="{00000000-0005-0000-0000-0000BC490000}"/>
    <cellStyle name="Normal 2 2 3 2 2 3 4 3 2" xfId="20616" xr:uid="{00000000-0005-0000-0000-0000BD490000}"/>
    <cellStyle name="Normal 2 2 3 2 2 3 4 4" xfId="17363" xr:uid="{00000000-0005-0000-0000-0000BE490000}"/>
    <cellStyle name="Normal 2 2 3 2 2 3 5" xfId="4884" xr:uid="{00000000-0005-0000-0000-0000BF490000}"/>
    <cellStyle name="Normal 2 2 3 2 2 3 5 2" xfId="15285" xr:uid="{00000000-0005-0000-0000-0000C0490000}"/>
    <cellStyle name="Normal 2 2 3 2 2 3 5 2 2" xfId="22152" xr:uid="{00000000-0005-0000-0000-0000C1490000}"/>
    <cellStyle name="Normal 2 2 3 2 2 3 5 3" xfId="17875" xr:uid="{00000000-0005-0000-0000-0000C2490000}"/>
    <cellStyle name="Normal 2 2 3 2 2 3 6" xfId="15286" xr:uid="{00000000-0005-0000-0000-0000C3490000}"/>
    <cellStyle name="Normal 2 2 3 2 2 3 6 2" xfId="19080" xr:uid="{00000000-0005-0000-0000-0000C4490000}"/>
    <cellStyle name="Normal 2 2 3 2 2 3 7" xfId="16851" xr:uid="{00000000-0005-0000-0000-0000C5490000}"/>
    <cellStyle name="Normal 2 2 3 2 2 4" xfId="4885" xr:uid="{00000000-0005-0000-0000-0000C6490000}"/>
    <cellStyle name="Normal 2 2 3 2 2 4 2" xfId="4886" xr:uid="{00000000-0005-0000-0000-0000C7490000}"/>
    <cellStyle name="Normal 2 2 3 2 2 4 2 2" xfId="4887" xr:uid="{00000000-0005-0000-0000-0000C8490000}"/>
    <cellStyle name="Normal 2 2 3 2 2 4 2 2 2" xfId="4888" xr:uid="{00000000-0005-0000-0000-0000C9490000}"/>
    <cellStyle name="Normal 2 2 3 2 2 4 2 2 2 2" xfId="15287" xr:uid="{00000000-0005-0000-0000-0000CA490000}"/>
    <cellStyle name="Normal 2 2 3 2 2 4 2 2 2 2 2" xfId="24648" xr:uid="{00000000-0005-0000-0000-0000CB490000}"/>
    <cellStyle name="Normal 2 2 3 2 2 4 2 2 2 3" xfId="18707" xr:uid="{00000000-0005-0000-0000-0000CC490000}"/>
    <cellStyle name="Normal 2 2 3 2 2 4 2 2 3" xfId="15288" xr:uid="{00000000-0005-0000-0000-0000CD490000}"/>
    <cellStyle name="Normal 2 2 3 2 2 4 2 2 3 2" xfId="21576" xr:uid="{00000000-0005-0000-0000-0000CE490000}"/>
    <cellStyle name="Normal 2 2 3 2 2 4 2 2 4" xfId="17683" xr:uid="{00000000-0005-0000-0000-0000CF490000}"/>
    <cellStyle name="Normal 2 2 3 2 2 4 2 3" xfId="4889" xr:uid="{00000000-0005-0000-0000-0000D0490000}"/>
    <cellStyle name="Normal 2 2 3 2 2 4 2 3 2" xfId="15289" xr:uid="{00000000-0005-0000-0000-0000D1490000}"/>
    <cellStyle name="Normal 2 2 3 2 2 4 2 3 2 2" xfId="23112" xr:uid="{00000000-0005-0000-0000-0000D2490000}"/>
    <cellStyle name="Normal 2 2 3 2 2 4 2 3 3" xfId="18195" xr:uid="{00000000-0005-0000-0000-0000D3490000}"/>
    <cellStyle name="Normal 2 2 3 2 2 4 2 4" xfId="15290" xr:uid="{00000000-0005-0000-0000-0000D4490000}"/>
    <cellStyle name="Normal 2 2 3 2 2 4 2 4 2" xfId="20040" xr:uid="{00000000-0005-0000-0000-0000D5490000}"/>
    <cellStyle name="Normal 2 2 3 2 2 4 2 5" xfId="17171" xr:uid="{00000000-0005-0000-0000-0000D6490000}"/>
    <cellStyle name="Normal 2 2 3 2 2 4 3" xfId="4890" xr:uid="{00000000-0005-0000-0000-0000D7490000}"/>
    <cellStyle name="Normal 2 2 3 2 2 4 3 2" xfId="4891" xr:uid="{00000000-0005-0000-0000-0000D8490000}"/>
    <cellStyle name="Normal 2 2 3 2 2 4 3 2 2" xfId="15291" xr:uid="{00000000-0005-0000-0000-0000D9490000}"/>
    <cellStyle name="Normal 2 2 3 2 2 4 3 2 2 2" xfId="23880" xr:uid="{00000000-0005-0000-0000-0000DA490000}"/>
    <cellStyle name="Normal 2 2 3 2 2 4 3 2 3" xfId="18451" xr:uid="{00000000-0005-0000-0000-0000DB490000}"/>
    <cellStyle name="Normal 2 2 3 2 2 4 3 3" xfId="15292" xr:uid="{00000000-0005-0000-0000-0000DC490000}"/>
    <cellStyle name="Normal 2 2 3 2 2 4 3 3 2" xfId="20808" xr:uid="{00000000-0005-0000-0000-0000DD490000}"/>
    <cellStyle name="Normal 2 2 3 2 2 4 3 4" xfId="17427" xr:uid="{00000000-0005-0000-0000-0000DE490000}"/>
    <cellStyle name="Normal 2 2 3 2 2 4 4" xfId="4892" xr:uid="{00000000-0005-0000-0000-0000DF490000}"/>
    <cellStyle name="Normal 2 2 3 2 2 4 4 2" xfId="15293" xr:uid="{00000000-0005-0000-0000-0000E0490000}"/>
    <cellStyle name="Normal 2 2 3 2 2 4 4 2 2" xfId="22344" xr:uid="{00000000-0005-0000-0000-0000E1490000}"/>
    <cellStyle name="Normal 2 2 3 2 2 4 4 3" xfId="17939" xr:uid="{00000000-0005-0000-0000-0000E2490000}"/>
    <cellStyle name="Normal 2 2 3 2 2 4 5" xfId="15294" xr:uid="{00000000-0005-0000-0000-0000E3490000}"/>
    <cellStyle name="Normal 2 2 3 2 2 4 5 2" xfId="19272" xr:uid="{00000000-0005-0000-0000-0000E4490000}"/>
    <cellStyle name="Normal 2 2 3 2 2 4 6" xfId="16915" xr:uid="{00000000-0005-0000-0000-0000E5490000}"/>
    <cellStyle name="Normal 2 2 3 2 2 5" xfId="4893" xr:uid="{00000000-0005-0000-0000-0000E6490000}"/>
    <cellStyle name="Normal 2 2 3 2 2 5 2" xfId="4894" xr:uid="{00000000-0005-0000-0000-0000E7490000}"/>
    <cellStyle name="Normal 2 2 3 2 2 5 2 2" xfId="4895" xr:uid="{00000000-0005-0000-0000-0000E8490000}"/>
    <cellStyle name="Normal 2 2 3 2 2 5 2 2 2" xfId="15295" xr:uid="{00000000-0005-0000-0000-0000E9490000}"/>
    <cellStyle name="Normal 2 2 3 2 2 5 2 2 2 2" xfId="24264" xr:uid="{00000000-0005-0000-0000-0000EA490000}"/>
    <cellStyle name="Normal 2 2 3 2 2 5 2 2 3" xfId="18579" xr:uid="{00000000-0005-0000-0000-0000EB490000}"/>
    <cellStyle name="Normal 2 2 3 2 2 5 2 3" xfId="15296" xr:uid="{00000000-0005-0000-0000-0000EC490000}"/>
    <cellStyle name="Normal 2 2 3 2 2 5 2 3 2" xfId="21192" xr:uid="{00000000-0005-0000-0000-0000ED490000}"/>
    <cellStyle name="Normal 2 2 3 2 2 5 2 4" xfId="17555" xr:uid="{00000000-0005-0000-0000-0000EE490000}"/>
    <cellStyle name="Normal 2 2 3 2 2 5 3" xfId="4896" xr:uid="{00000000-0005-0000-0000-0000EF490000}"/>
    <cellStyle name="Normal 2 2 3 2 2 5 3 2" xfId="15297" xr:uid="{00000000-0005-0000-0000-0000F0490000}"/>
    <cellStyle name="Normal 2 2 3 2 2 5 3 2 2" xfId="22728" xr:uid="{00000000-0005-0000-0000-0000F1490000}"/>
    <cellStyle name="Normal 2 2 3 2 2 5 3 3" xfId="18067" xr:uid="{00000000-0005-0000-0000-0000F2490000}"/>
    <cellStyle name="Normal 2 2 3 2 2 5 4" xfId="15298" xr:uid="{00000000-0005-0000-0000-0000F3490000}"/>
    <cellStyle name="Normal 2 2 3 2 2 5 4 2" xfId="19656" xr:uid="{00000000-0005-0000-0000-0000F4490000}"/>
    <cellStyle name="Normal 2 2 3 2 2 5 5" xfId="17043" xr:uid="{00000000-0005-0000-0000-0000F5490000}"/>
    <cellStyle name="Normal 2 2 3 2 2 6" xfId="4897" xr:uid="{00000000-0005-0000-0000-0000F6490000}"/>
    <cellStyle name="Normal 2 2 3 2 2 6 2" xfId="4898" xr:uid="{00000000-0005-0000-0000-0000F7490000}"/>
    <cellStyle name="Normal 2 2 3 2 2 6 2 2" xfId="15299" xr:uid="{00000000-0005-0000-0000-0000F8490000}"/>
    <cellStyle name="Normal 2 2 3 2 2 6 2 2 2" xfId="23496" xr:uid="{00000000-0005-0000-0000-0000F9490000}"/>
    <cellStyle name="Normal 2 2 3 2 2 6 2 3" xfId="18323" xr:uid="{00000000-0005-0000-0000-0000FA490000}"/>
    <cellStyle name="Normal 2 2 3 2 2 6 3" xfId="15300" xr:uid="{00000000-0005-0000-0000-0000FB490000}"/>
    <cellStyle name="Normal 2 2 3 2 2 6 3 2" xfId="20424" xr:uid="{00000000-0005-0000-0000-0000FC490000}"/>
    <cellStyle name="Normal 2 2 3 2 2 6 4" xfId="17299" xr:uid="{00000000-0005-0000-0000-0000FD490000}"/>
    <cellStyle name="Normal 2 2 3 2 2 7" xfId="4899" xr:uid="{00000000-0005-0000-0000-0000FE490000}"/>
    <cellStyle name="Normal 2 2 3 2 2 7 2" xfId="15301" xr:uid="{00000000-0005-0000-0000-0000FF490000}"/>
    <cellStyle name="Normal 2 2 3 2 2 7 2 2" xfId="21960" xr:uid="{00000000-0005-0000-0000-0000004A0000}"/>
    <cellStyle name="Normal 2 2 3 2 2 7 3" xfId="17811" xr:uid="{00000000-0005-0000-0000-0000014A0000}"/>
    <cellStyle name="Normal 2 2 3 2 2 8" xfId="15302" xr:uid="{00000000-0005-0000-0000-0000024A0000}"/>
    <cellStyle name="Normal 2 2 3 2 2 8 2" xfId="18888" xr:uid="{00000000-0005-0000-0000-0000034A0000}"/>
    <cellStyle name="Normal 2 2 3 2 2 9" xfId="16787" xr:uid="{00000000-0005-0000-0000-0000044A0000}"/>
    <cellStyle name="Normal 2 2 3 2 3" xfId="4900" xr:uid="{00000000-0005-0000-0000-0000054A0000}"/>
    <cellStyle name="Normal 2 2 3 2 3 2" xfId="4901" xr:uid="{00000000-0005-0000-0000-0000064A0000}"/>
    <cellStyle name="Normal 2 2 3 2 3 2 2" xfId="4902" xr:uid="{00000000-0005-0000-0000-0000074A0000}"/>
    <cellStyle name="Normal 2 2 3 2 3 2 2 2" xfId="4903" xr:uid="{00000000-0005-0000-0000-0000084A0000}"/>
    <cellStyle name="Normal 2 2 3 2 3 2 2 2 2" xfId="4904" xr:uid="{00000000-0005-0000-0000-0000094A0000}"/>
    <cellStyle name="Normal 2 2 3 2 3 2 2 2 2 2" xfId="4905" xr:uid="{00000000-0005-0000-0000-00000A4A0000}"/>
    <cellStyle name="Normal 2 2 3 2 3 2 2 2 2 2 2" xfId="15303" xr:uid="{00000000-0005-0000-0000-00000B4A0000}"/>
    <cellStyle name="Normal 2 2 3 2 3 2 2 2 2 2 2 2" xfId="24888" xr:uid="{00000000-0005-0000-0000-00000C4A0000}"/>
    <cellStyle name="Normal 2 2 3 2 3 2 2 2 2 2 3" xfId="18787" xr:uid="{00000000-0005-0000-0000-00000D4A0000}"/>
    <cellStyle name="Normal 2 2 3 2 3 2 2 2 2 3" xfId="15304" xr:uid="{00000000-0005-0000-0000-00000E4A0000}"/>
    <cellStyle name="Normal 2 2 3 2 3 2 2 2 2 3 2" xfId="21816" xr:uid="{00000000-0005-0000-0000-00000F4A0000}"/>
    <cellStyle name="Normal 2 2 3 2 3 2 2 2 2 4" xfId="17763" xr:uid="{00000000-0005-0000-0000-0000104A0000}"/>
    <cellStyle name="Normal 2 2 3 2 3 2 2 2 3" xfId="4906" xr:uid="{00000000-0005-0000-0000-0000114A0000}"/>
    <cellStyle name="Normal 2 2 3 2 3 2 2 2 3 2" xfId="15305" xr:uid="{00000000-0005-0000-0000-0000124A0000}"/>
    <cellStyle name="Normal 2 2 3 2 3 2 2 2 3 2 2" xfId="23352" xr:uid="{00000000-0005-0000-0000-0000134A0000}"/>
    <cellStyle name="Normal 2 2 3 2 3 2 2 2 3 3" xfId="18275" xr:uid="{00000000-0005-0000-0000-0000144A0000}"/>
    <cellStyle name="Normal 2 2 3 2 3 2 2 2 4" xfId="15306" xr:uid="{00000000-0005-0000-0000-0000154A0000}"/>
    <cellStyle name="Normal 2 2 3 2 3 2 2 2 4 2" xfId="20280" xr:uid="{00000000-0005-0000-0000-0000164A0000}"/>
    <cellStyle name="Normal 2 2 3 2 3 2 2 2 5" xfId="17251" xr:uid="{00000000-0005-0000-0000-0000174A0000}"/>
    <cellStyle name="Normal 2 2 3 2 3 2 2 3" xfId="4907" xr:uid="{00000000-0005-0000-0000-0000184A0000}"/>
    <cellStyle name="Normal 2 2 3 2 3 2 2 3 2" xfId="4908" xr:uid="{00000000-0005-0000-0000-0000194A0000}"/>
    <cellStyle name="Normal 2 2 3 2 3 2 2 3 2 2" xfId="15307" xr:uid="{00000000-0005-0000-0000-00001A4A0000}"/>
    <cellStyle name="Normal 2 2 3 2 3 2 2 3 2 2 2" xfId="24120" xr:uid="{00000000-0005-0000-0000-00001B4A0000}"/>
    <cellStyle name="Normal 2 2 3 2 3 2 2 3 2 3" xfId="18531" xr:uid="{00000000-0005-0000-0000-00001C4A0000}"/>
    <cellStyle name="Normal 2 2 3 2 3 2 2 3 3" xfId="15308" xr:uid="{00000000-0005-0000-0000-00001D4A0000}"/>
    <cellStyle name="Normal 2 2 3 2 3 2 2 3 3 2" xfId="21048" xr:uid="{00000000-0005-0000-0000-00001E4A0000}"/>
    <cellStyle name="Normal 2 2 3 2 3 2 2 3 4" xfId="17507" xr:uid="{00000000-0005-0000-0000-00001F4A0000}"/>
    <cellStyle name="Normal 2 2 3 2 3 2 2 4" xfId="4909" xr:uid="{00000000-0005-0000-0000-0000204A0000}"/>
    <cellStyle name="Normal 2 2 3 2 3 2 2 4 2" xfId="15309" xr:uid="{00000000-0005-0000-0000-0000214A0000}"/>
    <cellStyle name="Normal 2 2 3 2 3 2 2 4 2 2" xfId="22584" xr:uid="{00000000-0005-0000-0000-0000224A0000}"/>
    <cellStyle name="Normal 2 2 3 2 3 2 2 4 3" xfId="18019" xr:uid="{00000000-0005-0000-0000-0000234A0000}"/>
    <cellStyle name="Normal 2 2 3 2 3 2 2 5" xfId="15310" xr:uid="{00000000-0005-0000-0000-0000244A0000}"/>
    <cellStyle name="Normal 2 2 3 2 3 2 2 5 2" xfId="19512" xr:uid="{00000000-0005-0000-0000-0000254A0000}"/>
    <cellStyle name="Normal 2 2 3 2 3 2 2 6" xfId="16995" xr:uid="{00000000-0005-0000-0000-0000264A0000}"/>
    <cellStyle name="Normal 2 2 3 2 3 2 3" xfId="4910" xr:uid="{00000000-0005-0000-0000-0000274A0000}"/>
    <cellStyle name="Normal 2 2 3 2 3 2 3 2" xfId="4911" xr:uid="{00000000-0005-0000-0000-0000284A0000}"/>
    <cellStyle name="Normal 2 2 3 2 3 2 3 2 2" xfId="4912" xr:uid="{00000000-0005-0000-0000-0000294A0000}"/>
    <cellStyle name="Normal 2 2 3 2 3 2 3 2 2 2" xfId="15311" xr:uid="{00000000-0005-0000-0000-00002A4A0000}"/>
    <cellStyle name="Normal 2 2 3 2 3 2 3 2 2 2 2" xfId="24504" xr:uid="{00000000-0005-0000-0000-00002B4A0000}"/>
    <cellStyle name="Normal 2 2 3 2 3 2 3 2 2 3" xfId="18659" xr:uid="{00000000-0005-0000-0000-00002C4A0000}"/>
    <cellStyle name="Normal 2 2 3 2 3 2 3 2 3" xfId="15312" xr:uid="{00000000-0005-0000-0000-00002D4A0000}"/>
    <cellStyle name="Normal 2 2 3 2 3 2 3 2 3 2" xfId="21432" xr:uid="{00000000-0005-0000-0000-00002E4A0000}"/>
    <cellStyle name="Normal 2 2 3 2 3 2 3 2 4" xfId="17635" xr:uid="{00000000-0005-0000-0000-00002F4A0000}"/>
    <cellStyle name="Normal 2 2 3 2 3 2 3 3" xfId="4913" xr:uid="{00000000-0005-0000-0000-0000304A0000}"/>
    <cellStyle name="Normal 2 2 3 2 3 2 3 3 2" xfId="15313" xr:uid="{00000000-0005-0000-0000-0000314A0000}"/>
    <cellStyle name="Normal 2 2 3 2 3 2 3 3 2 2" xfId="22968" xr:uid="{00000000-0005-0000-0000-0000324A0000}"/>
    <cellStyle name="Normal 2 2 3 2 3 2 3 3 3" xfId="18147" xr:uid="{00000000-0005-0000-0000-0000334A0000}"/>
    <cellStyle name="Normal 2 2 3 2 3 2 3 4" xfId="15314" xr:uid="{00000000-0005-0000-0000-0000344A0000}"/>
    <cellStyle name="Normal 2 2 3 2 3 2 3 4 2" xfId="19896" xr:uid="{00000000-0005-0000-0000-0000354A0000}"/>
    <cellStyle name="Normal 2 2 3 2 3 2 3 5" xfId="17123" xr:uid="{00000000-0005-0000-0000-0000364A0000}"/>
    <cellStyle name="Normal 2 2 3 2 3 2 4" xfId="4914" xr:uid="{00000000-0005-0000-0000-0000374A0000}"/>
    <cellStyle name="Normal 2 2 3 2 3 2 4 2" xfId="4915" xr:uid="{00000000-0005-0000-0000-0000384A0000}"/>
    <cellStyle name="Normal 2 2 3 2 3 2 4 2 2" xfId="15315" xr:uid="{00000000-0005-0000-0000-0000394A0000}"/>
    <cellStyle name="Normal 2 2 3 2 3 2 4 2 2 2" xfId="23736" xr:uid="{00000000-0005-0000-0000-00003A4A0000}"/>
    <cellStyle name="Normal 2 2 3 2 3 2 4 2 3" xfId="18403" xr:uid="{00000000-0005-0000-0000-00003B4A0000}"/>
    <cellStyle name="Normal 2 2 3 2 3 2 4 3" xfId="15316" xr:uid="{00000000-0005-0000-0000-00003C4A0000}"/>
    <cellStyle name="Normal 2 2 3 2 3 2 4 3 2" xfId="20664" xr:uid="{00000000-0005-0000-0000-00003D4A0000}"/>
    <cellStyle name="Normal 2 2 3 2 3 2 4 4" xfId="17379" xr:uid="{00000000-0005-0000-0000-00003E4A0000}"/>
    <cellStyle name="Normal 2 2 3 2 3 2 5" xfId="4916" xr:uid="{00000000-0005-0000-0000-00003F4A0000}"/>
    <cellStyle name="Normal 2 2 3 2 3 2 5 2" xfId="15317" xr:uid="{00000000-0005-0000-0000-0000404A0000}"/>
    <cellStyle name="Normal 2 2 3 2 3 2 5 2 2" xfId="22200" xr:uid="{00000000-0005-0000-0000-0000414A0000}"/>
    <cellStyle name="Normal 2 2 3 2 3 2 5 3" xfId="17891" xr:uid="{00000000-0005-0000-0000-0000424A0000}"/>
    <cellStyle name="Normal 2 2 3 2 3 2 6" xfId="15318" xr:uid="{00000000-0005-0000-0000-0000434A0000}"/>
    <cellStyle name="Normal 2 2 3 2 3 2 6 2" xfId="19128" xr:uid="{00000000-0005-0000-0000-0000444A0000}"/>
    <cellStyle name="Normal 2 2 3 2 3 2 7" xfId="16867" xr:uid="{00000000-0005-0000-0000-0000454A0000}"/>
    <cellStyle name="Normal 2 2 3 2 3 3" xfId="4917" xr:uid="{00000000-0005-0000-0000-0000464A0000}"/>
    <cellStyle name="Normal 2 2 3 2 3 3 2" xfId="4918" xr:uid="{00000000-0005-0000-0000-0000474A0000}"/>
    <cellStyle name="Normal 2 2 3 2 3 3 2 2" xfId="4919" xr:uid="{00000000-0005-0000-0000-0000484A0000}"/>
    <cellStyle name="Normal 2 2 3 2 3 3 2 2 2" xfId="4920" xr:uid="{00000000-0005-0000-0000-0000494A0000}"/>
    <cellStyle name="Normal 2 2 3 2 3 3 2 2 2 2" xfId="15319" xr:uid="{00000000-0005-0000-0000-00004A4A0000}"/>
    <cellStyle name="Normal 2 2 3 2 3 3 2 2 2 2 2" xfId="24696" xr:uid="{00000000-0005-0000-0000-00004B4A0000}"/>
    <cellStyle name="Normal 2 2 3 2 3 3 2 2 2 3" xfId="18723" xr:uid="{00000000-0005-0000-0000-00004C4A0000}"/>
    <cellStyle name="Normal 2 2 3 2 3 3 2 2 3" xfId="15320" xr:uid="{00000000-0005-0000-0000-00004D4A0000}"/>
    <cellStyle name="Normal 2 2 3 2 3 3 2 2 3 2" xfId="21624" xr:uid="{00000000-0005-0000-0000-00004E4A0000}"/>
    <cellStyle name="Normal 2 2 3 2 3 3 2 2 4" xfId="17699" xr:uid="{00000000-0005-0000-0000-00004F4A0000}"/>
    <cellStyle name="Normal 2 2 3 2 3 3 2 3" xfId="4921" xr:uid="{00000000-0005-0000-0000-0000504A0000}"/>
    <cellStyle name="Normal 2 2 3 2 3 3 2 3 2" xfId="15321" xr:uid="{00000000-0005-0000-0000-0000514A0000}"/>
    <cellStyle name="Normal 2 2 3 2 3 3 2 3 2 2" xfId="23160" xr:uid="{00000000-0005-0000-0000-0000524A0000}"/>
    <cellStyle name="Normal 2 2 3 2 3 3 2 3 3" xfId="18211" xr:uid="{00000000-0005-0000-0000-0000534A0000}"/>
    <cellStyle name="Normal 2 2 3 2 3 3 2 4" xfId="15322" xr:uid="{00000000-0005-0000-0000-0000544A0000}"/>
    <cellStyle name="Normal 2 2 3 2 3 3 2 4 2" xfId="20088" xr:uid="{00000000-0005-0000-0000-0000554A0000}"/>
    <cellStyle name="Normal 2 2 3 2 3 3 2 5" xfId="17187" xr:uid="{00000000-0005-0000-0000-0000564A0000}"/>
    <cellStyle name="Normal 2 2 3 2 3 3 3" xfId="4922" xr:uid="{00000000-0005-0000-0000-0000574A0000}"/>
    <cellStyle name="Normal 2 2 3 2 3 3 3 2" xfId="4923" xr:uid="{00000000-0005-0000-0000-0000584A0000}"/>
    <cellStyle name="Normal 2 2 3 2 3 3 3 2 2" xfId="15323" xr:uid="{00000000-0005-0000-0000-0000594A0000}"/>
    <cellStyle name="Normal 2 2 3 2 3 3 3 2 2 2" xfId="23928" xr:uid="{00000000-0005-0000-0000-00005A4A0000}"/>
    <cellStyle name="Normal 2 2 3 2 3 3 3 2 3" xfId="18467" xr:uid="{00000000-0005-0000-0000-00005B4A0000}"/>
    <cellStyle name="Normal 2 2 3 2 3 3 3 3" xfId="15324" xr:uid="{00000000-0005-0000-0000-00005C4A0000}"/>
    <cellStyle name="Normal 2 2 3 2 3 3 3 3 2" xfId="20856" xr:uid="{00000000-0005-0000-0000-00005D4A0000}"/>
    <cellStyle name="Normal 2 2 3 2 3 3 3 4" xfId="17443" xr:uid="{00000000-0005-0000-0000-00005E4A0000}"/>
    <cellStyle name="Normal 2 2 3 2 3 3 4" xfId="4924" xr:uid="{00000000-0005-0000-0000-00005F4A0000}"/>
    <cellStyle name="Normal 2 2 3 2 3 3 4 2" xfId="15325" xr:uid="{00000000-0005-0000-0000-0000604A0000}"/>
    <cellStyle name="Normal 2 2 3 2 3 3 4 2 2" xfId="22392" xr:uid="{00000000-0005-0000-0000-0000614A0000}"/>
    <cellStyle name="Normal 2 2 3 2 3 3 4 3" xfId="17955" xr:uid="{00000000-0005-0000-0000-0000624A0000}"/>
    <cellStyle name="Normal 2 2 3 2 3 3 5" xfId="15326" xr:uid="{00000000-0005-0000-0000-0000634A0000}"/>
    <cellStyle name="Normal 2 2 3 2 3 3 5 2" xfId="19320" xr:uid="{00000000-0005-0000-0000-0000644A0000}"/>
    <cellStyle name="Normal 2 2 3 2 3 3 6" xfId="16931" xr:uid="{00000000-0005-0000-0000-0000654A0000}"/>
    <cellStyle name="Normal 2 2 3 2 3 4" xfId="4925" xr:uid="{00000000-0005-0000-0000-0000664A0000}"/>
    <cellStyle name="Normal 2 2 3 2 3 4 2" xfId="4926" xr:uid="{00000000-0005-0000-0000-0000674A0000}"/>
    <cellStyle name="Normal 2 2 3 2 3 4 2 2" xfId="4927" xr:uid="{00000000-0005-0000-0000-0000684A0000}"/>
    <cellStyle name="Normal 2 2 3 2 3 4 2 2 2" xfId="15327" xr:uid="{00000000-0005-0000-0000-0000694A0000}"/>
    <cellStyle name="Normal 2 2 3 2 3 4 2 2 2 2" xfId="24312" xr:uid="{00000000-0005-0000-0000-00006A4A0000}"/>
    <cellStyle name="Normal 2 2 3 2 3 4 2 2 3" xfId="18595" xr:uid="{00000000-0005-0000-0000-00006B4A0000}"/>
    <cellStyle name="Normal 2 2 3 2 3 4 2 3" xfId="15328" xr:uid="{00000000-0005-0000-0000-00006C4A0000}"/>
    <cellStyle name="Normal 2 2 3 2 3 4 2 3 2" xfId="21240" xr:uid="{00000000-0005-0000-0000-00006D4A0000}"/>
    <cellStyle name="Normal 2 2 3 2 3 4 2 4" xfId="17571" xr:uid="{00000000-0005-0000-0000-00006E4A0000}"/>
    <cellStyle name="Normal 2 2 3 2 3 4 3" xfId="4928" xr:uid="{00000000-0005-0000-0000-00006F4A0000}"/>
    <cellStyle name="Normal 2 2 3 2 3 4 3 2" xfId="15329" xr:uid="{00000000-0005-0000-0000-0000704A0000}"/>
    <cellStyle name="Normal 2 2 3 2 3 4 3 2 2" xfId="22776" xr:uid="{00000000-0005-0000-0000-0000714A0000}"/>
    <cellStyle name="Normal 2 2 3 2 3 4 3 3" xfId="18083" xr:uid="{00000000-0005-0000-0000-0000724A0000}"/>
    <cellStyle name="Normal 2 2 3 2 3 4 4" xfId="15330" xr:uid="{00000000-0005-0000-0000-0000734A0000}"/>
    <cellStyle name="Normal 2 2 3 2 3 4 4 2" xfId="19704" xr:uid="{00000000-0005-0000-0000-0000744A0000}"/>
    <cellStyle name="Normal 2 2 3 2 3 4 5" xfId="17059" xr:uid="{00000000-0005-0000-0000-0000754A0000}"/>
    <cellStyle name="Normal 2 2 3 2 3 5" xfId="4929" xr:uid="{00000000-0005-0000-0000-0000764A0000}"/>
    <cellStyle name="Normal 2 2 3 2 3 5 2" xfId="4930" xr:uid="{00000000-0005-0000-0000-0000774A0000}"/>
    <cellStyle name="Normal 2 2 3 2 3 5 2 2" xfId="15331" xr:uid="{00000000-0005-0000-0000-0000784A0000}"/>
    <cellStyle name="Normal 2 2 3 2 3 5 2 2 2" xfId="23544" xr:uid="{00000000-0005-0000-0000-0000794A0000}"/>
    <cellStyle name="Normal 2 2 3 2 3 5 2 3" xfId="18339" xr:uid="{00000000-0005-0000-0000-00007A4A0000}"/>
    <cellStyle name="Normal 2 2 3 2 3 5 3" xfId="15332" xr:uid="{00000000-0005-0000-0000-00007B4A0000}"/>
    <cellStyle name="Normal 2 2 3 2 3 5 3 2" xfId="20472" xr:uid="{00000000-0005-0000-0000-00007C4A0000}"/>
    <cellStyle name="Normal 2 2 3 2 3 5 4" xfId="17315" xr:uid="{00000000-0005-0000-0000-00007D4A0000}"/>
    <cellStyle name="Normal 2 2 3 2 3 6" xfId="4931" xr:uid="{00000000-0005-0000-0000-00007E4A0000}"/>
    <cellStyle name="Normal 2 2 3 2 3 6 2" xfId="15333" xr:uid="{00000000-0005-0000-0000-00007F4A0000}"/>
    <cellStyle name="Normal 2 2 3 2 3 6 2 2" xfId="22008" xr:uid="{00000000-0005-0000-0000-0000804A0000}"/>
    <cellStyle name="Normal 2 2 3 2 3 6 3" xfId="17827" xr:uid="{00000000-0005-0000-0000-0000814A0000}"/>
    <cellStyle name="Normal 2 2 3 2 3 7" xfId="15334" xr:uid="{00000000-0005-0000-0000-0000824A0000}"/>
    <cellStyle name="Normal 2 2 3 2 3 7 2" xfId="18936" xr:uid="{00000000-0005-0000-0000-0000834A0000}"/>
    <cellStyle name="Normal 2 2 3 2 3 8" xfId="16803" xr:uid="{00000000-0005-0000-0000-0000844A0000}"/>
    <cellStyle name="Normal 2 2 3 2 4" xfId="4932" xr:uid="{00000000-0005-0000-0000-0000854A0000}"/>
    <cellStyle name="Normal 2 2 3 2 4 2" xfId="4933" xr:uid="{00000000-0005-0000-0000-0000864A0000}"/>
    <cellStyle name="Normal 2 2 3 2 4 2 2" xfId="4934" xr:uid="{00000000-0005-0000-0000-0000874A0000}"/>
    <cellStyle name="Normal 2 2 3 2 4 2 2 2" xfId="4935" xr:uid="{00000000-0005-0000-0000-0000884A0000}"/>
    <cellStyle name="Normal 2 2 3 2 4 2 2 2 2" xfId="4936" xr:uid="{00000000-0005-0000-0000-0000894A0000}"/>
    <cellStyle name="Normal 2 2 3 2 4 2 2 2 2 2" xfId="15335" xr:uid="{00000000-0005-0000-0000-00008A4A0000}"/>
    <cellStyle name="Normal 2 2 3 2 4 2 2 2 2 2 2" xfId="24792" xr:uid="{00000000-0005-0000-0000-00008B4A0000}"/>
    <cellStyle name="Normal 2 2 3 2 4 2 2 2 2 3" xfId="18755" xr:uid="{00000000-0005-0000-0000-00008C4A0000}"/>
    <cellStyle name="Normal 2 2 3 2 4 2 2 2 3" xfId="15336" xr:uid="{00000000-0005-0000-0000-00008D4A0000}"/>
    <cellStyle name="Normal 2 2 3 2 4 2 2 2 3 2" xfId="21720" xr:uid="{00000000-0005-0000-0000-00008E4A0000}"/>
    <cellStyle name="Normal 2 2 3 2 4 2 2 2 4" xfId="17731" xr:uid="{00000000-0005-0000-0000-00008F4A0000}"/>
    <cellStyle name="Normal 2 2 3 2 4 2 2 3" xfId="4937" xr:uid="{00000000-0005-0000-0000-0000904A0000}"/>
    <cellStyle name="Normal 2 2 3 2 4 2 2 3 2" xfId="15337" xr:uid="{00000000-0005-0000-0000-0000914A0000}"/>
    <cellStyle name="Normal 2 2 3 2 4 2 2 3 2 2" xfId="23256" xr:uid="{00000000-0005-0000-0000-0000924A0000}"/>
    <cellStyle name="Normal 2 2 3 2 4 2 2 3 3" xfId="18243" xr:uid="{00000000-0005-0000-0000-0000934A0000}"/>
    <cellStyle name="Normal 2 2 3 2 4 2 2 4" xfId="15338" xr:uid="{00000000-0005-0000-0000-0000944A0000}"/>
    <cellStyle name="Normal 2 2 3 2 4 2 2 4 2" xfId="20184" xr:uid="{00000000-0005-0000-0000-0000954A0000}"/>
    <cellStyle name="Normal 2 2 3 2 4 2 2 5" xfId="17219" xr:uid="{00000000-0005-0000-0000-0000964A0000}"/>
    <cellStyle name="Normal 2 2 3 2 4 2 3" xfId="4938" xr:uid="{00000000-0005-0000-0000-0000974A0000}"/>
    <cellStyle name="Normal 2 2 3 2 4 2 3 2" xfId="4939" xr:uid="{00000000-0005-0000-0000-0000984A0000}"/>
    <cellStyle name="Normal 2 2 3 2 4 2 3 2 2" xfId="15339" xr:uid="{00000000-0005-0000-0000-0000994A0000}"/>
    <cellStyle name="Normal 2 2 3 2 4 2 3 2 2 2" xfId="24024" xr:uid="{00000000-0005-0000-0000-00009A4A0000}"/>
    <cellStyle name="Normal 2 2 3 2 4 2 3 2 3" xfId="18499" xr:uid="{00000000-0005-0000-0000-00009B4A0000}"/>
    <cellStyle name="Normal 2 2 3 2 4 2 3 3" xfId="15340" xr:uid="{00000000-0005-0000-0000-00009C4A0000}"/>
    <cellStyle name="Normal 2 2 3 2 4 2 3 3 2" xfId="20952" xr:uid="{00000000-0005-0000-0000-00009D4A0000}"/>
    <cellStyle name="Normal 2 2 3 2 4 2 3 4" xfId="17475" xr:uid="{00000000-0005-0000-0000-00009E4A0000}"/>
    <cellStyle name="Normal 2 2 3 2 4 2 4" xfId="4940" xr:uid="{00000000-0005-0000-0000-00009F4A0000}"/>
    <cellStyle name="Normal 2 2 3 2 4 2 4 2" xfId="15341" xr:uid="{00000000-0005-0000-0000-0000A04A0000}"/>
    <cellStyle name="Normal 2 2 3 2 4 2 4 2 2" xfId="22488" xr:uid="{00000000-0005-0000-0000-0000A14A0000}"/>
    <cellStyle name="Normal 2 2 3 2 4 2 4 3" xfId="17987" xr:uid="{00000000-0005-0000-0000-0000A24A0000}"/>
    <cellStyle name="Normal 2 2 3 2 4 2 5" xfId="15342" xr:uid="{00000000-0005-0000-0000-0000A34A0000}"/>
    <cellStyle name="Normal 2 2 3 2 4 2 5 2" xfId="19416" xr:uid="{00000000-0005-0000-0000-0000A44A0000}"/>
    <cellStyle name="Normal 2 2 3 2 4 2 6" xfId="16963" xr:uid="{00000000-0005-0000-0000-0000A54A0000}"/>
    <cellStyle name="Normal 2 2 3 2 4 3" xfId="4941" xr:uid="{00000000-0005-0000-0000-0000A64A0000}"/>
    <cellStyle name="Normal 2 2 3 2 4 3 2" xfId="4942" xr:uid="{00000000-0005-0000-0000-0000A74A0000}"/>
    <cellStyle name="Normal 2 2 3 2 4 3 2 2" xfId="4943" xr:uid="{00000000-0005-0000-0000-0000A84A0000}"/>
    <cellStyle name="Normal 2 2 3 2 4 3 2 2 2" xfId="15343" xr:uid="{00000000-0005-0000-0000-0000A94A0000}"/>
    <cellStyle name="Normal 2 2 3 2 4 3 2 2 2 2" xfId="24408" xr:uid="{00000000-0005-0000-0000-0000AA4A0000}"/>
    <cellStyle name="Normal 2 2 3 2 4 3 2 2 3" xfId="18627" xr:uid="{00000000-0005-0000-0000-0000AB4A0000}"/>
    <cellStyle name="Normal 2 2 3 2 4 3 2 3" xfId="15344" xr:uid="{00000000-0005-0000-0000-0000AC4A0000}"/>
    <cellStyle name="Normal 2 2 3 2 4 3 2 3 2" xfId="21336" xr:uid="{00000000-0005-0000-0000-0000AD4A0000}"/>
    <cellStyle name="Normal 2 2 3 2 4 3 2 4" xfId="17603" xr:uid="{00000000-0005-0000-0000-0000AE4A0000}"/>
    <cellStyle name="Normal 2 2 3 2 4 3 3" xfId="4944" xr:uid="{00000000-0005-0000-0000-0000AF4A0000}"/>
    <cellStyle name="Normal 2 2 3 2 4 3 3 2" xfId="15345" xr:uid="{00000000-0005-0000-0000-0000B04A0000}"/>
    <cellStyle name="Normal 2 2 3 2 4 3 3 2 2" xfId="22872" xr:uid="{00000000-0005-0000-0000-0000B14A0000}"/>
    <cellStyle name="Normal 2 2 3 2 4 3 3 3" xfId="18115" xr:uid="{00000000-0005-0000-0000-0000B24A0000}"/>
    <cellStyle name="Normal 2 2 3 2 4 3 4" xfId="15346" xr:uid="{00000000-0005-0000-0000-0000B34A0000}"/>
    <cellStyle name="Normal 2 2 3 2 4 3 4 2" xfId="19800" xr:uid="{00000000-0005-0000-0000-0000B44A0000}"/>
    <cellStyle name="Normal 2 2 3 2 4 3 5" xfId="17091" xr:uid="{00000000-0005-0000-0000-0000B54A0000}"/>
    <cellStyle name="Normal 2 2 3 2 4 4" xfId="4945" xr:uid="{00000000-0005-0000-0000-0000B64A0000}"/>
    <cellStyle name="Normal 2 2 3 2 4 4 2" xfId="4946" xr:uid="{00000000-0005-0000-0000-0000B74A0000}"/>
    <cellStyle name="Normal 2 2 3 2 4 4 2 2" xfId="15347" xr:uid="{00000000-0005-0000-0000-0000B84A0000}"/>
    <cellStyle name="Normal 2 2 3 2 4 4 2 2 2" xfId="23640" xr:uid="{00000000-0005-0000-0000-0000B94A0000}"/>
    <cellStyle name="Normal 2 2 3 2 4 4 2 3" xfId="18371" xr:uid="{00000000-0005-0000-0000-0000BA4A0000}"/>
    <cellStyle name="Normal 2 2 3 2 4 4 3" xfId="15348" xr:uid="{00000000-0005-0000-0000-0000BB4A0000}"/>
    <cellStyle name="Normal 2 2 3 2 4 4 3 2" xfId="20568" xr:uid="{00000000-0005-0000-0000-0000BC4A0000}"/>
    <cellStyle name="Normal 2 2 3 2 4 4 4" xfId="17347" xr:uid="{00000000-0005-0000-0000-0000BD4A0000}"/>
    <cellStyle name="Normal 2 2 3 2 4 5" xfId="4947" xr:uid="{00000000-0005-0000-0000-0000BE4A0000}"/>
    <cellStyle name="Normal 2 2 3 2 4 5 2" xfId="15349" xr:uid="{00000000-0005-0000-0000-0000BF4A0000}"/>
    <cellStyle name="Normal 2 2 3 2 4 5 2 2" xfId="22104" xr:uid="{00000000-0005-0000-0000-0000C04A0000}"/>
    <cellStyle name="Normal 2 2 3 2 4 5 3" xfId="17859" xr:uid="{00000000-0005-0000-0000-0000C14A0000}"/>
    <cellStyle name="Normal 2 2 3 2 4 6" xfId="15350" xr:uid="{00000000-0005-0000-0000-0000C24A0000}"/>
    <cellStyle name="Normal 2 2 3 2 4 6 2" xfId="19032" xr:uid="{00000000-0005-0000-0000-0000C34A0000}"/>
    <cellStyle name="Normal 2 2 3 2 4 7" xfId="16835" xr:uid="{00000000-0005-0000-0000-0000C44A0000}"/>
    <cellStyle name="Normal 2 2 3 2 5" xfId="4948" xr:uid="{00000000-0005-0000-0000-0000C54A0000}"/>
    <cellStyle name="Normal 2 2 3 2 5 2" xfId="4949" xr:uid="{00000000-0005-0000-0000-0000C64A0000}"/>
    <cellStyle name="Normal 2 2 3 2 5 2 2" xfId="4950" xr:uid="{00000000-0005-0000-0000-0000C74A0000}"/>
    <cellStyle name="Normal 2 2 3 2 5 2 2 2" xfId="4951" xr:uid="{00000000-0005-0000-0000-0000C84A0000}"/>
    <cellStyle name="Normal 2 2 3 2 5 2 2 2 2" xfId="15351" xr:uid="{00000000-0005-0000-0000-0000C94A0000}"/>
    <cellStyle name="Normal 2 2 3 2 5 2 2 2 2 2" xfId="24600" xr:uid="{00000000-0005-0000-0000-0000CA4A0000}"/>
    <cellStyle name="Normal 2 2 3 2 5 2 2 2 3" xfId="18691" xr:uid="{00000000-0005-0000-0000-0000CB4A0000}"/>
    <cellStyle name="Normal 2 2 3 2 5 2 2 3" xfId="15352" xr:uid="{00000000-0005-0000-0000-0000CC4A0000}"/>
    <cellStyle name="Normal 2 2 3 2 5 2 2 3 2" xfId="21528" xr:uid="{00000000-0005-0000-0000-0000CD4A0000}"/>
    <cellStyle name="Normal 2 2 3 2 5 2 2 4" xfId="17667" xr:uid="{00000000-0005-0000-0000-0000CE4A0000}"/>
    <cellStyle name="Normal 2 2 3 2 5 2 3" xfId="4952" xr:uid="{00000000-0005-0000-0000-0000CF4A0000}"/>
    <cellStyle name="Normal 2 2 3 2 5 2 3 2" xfId="15353" xr:uid="{00000000-0005-0000-0000-0000D04A0000}"/>
    <cellStyle name="Normal 2 2 3 2 5 2 3 2 2" xfId="23064" xr:uid="{00000000-0005-0000-0000-0000D14A0000}"/>
    <cellStyle name="Normal 2 2 3 2 5 2 3 3" xfId="18179" xr:uid="{00000000-0005-0000-0000-0000D24A0000}"/>
    <cellStyle name="Normal 2 2 3 2 5 2 4" xfId="15354" xr:uid="{00000000-0005-0000-0000-0000D34A0000}"/>
    <cellStyle name="Normal 2 2 3 2 5 2 4 2" xfId="19992" xr:uid="{00000000-0005-0000-0000-0000D44A0000}"/>
    <cellStyle name="Normal 2 2 3 2 5 2 5" xfId="17155" xr:uid="{00000000-0005-0000-0000-0000D54A0000}"/>
    <cellStyle name="Normal 2 2 3 2 5 3" xfId="4953" xr:uid="{00000000-0005-0000-0000-0000D64A0000}"/>
    <cellStyle name="Normal 2 2 3 2 5 3 2" xfId="4954" xr:uid="{00000000-0005-0000-0000-0000D74A0000}"/>
    <cellStyle name="Normal 2 2 3 2 5 3 2 2" xfId="15355" xr:uid="{00000000-0005-0000-0000-0000D84A0000}"/>
    <cellStyle name="Normal 2 2 3 2 5 3 2 2 2" xfId="23832" xr:uid="{00000000-0005-0000-0000-0000D94A0000}"/>
    <cellStyle name="Normal 2 2 3 2 5 3 2 3" xfId="18435" xr:uid="{00000000-0005-0000-0000-0000DA4A0000}"/>
    <cellStyle name="Normal 2 2 3 2 5 3 3" xfId="15356" xr:uid="{00000000-0005-0000-0000-0000DB4A0000}"/>
    <cellStyle name="Normal 2 2 3 2 5 3 3 2" xfId="20760" xr:uid="{00000000-0005-0000-0000-0000DC4A0000}"/>
    <cellStyle name="Normal 2 2 3 2 5 3 4" xfId="17411" xr:uid="{00000000-0005-0000-0000-0000DD4A0000}"/>
    <cellStyle name="Normal 2 2 3 2 5 4" xfId="4955" xr:uid="{00000000-0005-0000-0000-0000DE4A0000}"/>
    <cellStyle name="Normal 2 2 3 2 5 4 2" xfId="15357" xr:uid="{00000000-0005-0000-0000-0000DF4A0000}"/>
    <cellStyle name="Normal 2 2 3 2 5 4 2 2" xfId="22296" xr:uid="{00000000-0005-0000-0000-0000E04A0000}"/>
    <cellStyle name="Normal 2 2 3 2 5 4 3" xfId="17923" xr:uid="{00000000-0005-0000-0000-0000E14A0000}"/>
    <cellStyle name="Normal 2 2 3 2 5 5" xfId="15358" xr:uid="{00000000-0005-0000-0000-0000E24A0000}"/>
    <cellStyle name="Normal 2 2 3 2 5 5 2" xfId="19224" xr:uid="{00000000-0005-0000-0000-0000E34A0000}"/>
    <cellStyle name="Normal 2 2 3 2 5 6" xfId="16899" xr:uid="{00000000-0005-0000-0000-0000E44A0000}"/>
    <cellStyle name="Normal 2 2 3 2 6" xfId="4956" xr:uid="{00000000-0005-0000-0000-0000E54A0000}"/>
    <cellStyle name="Normal 2 2 3 2 6 2" xfId="4957" xr:uid="{00000000-0005-0000-0000-0000E64A0000}"/>
    <cellStyle name="Normal 2 2 3 2 6 2 2" xfId="4958" xr:uid="{00000000-0005-0000-0000-0000E74A0000}"/>
    <cellStyle name="Normal 2 2 3 2 6 2 2 2" xfId="15359" xr:uid="{00000000-0005-0000-0000-0000E84A0000}"/>
    <cellStyle name="Normal 2 2 3 2 6 2 2 2 2" xfId="24216" xr:uid="{00000000-0005-0000-0000-0000E94A0000}"/>
    <cellStyle name="Normal 2 2 3 2 6 2 2 3" xfId="18563" xr:uid="{00000000-0005-0000-0000-0000EA4A0000}"/>
    <cellStyle name="Normal 2 2 3 2 6 2 3" xfId="15360" xr:uid="{00000000-0005-0000-0000-0000EB4A0000}"/>
    <cellStyle name="Normal 2 2 3 2 6 2 3 2" xfId="21144" xr:uid="{00000000-0005-0000-0000-0000EC4A0000}"/>
    <cellStyle name="Normal 2 2 3 2 6 2 4" xfId="17539" xr:uid="{00000000-0005-0000-0000-0000ED4A0000}"/>
    <cellStyle name="Normal 2 2 3 2 6 3" xfId="4959" xr:uid="{00000000-0005-0000-0000-0000EE4A0000}"/>
    <cellStyle name="Normal 2 2 3 2 6 3 2" xfId="15361" xr:uid="{00000000-0005-0000-0000-0000EF4A0000}"/>
    <cellStyle name="Normal 2 2 3 2 6 3 2 2" xfId="22680" xr:uid="{00000000-0005-0000-0000-0000F04A0000}"/>
    <cellStyle name="Normal 2 2 3 2 6 3 3" xfId="18051" xr:uid="{00000000-0005-0000-0000-0000F14A0000}"/>
    <cellStyle name="Normal 2 2 3 2 6 4" xfId="15362" xr:uid="{00000000-0005-0000-0000-0000F24A0000}"/>
    <cellStyle name="Normal 2 2 3 2 6 4 2" xfId="19608" xr:uid="{00000000-0005-0000-0000-0000F34A0000}"/>
    <cellStyle name="Normal 2 2 3 2 6 5" xfId="17027" xr:uid="{00000000-0005-0000-0000-0000F44A0000}"/>
    <cellStyle name="Normal 2 2 3 2 7" xfId="4960" xr:uid="{00000000-0005-0000-0000-0000F54A0000}"/>
    <cellStyle name="Normal 2 2 3 2 7 2" xfId="4961" xr:uid="{00000000-0005-0000-0000-0000F64A0000}"/>
    <cellStyle name="Normal 2 2 3 2 7 2 2" xfId="15363" xr:uid="{00000000-0005-0000-0000-0000F74A0000}"/>
    <cellStyle name="Normal 2 2 3 2 7 2 2 2" xfId="23448" xr:uid="{00000000-0005-0000-0000-0000F84A0000}"/>
    <cellStyle name="Normal 2 2 3 2 7 2 3" xfId="18307" xr:uid="{00000000-0005-0000-0000-0000F94A0000}"/>
    <cellStyle name="Normal 2 2 3 2 7 3" xfId="15364" xr:uid="{00000000-0005-0000-0000-0000FA4A0000}"/>
    <cellStyle name="Normal 2 2 3 2 7 3 2" xfId="20376" xr:uid="{00000000-0005-0000-0000-0000FB4A0000}"/>
    <cellStyle name="Normal 2 2 3 2 7 4" xfId="17283" xr:uid="{00000000-0005-0000-0000-0000FC4A0000}"/>
    <cellStyle name="Normal 2 2 3 2 8" xfId="4962" xr:uid="{00000000-0005-0000-0000-0000FD4A0000}"/>
    <cellStyle name="Normal 2 2 3 2 8 2" xfId="15365" xr:uid="{00000000-0005-0000-0000-0000FE4A0000}"/>
    <cellStyle name="Normal 2 2 3 2 8 2 2" xfId="21912" xr:uid="{00000000-0005-0000-0000-0000FF4A0000}"/>
    <cellStyle name="Normal 2 2 3 2 8 3" xfId="17795" xr:uid="{00000000-0005-0000-0000-0000004B0000}"/>
    <cellStyle name="Normal 2 2 3 2 9" xfId="15366" xr:uid="{00000000-0005-0000-0000-0000014B0000}"/>
    <cellStyle name="Normal 2 2 3 2 9 2" xfId="18840" xr:uid="{00000000-0005-0000-0000-0000024B0000}"/>
    <cellStyle name="Normal 2 2 3 3" xfId="4963" xr:uid="{00000000-0005-0000-0000-0000034B0000}"/>
    <cellStyle name="Normal 2 2 3 3 2" xfId="4964" xr:uid="{00000000-0005-0000-0000-0000044B0000}"/>
    <cellStyle name="Normal 2 2 3 3 2 2" xfId="4965" xr:uid="{00000000-0005-0000-0000-0000054B0000}"/>
    <cellStyle name="Normal 2 2 3 3 2 2 2" xfId="4966" xr:uid="{00000000-0005-0000-0000-0000064B0000}"/>
    <cellStyle name="Normal 2 2 3 3 2 2 2 2" xfId="4967" xr:uid="{00000000-0005-0000-0000-0000074B0000}"/>
    <cellStyle name="Normal 2 2 3 3 2 2 2 2 2" xfId="4968" xr:uid="{00000000-0005-0000-0000-0000084B0000}"/>
    <cellStyle name="Normal 2 2 3 3 2 2 2 2 2 2" xfId="4969" xr:uid="{00000000-0005-0000-0000-0000094B0000}"/>
    <cellStyle name="Normal 2 2 3 3 2 2 2 2 2 2 2" xfId="15367" xr:uid="{00000000-0005-0000-0000-00000A4B0000}"/>
    <cellStyle name="Normal 2 2 3 3 2 2 2 2 2 2 2 2" xfId="24912" xr:uid="{00000000-0005-0000-0000-00000B4B0000}"/>
    <cellStyle name="Normal 2 2 3 3 2 2 2 2 2 2 3" xfId="18795" xr:uid="{00000000-0005-0000-0000-00000C4B0000}"/>
    <cellStyle name="Normal 2 2 3 3 2 2 2 2 2 3" xfId="15368" xr:uid="{00000000-0005-0000-0000-00000D4B0000}"/>
    <cellStyle name="Normal 2 2 3 3 2 2 2 2 2 3 2" xfId="21840" xr:uid="{00000000-0005-0000-0000-00000E4B0000}"/>
    <cellStyle name="Normal 2 2 3 3 2 2 2 2 2 4" xfId="17771" xr:uid="{00000000-0005-0000-0000-00000F4B0000}"/>
    <cellStyle name="Normal 2 2 3 3 2 2 2 2 3" xfId="4970" xr:uid="{00000000-0005-0000-0000-0000104B0000}"/>
    <cellStyle name="Normal 2 2 3 3 2 2 2 2 3 2" xfId="15369" xr:uid="{00000000-0005-0000-0000-0000114B0000}"/>
    <cellStyle name="Normal 2 2 3 3 2 2 2 2 3 2 2" xfId="23376" xr:uid="{00000000-0005-0000-0000-0000124B0000}"/>
    <cellStyle name="Normal 2 2 3 3 2 2 2 2 3 3" xfId="18283" xr:uid="{00000000-0005-0000-0000-0000134B0000}"/>
    <cellStyle name="Normal 2 2 3 3 2 2 2 2 4" xfId="15370" xr:uid="{00000000-0005-0000-0000-0000144B0000}"/>
    <cellStyle name="Normal 2 2 3 3 2 2 2 2 4 2" xfId="20304" xr:uid="{00000000-0005-0000-0000-0000154B0000}"/>
    <cellStyle name="Normal 2 2 3 3 2 2 2 2 5" xfId="17259" xr:uid="{00000000-0005-0000-0000-0000164B0000}"/>
    <cellStyle name="Normal 2 2 3 3 2 2 2 3" xfId="4971" xr:uid="{00000000-0005-0000-0000-0000174B0000}"/>
    <cellStyle name="Normal 2 2 3 3 2 2 2 3 2" xfId="4972" xr:uid="{00000000-0005-0000-0000-0000184B0000}"/>
    <cellStyle name="Normal 2 2 3 3 2 2 2 3 2 2" xfId="15371" xr:uid="{00000000-0005-0000-0000-0000194B0000}"/>
    <cellStyle name="Normal 2 2 3 3 2 2 2 3 2 2 2" xfId="24144" xr:uid="{00000000-0005-0000-0000-00001A4B0000}"/>
    <cellStyle name="Normal 2 2 3 3 2 2 2 3 2 3" xfId="18539" xr:uid="{00000000-0005-0000-0000-00001B4B0000}"/>
    <cellStyle name="Normal 2 2 3 3 2 2 2 3 3" xfId="15372" xr:uid="{00000000-0005-0000-0000-00001C4B0000}"/>
    <cellStyle name="Normal 2 2 3 3 2 2 2 3 3 2" xfId="21072" xr:uid="{00000000-0005-0000-0000-00001D4B0000}"/>
    <cellStyle name="Normal 2 2 3 3 2 2 2 3 4" xfId="17515" xr:uid="{00000000-0005-0000-0000-00001E4B0000}"/>
    <cellStyle name="Normal 2 2 3 3 2 2 2 4" xfId="4973" xr:uid="{00000000-0005-0000-0000-00001F4B0000}"/>
    <cellStyle name="Normal 2 2 3 3 2 2 2 4 2" xfId="15373" xr:uid="{00000000-0005-0000-0000-0000204B0000}"/>
    <cellStyle name="Normal 2 2 3 3 2 2 2 4 2 2" xfId="22608" xr:uid="{00000000-0005-0000-0000-0000214B0000}"/>
    <cellStyle name="Normal 2 2 3 3 2 2 2 4 3" xfId="18027" xr:uid="{00000000-0005-0000-0000-0000224B0000}"/>
    <cellStyle name="Normal 2 2 3 3 2 2 2 5" xfId="15374" xr:uid="{00000000-0005-0000-0000-0000234B0000}"/>
    <cellStyle name="Normal 2 2 3 3 2 2 2 5 2" xfId="19536" xr:uid="{00000000-0005-0000-0000-0000244B0000}"/>
    <cellStyle name="Normal 2 2 3 3 2 2 2 6" xfId="17003" xr:uid="{00000000-0005-0000-0000-0000254B0000}"/>
    <cellStyle name="Normal 2 2 3 3 2 2 3" xfId="4974" xr:uid="{00000000-0005-0000-0000-0000264B0000}"/>
    <cellStyle name="Normal 2 2 3 3 2 2 3 2" xfId="4975" xr:uid="{00000000-0005-0000-0000-0000274B0000}"/>
    <cellStyle name="Normal 2 2 3 3 2 2 3 2 2" xfId="4976" xr:uid="{00000000-0005-0000-0000-0000284B0000}"/>
    <cellStyle name="Normal 2 2 3 3 2 2 3 2 2 2" xfId="15375" xr:uid="{00000000-0005-0000-0000-0000294B0000}"/>
    <cellStyle name="Normal 2 2 3 3 2 2 3 2 2 2 2" xfId="24528" xr:uid="{00000000-0005-0000-0000-00002A4B0000}"/>
    <cellStyle name="Normal 2 2 3 3 2 2 3 2 2 3" xfId="18667" xr:uid="{00000000-0005-0000-0000-00002B4B0000}"/>
    <cellStyle name="Normal 2 2 3 3 2 2 3 2 3" xfId="15376" xr:uid="{00000000-0005-0000-0000-00002C4B0000}"/>
    <cellStyle name="Normal 2 2 3 3 2 2 3 2 3 2" xfId="21456" xr:uid="{00000000-0005-0000-0000-00002D4B0000}"/>
    <cellStyle name="Normal 2 2 3 3 2 2 3 2 4" xfId="17643" xr:uid="{00000000-0005-0000-0000-00002E4B0000}"/>
    <cellStyle name="Normal 2 2 3 3 2 2 3 3" xfId="4977" xr:uid="{00000000-0005-0000-0000-00002F4B0000}"/>
    <cellStyle name="Normal 2 2 3 3 2 2 3 3 2" xfId="15377" xr:uid="{00000000-0005-0000-0000-0000304B0000}"/>
    <cellStyle name="Normal 2 2 3 3 2 2 3 3 2 2" xfId="22992" xr:uid="{00000000-0005-0000-0000-0000314B0000}"/>
    <cellStyle name="Normal 2 2 3 3 2 2 3 3 3" xfId="18155" xr:uid="{00000000-0005-0000-0000-0000324B0000}"/>
    <cellStyle name="Normal 2 2 3 3 2 2 3 4" xfId="15378" xr:uid="{00000000-0005-0000-0000-0000334B0000}"/>
    <cellStyle name="Normal 2 2 3 3 2 2 3 4 2" xfId="19920" xr:uid="{00000000-0005-0000-0000-0000344B0000}"/>
    <cellStyle name="Normal 2 2 3 3 2 2 3 5" xfId="17131" xr:uid="{00000000-0005-0000-0000-0000354B0000}"/>
    <cellStyle name="Normal 2 2 3 3 2 2 4" xfId="4978" xr:uid="{00000000-0005-0000-0000-0000364B0000}"/>
    <cellStyle name="Normal 2 2 3 3 2 2 4 2" xfId="4979" xr:uid="{00000000-0005-0000-0000-0000374B0000}"/>
    <cellStyle name="Normal 2 2 3 3 2 2 4 2 2" xfId="15379" xr:uid="{00000000-0005-0000-0000-0000384B0000}"/>
    <cellStyle name="Normal 2 2 3 3 2 2 4 2 2 2" xfId="23760" xr:uid="{00000000-0005-0000-0000-0000394B0000}"/>
    <cellStyle name="Normal 2 2 3 3 2 2 4 2 3" xfId="18411" xr:uid="{00000000-0005-0000-0000-00003A4B0000}"/>
    <cellStyle name="Normal 2 2 3 3 2 2 4 3" xfId="15380" xr:uid="{00000000-0005-0000-0000-00003B4B0000}"/>
    <cellStyle name="Normal 2 2 3 3 2 2 4 3 2" xfId="20688" xr:uid="{00000000-0005-0000-0000-00003C4B0000}"/>
    <cellStyle name="Normal 2 2 3 3 2 2 4 4" xfId="17387" xr:uid="{00000000-0005-0000-0000-00003D4B0000}"/>
    <cellStyle name="Normal 2 2 3 3 2 2 5" xfId="4980" xr:uid="{00000000-0005-0000-0000-00003E4B0000}"/>
    <cellStyle name="Normal 2 2 3 3 2 2 5 2" xfId="15381" xr:uid="{00000000-0005-0000-0000-00003F4B0000}"/>
    <cellStyle name="Normal 2 2 3 3 2 2 5 2 2" xfId="22224" xr:uid="{00000000-0005-0000-0000-0000404B0000}"/>
    <cellStyle name="Normal 2 2 3 3 2 2 5 3" xfId="17899" xr:uid="{00000000-0005-0000-0000-0000414B0000}"/>
    <cellStyle name="Normal 2 2 3 3 2 2 6" xfId="15382" xr:uid="{00000000-0005-0000-0000-0000424B0000}"/>
    <cellStyle name="Normal 2 2 3 3 2 2 6 2" xfId="19152" xr:uid="{00000000-0005-0000-0000-0000434B0000}"/>
    <cellStyle name="Normal 2 2 3 3 2 2 7" xfId="16875" xr:uid="{00000000-0005-0000-0000-0000444B0000}"/>
    <cellStyle name="Normal 2 2 3 3 2 3" xfId="4981" xr:uid="{00000000-0005-0000-0000-0000454B0000}"/>
    <cellStyle name="Normal 2 2 3 3 2 3 2" xfId="4982" xr:uid="{00000000-0005-0000-0000-0000464B0000}"/>
    <cellStyle name="Normal 2 2 3 3 2 3 2 2" xfId="4983" xr:uid="{00000000-0005-0000-0000-0000474B0000}"/>
    <cellStyle name="Normal 2 2 3 3 2 3 2 2 2" xfId="4984" xr:uid="{00000000-0005-0000-0000-0000484B0000}"/>
    <cellStyle name="Normal 2 2 3 3 2 3 2 2 2 2" xfId="15383" xr:uid="{00000000-0005-0000-0000-0000494B0000}"/>
    <cellStyle name="Normal 2 2 3 3 2 3 2 2 2 2 2" xfId="24720" xr:uid="{00000000-0005-0000-0000-00004A4B0000}"/>
    <cellStyle name="Normal 2 2 3 3 2 3 2 2 2 3" xfId="18731" xr:uid="{00000000-0005-0000-0000-00004B4B0000}"/>
    <cellStyle name="Normal 2 2 3 3 2 3 2 2 3" xfId="15384" xr:uid="{00000000-0005-0000-0000-00004C4B0000}"/>
    <cellStyle name="Normal 2 2 3 3 2 3 2 2 3 2" xfId="21648" xr:uid="{00000000-0005-0000-0000-00004D4B0000}"/>
    <cellStyle name="Normal 2 2 3 3 2 3 2 2 4" xfId="17707" xr:uid="{00000000-0005-0000-0000-00004E4B0000}"/>
    <cellStyle name="Normal 2 2 3 3 2 3 2 3" xfId="4985" xr:uid="{00000000-0005-0000-0000-00004F4B0000}"/>
    <cellStyle name="Normal 2 2 3 3 2 3 2 3 2" xfId="15385" xr:uid="{00000000-0005-0000-0000-0000504B0000}"/>
    <cellStyle name="Normal 2 2 3 3 2 3 2 3 2 2" xfId="23184" xr:uid="{00000000-0005-0000-0000-0000514B0000}"/>
    <cellStyle name="Normal 2 2 3 3 2 3 2 3 3" xfId="18219" xr:uid="{00000000-0005-0000-0000-0000524B0000}"/>
    <cellStyle name="Normal 2 2 3 3 2 3 2 4" xfId="15386" xr:uid="{00000000-0005-0000-0000-0000534B0000}"/>
    <cellStyle name="Normal 2 2 3 3 2 3 2 4 2" xfId="20112" xr:uid="{00000000-0005-0000-0000-0000544B0000}"/>
    <cellStyle name="Normal 2 2 3 3 2 3 2 5" xfId="17195" xr:uid="{00000000-0005-0000-0000-0000554B0000}"/>
    <cellStyle name="Normal 2 2 3 3 2 3 3" xfId="4986" xr:uid="{00000000-0005-0000-0000-0000564B0000}"/>
    <cellStyle name="Normal 2 2 3 3 2 3 3 2" xfId="4987" xr:uid="{00000000-0005-0000-0000-0000574B0000}"/>
    <cellStyle name="Normal 2 2 3 3 2 3 3 2 2" xfId="15387" xr:uid="{00000000-0005-0000-0000-0000584B0000}"/>
    <cellStyle name="Normal 2 2 3 3 2 3 3 2 2 2" xfId="23952" xr:uid="{00000000-0005-0000-0000-0000594B0000}"/>
    <cellStyle name="Normal 2 2 3 3 2 3 3 2 3" xfId="18475" xr:uid="{00000000-0005-0000-0000-00005A4B0000}"/>
    <cellStyle name="Normal 2 2 3 3 2 3 3 3" xfId="15388" xr:uid="{00000000-0005-0000-0000-00005B4B0000}"/>
    <cellStyle name="Normal 2 2 3 3 2 3 3 3 2" xfId="20880" xr:uid="{00000000-0005-0000-0000-00005C4B0000}"/>
    <cellStyle name="Normal 2 2 3 3 2 3 3 4" xfId="17451" xr:uid="{00000000-0005-0000-0000-00005D4B0000}"/>
    <cellStyle name="Normal 2 2 3 3 2 3 4" xfId="4988" xr:uid="{00000000-0005-0000-0000-00005E4B0000}"/>
    <cellStyle name="Normal 2 2 3 3 2 3 4 2" xfId="15389" xr:uid="{00000000-0005-0000-0000-00005F4B0000}"/>
    <cellStyle name="Normal 2 2 3 3 2 3 4 2 2" xfId="22416" xr:uid="{00000000-0005-0000-0000-0000604B0000}"/>
    <cellStyle name="Normal 2 2 3 3 2 3 4 3" xfId="17963" xr:uid="{00000000-0005-0000-0000-0000614B0000}"/>
    <cellStyle name="Normal 2 2 3 3 2 3 5" xfId="15390" xr:uid="{00000000-0005-0000-0000-0000624B0000}"/>
    <cellStyle name="Normal 2 2 3 3 2 3 5 2" xfId="19344" xr:uid="{00000000-0005-0000-0000-0000634B0000}"/>
    <cellStyle name="Normal 2 2 3 3 2 3 6" xfId="16939" xr:uid="{00000000-0005-0000-0000-0000644B0000}"/>
    <cellStyle name="Normal 2 2 3 3 2 4" xfId="4989" xr:uid="{00000000-0005-0000-0000-0000654B0000}"/>
    <cellStyle name="Normal 2 2 3 3 2 4 2" xfId="4990" xr:uid="{00000000-0005-0000-0000-0000664B0000}"/>
    <cellStyle name="Normal 2 2 3 3 2 4 2 2" xfId="4991" xr:uid="{00000000-0005-0000-0000-0000674B0000}"/>
    <cellStyle name="Normal 2 2 3 3 2 4 2 2 2" xfId="15391" xr:uid="{00000000-0005-0000-0000-0000684B0000}"/>
    <cellStyle name="Normal 2 2 3 3 2 4 2 2 2 2" xfId="24336" xr:uid="{00000000-0005-0000-0000-0000694B0000}"/>
    <cellStyle name="Normal 2 2 3 3 2 4 2 2 3" xfId="18603" xr:uid="{00000000-0005-0000-0000-00006A4B0000}"/>
    <cellStyle name="Normal 2 2 3 3 2 4 2 3" xfId="15392" xr:uid="{00000000-0005-0000-0000-00006B4B0000}"/>
    <cellStyle name="Normal 2 2 3 3 2 4 2 3 2" xfId="21264" xr:uid="{00000000-0005-0000-0000-00006C4B0000}"/>
    <cellStyle name="Normal 2 2 3 3 2 4 2 4" xfId="17579" xr:uid="{00000000-0005-0000-0000-00006D4B0000}"/>
    <cellStyle name="Normal 2 2 3 3 2 4 3" xfId="4992" xr:uid="{00000000-0005-0000-0000-00006E4B0000}"/>
    <cellStyle name="Normal 2 2 3 3 2 4 3 2" xfId="15393" xr:uid="{00000000-0005-0000-0000-00006F4B0000}"/>
    <cellStyle name="Normal 2 2 3 3 2 4 3 2 2" xfId="22800" xr:uid="{00000000-0005-0000-0000-0000704B0000}"/>
    <cellStyle name="Normal 2 2 3 3 2 4 3 3" xfId="18091" xr:uid="{00000000-0005-0000-0000-0000714B0000}"/>
    <cellStyle name="Normal 2 2 3 3 2 4 4" xfId="15394" xr:uid="{00000000-0005-0000-0000-0000724B0000}"/>
    <cellStyle name="Normal 2 2 3 3 2 4 4 2" xfId="19728" xr:uid="{00000000-0005-0000-0000-0000734B0000}"/>
    <cellStyle name="Normal 2 2 3 3 2 4 5" xfId="17067" xr:uid="{00000000-0005-0000-0000-0000744B0000}"/>
    <cellStyle name="Normal 2 2 3 3 2 5" xfId="4993" xr:uid="{00000000-0005-0000-0000-0000754B0000}"/>
    <cellStyle name="Normal 2 2 3 3 2 5 2" xfId="4994" xr:uid="{00000000-0005-0000-0000-0000764B0000}"/>
    <cellStyle name="Normal 2 2 3 3 2 5 2 2" xfId="15395" xr:uid="{00000000-0005-0000-0000-0000774B0000}"/>
    <cellStyle name="Normal 2 2 3 3 2 5 2 2 2" xfId="23568" xr:uid="{00000000-0005-0000-0000-0000784B0000}"/>
    <cellStyle name="Normal 2 2 3 3 2 5 2 3" xfId="18347" xr:uid="{00000000-0005-0000-0000-0000794B0000}"/>
    <cellStyle name="Normal 2 2 3 3 2 5 3" xfId="15396" xr:uid="{00000000-0005-0000-0000-00007A4B0000}"/>
    <cellStyle name="Normal 2 2 3 3 2 5 3 2" xfId="20496" xr:uid="{00000000-0005-0000-0000-00007B4B0000}"/>
    <cellStyle name="Normal 2 2 3 3 2 5 4" xfId="17323" xr:uid="{00000000-0005-0000-0000-00007C4B0000}"/>
    <cellStyle name="Normal 2 2 3 3 2 6" xfId="4995" xr:uid="{00000000-0005-0000-0000-00007D4B0000}"/>
    <cellStyle name="Normal 2 2 3 3 2 6 2" xfId="15397" xr:uid="{00000000-0005-0000-0000-00007E4B0000}"/>
    <cellStyle name="Normal 2 2 3 3 2 6 2 2" xfId="22032" xr:uid="{00000000-0005-0000-0000-00007F4B0000}"/>
    <cellStyle name="Normal 2 2 3 3 2 6 3" xfId="17835" xr:uid="{00000000-0005-0000-0000-0000804B0000}"/>
    <cellStyle name="Normal 2 2 3 3 2 7" xfId="15398" xr:uid="{00000000-0005-0000-0000-0000814B0000}"/>
    <cellStyle name="Normal 2 2 3 3 2 7 2" xfId="18960" xr:uid="{00000000-0005-0000-0000-0000824B0000}"/>
    <cellStyle name="Normal 2 2 3 3 2 8" xfId="16811" xr:uid="{00000000-0005-0000-0000-0000834B0000}"/>
    <cellStyle name="Normal 2 2 3 3 3" xfId="4996" xr:uid="{00000000-0005-0000-0000-0000844B0000}"/>
    <cellStyle name="Normal 2 2 3 3 3 2" xfId="4997" xr:uid="{00000000-0005-0000-0000-0000854B0000}"/>
    <cellStyle name="Normal 2 2 3 3 3 2 2" xfId="4998" xr:uid="{00000000-0005-0000-0000-0000864B0000}"/>
    <cellStyle name="Normal 2 2 3 3 3 2 2 2" xfId="4999" xr:uid="{00000000-0005-0000-0000-0000874B0000}"/>
    <cellStyle name="Normal 2 2 3 3 3 2 2 2 2" xfId="5000" xr:uid="{00000000-0005-0000-0000-0000884B0000}"/>
    <cellStyle name="Normal 2 2 3 3 3 2 2 2 2 2" xfId="15399" xr:uid="{00000000-0005-0000-0000-0000894B0000}"/>
    <cellStyle name="Normal 2 2 3 3 3 2 2 2 2 2 2" xfId="24816" xr:uid="{00000000-0005-0000-0000-00008A4B0000}"/>
    <cellStyle name="Normal 2 2 3 3 3 2 2 2 2 3" xfId="18763" xr:uid="{00000000-0005-0000-0000-00008B4B0000}"/>
    <cellStyle name="Normal 2 2 3 3 3 2 2 2 3" xfId="15400" xr:uid="{00000000-0005-0000-0000-00008C4B0000}"/>
    <cellStyle name="Normal 2 2 3 3 3 2 2 2 3 2" xfId="21744" xr:uid="{00000000-0005-0000-0000-00008D4B0000}"/>
    <cellStyle name="Normal 2 2 3 3 3 2 2 2 4" xfId="17739" xr:uid="{00000000-0005-0000-0000-00008E4B0000}"/>
    <cellStyle name="Normal 2 2 3 3 3 2 2 3" xfId="5001" xr:uid="{00000000-0005-0000-0000-00008F4B0000}"/>
    <cellStyle name="Normal 2 2 3 3 3 2 2 3 2" xfId="15401" xr:uid="{00000000-0005-0000-0000-0000904B0000}"/>
    <cellStyle name="Normal 2 2 3 3 3 2 2 3 2 2" xfId="23280" xr:uid="{00000000-0005-0000-0000-0000914B0000}"/>
    <cellStyle name="Normal 2 2 3 3 3 2 2 3 3" xfId="18251" xr:uid="{00000000-0005-0000-0000-0000924B0000}"/>
    <cellStyle name="Normal 2 2 3 3 3 2 2 4" xfId="15402" xr:uid="{00000000-0005-0000-0000-0000934B0000}"/>
    <cellStyle name="Normal 2 2 3 3 3 2 2 4 2" xfId="20208" xr:uid="{00000000-0005-0000-0000-0000944B0000}"/>
    <cellStyle name="Normal 2 2 3 3 3 2 2 5" xfId="17227" xr:uid="{00000000-0005-0000-0000-0000954B0000}"/>
    <cellStyle name="Normal 2 2 3 3 3 2 3" xfId="5002" xr:uid="{00000000-0005-0000-0000-0000964B0000}"/>
    <cellStyle name="Normal 2 2 3 3 3 2 3 2" xfId="5003" xr:uid="{00000000-0005-0000-0000-0000974B0000}"/>
    <cellStyle name="Normal 2 2 3 3 3 2 3 2 2" xfId="15403" xr:uid="{00000000-0005-0000-0000-0000984B0000}"/>
    <cellStyle name="Normal 2 2 3 3 3 2 3 2 2 2" xfId="24048" xr:uid="{00000000-0005-0000-0000-0000994B0000}"/>
    <cellStyle name="Normal 2 2 3 3 3 2 3 2 3" xfId="18507" xr:uid="{00000000-0005-0000-0000-00009A4B0000}"/>
    <cellStyle name="Normal 2 2 3 3 3 2 3 3" xfId="15404" xr:uid="{00000000-0005-0000-0000-00009B4B0000}"/>
    <cellStyle name="Normal 2 2 3 3 3 2 3 3 2" xfId="20976" xr:uid="{00000000-0005-0000-0000-00009C4B0000}"/>
    <cellStyle name="Normal 2 2 3 3 3 2 3 4" xfId="17483" xr:uid="{00000000-0005-0000-0000-00009D4B0000}"/>
    <cellStyle name="Normal 2 2 3 3 3 2 4" xfId="5004" xr:uid="{00000000-0005-0000-0000-00009E4B0000}"/>
    <cellStyle name="Normal 2 2 3 3 3 2 4 2" xfId="15405" xr:uid="{00000000-0005-0000-0000-00009F4B0000}"/>
    <cellStyle name="Normal 2 2 3 3 3 2 4 2 2" xfId="22512" xr:uid="{00000000-0005-0000-0000-0000A04B0000}"/>
    <cellStyle name="Normal 2 2 3 3 3 2 4 3" xfId="17995" xr:uid="{00000000-0005-0000-0000-0000A14B0000}"/>
    <cellStyle name="Normal 2 2 3 3 3 2 5" xfId="15406" xr:uid="{00000000-0005-0000-0000-0000A24B0000}"/>
    <cellStyle name="Normal 2 2 3 3 3 2 5 2" xfId="19440" xr:uid="{00000000-0005-0000-0000-0000A34B0000}"/>
    <cellStyle name="Normal 2 2 3 3 3 2 6" xfId="16971" xr:uid="{00000000-0005-0000-0000-0000A44B0000}"/>
    <cellStyle name="Normal 2 2 3 3 3 3" xfId="5005" xr:uid="{00000000-0005-0000-0000-0000A54B0000}"/>
    <cellStyle name="Normal 2 2 3 3 3 3 2" xfId="5006" xr:uid="{00000000-0005-0000-0000-0000A64B0000}"/>
    <cellStyle name="Normal 2 2 3 3 3 3 2 2" xfId="5007" xr:uid="{00000000-0005-0000-0000-0000A74B0000}"/>
    <cellStyle name="Normal 2 2 3 3 3 3 2 2 2" xfId="15407" xr:uid="{00000000-0005-0000-0000-0000A84B0000}"/>
    <cellStyle name="Normal 2 2 3 3 3 3 2 2 2 2" xfId="24432" xr:uid="{00000000-0005-0000-0000-0000A94B0000}"/>
    <cellStyle name="Normal 2 2 3 3 3 3 2 2 3" xfId="18635" xr:uid="{00000000-0005-0000-0000-0000AA4B0000}"/>
    <cellStyle name="Normal 2 2 3 3 3 3 2 3" xfId="15408" xr:uid="{00000000-0005-0000-0000-0000AB4B0000}"/>
    <cellStyle name="Normal 2 2 3 3 3 3 2 3 2" xfId="21360" xr:uid="{00000000-0005-0000-0000-0000AC4B0000}"/>
    <cellStyle name="Normal 2 2 3 3 3 3 2 4" xfId="17611" xr:uid="{00000000-0005-0000-0000-0000AD4B0000}"/>
    <cellStyle name="Normal 2 2 3 3 3 3 3" xfId="5008" xr:uid="{00000000-0005-0000-0000-0000AE4B0000}"/>
    <cellStyle name="Normal 2 2 3 3 3 3 3 2" xfId="15409" xr:uid="{00000000-0005-0000-0000-0000AF4B0000}"/>
    <cellStyle name="Normal 2 2 3 3 3 3 3 2 2" xfId="22896" xr:uid="{00000000-0005-0000-0000-0000B04B0000}"/>
    <cellStyle name="Normal 2 2 3 3 3 3 3 3" xfId="18123" xr:uid="{00000000-0005-0000-0000-0000B14B0000}"/>
    <cellStyle name="Normal 2 2 3 3 3 3 4" xfId="15410" xr:uid="{00000000-0005-0000-0000-0000B24B0000}"/>
    <cellStyle name="Normal 2 2 3 3 3 3 4 2" xfId="19824" xr:uid="{00000000-0005-0000-0000-0000B34B0000}"/>
    <cellStyle name="Normal 2 2 3 3 3 3 5" xfId="17099" xr:uid="{00000000-0005-0000-0000-0000B44B0000}"/>
    <cellStyle name="Normal 2 2 3 3 3 4" xfId="5009" xr:uid="{00000000-0005-0000-0000-0000B54B0000}"/>
    <cellStyle name="Normal 2 2 3 3 3 4 2" xfId="5010" xr:uid="{00000000-0005-0000-0000-0000B64B0000}"/>
    <cellStyle name="Normal 2 2 3 3 3 4 2 2" xfId="15411" xr:uid="{00000000-0005-0000-0000-0000B74B0000}"/>
    <cellStyle name="Normal 2 2 3 3 3 4 2 2 2" xfId="23664" xr:uid="{00000000-0005-0000-0000-0000B84B0000}"/>
    <cellStyle name="Normal 2 2 3 3 3 4 2 3" xfId="18379" xr:uid="{00000000-0005-0000-0000-0000B94B0000}"/>
    <cellStyle name="Normal 2 2 3 3 3 4 3" xfId="15412" xr:uid="{00000000-0005-0000-0000-0000BA4B0000}"/>
    <cellStyle name="Normal 2 2 3 3 3 4 3 2" xfId="20592" xr:uid="{00000000-0005-0000-0000-0000BB4B0000}"/>
    <cellStyle name="Normal 2 2 3 3 3 4 4" xfId="17355" xr:uid="{00000000-0005-0000-0000-0000BC4B0000}"/>
    <cellStyle name="Normal 2 2 3 3 3 5" xfId="5011" xr:uid="{00000000-0005-0000-0000-0000BD4B0000}"/>
    <cellStyle name="Normal 2 2 3 3 3 5 2" xfId="15413" xr:uid="{00000000-0005-0000-0000-0000BE4B0000}"/>
    <cellStyle name="Normal 2 2 3 3 3 5 2 2" xfId="22128" xr:uid="{00000000-0005-0000-0000-0000BF4B0000}"/>
    <cellStyle name="Normal 2 2 3 3 3 5 3" xfId="17867" xr:uid="{00000000-0005-0000-0000-0000C04B0000}"/>
    <cellStyle name="Normal 2 2 3 3 3 6" xfId="15414" xr:uid="{00000000-0005-0000-0000-0000C14B0000}"/>
    <cellStyle name="Normal 2 2 3 3 3 6 2" xfId="19056" xr:uid="{00000000-0005-0000-0000-0000C24B0000}"/>
    <cellStyle name="Normal 2 2 3 3 3 7" xfId="16843" xr:uid="{00000000-0005-0000-0000-0000C34B0000}"/>
    <cellStyle name="Normal 2 2 3 3 4" xfId="5012" xr:uid="{00000000-0005-0000-0000-0000C44B0000}"/>
    <cellStyle name="Normal 2 2 3 3 4 2" xfId="5013" xr:uid="{00000000-0005-0000-0000-0000C54B0000}"/>
    <cellStyle name="Normal 2 2 3 3 4 2 2" xfId="5014" xr:uid="{00000000-0005-0000-0000-0000C64B0000}"/>
    <cellStyle name="Normal 2 2 3 3 4 2 2 2" xfId="5015" xr:uid="{00000000-0005-0000-0000-0000C74B0000}"/>
    <cellStyle name="Normal 2 2 3 3 4 2 2 2 2" xfId="15415" xr:uid="{00000000-0005-0000-0000-0000C84B0000}"/>
    <cellStyle name="Normal 2 2 3 3 4 2 2 2 2 2" xfId="24624" xr:uid="{00000000-0005-0000-0000-0000C94B0000}"/>
    <cellStyle name="Normal 2 2 3 3 4 2 2 2 3" xfId="18699" xr:uid="{00000000-0005-0000-0000-0000CA4B0000}"/>
    <cellStyle name="Normal 2 2 3 3 4 2 2 3" xfId="15416" xr:uid="{00000000-0005-0000-0000-0000CB4B0000}"/>
    <cellStyle name="Normal 2 2 3 3 4 2 2 3 2" xfId="21552" xr:uid="{00000000-0005-0000-0000-0000CC4B0000}"/>
    <cellStyle name="Normal 2 2 3 3 4 2 2 4" xfId="17675" xr:uid="{00000000-0005-0000-0000-0000CD4B0000}"/>
    <cellStyle name="Normal 2 2 3 3 4 2 3" xfId="5016" xr:uid="{00000000-0005-0000-0000-0000CE4B0000}"/>
    <cellStyle name="Normal 2 2 3 3 4 2 3 2" xfId="15417" xr:uid="{00000000-0005-0000-0000-0000CF4B0000}"/>
    <cellStyle name="Normal 2 2 3 3 4 2 3 2 2" xfId="23088" xr:uid="{00000000-0005-0000-0000-0000D04B0000}"/>
    <cellStyle name="Normal 2 2 3 3 4 2 3 3" xfId="18187" xr:uid="{00000000-0005-0000-0000-0000D14B0000}"/>
    <cellStyle name="Normal 2 2 3 3 4 2 4" xfId="15418" xr:uid="{00000000-0005-0000-0000-0000D24B0000}"/>
    <cellStyle name="Normal 2 2 3 3 4 2 4 2" xfId="20016" xr:uid="{00000000-0005-0000-0000-0000D34B0000}"/>
    <cellStyle name="Normal 2 2 3 3 4 2 5" xfId="17163" xr:uid="{00000000-0005-0000-0000-0000D44B0000}"/>
    <cellStyle name="Normal 2 2 3 3 4 3" xfId="5017" xr:uid="{00000000-0005-0000-0000-0000D54B0000}"/>
    <cellStyle name="Normal 2 2 3 3 4 3 2" xfId="5018" xr:uid="{00000000-0005-0000-0000-0000D64B0000}"/>
    <cellStyle name="Normal 2 2 3 3 4 3 2 2" xfId="15419" xr:uid="{00000000-0005-0000-0000-0000D74B0000}"/>
    <cellStyle name="Normal 2 2 3 3 4 3 2 2 2" xfId="23856" xr:uid="{00000000-0005-0000-0000-0000D84B0000}"/>
    <cellStyle name="Normal 2 2 3 3 4 3 2 3" xfId="18443" xr:uid="{00000000-0005-0000-0000-0000D94B0000}"/>
    <cellStyle name="Normal 2 2 3 3 4 3 3" xfId="15420" xr:uid="{00000000-0005-0000-0000-0000DA4B0000}"/>
    <cellStyle name="Normal 2 2 3 3 4 3 3 2" xfId="20784" xr:uid="{00000000-0005-0000-0000-0000DB4B0000}"/>
    <cellStyle name="Normal 2 2 3 3 4 3 4" xfId="17419" xr:uid="{00000000-0005-0000-0000-0000DC4B0000}"/>
    <cellStyle name="Normal 2 2 3 3 4 4" xfId="5019" xr:uid="{00000000-0005-0000-0000-0000DD4B0000}"/>
    <cellStyle name="Normal 2 2 3 3 4 4 2" xfId="15421" xr:uid="{00000000-0005-0000-0000-0000DE4B0000}"/>
    <cellStyle name="Normal 2 2 3 3 4 4 2 2" xfId="22320" xr:uid="{00000000-0005-0000-0000-0000DF4B0000}"/>
    <cellStyle name="Normal 2 2 3 3 4 4 3" xfId="17931" xr:uid="{00000000-0005-0000-0000-0000E04B0000}"/>
    <cellStyle name="Normal 2 2 3 3 4 5" xfId="15422" xr:uid="{00000000-0005-0000-0000-0000E14B0000}"/>
    <cellStyle name="Normal 2 2 3 3 4 5 2" xfId="19248" xr:uid="{00000000-0005-0000-0000-0000E24B0000}"/>
    <cellStyle name="Normal 2 2 3 3 4 6" xfId="16907" xr:uid="{00000000-0005-0000-0000-0000E34B0000}"/>
    <cellStyle name="Normal 2 2 3 3 5" xfId="5020" xr:uid="{00000000-0005-0000-0000-0000E44B0000}"/>
    <cellStyle name="Normal 2 2 3 3 5 2" xfId="5021" xr:uid="{00000000-0005-0000-0000-0000E54B0000}"/>
    <cellStyle name="Normal 2 2 3 3 5 2 2" xfId="5022" xr:uid="{00000000-0005-0000-0000-0000E64B0000}"/>
    <cellStyle name="Normal 2 2 3 3 5 2 2 2" xfId="15423" xr:uid="{00000000-0005-0000-0000-0000E74B0000}"/>
    <cellStyle name="Normal 2 2 3 3 5 2 2 2 2" xfId="24240" xr:uid="{00000000-0005-0000-0000-0000E84B0000}"/>
    <cellStyle name="Normal 2 2 3 3 5 2 2 3" xfId="18571" xr:uid="{00000000-0005-0000-0000-0000E94B0000}"/>
    <cellStyle name="Normal 2 2 3 3 5 2 3" xfId="15424" xr:uid="{00000000-0005-0000-0000-0000EA4B0000}"/>
    <cellStyle name="Normal 2 2 3 3 5 2 3 2" xfId="21168" xr:uid="{00000000-0005-0000-0000-0000EB4B0000}"/>
    <cellStyle name="Normal 2 2 3 3 5 2 4" xfId="17547" xr:uid="{00000000-0005-0000-0000-0000EC4B0000}"/>
    <cellStyle name="Normal 2 2 3 3 5 3" xfId="5023" xr:uid="{00000000-0005-0000-0000-0000ED4B0000}"/>
    <cellStyle name="Normal 2 2 3 3 5 3 2" xfId="15425" xr:uid="{00000000-0005-0000-0000-0000EE4B0000}"/>
    <cellStyle name="Normal 2 2 3 3 5 3 2 2" xfId="22704" xr:uid="{00000000-0005-0000-0000-0000EF4B0000}"/>
    <cellStyle name="Normal 2 2 3 3 5 3 3" xfId="18059" xr:uid="{00000000-0005-0000-0000-0000F04B0000}"/>
    <cellStyle name="Normal 2 2 3 3 5 4" xfId="15426" xr:uid="{00000000-0005-0000-0000-0000F14B0000}"/>
    <cellStyle name="Normal 2 2 3 3 5 4 2" xfId="19632" xr:uid="{00000000-0005-0000-0000-0000F24B0000}"/>
    <cellStyle name="Normal 2 2 3 3 5 5" xfId="17035" xr:uid="{00000000-0005-0000-0000-0000F34B0000}"/>
    <cellStyle name="Normal 2 2 3 3 6" xfId="5024" xr:uid="{00000000-0005-0000-0000-0000F44B0000}"/>
    <cellStyle name="Normal 2 2 3 3 6 2" xfId="5025" xr:uid="{00000000-0005-0000-0000-0000F54B0000}"/>
    <cellStyle name="Normal 2 2 3 3 6 2 2" xfId="15427" xr:uid="{00000000-0005-0000-0000-0000F64B0000}"/>
    <cellStyle name="Normal 2 2 3 3 6 2 2 2" xfId="23472" xr:uid="{00000000-0005-0000-0000-0000F74B0000}"/>
    <cellStyle name="Normal 2 2 3 3 6 2 3" xfId="18315" xr:uid="{00000000-0005-0000-0000-0000F84B0000}"/>
    <cellStyle name="Normal 2 2 3 3 6 3" xfId="15428" xr:uid="{00000000-0005-0000-0000-0000F94B0000}"/>
    <cellStyle name="Normal 2 2 3 3 6 3 2" xfId="20400" xr:uid="{00000000-0005-0000-0000-0000FA4B0000}"/>
    <cellStyle name="Normal 2 2 3 3 6 4" xfId="17291" xr:uid="{00000000-0005-0000-0000-0000FB4B0000}"/>
    <cellStyle name="Normal 2 2 3 3 7" xfId="5026" xr:uid="{00000000-0005-0000-0000-0000FC4B0000}"/>
    <cellStyle name="Normal 2 2 3 3 7 2" xfId="15429" xr:uid="{00000000-0005-0000-0000-0000FD4B0000}"/>
    <cellStyle name="Normal 2 2 3 3 7 2 2" xfId="21936" xr:uid="{00000000-0005-0000-0000-0000FE4B0000}"/>
    <cellStyle name="Normal 2 2 3 3 7 3" xfId="17803" xr:uid="{00000000-0005-0000-0000-0000FF4B0000}"/>
    <cellStyle name="Normal 2 2 3 3 8" xfId="15430" xr:uid="{00000000-0005-0000-0000-0000004C0000}"/>
    <cellStyle name="Normal 2 2 3 3 8 2" xfId="18864" xr:uid="{00000000-0005-0000-0000-0000014C0000}"/>
    <cellStyle name="Normal 2 2 3 3 9" xfId="16779" xr:uid="{00000000-0005-0000-0000-0000024C0000}"/>
    <cellStyle name="Normal 2 2 3 4" xfId="5027" xr:uid="{00000000-0005-0000-0000-0000034C0000}"/>
    <cellStyle name="Normal 2 2 3 4 2" xfId="5028" xr:uid="{00000000-0005-0000-0000-0000044C0000}"/>
    <cellStyle name="Normal 2 2 3 4 2 2" xfId="5029" xr:uid="{00000000-0005-0000-0000-0000054C0000}"/>
    <cellStyle name="Normal 2 2 3 4 2 2 2" xfId="5030" xr:uid="{00000000-0005-0000-0000-0000064C0000}"/>
    <cellStyle name="Normal 2 2 3 4 2 2 2 2" xfId="5031" xr:uid="{00000000-0005-0000-0000-0000074C0000}"/>
    <cellStyle name="Normal 2 2 3 4 2 2 2 2 2" xfId="5032" xr:uid="{00000000-0005-0000-0000-0000084C0000}"/>
    <cellStyle name="Normal 2 2 3 4 2 2 2 2 2 2" xfId="15431" xr:uid="{00000000-0005-0000-0000-0000094C0000}"/>
    <cellStyle name="Normal 2 2 3 4 2 2 2 2 2 2 2" xfId="24864" xr:uid="{00000000-0005-0000-0000-00000A4C0000}"/>
    <cellStyle name="Normal 2 2 3 4 2 2 2 2 2 3" xfId="18779" xr:uid="{00000000-0005-0000-0000-00000B4C0000}"/>
    <cellStyle name="Normal 2 2 3 4 2 2 2 2 3" xfId="15432" xr:uid="{00000000-0005-0000-0000-00000C4C0000}"/>
    <cellStyle name="Normal 2 2 3 4 2 2 2 2 3 2" xfId="21792" xr:uid="{00000000-0005-0000-0000-00000D4C0000}"/>
    <cellStyle name="Normal 2 2 3 4 2 2 2 2 4" xfId="17755" xr:uid="{00000000-0005-0000-0000-00000E4C0000}"/>
    <cellStyle name="Normal 2 2 3 4 2 2 2 3" xfId="5033" xr:uid="{00000000-0005-0000-0000-00000F4C0000}"/>
    <cellStyle name="Normal 2 2 3 4 2 2 2 3 2" xfId="15433" xr:uid="{00000000-0005-0000-0000-0000104C0000}"/>
    <cellStyle name="Normal 2 2 3 4 2 2 2 3 2 2" xfId="23328" xr:uid="{00000000-0005-0000-0000-0000114C0000}"/>
    <cellStyle name="Normal 2 2 3 4 2 2 2 3 3" xfId="18267" xr:uid="{00000000-0005-0000-0000-0000124C0000}"/>
    <cellStyle name="Normal 2 2 3 4 2 2 2 4" xfId="15434" xr:uid="{00000000-0005-0000-0000-0000134C0000}"/>
    <cellStyle name="Normal 2 2 3 4 2 2 2 4 2" xfId="20256" xr:uid="{00000000-0005-0000-0000-0000144C0000}"/>
    <cellStyle name="Normal 2 2 3 4 2 2 2 5" xfId="17243" xr:uid="{00000000-0005-0000-0000-0000154C0000}"/>
    <cellStyle name="Normal 2 2 3 4 2 2 3" xfId="5034" xr:uid="{00000000-0005-0000-0000-0000164C0000}"/>
    <cellStyle name="Normal 2 2 3 4 2 2 3 2" xfId="5035" xr:uid="{00000000-0005-0000-0000-0000174C0000}"/>
    <cellStyle name="Normal 2 2 3 4 2 2 3 2 2" xfId="15435" xr:uid="{00000000-0005-0000-0000-0000184C0000}"/>
    <cellStyle name="Normal 2 2 3 4 2 2 3 2 2 2" xfId="24096" xr:uid="{00000000-0005-0000-0000-0000194C0000}"/>
    <cellStyle name="Normal 2 2 3 4 2 2 3 2 3" xfId="18523" xr:uid="{00000000-0005-0000-0000-00001A4C0000}"/>
    <cellStyle name="Normal 2 2 3 4 2 2 3 3" xfId="15436" xr:uid="{00000000-0005-0000-0000-00001B4C0000}"/>
    <cellStyle name="Normal 2 2 3 4 2 2 3 3 2" xfId="21024" xr:uid="{00000000-0005-0000-0000-00001C4C0000}"/>
    <cellStyle name="Normal 2 2 3 4 2 2 3 4" xfId="17499" xr:uid="{00000000-0005-0000-0000-00001D4C0000}"/>
    <cellStyle name="Normal 2 2 3 4 2 2 4" xfId="5036" xr:uid="{00000000-0005-0000-0000-00001E4C0000}"/>
    <cellStyle name="Normal 2 2 3 4 2 2 4 2" xfId="15437" xr:uid="{00000000-0005-0000-0000-00001F4C0000}"/>
    <cellStyle name="Normal 2 2 3 4 2 2 4 2 2" xfId="22560" xr:uid="{00000000-0005-0000-0000-0000204C0000}"/>
    <cellStyle name="Normal 2 2 3 4 2 2 4 3" xfId="18011" xr:uid="{00000000-0005-0000-0000-0000214C0000}"/>
    <cellStyle name="Normal 2 2 3 4 2 2 5" xfId="15438" xr:uid="{00000000-0005-0000-0000-0000224C0000}"/>
    <cellStyle name="Normal 2 2 3 4 2 2 5 2" xfId="19488" xr:uid="{00000000-0005-0000-0000-0000234C0000}"/>
    <cellStyle name="Normal 2 2 3 4 2 2 6" xfId="16987" xr:uid="{00000000-0005-0000-0000-0000244C0000}"/>
    <cellStyle name="Normal 2 2 3 4 2 3" xfId="5037" xr:uid="{00000000-0005-0000-0000-0000254C0000}"/>
    <cellStyle name="Normal 2 2 3 4 2 3 2" xfId="5038" xr:uid="{00000000-0005-0000-0000-0000264C0000}"/>
    <cellStyle name="Normal 2 2 3 4 2 3 2 2" xfId="5039" xr:uid="{00000000-0005-0000-0000-0000274C0000}"/>
    <cellStyle name="Normal 2 2 3 4 2 3 2 2 2" xfId="15439" xr:uid="{00000000-0005-0000-0000-0000284C0000}"/>
    <cellStyle name="Normal 2 2 3 4 2 3 2 2 2 2" xfId="24480" xr:uid="{00000000-0005-0000-0000-0000294C0000}"/>
    <cellStyle name="Normal 2 2 3 4 2 3 2 2 3" xfId="18651" xr:uid="{00000000-0005-0000-0000-00002A4C0000}"/>
    <cellStyle name="Normal 2 2 3 4 2 3 2 3" xfId="15440" xr:uid="{00000000-0005-0000-0000-00002B4C0000}"/>
    <cellStyle name="Normal 2 2 3 4 2 3 2 3 2" xfId="21408" xr:uid="{00000000-0005-0000-0000-00002C4C0000}"/>
    <cellStyle name="Normal 2 2 3 4 2 3 2 4" xfId="17627" xr:uid="{00000000-0005-0000-0000-00002D4C0000}"/>
    <cellStyle name="Normal 2 2 3 4 2 3 3" xfId="5040" xr:uid="{00000000-0005-0000-0000-00002E4C0000}"/>
    <cellStyle name="Normal 2 2 3 4 2 3 3 2" xfId="15441" xr:uid="{00000000-0005-0000-0000-00002F4C0000}"/>
    <cellStyle name="Normal 2 2 3 4 2 3 3 2 2" xfId="22944" xr:uid="{00000000-0005-0000-0000-0000304C0000}"/>
    <cellStyle name="Normal 2 2 3 4 2 3 3 3" xfId="18139" xr:uid="{00000000-0005-0000-0000-0000314C0000}"/>
    <cellStyle name="Normal 2 2 3 4 2 3 4" xfId="15442" xr:uid="{00000000-0005-0000-0000-0000324C0000}"/>
    <cellStyle name="Normal 2 2 3 4 2 3 4 2" xfId="19872" xr:uid="{00000000-0005-0000-0000-0000334C0000}"/>
    <cellStyle name="Normal 2 2 3 4 2 3 5" xfId="17115" xr:uid="{00000000-0005-0000-0000-0000344C0000}"/>
    <cellStyle name="Normal 2 2 3 4 2 4" xfId="5041" xr:uid="{00000000-0005-0000-0000-0000354C0000}"/>
    <cellStyle name="Normal 2 2 3 4 2 4 2" xfId="5042" xr:uid="{00000000-0005-0000-0000-0000364C0000}"/>
    <cellStyle name="Normal 2 2 3 4 2 4 2 2" xfId="15443" xr:uid="{00000000-0005-0000-0000-0000374C0000}"/>
    <cellStyle name="Normal 2 2 3 4 2 4 2 2 2" xfId="23712" xr:uid="{00000000-0005-0000-0000-0000384C0000}"/>
    <cellStyle name="Normal 2 2 3 4 2 4 2 3" xfId="18395" xr:uid="{00000000-0005-0000-0000-0000394C0000}"/>
    <cellStyle name="Normal 2 2 3 4 2 4 3" xfId="15444" xr:uid="{00000000-0005-0000-0000-00003A4C0000}"/>
    <cellStyle name="Normal 2 2 3 4 2 4 3 2" xfId="20640" xr:uid="{00000000-0005-0000-0000-00003B4C0000}"/>
    <cellStyle name="Normal 2 2 3 4 2 4 4" xfId="17371" xr:uid="{00000000-0005-0000-0000-00003C4C0000}"/>
    <cellStyle name="Normal 2 2 3 4 2 5" xfId="5043" xr:uid="{00000000-0005-0000-0000-00003D4C0000}"/>
    <cellStyle name="Normal 2 2 3 4 2 5 2" xfId="15445" xr:uid="{00000000-0005-0000-0000-00003E4C0000}"/>
    <cellStyle name="Normal 2 2 3 4 2 5 2 2" xfId="22176" xr:uid="{00000000-0005-0000-0000-00003F4C0000}"/>
    <cellStyle name="Normal 2 2 3 4 2 5 3" xfId="17883" xr:uid="{00000000-0005-0000-0000-0000404C0000}"/>
    <cellStyle name="Normal 2 2 3 4 2 6" xfId="15446" xr:uid="{00000000-0005-0000-0000-0000414C0000}"/>
    <cellStyle name="Normal 2 2 3 4 2 6 2" xfId="19104" xr:uid="{00000000-0005-0000-0000-0000424C0000}"/>
    <cellStyle name="Normal 2 2 3 4 2 7" xfId="16859" xr:uid="{00000000-0005-0000-0000-0000434C0000}"/>
    <cellStyle name="Normal 2 2 3 4 3" xfId="5044" xr:uid="{00000000-0005-0000-0000-0000444C0000}"/>
    <cellStyle name="Normal 2 2 3 4 3 2" xfId="5045" xr:uid="{00000000-0005-0000-0000-0000454C0000}"/>
    <cellStyle name="Normal 2 2 3 4 3 2 2" xfId="5046" xr:uid="{00000000-0005-0000-0000-0000464C0000}"/>
    <cellStyle name="Normal 2 2 3 4 3 2 2 2" xfId="5047" xr:uid="{00000000-0005-0000-0000-0000474C0000}"/>
    <cellStyle name="Normal 2 2 3 4 3 2 2 2 2" xfId="15447" xr:uid="{00000000-0005-0000-0000-0000484C0000}"/>
    <cellStyle name="Normal 2 2 3 4 3 2 2 2 2 2" xfId="24672" xr:uid="{00000000-0005-0000-0000-0000494C0000}"/>
    <cellStyle name="Normal 2 2 3 4 3 2 2 2 3" xfId="18715" xr:uid="{00000000-0005-0000-0000-00004A4C0000}"/>
    <cellStyle name="Normal 2 2 3 4 3 2 2 3" xfId="15448" xr:uid="{00000000-0005-0000-0000-00004B4C0000}"/>
    <cellStyle name="Normal 2 2 3 4 3 2 2 3 2" xfId="21600" xr:uid="{00000000-0005-0000-0000-00004C4C0000}"/>
    <cellStyle name="Normal 2 2 3 4 3 2 2 4" xfId="17691" xr:uid="{00000000-0005-0000-0000-00004D4C0000}"/>
    <cellStyle name="Normal 2 2 3 4 3 2 3" xfId="5048" xr:uid="{00000000-0005-0000-0000-00004E4C0000}"/>
    <cellStyle name="Normal 2 2 3 4 3 2 3 2" xfId="15449" xr:uid="{00000000-0005-0000-0000-00004F4C0000}"/>
    <cellStyle name="Normal 2 2 3 4 3 2 3 2 2" xfId="23136" xr:uid="{00000000-0005-0000-0000-0000504C0000}"/>
    <cellStyle name="Normal 2 2 3 4 3 2 3 3" xfId="18203" xr:uid="{00000000-0005-0000-0000-0000514C0000}"/>
    <cellStyle name="Normal 2 2 3 4 3 2 4" xfId="15450" xr:uid="{00000000-0005-0000-0000-0000524C0000}"/>
    <cellStyle name="Normal 2 2 3 4 3 2 4 2" xfId="20064" xr:uid="{00000000-0005-0000-0000-0000534C0000}"/>
    <cellStyle name="Normal 2 2 3 4 3 2 5" xfId="17179" xr:uid="{00000000-0005-0000-0000-0000544C0000}"/>
    <cellStyle name="Normal 2 2 3 4 3 3" xfId="5049" xr:uid="{00000000-0005-0000-0000-0000554C0000}"/>
    <cellStyle name="Normal 2 2 3 4 3 3 2" xfId="5050" xr:uid="{00000000-0005-0000-0000-0000564C0000}"/>
    <cellStyle name="Normal 2 2 3 4 3 3 2 2" xfId="15451" xr:uid="{00000000-0005-0000-0000-0000574C0000}"/>
    <cellStyle name="Normal 2 2 3 4 3 3 2 2 2" xfId="23904" xr:uid="{00000000-0005-0000-0000-0000584C0000}"/>
    <cellStyle name="Normal 2 2 3 4 3 3 2 3" xfId="18459" xr:uid="{00000000-0005-0000-0000-0000594C0000}"/>
    <cellStyle name="Normal 2 2 3 4 3 3 3" xfId="15452" xr:uid="{00000000-0005-0000-0000-00005A4C0000}"/>
    <cellStyle name="Normal 2 2 3 4 3 3 3 2" xfId="20832" xr:uid="{00000000-0005-0000-0000-00005B4C0000}"/>
    <cellStyle name="Normal 2 2 3 4 3 3 4" xfId="17435" xr:uid="{00000000-0005-0000-0000-00005C4C0000}"/>
    <cellStyle name="Normal 2 2 3 4 3 4" xfId="5051" xr:uid="{00000000-0005-0000-0000-00005D4C0000}"/>
    <cellStyle name="Normal 2 2 3 4 3 4 2" xfId="15453" xr:uid="{00000000-0005-0000-0000-00005E4C0000}"/>
    <cellStyle name="Normal 2 2 3 4 3 4 2 2" xfId="22368" xr:uid="{00000000-0005-0000-0000-00005F4C0000}"/>
    <cellStyle name="Normal 2 2 3 4 3 4 3" xfId="17947" xr:uid="{00000000-0005-0000-0000-0000604C0000}"/>
    <cellStyle name="Normal 2 2 3 4 3 5" xfId="15454" xr:uid="{00000000-0005-0000-0000-0000614C0000}"/>
    <cellStyle name="Normal 2 2 3 4 3 5 2" xfId="19296" xr:uid="{00000000-0005-0000-0000-0000624C0000}"/>
    <cellStyle name="Normal 2 2 3 4 3 6" xfId="16923" xr:uid="{00000000-0005-0000-0000-0000634C0000}"/>
    <cellStyle name="Normal 2 2 3 4 4" xfId="5052" xr:uid="{00000000-0005-0000-0000-0000644C0000}"/>
    <cellStyle name="Normal 2 2 3 4 4 2" xfId="5053" xr:uid="{00000000-0005-0000-0000-0000654C0000}"/>
    <cellStyle name="Normal 2 2 3 4 4 2 2" xfId="5054" xr:uid="{00000000-0005-0000-0000-0000664C0000}"/>
    <cellStyle name="Normal 2 2 3 4 4 2 2 2" xfId="15455" xr:uid="{00000000-0005-0000-0000-0000674C0000}"/>
    <cellStyle name="Normal 2 2 3 4 4 2 2 2 2" xfId="24288" xr:uid="{00000000-0005-0000-0000-0000684C0000}"/>
    <cellStyle name="Normal 2 2 3 4 4 2 2 3" xfId="18587" xr:uid="{00000000-0005-0000-0000-0000694C0000}"/>
    <cellStyle name="Normal 2 2 3 4 4 2 3" xfId="15456" xr:uid="{00000000-0005-0000-0000-00006A4C0000}"/>
    <cellStyle name="Normal 2 2 3 4 4 2 3 2" xfId="21216" xr:uid="{00000000-0005-0000-0000-00006B4C0000}"/>
    <cellStyle name="Normal 2 2 3 4 4 2 4" xfId="17563" xr:uid="{00000000-0005-0000-0000-00006C4C0000}"/>
    <cellStyle name="Normal 2 2 3 4 4 3" xfId="5055" xr:uid="{00000000-0005-0000-0000-00006D4C0000}"/>
    <cellStyle name="Normal 2 2 3 4 4 3 2" xfId="15457" xr:uid="{00000000-0005-0000-0000-00006E4C0000}"/>
    <cellStyle name="Normal 2 2 3 4 4 3 2 2" xfId="22752" xr:uid="{00000000-0005-0000-0000-00006F4C0000}"/>
    <cellStyle name="Normal 2 2 3 4 4 3 3" xfId="18075" xr:uid="{00000000-0005-0000-0000-0000704C0000}"/>
    <cellStyle name="Normal 2 2 3 4 4 4" xfId="15458" xr:uid="{00000000-0005-0000-0000-0000714C0000}"/>
    <cellStyle name="Normal 2 2 3 4 4 4 2" xfId="19680" xr:uid="{00000000-0005-0000-0000-0000724C0000}"/>
    <cellStyle name="Normal 2 2 3 4 4 5" xfId="17051" xr:uid="{00000000-0005-0000-0000-0000734C0000}"/>
    <cellStyle name="Normal 2 2 3 4 5" xfId="5056" xr:uid="{00000000-0005-0000-0000-0000744C0000}"/>
    <cellStyle name="Normal 2 2 3 4 5 2" xfId="5057" xr:uid="{00000000-0005-0000-0000-0000754C0000}"/>
    <cellStyle name="Normal 2 2 3 4 5 2 2" xfId="15459" xr:uid="{00000000-0005-0000-0000-0000764C0000}"/>
    <cellStyle name="Normal 2 2 3 4 5 2 2 2" xfId="23520" xr:uid="{00000000-0005-0000-0000-0000774C0000}"/>
    <cellStyle name="Normal 2 2 3 4 5 2 3" xfId="18331" xr:uid="{00000000-0005-0000-0000-0000784C0000}"/>
    <cellStyle name="Normal 2 2 3 4 5 3" xfId="15460" xr:uid="{00000000-0005-0000-0000-0000794C0000}"/>
    <cellStyle name="Normal 2 2 3 4 5 3 2" xfId="20448" xr:uid="{00000000-0005-0000-0000-00007A4C0000}"/>
    <cellStyle name="Normal 2 2 3 4 5 4" xfId="17307" xr:uid="{00000000-0005-0000-0000-00007B4C0000}"/>
    <cellStyle name="Normal 2 2 3 4 6" xfId="5058" xr:uid="{00000000-0005-0000-0000-00007C4C0000}"/>
    <cellStyle name="Normal 2 2 3 4 6 2" xfId="15461" xr:uid="{00000000-0005-0000-0000-00007D4C0000}"/>
    <cellStyle name="Normal 2 2 3 4 6 2 2" xfId="21984" xr:uid="{00000000-0005-0000-0000-00007E4C0000}"/>
    <cellStyle name="Normal 2 2 3 4 6 3" xfId="17819" xr:uid="{00000000-0005-0000-0000-00007F4C0000}"/>
    <cellStyle name="Normal 2 2 3 4 7" xfId="15462" xr:uid="{00000000-0005-0000-0000-0000804C0000}"/>
    <cellStyle name="Normal 2 2 3 4 7 2" xfId="18912" xr:uid="{00000000-0005-0000-0000-0000814C0000}"/>
    <cellStyle name="Normal 2 2 3 4 8" xfId="16795" xr:uid="{00000000-0005-0000-0000-0000824C0000}"/>
    <cellStyle name="Normal 2 2 3 5" xfId="5059" xr:uid="{00000000-0005-0000-0000-0000834C0000}"/>
    <cellStyle name="Normal 2 2 3 5 2" xfId="5060" xr:uid="{00000000-0005-0000-0000-0000844C0000}"/>
    <cellStyle name="Normal 2 2 3 5 2 2" xfId="5061" xr:uid="{00000000-0005-0000-0000-0000854C0000}"/>
    <cellStyle name="Normal 2 2 3 5 2 2 2" xfId="5062" xr:uid="{00000000-0005-0000-0000-0000864C0000}"/>
    <cellStyle name="Normal 2 2 3 5 2 2 2 2" xfId="5063" xr:uid="{00000000-0005-0000-0000-0000874C0000}"/>
    <cellStyle name="Normal 2 2 3 5 2 2 2 2 2" xfId="15463" xr:uid="{00000000-0005-0000-0000-0000884C0000}"/>
    <cellStyle name="Normal 2 2 3 5 2 2 2 2 2 2" xfId="24768" xr:uid="{00000000-0005-0000-0000-0000894C0000}"/>
    <cellStyle name="Normal 2 2 3 5 2 2 2 2 3" xfId="18747" xr:uid="{00000000-0005-0000-0000-00008A4C0000}"/>
    <cellStyle name="Normal 2 2 3 5 2 2 2 3" xfId="15464" xr:uid="{00000000-0005-0000-0000-00008B4C0000}"/>
    <cellStyle name="Normal 2 2 3 5 2 2 2 3 2" xfId="21696" xr:uid="{00000000-0005-0000-0000-00008C4C0000}"/>
    <cellStyle name="Normal 2 2 3 5 2 2 2 4" xfId="17723" xr:uid="{00000000-0005-0000-0000-00008D4C0000}"/>
    <cellStyle name="Normal 2 2 3 5 2 2 3" xfId="5064" xr:uid="{00000000-0005-0000-0000-00008E4C0000}"/>
    <cellStyle name="Normal 2 2 3 5 2 2 3 2" xfId="15465" xr:uid="{00000000-0005-0000-0000-00008F4C0000}"/>
    <cellStyle name="Normal 2 2 3 5 2 2 3 2 2" xfId="23232" xr:uid="{00000000-0005-0000-0000-0000904C0000}"/>
    <cellStyle name="Normal 2 2 3 5 2 2 3 3" xfId="18235" xr:uid="{00000000-0005-0000-0000-0000914C0000}"/>
    <cellStyle name="Normal 2 2 3 5 2 2 4" xfId="15466" xr:uid="{00000000-0005-0000-0000-0000924C0000}"/>
    <cellStyle name="Normal 2 2 3 5 2 2 4 2" xfId="20160" xr:uid="{00000000-0005-0000-0000-0000934C0000}"/>
    <cellStyle name="Normal 2 2 3 5 2 2 5" xfId="17211" xr:uid="{00000000-0005-0000-0000-0000944C0000}"/>
    <cellStyle name="Normal 2 2 3 5 2 3" xfId="5065" xr:uid="{00000000-0005-0000-0000-0000954C0000}"/>
    <cellStyle name="Normal 2 2 3 5 2 3 2" xfId="5066" xr:uid="{00000000-0005-0000-0000-0000964C0000}"/>
    <cellStyle name="Normal 2 2 3 5 2 3 2 2" xfId="15467" xr:uid="{00000000-0005-0000-0000-0000974C0000}"/>
    <cellStyle name="Normal 2 2 3 5 2 3 2 2 2" xfId="24000" xr:uid="{00000000-0005-0000-0000-0000984C0000}"/>
    <cellStyle name="Normal 2 2 3 5 2 3 2 3" xfId="18491" xr:uid="{00000000-0005-0000-0000-0000994C0000}"/>
    <cellStyle name="Normal 2 2 3 5 2 3 3" xfId="15468" xr:uid="{00000000-0005-0000-0000-00009A4C0000}"/>
    <cellStyle name="Normal 2 2 3 5 2 3 3 2" xfId="20928" xr:uid="{00000000-0005-0000-0000-00009B4C0000}"/>
    <cellStyle name="Normal 2 2 3 5 2 3 4" xfId="17467" xr:uid="{00000000-0005-0000-0000-00009C4C0000}"/>
    <cellStyle name="Normal 2 2 3 5 2 4" xfId="5067" xr:uid="{00000000-0005-0000-0000-00009D4C0000}"/>
    <cellStyle name="Normal 2 2 3 5 2 4 2" xfId="15469" xr:uid="{00000000-0005-0000-0000-00009E4C0000}"/>
    <cellStyle name="Normal 2 2 3 5 2 4 2 2" xfId="22464" xr:uid="{00000000-0005-0000-0000-00009F4C0000}"/>
    <cellStyle name="Normal 2 2 3 5 2 4 3" xfId="17979" xr:uid="{00000000-0005-0000-0000-0000A04C0000}"/>
    <cellStyle name="Normal 2 2 3 5 2 5" xfId="15470" xr:uid="{00000000-0005-0000-0000-0000A14C0000}"/>
    <cellStyle name="Normal 2 2 3 5 2 5 2" xfId="19392" xr:uid="{00000000-0005-0000-0000-0000A24C0000}"/>
    <cellStyle name="Normal 2 2 3 5 2 6" xfId="16955" xr:uid="{00000000-0005-0000-0000-0000A34C0000}"/>
    <cellStyle name="Normal 2 2 3 5 3" xfId="5068" xr:uid="{00000000-0005-0000-0000-0000A44C0000}"/>
    <cellStyle name="Normal 2 2 3 5 3 2" xfId="5069" xr:uid="{00000000-0005-0000-0000-0000A54C0000}"/>
    <cellStyle name="Normal 2 2 3 5 3 2 2" xfId="5070" xr:uid="{00000000-0005-0000-0000-0000A64C0000}"/>
    <cellStyle name="Normal 2 2 3 5 3 2 2 2" xfId="15471" xr:uid="{00000000-0005-0000-0000-0000A74C0000}"/>
    <cellStyle name="Normal 2 2 3 5 3 2 2 2 2" xfId="24384" xr:uid="{00000000-0005-0000-0000-0000A84C0000}"/>
    <cellStyle name="Normal 2 2 3 5 3 2 2 3" xfId="18619" xr:uid="{00000000-0005-0000-0000-0000A94C0000}"/>
    <cellStyle name="Normal 2 2 3 5 3 2 3" xfId="15472" xr:uid="{00000000-0005-0000-0000-0000AA4C0000}"/>
    <cellStyle name="Normal 2 2 3 5 3 2 3 2" xfId="21312" xr:uid="{00000000-0005-0000-0000-0000AB4C0000}"/>
    <cellStyle name="Normal 2 2 3 5 3 2 4" xfId="17595" xr:uid="{00000000-0005-0000-0000-0000AC4C0000}"/>
    <cellStyle name="Normal 2 2 3 5 3 3" xfId="5071" xr:uid="{00000000-0005-0000-0000-0000AD4C0000}"/>
    <cellStyle name="Normal 2 2 3 5 3 3 2" xfId="15473" xr:uid="{00000000-0005-0000-0000-0000AE4C0000}"/>
    <cellStyle name="Normal 2 2 3 5 3 3 2 2" xfId="22848" xr:uid="{00000000-0005-0000-0000-0000AF4C0000}"/>
    <cellStyle name="Normal 2 2 3 5 3 3 3" xfId="18107" xr:uid="{00000000-0005-0000-0000-0000B04C0000}"/>
    <cellStyle name="Normal 2 2 3 5 3 4" xfId="15474" xr:uid="{00000000-0005-0000-0000-0000B14C0000}"/>
    <cellStyle name="Normal 2 2 3 5 3 4 2" xfId="19776" xr:uid="{00000000-0005-0000-0000-0000B24C0000}"/>
    <cellStyle name="Normal 2 2 3 5 3 5" xfId="17083" xr:uid="{00000000-0005-0000-0000-0000B34C0000}"/>
    <cellStyle name="Normal 2 2 3 5 4" xfId="5072" xr:uid="{00000000-0005-0000-0000-0000B44C0000}"/>
    <cellStyle name="Normal 2 2 3 5 4 2" xfId="5073" xr:uid="{00000000-0005-0000-0000-0000B54C0000}"/>
    <cellStyle name="Normal 2 2 3 5 4 2 2" xfId="15475" xr:uid="{00000000-0005-0000-0000-0000B64C0000}"/>
    <cellStyle name="Normal 2 2 3 5 4 2 2 2" xfId="23616" xr:uid="{00000000-0005-0000-0000-0000B74C0000}"/>
    <cellStyle name="Normal 2 2 3 5 4 2 3" xfId="18363" xr:uid="{00000000-0005-0000-0000-0000B84C0000}"/>
    <cellStyle name="Normal 2 2 3 5 4 3" xfId="15476" xr:uid="{00000000-0005-0000-0000-0000B94C0000}"/>
    <cellStyle name="Normal 2 2 3 5 4 3 2" xfId="20544" xr:uid="{00000000-0005-0000-0000-0000BA4C0000}"/>
    <cellStyle name="Normal 2 2 3 5 4 4" xfId="17339" xr:uid="{00000000-0005-0000-0000-0000BB4C0000}"/>
    <cellStyle name="Normal 2 2 3 5 5" xfId="5074" xr:uid="{00000000-0005-0000-0000-0000BC4C0000}"/>
    <cellStyle name="Normal 2 2 3 5 5 2" xfId="15477" xr:uid="{00000000-0005-0000-0000-0000BD4C0000}"/>
    <cellStyle name="Normal 2 2 3 5 5 2 2" xfId="22080" xr:uid="{00000000-0005-0000-0000-0000BE4C0000}"/>
    <cellStyle name="Normal 2 2 3 5 5 3" xfId="17851" xr:uid="{00000000-0005-0000-0000-0000BF4C0000}"/>
    <cellStyle name="Normal 2 2 3 5 6" xfId="15478" xr:uid="{00000000-0005-0000-0000-0000C04C0000}"/>
    <cellStyle name="Normal 2 2 3 5 6 2" xfId="19008" xr:uid="{00000000-0005-0000-0000-0000C14C0000}"/>
    <cellStyle name="Normal 2 2 3 5 7" xfId="16827" xr:uid="{00000000-0005-0000-0000-0000C24C0000}"/>
    <cellStyle name="Normal 2 2 3 6" xfId="5075" xr:uid="{00000000-0005-0000-0000-0000C34C0000}"/>
    <cellStyle name="Normal 2 2 3 6 2" xfId="5076" xr:uid="{00000000-0005-0000-0000-0000C44C0000}"/>
    <cellStyle name="Normal 2 2 3 6 2 2" xfId="5077" xr:uid="{00000000-0005-0000-0000-0000C54C0000}"/>
    <cellStyle name="Normal 2 2 3 6 2 2 2" xfId="5078" xr:uid="{00000000-0005-0000-0000-0000C64C0000}"/>
    <cellStyle name="Normal 2 2 3 6 2 2 2 2" xfId="15479" xr:uid="{00000000-0005-0000-0000-0000C74C0000}"/>
    <cellStyle name="Normal 2 2 3 6 2 2 2 2 2" xfId="24576" xr:uid="{00000000-0005-0000-0000-0000C84C0000}"/>
    <cellStyle name="Normal 2 2 3 6 2 2 2 3" xfId="18683" xr:uid="{00000000-0005-0000-0000-0000C94C0000}"/>
    <cellStyle name="Normal 2 2 3 6 2 2 3" xfId="15480" xr:uid="{00000000-0005-0000-0000-0000CA4C0000}"/>
    <cellStyle name="Normal 2 2 3 6 2 2 3 2" xfId="21504" xr:uid="{00000000-0005-0000-0000-0000CB4C0000}"/>
    <cellStyle name="Normal 2 2 3 6 2 2 4" xfId="17659" xr:uid="{00000000-0005-0000-0000-0000CC4C0000}"/>
    <cellStyle name="Normal 2 2 3 6 2 3" xfId="5079" xr:uid="{00000000-0005-0000-0000-0000CD4C0000}"/>
    <cellStyle name="Normal 2 2 3 6 2 3 2" xfId="15481" xr:uid="{00000000-0005-0000-0000-0000CE4C0000}"/>
    <cellStyle name="Normal 2 2 3 6 2 3 2 2" xfId="23040" xr:uid="{00000000-0005-0000-0000-0000CF4C0000}"/>
    <cellStyle name="Normal 2 2 3 6 2 3 3" xfId="18171" xr:uid="{00000000-0005-0000-0000-0000D04C0000}"/>
    <cellStyle name="Normal 2 2 3 6 2 4" xfId="15482" xr:uid="{00000000-0005-0000-0000-0000D14C0000}"/>
    <cellStyle name="Normal 2 2 3 6 2 4 2" xfId="19968" xr:uid="{00000000-0005-0000-0000-0000D24C0000}"/>
    <cellStyle name="Normal 2 2 3 6 2 5" xfId="17147" xr:uid="{00000000-0005-0000-0000-0000D34C0000}"/>
    <cellStyle name="Normal 2 2 3 6 3" xfId="5080" xr:uid="{00000000-0005-0000-0000-0000D44C0000}"/>
    <cellStyle name="Normal 2 2 3 6 3 2" xfId="5081" xr:uid="{00000000-0005-0000-0000-0000D54C0000}"/>
    <cellStyle name="Normal 2 2 3 6 3 2 2" xfId="15483" xr:uid="{00000000-0005-0000-0000-0000D64C0000}"/>
    <cellStyle name="Normal 2 2 3 6 3 2 2 2" xfId="23808" xr:uid="{00000000-0005-0000-0000-0000D74C0000}"/>
    <cellStyle name="Normal 2 2 3 6 3 2 3" xfId="18427" xr:uid="{00000000-0005-0000-0000-0000D84C0000}"/>
    <cellStyle name="Normal 2 2 3 6 3 3" xfId="15484" xr:uid="{00000000-0005-0000-0000-0000D94C0000}"/>
    <cellStyle name="Normal 2 2 3 6 3 3 2" xfId="20736" xr:uid="{00000000-0005-0000-0000-0000DA4C0000}"/>
    <cellStyle name="Normal 2 2 3 6 3 4" xfId="17403" xr:uid="{00000000-0005-0000-0000-0000DB4C0000}"/>
    <cellStyle name="Normal 2 2 3 6 4" xfId="5082" xr:uid="{00000000-0005-0000-0000-0000DC4C0000}"/>
    <cellStyle name="Normal 2 2 3 6 4 2" xfId="15485" xr:uid="{00000000-0005-0000-0000-0000DD4C0000}"/>
    <cellStyle name="Normal 2 2 3 6 4 2 2" xfId="22272" xr:uid="{00000000-0005-0000-0000-0000DE4C0000}"/>
    <cellStyle name="Normal 2 2 3 6 4 3" xfId="17915" xr:uid="{00000000-0005-0000-0000-0000DF4C0000}"/>
    <cellStyle name="Normal 2 2 3 6 5" xfId="15486" xr:uid="{00000000-0005-0000-0000-0000E04C0000}"/>
    <cellStyle name="Normal 2 2 3 6 5 2" xfId="19200" xr:uid="{00000000-0005-0000-0000-0000E14C0000}"/>
    <cellStyle name="Normal 2 2 3 6 6" xfId="16891" xr:uid="{00000000-0005-0000-0000-0000E24C0000}"/>
    <cellStyle name="Normal 2 2 3 7" xfId="5083" xr:uid="{00000000-0005-0000-0000-0000E34C0000}"/>
    <cellStyle name="Normal 2 2 3 7 2" xfId="5084" xr:uid="{00000000-0005-0000-0000-0000E44C0000}"/>
    <cellStyle name="Normal 2 2 3 7 2 2" xfId="5085" xr:uid="{00000000-0005-0000-0000-0000E54C0000}"/>
    <cellStyle name="Normal 2 2 3 7 2 2 2" xfId="15487" xr:uid="{00000000-0005-0000-0000-0000E64C0000}"/>
    <cellStyle name="Normal 2 2 3 7 2 2 2 2" xfId="24192" xr:uid="{00000000-0005-0000-0000-0000E74C0000}"/>
    <cellStyle name="Normal 2 2 3 7 2 2 3" xfId="18555" xr:uid="{00000000-0005-0000-0000-0000E84C0000}"/>
    <cellStyle name="Normal 2 2 3 7 2 3" xfId="15488" xr:uid="{00000000-0005-0000-0000-0000E94C0000}"/>
    <cellStyle name="Normal 2 2 3 7 2 3 2" xfId="21120" xr:uid="{00000000-0005-0000-0000-0000EA4C0000}"/>
    <cellStyle name="Normal 2 2 3 7 2 4" xfId="17531" xr:uid="{00000000-0005-0000-0000-0000EB4C0000}"/>
    <cellStyle name="Normal 2 2 3 7 3" xfId="5086" xr:uid="{00000000-0005-0000-0000-0000EC4C0000}"/>
    <cellStyle name="Normal 2 2 3 7 3 2" xfId="15489" xr:uid="{00000000-0005-0000-0000-0000ED4C0000}"/>
    <cellStyle name="Normal 2 2 3 7 3 2 2" xfId="22656" xr:uid="{00000000-0005-0000-0000-0000EE4C0000}"/>
    <cellStyle name="Normal 2 2 3 7 3 3" xfId="18043" xr:uid="{00000000-0005-0000-0000-0000EF4C0000}"/>
    <cellStyle name="Normal 2 2 3 7 4" xfId="15490" xr:uid="{00000000-0005-0000-0000-0000F04C0000}"/>
    <cellStyle name="Normal 2 2 3 7 4 2" xfId="19584" xr:uid="{00000000-0005-0000-0000-0000F14C0000}"/>
    <cellStyle name="Normal 2 2 3 7 5" xfId="17019" xr:uid="{00000000-0005-0000-0000-0000F24C0000}"/>
    <cellStyle name="Normal 2 2 3 8" xfId="5087" xr:uid="{00000000-0005-0000-0000-0000F34C0000}"/>
    <cellStyle name="Normal 2 2 3 8 2" xfId="5088" xr:uid="{00000000-0005-0000-0000-0000F44C0000}"/>
    <cellStyle name="Normal 2 2 3 8 2 2" xfId="15491" xr:uid="{00000000-0005-0000-0000-0000F54C0000}"/>
    <cellStyle name="Normal 2 2 3 8 2 2 2" xfId="23424" xr:uid="{00000000-0005-0000-0000-0000F64C0000}"/>
    <cellStyle name="Normal 2 2 3 8 2 3" xfId="18299" xr:uid="{00000000-0005-0000-0000-0000F74C0000}"/>
    <cellStyle name="Normal 2 2 3 8 3" xfId="15492" xr:uid="{00000000-0005-0000-0000-0000F84C0000}"/>
    <cellStyle name="Normal 2 2 3 8 3 2" xfId="20352" xr:uid="{00000000-0005-0000-0000-0000F94C0000}"/>
    <cellStyle name="Normal 2 2 3 8 4" xfId="17275" xr:uid="{00000000-0005-0000-0000-0000FA4C0000}"/>
    <cellStyle name="Normal 2 2 3 9" xfId="5089" xr:uid="{00000000-0005-0000-0000-0000FB4C0000}"/>
    <cellStyle name="Normal 2 2 3 9 2" xfId="15493" xr:uid="{00000000-0005-0000-0000-0000FC4C0000}"/>
    <cellStyle name="Normal 2 2 3 9 2 2" xfId="21888" xr:uid="{00000000-0005-0000-0000-0000FD4C0000}"/>
    <cellStyle name="Normal 2 2 3 9 3" xfId="17787" xr:uid="{00000000-0005-0000-0000-0000FE4C0000}"/>
    <cellStyle name="Normal 2 2 4" xfId="5090" xr:uid="{00000000-0005-0000-0000-0000FF4C0000}"/>
    <cellStyle name="Normal 2 2 4 10" xfId="16767" xr:uid="{00000000-0005-0000-0000-0000004D0000}"/>
    <cellStyle name="Normal 2 2 4 2" xfId="5091" xr:uid="{00000000-0005-0000-0000-0000014D0000}"/>
    <cellStyle name="Normal 2 2 4 2 2" xfId="5092" xr:uid="{00000000-0005-0000-0000-0000024D0000}"/>
    <cellStyle name="Normal 2 2 4 2 2 2" xfId="5093" xr:uid="{00000000-0005-0000-0000-0000034D0000}"/>
    <cellStyle name="Normal 2 2 4 2 2 2 2" xfId="5094" xr:uid="{00000000-0005-0000-0000-0000044D0000}"/>
    <cellStyle name="Normal 2 2 4 2 2 2 2 2" xfId="5095" xr:uid="{00000000-0005-0000-0000-0000054D0000}"/>
    <cellStyle name="Normal 2 2 4 2 2 2 2 2 2" xfId="5096" xr:uid="{00000000-0005-0000-0000-0000064D0000}"/>
    <cellStyle name="Normal 2 2 4 2 2 2 2 2 2 2" xfId="5097" xr:uid="{00000000-0005-0000-0000-0000074D0000}"/>
    <cellStyle name="Normal 2 2 4 2 2 2 2 2 2 2 2" xfId="15494" xr:uid="{00000000-0005-0000-0000-0000084D0000}"/>
    <cellStyle name="Normal 2 2 4 2 2 2 2 2 2 2 2 2" xfId="24924" xr:uid="{00000000-0005-0000-0000-0000094D0000}"/>
    <cellStyle name="Normal 2 2 4 2 2 2 2 2 2 2 3" xfId="18799" xr:uid="{00000000-0005-0000-0000-00000A4D0000}"/>
    <cellStyle name="Normal 2 2 4 2 2 2 2 2 2 3" xfId="15495" xr:uid="{00000000-0005-0000-0000-00000B4D0000}"/>
    <cellStyle name="Normal 2 2 4 2 2 2 2 2 2 3 2" xfId="21852" xr:uid="{00000000-0005-0000-0000-00000C4D0000}"/>
    <cellStyle name="Normal 2 2 4 2 2 2 2 2 2 4" xfId="17775" xr:uid="{00000000-0005-0000-0000-00000D4D0000}"/>
    <cellStyle name="Normal 2 2 4 2 2 2 2 2 3" xfId="5098" xr:uid="{00000000-0005-0000-0000-00000E4D0000}"/>
    <cellStyle name="Normal 2 2 4 2 2 2 2 2 3 2" xfId="15496" xr:uid="{00000000-0005-0000-0000-00000F4D0000}"/>
    <cellStyle name="Normal 2 2 4 2 2 2 2 2 3 2 2" xfId="23388" xr:uid="{00000000-0005-0000-0000-0000104D0000}"/>
    <cellStyle name="Normal 2 2 4 2 2 2 2 2 3 3" xfId="18287" xr:uid="{00000000-0005-0000-0000-0000114D0000}"/>
    <cellStyle name="Normal 2 2 4 2 2 2 2 2 4" xfId="15497" xr:uid="{00000000-0005-0000-0000-0000124D0000}"/>
    <cellStyle name="Normal 2 2 4 2 2 2 2 2 4 2" xfId="20316" xr:uid="{00000000-0005-0000-0000-0000134D0000}"/>
    <cellStyle name="Normal 2 2 4 2 2 2 2 2 5" xfId="17263" xr:uid="{00000000-0005-0000-0000-0000144D0000}"/>
    <cellStyle name="Normal 2 2 4 2 2 2 2 3" xfId="5099" xr:uid="{00000000-0005-0000-0000-0000154D0000}"/>
    <cellStyle name="Normal 2 2 4 2 2 2 2 3 2" xfId="5100" xr:uid="{00000000-0005-0000-0000-0000164D0000}"/>
    <cellStyle name="Normal 2 2 4 2 2 2 2 3 2 2" xfId="15498" xr:uid="{00000000-0005-0000-0000-0000174D0000}"/>
    <cellStyle name="Normal 2 2 4 2 2 2 2 3 2 2 2" xfId="24156" xr:uid="{00000000-0005-0000-0000-0000184D0000}"/>
    <cellStyle name="Normal 2 2 4 2 2 2 2 3 2 3" xfId="18543" xr:uid="{00000000-0005-0000-0000-0000194D0000}"/>
    <cellStyle name="Normal 2 2 4 2 2 2 2 3 3" xfId="15499" xr:uid="{00000000-0005-0000-0000-00001A4D0000}"/>
    <cellStyle name="Normal 2 2 4 2 2 2 2 3 3 2" xfId="21084" xr:uid="{00000000-0005-0000-0000-00001B4D0000}"/>
    <cellStyle name="Normal 2 2 4 2 2 2 2 3 4" xfId="17519" xr:uid="{00000000-0005-0000-0000-00001C4D0000}"/>
    <cellStyle name="Normal 2 2 4 2 2 2 2 4" xfId="5101" xr:uid="{00000000-0005-0000-0000-00001D4D0000}"/>
    <cellStyle name="Normal 2 2 4 2 2 2 2 4 2" xfId="15500" xr:uid="{00000000-0005-0000-0000-00001E4D0000}"/>
    <cellStyle name="Normal 2 2 4 2 2 2 2 4 2 2" xfId="22620" xr:uid="{00000000-0005-0000-0000-00001F4D0000}"/>
    <cellStyle name="Normal 2 2 4 2 2 2 2 4 3" xfId="18031" xr:uid="{00000000-0005-0000-0000-0000204D0000}"/>
    <cellStyle name="Normal 2 2 4 2 2 2 2 5" xfId="15501" xr:uid="{00000000-0005-0000-0000-0000214D0000}"/>
    <cellStyle name="Normal 2 2 4 2 2 2 2 5 2" xfId="19548" xr:uid="{00000000-0005-0000-0000-0000224D0000}"/>
    <cellStyle name="Normal 2 2 4 2 2 2 2 6" xfId="17007" xr:uid="{00000000-0005-0000-0000-0000234D0000}"/>
    <cellStyle name="Normal 2 2 4 2 2 2 3" xfId="5102" xr:uid="{00000000-0005-0000-0000-0000244D0000}"/>
    <cellStyle name="Normal 2 2 4 2 2 2 3 2" xfId="5103" xr:uid="{00000000-0005-0000-0000-0000254D0000}"/>
    <cellStyle name="Normal 2 2 4 2 2 2 3 2 2" xfId="5104" xr:uid="{00000000-0005-0000-0000-0000264D0000}"/>
    <cellStyle name="Normal 2 2 4 2 2 2 3 2 2 2" xfId="15502" xr:uid="{00000000-0005-0000-0000-0000274D0000}"/>
    <cellStyle name="Normal 2 2 4 2 2 2 3 2 2 2 2" xfId="24540" xr:uid="{00000000-0005-0000-0000-0000284D0000}"/>
    <cellStyle name="Normal 2 2 4 2 2 2 3 2 2 3" xfId="18671" xr:uid="{00000000-0005-0000-0000-0000294D0000}"/>
    <cellStyle name="Normal 2 2 4 2 2 2 3 2 3" xfId="15503" xr:uid="{00000000-0005-0000-0000-00002A4D0000}"/>
    <cellStyle name="Normal 2 2 4 2 2 2 3 2 3 2" xfId="21468" xr:uid="{00000000-0005-0000-0000-00002B4D0000}"/>
    <cellStyle name="Normal 2 2 4 2 2 2 3 2 4" xfId="17647" xr:uid="{00000000-0005-0000-0000-00002C4D0000}"/>
    <cellStyle name="Normal 2 2 4 2 2 2 3 3" xfId="5105" xr:uid="{00000000-0005-0000-0000-00002D4D0000}"/>
    <cellStyle name="Normal 2 2 4 2 2 2 3 3 2" xfId="15504" xr:uid="{00000000-0005-0000-0000-00002E4D0000}"/>
    <cellStyle name="Normal 2 2 4 2 2 2 3 3 2 2" xfId="23004" xr:uid="{00000000-0005-0000-0000-00002F4D0000}"/>
    <cellStyle name="Normal 2 2 4 2 2 2 3 3 3" xfId="18159" xr:uid="{00000000-0005-0000-0000-0000304D0000}"/>
    <cellStyle name="Normal 2 2 4 2 2 2 3 4" xfId="15505" xr:uid="{00000000-0005-0000-0000-0000314D0000}"/>
    <cellStyle name="Normal 2 2 4 2 2 2 3 4 2" xfId="19932" xr:uid="{00000000-0005-0000-0000-0000324D0000}"/>
    <cellStyle name="Normal 2 2 4 2 2 2 3 5" xfId="17135" xr:uid="{00000000-0005-0000-0000-0000334D0000}"/>
    <cellStyle name="Normal 2 2 4 2 2 2 4" xfId="5106" xr:uid="{00000000-0005-0000-0000-0000344D0000}"/>
    <cellStyle name="Normal 2 2 4 2 2 2 4 2" xfId="5107" xr:uid="{00000000-0005-0000-0000-0000354D0000}"/>
    <cellStyle name="Normal 2 2 4 2 2 2 4 2 2" xfId="15506" xr:uid="{00000000-0005-0000-0000-0000364D0000}"/>
    <cellStyle name="Normal 2 2 4 2 2 2 4 2 2 2" xfId="23772" xr:uid="{00000000-0005-0000-0000-0000374D0000}"/>
    <cellStyle name="Normal 2 2 4 2 2 2 4 2 3" xfId="18415" xr:uid="{00000000-0005-0000-0000-0000384D0000}"/>
    <cellStyle name="Normal 2 2 4 2 2 2 4 3" xfId="15507" xr:uid="{00000000-0005-0000-0000-0000394D0000}"/>
    <cellStyle name="Normal 2 2 4 2 2 2 4 3 2" xfId="20700" xr:uid="{00000000-0005-0000-0000-00003A4D0000}"/>
    <cellStyle name="Normal 2 2 4 2 2 2 4 4" xfId="17391" xr:uid="{00000000-0005-0000-0000-00003B4D0000}"/>
    <cellStyle name="Normal 2 2 4 2 2 2 5" xfId="5108" xr:uid="{00000000-0005-0000-0000-00003C4D0000}"/>
    <cellStyle name="Normal 2 2 4 2 2 2 5 2" xfId="15508" xr:uid="{00000000-0005-0000-0000-00003D4D0000}"/>
    <cellStyle name="Normal 2 2 4 2 2 2 5 2 2" xfId="22236" xr:uid="{00000000-0005-0000-0000-00003E4D0000}"/>
    <cellStyle name="Normal 2 2 4 2 2 2 5 3" xfId="17903" xr:uid="{00000000-0005-0000-0000-00003F4D0000}"/>
    <cellStyle name="Normal 2 2 4 2 2 2 6" xfId="15509" xr:uid="{00000000-0005-0000-0000-0000404D0000}"/>
    <cellStyle name="Normal 2 2 4 2 2 2 6 2" xfId="19164" xr:uid="{00000000-0005-0000-0000-0000414D0000}"/>
    <cellStyle name="Normal 2 2 4 2 2 2 7" xfId="16879" xr:uid="{00000000-0005-0000-0000-0000424D0000}"/>
    <cellStyle name="Normal 2 2 4 2 2 3" xfId="5109" xr:uid="{00000000-0005-0000-0000-0000434D0000}"/>
    <cellStyle name="Normal 2 2 4 2 2 3 2" xfId="5110" xr:uid="{00000000-0005-0000-0000-0000444D0000}"/>
    <cellStyle name="Normal 2 2 4 2 2 3 2 2" xfId="5111" xr:uid="{00000000-0005-0000-0000-0000454D0000}"/>
    <cellStyle name="Normal 2 2 4 2 2 3 2 2 2" xfId="5112" xr:uid="{00000000-0005-0000-0000-0000464D0000}"/>
    <cellStyle name="Normal 2 2 4 2 2 3 2 2 2 2" xfId="15510" xr:uid="{00000000-0005-0000-0000-0000474D0000}"/>
    <cellStyle name="Normal 2 2 4 2 2 3 2 2 2 2 2" xfId="24732" xr:uid="{00000000-0005-0000-0000-0000484D0000}"/>
    <cellStyle name="Normal 2 2 4 2 2 3 2 2 2 3" xfId="18735" xr:uid="{00000000-0005-0000-0000-0000494D0000}"/>
    <cellStyle name="Normal 2 2 4 2 2 3 2 2 3" xfId="15511" xr:uid="{00000000-0005-0000-0000-00004A4D0000}"/>
    <cellStyle name="Normal 2 2 4 2 2 3 2 2 3 2" xfId="21660" xr:uid="{00000000-0005-0000-0000-00004B4D0000}"/>
    <cellStyle name="Normal 2 2 4 2 2 3 2 2 4" xfId="17711" xr:uid="{00000000-0005-0000-0000-00004C4D0000}"/>
    <cellStyle name="Normal 2 2 4 2 2 3 2 3" xfId="5113" xr:uid="{00000000-0005-0000-0000-00004D4D0000}"/>
    <cellStyle name="Normal 2 2 4 2 2 3 2 3 2" xfId="15512" xr:uid="{00000000-0005-0000-0000-00004E4D0000}"/>
    <cellStyle name="Normal 2 2 4 2 2 3 2 3 2 2" xfId="23196" xr:uid="{00000000-0005-0000-0000-00004F4D0000}"/>
    <cellStyle name="Normal 2 2 4 2 2 3 2 3 3" xfId="18223" xr:uid="{00000000-0005-0000-0000-0000504D0000}"/>
    <cellStyle name="Normal 2 2 4 2 2 3 2 4" xfId="15513" xr:uid="{00000000-0005-0000-0000-0000514D0000}"/>
    <cellStyle name="Normal 2 2 4 2 2 3 2 4 2" xfId="20124" xr:uid="{00000000-0005-0000-0000-0000524D0000}"/>
    <cellStyle name="Normal 2 2 4 2 2 3 2 5" xfId="17199" xr:uid="{00000000-0005-0000-0000-0000534D0000}"/>
    <cellStyle name="Normal 2 2 4 2 2 3 3" xfId="5114" xr:uid="{00000000-0005-0000-0000-0000544D0000}"/>
    <cellStyle name="Normal 2 2 4 2 2 3 3 2" xfId="5115" xr:uid="{00000000-0005-0000-0000-0000554D0000}"/>
    <cellStyle name="Normal 2 2 4 2 2 3 3 2 2" xfId="15514" xr:uid="{00000000-0005-0000-0000-0000564D0000}"/>
    <cellStyle name="Normal 2 2 4 2 2 3 3 2 2 2" xfId="23964" xr:uid="{00000000-0005-0000-0000-0000574D0000}"/>
    <cellStyle name="Normal 2 2 4 2 2 3 3 2 3" xfId="18479" xr:uid="{00000000-0005-0000-0000-0000584D0000}"/>
    <cellStyle name="Normal 2 2 4 2 2 3 3 3" xfId="15515" xr:uid="{00000000-0005-0000-0000-0000594D0000}"/>
    <cellStyle name="Normal 2 2 4 2 2 3 3 3 2" xfId="20892" xr:uid="{00000000-0005-0000-0000-00005A4D0000}"/>
    <cellStyle name="Normal 2 2 4 2 2 3 3 4" xfId="17455" xr:uid="{00000000-0005-0000-0000-00005B4D0000}"/>
    <cellStyle name="Normal 2 2 4 2 2 3 4" xfId="5116" xr:uid="{00000000-0005-0000-0000-00005C4D0000}"/>
    <cellStyle name="Normal 2 2 4 2 2 3 4 2" xfId="15516" xr:uid="{00000000-0005-0000-0000-00005D4D0000}"/>
    <cellStyle name="Normal 2 2 4 2 2 3 4 2 2" xfId="22428" xr:uid="{00000000-0005-0000-0000-00005E4D0000}"/>
    <cellStyle name="Normal 2 2 4 2 2 3 4 3" xfId="17967" xr:uid="{00000000-0005-0000-0000-00005F4D0000}"/>
    <cellStyle name="Normal 2 2 4 2 2 3 5" xfId="15517" xr:uid="{00000000-0005-0000-0000-0000604D0000}"/>
    <cellStyle name="Normal 2 2 4 2 2 3 5 2" xfId="19356" xr:uid="{00000000-0005-0000-0000-0000614D0000}"/>
    <cellStyle name="Normal 2 2 4 2 2 3 6" xfId="16943" xr:uid="{00000000-0005-0000-0000-0000624D0000}"/>
    <cellStyle name="Normal 2 2 4 2 2 4" xfId="5117" xr:uid="{00000000-0005-0000-0000-0000634D0000}"/>
    <cellStyle name="Normal 2 2 4 2 2 4 2" xfId="5118" xr:uid="{00000000-0005-0000-0000-0000644D0000}"/>
    <cellStyle name="Normal 2 2 4 2 2 4 2 2" xfId="5119" xr:uid="{00000000-0005-0000-0000-0000654D0000}"/>
    <cellStyle name="Normal 2 2 4 2 2 4 2 2 2" xfId="15518" xr:uid="{00000000-0005-0000-0000-0000664D0000}"/>
    <cellStyle name="Normal 2 2 4 2 2 4 2 2 2 2" xfId="24348" xr:uid="{00000000-0005-0000-0000-0000674D0000}"/>
    <cellStyle name="Normal 2 2 4 2 2 4 2 2 3" xfId="18607" xr:uid="{00000000-0005-0000-0000-0000684D0000}"/>
    <cellStyle name="Normal 2 2 4 2 2 4 2 3" xfId="15519" xr:uid="{00000000-0005-0000-0000-0000694D0000}"/>
    <cellStyle name="Normal 2 2 4 2 2 4 2 3 2" xfId="21276" xr:uid="{00000000-0005-0000-0000-00006A4D0000}"/>
    <cellStyle name="Normal 2 2 4 2 2 4 2 4" xfId="17583" xr:uid="{00000000-0005-0000-0000-00006B4D0000}"/>
    <cellStyle name="Normal 2 2 4 2 2 4 3" xfId="5120" xr:uid="{00000000-0005-0000-0000-00006C4D0000}"/>
    <cellStyle name="Normal 2 2 4 2 2 4 3 2" xfId="15520" xr:uid="{00000000-0005-0000-0000-00006D4D0000}"/>
    <cellStyle name="Normal 2 2 4 2 2 4 3 2 2" xfId="22812" xr:uid="{00000000-0005-0000-0000-00006E4D0000}"/>
    <cellStyle name="Normal 2 2 4 2 2 4 3 3" xfId="18095" xr:uid="{00000000-0005-0000-0000-00006F4D0000}"/>
    <cellStyle name="Normal 2 2 4 2 2 4 4" xfId="15521" xr:uid="{00000000-0005-0000-0000-0000704D0000}"/>
    <cellStyle name="Normal 2 2 4 2 2 4 4 2" xfId="19740" xr:uid="{00000000-0005-0000-0000-0000714D0000}"/>
    <cellStyle name="Normal 2 2 4 2 2 4 5" xfId="17071" xr:uid="{00000000-0005-0000-0000-0000724D0000}"/>
    <cellStyle name="Normal 2 2 4 2 2 5" xfId="5121" xr:uid="{00000000-0005-0000-0000-0000734D0000}"/>
    <cellStyle name="Normal 2 2 4 2 2 5 2" xfId="5122" xr:uid="{00000000-0005-0000-0000-0000744D0000}"/>
    <cellStyle name="Normal 2 2 4 2 2 5 2 2" xfId="15522" xr:uid="{00000000-0005-0000-0000-0000754D0000}"/>
    <cellStyle name="Normal 2 2 4 2 2 5 2 2 2" xfId="23580" xr:uid="{00000000-0005-0000-0000-0000764D0000}"/>
    <cellStyle name="Normal 2 2 4 2 2 5 2 3" xfId="18351" xr:uid="{00000000-0005-0000-0000-0000774D0000}"/>
    <cellStyle name="Normal 2 2 4 2 2 5 3" xfId="15523" xr:uid="{00000000-0005-0000-0000-0000784D0000}"/>
    <cellStyle name="Normal 2 2 4 2 2 5 3 2" xfId="20508" xr:uid="{00000000-0005-0000-0000-0000794D0000}"/>
    <cellStyle name="Normal 2 2 4 2 2 5 4" xfId="17327" xr:uid="{00000000-0005-0000-0000-00007A4D0000}"/>
    <cellStyle name="Normal 2 2 4 2 2 6" xfId="5123" xr:uid="{00000000-0005-0000-0000-00007B4D0000}"/>
    <cellStyle name="Normal 2 2 4 2 2 6 2" xfId="15524" xr:uid="{00000000-0005-0000-0000-00007C4D0000}"/>
    <cellStyle name="Normal 2 2 4 2 2 6 2 2" xfId="22044" xr:uid="{00000000-0005-0000-0000-00007D4D0000}"/>
    <cellStyle name="Normal 2 2 4 2 2 6 3" xfId="17839" xr:uid="{00000000-0005-0000-0000-00007E4D0000}"/>
    <cellStyle name="Normal 2 2 4 2 2 7" xfId="15525" xr:uid="{00000000-0005-0000-0000-00007F4D0000}"/>
    <cellStyle name="Normal 2 2 4 2 2 7 2" xfId="18972" xr:uid="{00000000-0005-0000-0000-0000804D0000}"/>
    <cellStyle name="Normal 2 2 4 2 2 8" xfId="16815" xr:uid="{00000000-0005-0000-0000-0000814D0000}"/>
    <cellStyle name="Normal 2 2 4 2 3" xfId="5124" xr:uid="{00000000-0005-0000-0000-0000824D0000}"/>
    <cellStyle name="Normal 2 2 4 2 3 2" xfId="5125" xr:uid="{00000000-0005-0000-0000-0000834D0000}"/>
    <cellStyle name="Normal 2 2 4 2 3 2 2" xfId="5126" xr:uid="{00000000-0005-0000-0000-0000844D0000}"/>
    <cellStyle name="Normal 2 2 4 2 3 2 2 2" xfId="5127" xr:uid="{00000000-0005-0000-0000-0000854D0000}"/>
    <cellStyle name="Normal 2 2 4 2 3 2 2 2 2" xfId="5128" xr:uid="{00000000-0005-0000-0000-0000864D0000}"/>
    <cellStyle name="Normal 2 2 4 2 3 2 2 2 2 2" xfId="15526" xr:uid="{00000000-0005-0000-0000-0000874D0000}"/>
    <cellStyle name="Normal 2 2 4 2 3 2 2 2 2 2 2" xfId="24828" xr:uid="{00000000-0005-0000-0000-0000884D0000}"/>
    <cellStyle name="Normal 2 2 4 2 3 2 2 2 2 3" xfId="18767" xr:uid="{00000000-0005-0000-0000-0000894D0000}"/>
    <cellStyle name="Normal 2 2 4 2 3 2 2 2 3" xfId="15527" xr:uid="{00000000-0005-0000-0000-00008A4D0000}"/>
    <cellStyle name="Normal 2 2 4 2 3 2 2 2 3 2" xfId="21756" xr:uid="{00000000-0005-0000-0000-00008B4D0000}"/>
    <cellStyle name="Normal 2 2 4 2 3 2 2 2 4" xfId="17743" xr:uid="{00000000-0005-0000-0000-00008C4D0000}"/>
    <cellStyle name="Normal 2 2 4 2 3 2 2 3" xfId="5129" xr:uid="{00000000-0005-0000-0000-00008D4D0000}"/>
    <cellStyle name="Normal 2 2 4 2 3 2 2 3 2" xfId="15528" xr:uid="{00000000-0005-0000-0000-00008E4D0000}"/>
    <cellStyle name="Normal 2 2 4 2 3 2 2 3 2 2" xfId="23292" xr:uid="{00000000-0005-0000-0000-00008F4D0000}"/>
    <cellStyle name="Normal 2 2 4 2 3 2 2 3 3" xfId="18255" xr:uid="{00000000-0005-0000-0000-0000904D0000}"/>
    <cellStyle name="Normal 2 2 4 2 3 2 2 4" xfId="15529" xr:uid="{00000000-0005-0000-0000-0000914D0000}"/>
    <cellStyle name="Normal 2 2 4 2 3 2 2 4 2" xfId="20220" xr:uid="{00000000-0005-0000-0000-0000924D0000}"/>
    <cellStyle name="Normal 2 2 4 2 3 2 2 5" xfId="17231" xr:uid="{00000000-0005-0000-0000-0000934D0000}"/>
    <cellStyle name="Normal 2 2 4 2 3 2 3" xfId="5130" xr:uid="{00000000-0005-0000-0000-0000944D0000}"/>
    <cellStyle name="Normal 2 2 4 2 3 2 3 2" xfId="5131" xr:uid="{00000000-0005-0000-0000-0000954D0000}"/>
    <cellStyle name="Normal 2 2 4 2 3 2 3 2 2" xfId="15530" xr:uid="{00000000-0005-0000-0000-0000964D0000}"/>
    <cellStyle name="Normal 2 2 4 2 3 2 3 2 2 2" xfId="24060" xr:uid="{00000000-0005-0000-0000-0000974D0000}"/>
    <cellStyle name="Normal 2 2 4 2 3 2 3 2 3" xfId="18511" xr:uid="{00000000-0005-0000-0000-0000984D0000}"/>
    <cellStyle name="Normal 2 2 4 2 3 2 3 3" xfId="15531" xr:uid="{00000000-0005-0000-0000-0000994D0000}"/>
    <cellStyle name="Normal 2 2 4 2 3 2 3 3 2" xfId="20988" xr:uid="{00000000-0005-0000-0000-00009A4D0000}"/>
    <cellStyle name="Normal 2 2 4 2 3 2 3 4" xfId="17487" xr:uid="{00000000-0005-0000-0000-00009B4D0000}"/>
    <cellStyle name="Normal 2 2 4 2 3 2 4" xfId="5132" xr:uid="{00000000-0005-0000-0000-00009C4D0000}"/>
    <cellStyle name="Normal 2 2 4 2 3 2 4 2" xfId="15532" xr:uid="{00000000-0005-0000-0000-00009D4D0000}"/>
    <cellStyle name="Normal 2 2 4 2 3 2 4 2 2" xfId="22524" xr:uid="{00000000-0005-0000-0000-00009E4D0000}"/>
    <cellStyle name="Normal 2 2 4 2 3 2 4 3" xfId="17999" xr:uid="{00000000-0005-0000-0000-00009F4D0000}"/>
    <cellStyle name="Normal 2 2 4 2 3 2 5" xfId="15533" xr:uid="{00000000-0005-0000-0000-0000A04D0000}"/>
    <cellStyle name="Normal 2 2 4 2 3 2 5 2" xfId="19452" xr:uid="{00000000-0005-0000-0000-0000A14D0000}"/>
    <cellStyle name="Normal 2 2 4 2 3 2 6" xfId="16975" xr:uid="{00000000-0005-0000-0000-0000A24D0000}"/>
    <cellStyle name="Normal 2 2 4 2 3 3" xfId="5133" xr:uid="{00000000-0005-0000-0000-0000A34D0000}"/>
    <cellStyle name="Normal 2 2 4 2 3 3 2" xfId="5134" xr:uid="{00000000-0005-0000-0000-0000A44D0000}"/>
    <cellStyle name="Normal 2 2 4 2 3 3 2 2" xfId="5135" xr:uid="{00000000-0005-0000-0000-0000A54D0000}"/>
    <cellStyle name="Normal 2 2 4 2 3 3 2 2 2" xfId="15534" xr:uid="{00000000-0005-0000-0000-0000A64D0000}"/>
    <cellStyle name="Normal 2 2 4 2 3 3 2 2 2 2" xfId="24444" xr:uid="{00000000-0005-0000-0000-0000A74D0000}"/>
    <cellStyle name="Normal 2 2 4 2 3 3 2 2 3" xfId="18639" xr:uid="{00000000-0005-0000-0000-0000A84D0000}"/>
    <cellStyle name="Normal 2 2 4 2 3 3 2 3" xfId="15535" xr:uid="{00000000-0005-0000-0000-0000A94D0000}"/>
    <cellStyle name="Normal 2 2 4 2 3 3 2 3 2" xfId="21372" xr:uid="{00000000-0005-0000-0000-0000AA4D0000}"/>
    <cellStyle name="Normal 2 2 4 2 3 3 2 4" xfId="17615" xr:uid="{00000000-0005-0000-0000-0000AB4D0000}"/>
    <cellStyle name="Normal 2 2 4 2 3 3 3" xfId="5136" xr:uid="{00000000-0005-0000-0000-0000AC4D0000}"/>
    <cellStyle name="Normal 2 2 4 2 3 3 3 2" xfId="15536" xr:uid="{00000000-0005-0000-0000-0000AD4D0000}"/>
    <cellStyle name="Normal 2 2 4 2 3 3 3 2 2" xfId="22908" xr:uid="{00000000-0005-0000-0000-0000AE4D0000}"/>
    <cellStyle name="Normal 2 2 4 2 3 3 3 3" xfId="18127" xr:uid="{00000000-0005-0000-0000-0000AF4D0000}"/>
    <cellStyle name="Normal 2 2 4 2 3 3 4" xfId="15537" xr:uid="{00000000-0005-0000-0000-0000B04D0000}"/>
    <cellStyle name="Normal 2 2 4 2 3 3 4 2" xfId="19836" xr:uid="{00000000-0005-0000-0000-0000B14D0000}"/>
    <cellStyle name="Normal 2 2 4 2 3 3 5" xfId="17103" xr:uid="{00000000-0005-0000-0000-0000B24D0000}"/>
    <cellStyle name="Normal 2 2 4 2 3 4" xfId="5137" xr:uid="{00000000-0005-0000-0000-0000B34D0000}"/>
    <cellStyle name="Normal 2 2 4 2 3 4 2" xfId="5138" xr:uid="{00000000-0005-0000-0000-0000B44D0000}"/>
    <cellStyle name="Normal 2 2 4 2 3 4 2 2" xfId="15538" xr:uid="{00000000-0005-0000-0000-0000B54D0000}"/>
    <cellStyle name="Normal 2 2 4 2 3 4 2 2 2" xfId="23676" xr:uid="{00000000-0005-0000-0000-0000B64D0000}"/>
    <cellStyle name="Normal 2 2 4 2 3 4 2 3" xfId="18383" xr:uid="{00000000-0005-0000-0000-0000B74D0000}"/>
    <cellStyle name="Normal 2 2 4 2 3 4 3" xfId="15539" xr:uid="{00000000-0005-0000-0000-0000B84D0000}"/>
    <cellStyle name="Normal 2 2 4 2 3 4 3 2" xfId="20604" xr:uid="{00000000-0005-0000-0000-0000B94D0000}"/>
    <cellStyle name="Normal 2 2 4 2 3 4 4" xfId="17359" xr:uid="{00000000-0005-0000-0000-0000BA4D0000}"/>
    <cellStyle name="Normal 2 2 4 2 3 5" xfId="5139" xr:uid="{00000000-0005-0000-0000-0000BB4D0000}"/>
    <cellStyle name="Normal 2 2 4 2 3 5 2" xfId="15540" xr:uid="{00000000-0005-0000-0000-0000BC4D0000}"/>
    <cellStyle name="Normal 2 2 4 2 3 5 2 2" xfId="22140" xr:uid="{00000000-0005-0000-0000-0000BD4D0000}"/>
    <cellStyle name="Normal 2 2 4 2 3 5 3" xfId="17871" xr:uid="{00000000-0005-0000-0000-0000BE4D0000}"/>
    <cellStyle name="Normal 2 2 4 2 3 6" xfId="15541" xr:uid="{00000000-0005-0000-0000-0000BF4D0000}"/>
    <cellStyle name="Normal 2 2 4 2 3 6 2" xfId="19068" xr:uid="{00000000-0005-0000-0000-0000C04D0000}"/>
    <cellStyle name="Normal 2 2 4 2 3 7" xfId="16847" xr:uid="{00000000-0005-0000-0000-0000C14D0000}"/>
    <cellStyle name="Normal 2 2 4 2 4" xfId="5140" xr:uid="{00000000-0005-0000-0000-0000C24D0000}"/>
    <cellStyle name="Normal 2 2 4 2 4 2" xfId="5141" xr:uid="{00000000-0005-0000-0000-0000C34D0000}"/>
    <cellStyle name="Normal 2 2 4 2 4 2 2" xfId="5142" xr:uid="{00000000-0005-0000-0000-0000C44D0000}"/>
    <cellStyle name="Normal 2 2 4 2 4 2 2 2" xfId="5143" xr:uid="{00000000-0005-0000-0000-0000C54D0000}"/>
    <cellStyle name="Normal 2 2 4 2 4 2 2 2 2" xfId="15542" xr:uid="{00000000-0005-0000-0000-0000C64D0000}"/>
    <cellStyle name="Normal 2 2 4 2 4 2 2 2 2 2" xfId="24636" xr:uid="{00000000-0005-0000-0000-0000C74D0000}"/>
    <cellStyle name="Normal 2 2 4 2 4 2 2 2 3" xfId="18703" xr:uid="{00000000-0005-0000-0000-0000C84D0000}"/>
    <cellStyle name="Normal 2 2 4 2 4 2 2 3" xfId="15543" xr:uid="{00000000-0005-0000-0000-0000C94D0000}"/>
    <cellStyle name="Normal 2 2 4 2 4 2 2 3 2" xfId="21564" xr:uid="{00000000-0005-0000-0000-0000CA4D0000}"/>
    <cellStyle name="Normal 2 2 4 2 4 2 2 4" xfId="17679" xr:uid="{00000000-0005-0000-0000-0000CB4D0000}"/>
    <cellStyle name="Normal 2 2 4 2 4 2 3" xfId="5144" xr:uid="{00000000-0005-0000-0000-0000CC4D0000}"/>
    <cellStyle name="Normal 2 2 4 2 4 2 3 2" xfId="15544" xr:uid="{00000000-0005-0000-0000-0000CD4D0000}"/>
    <cellStyle name="Normal 2 2 4 2 4 2 3 2 2" xfId="23100" xr:uid="{00000000-0005-0000-0000-0000CE4D0000}"/>
    <cellStyle name="Normal 2 2 4 2 4 2 3 3" xfId="18191" xr:uid="{00000000-0005-0000-0000-0000CF4D0000}"/>
    <cellStyle name="Normal 2 2 4 2 4 2 4" xfId="15545" xr:uid="{00000000-0005-0000-0000-0000D04D0000}"/>
    <cellStyle name="Normal 2 2 4 2 4 2 4 2" xfId="20028" xr:uid="{00000000-0005-0000-0000-0000D14D0000}"/>
    <cellStyle name="Normal 2 2 4 2 4 2 5" xfId="17167" xr:uid="{00000000-0005-0000-0000-0000D24D0000}"/>
    <cellStyle name="Normal 2 2 4 2 4 3" xfId="5145" xr:uid="{00000000-0005-0000-0000-0000D34D0000}"/>
    <cellStyle name="Normal 2 2 4 2 4 3 2" xfId="5146" xr:uid="{00000000-0005-0000-0000-0000D44D0000}"/>
    <cellStyle name="Normal 2 2 4 2 4 3 2 2" xfId="15546" xr:uid="{00000000-0005-0000-0000-0000D54D0000}"/>
    <cellStyle name="Normal 2 2 4 2 4 3 2 2 2" xfId="23868" xr:uid="{00000000-0005-0000-0000-0000D64D0000}"/>
    <cellStyle name="Normal 2 2 4 2 4 3 2 3" xfId="18447" xr:uid="{00000000-0005-0000-0000-0000D74D0000}"/>
    <cellStyle name="Normal 2 2 4 2 4 3 3" xfId="15547" xr:uid="{00000000-0005-0000-0000-0000D84D0000}"/>
    <cellStyle name="Normal 2 2 4 2 4 3 3 2" xfId="20796" xr:uid="{00000000-0005-0000-0000-0000D94D0000}"/>
    <cellStyle name="Normal 2 2 4 2 4 3 4" xfId="17423" xr:uid="{00000000-0005-0000-0000-0000DA4D0000}"/>
    <cellStyle name="Normal 2 2 4 2 4 4" xfId="5147" xr:uid="{00000000-0005-0000-0000-0000DB4D0000}"/>
    <cellStyle name="Normal 2 2 4 2 4 4 2" xfId="15548" xr:uid="{00000000-0005-0000-0000-0000DC4D0000}"/>
    <cellStyle name="Normal 2 2 4 2 4 4 2 2" xfId="22332" xr:uid="{00000000-0005-0000-0000-0000DD4D0000}"/>
    <cellStyle name="Normal 2 2 4 2 4 4 3" xfId="17935" xr:uid="{00000000-0005-0000-0000-0000DE4D0000}"/>
    <cellStyle name="Normal 2 2 4 2 4 5" xfId="15549" xr:uid="{00000000-0005-0000-0000-0000DF4D0000}"/>
    <cellStyle name="Normal 2 2 4 2 4 5 2" xfId="19260" xr:uid="{00000000-0005-0000-0000-0000E04D0000}"/>
    <cellStyle name="Normal 2 2 4 2 4 6" xfId="16911" xr:uid="{00000000-0005-0000-0000-0000E14D0000}"/>
    <cellStyle name="Normal 2 2 4 2 5" xfId="5148" xr:uid="{00000000-0005-0000-0000-0000E24D0000}"/>
    <cellStyle name="Normal 2 2 4 2 5 2" xfId="5149" xr:uid="{00000000-0005-0000-0000-0000E34D0000}"/>
    <cellStyle name="Normal 2 2 4 2 5 2 2" xfId="5150" xr:uid="{00000000-0005-0000-0000-0000E44D0000}"/>
    <cellStyle name="Normal 2 2 4 2 5 2 2 2" xfId="15550" xr:uid="{00000000-0005-0000-0000-0000E54D0000}"/>
    <cellStyle name="Normal 2 2 4 2 5 2 2 2 2" xfId="24252" xr:uid="{00000000-0005-0000-0000-0000E64D0000}"/>
    <cellStyle name="Normal 2 2 4 2 5 2 2 3" xfId="18575" xr:uid="{00000000-0005-0000-0000-0000E74D0000}"/>
    <cellStyle name="Normal 2 2 4 2 5 2 3" xfId="15551" xr:uid="{00000000-0005-0000-0000-0000E84D0000}"/>
    <cellStyle name="Normal 2 2 4 2 5 2 3 2" xfId="21180" xr:uid="{00000000-0005-0000-0000-0000E94D0000}"/>
    <cellStyle name="Normal 2 2 4 2 5 2 4" xfId="17551" xr:uid="{00000000-0005-0000-0000-0000EA4D0000}"/>
    <cellStyle name="Normal 2 2 4 2 5 3" xfId="5151" xr:uid="{00000000-0005-0000-0000-0000EB4D0000}"/>
    <cellStyle name="Normal 2 2 4 2 5 3 2" xfId="15552" xr:uid="{00000000-0005-0000-0000-0000EC4D0000}"/>
    <cellStyle name="Normal 2 2 4 2 5 3 2 2" xfId="22716" xr:uid="{00000000-0005-0000-0000-0000ED4D0000}"/>
    <cellStyle name="Normal 2 2 4 2 5 3 3" xfId="18063" xr:uid="{00000000-0005-0000-0000-0000EE4D0000}"/>
    <cellStyle name="Normal 2 2 4 2 5 4" xfId="15553" xr:uid="{00000000-0005-0000-0000-0000EF4D0000}"/>
    <cellStyle name="Normal 2 2 4 2 5 4 2" xfId="19644" xr:uid="{00000000-0005-0000-0000-0000F04D0000}"/>
    <cellStyle name="Normal 2 2 4 2 5 5" xfId="17039" xr:uid="{00000000-0005-0000-0000-0000F14D0000}"/>
    <cellStyle name="Normal 2 2 4 2 6" xfId="5152" xr:uid="{00000000-0005-0000-0000-0000F24D0000}"/>
    <cellStyle name="Normal 2 2 4 2 6 2" xfId="5153" xr:uid="{00000000-0005-0000-0000-0000F34D0000}"/>
    <cellStyle name="Normal 2 2 4 2 6 2 2" xfId="15554" xr:uid="{00000000-0005-0000-0000-0000F44D0000}"/>
    <cellStyle name="Normal 2 2 4 2 6 2 2 2" xfId="23484" xr:uid="{00000000-0005-0000-0000-0000F54D0000}"/>
    <cellStyle name="Normal 2 2 4 2 6 2 3" xfId="18319" xr:uid="{00000000-0005-0000-0000-0000F64D0000}"/>
    <cellStyle name="Normal 2 2 4 2 6 3" xfId="15555" xr:uid="{00000000-0005-0000-0000-0000F74D0000}"/>
    <cellStyle name="Normal 2 2 4 2 6 3 2" xfId="20412" xr:uid="{00000000-0005-0000-0000-0000F84D0000}"/>
    <cellStyle name="Normal 2 2 4 2 6 4" xfId="17295" xr:uid="{00000000-0005-0000-0000-0000F94D0000}"/>
    <cellStyle name="Normal 2 2 4 2 7" xfId="5154" xr:uid="{00000000-0005-0000-0000-0000FA4D0000}"/>
    <cellStyle name="Normal 2 2 4 2 7 2" xfId="15556" xr:uid="{00000000-0005-0000-0000-0000FB4D0000}"/>
    <cellStyle name="Normal 2 2 4 2 7 2 2" xfId="21948" xr:uid="{00000000-0005-0000-0000-0000FC4D0000}"/>
    <cellStyle name="Normal 2 2 4 2 7 3" xfId="17807" xr:uid="{00000000-0005-0000-0000-0000FD4D0000}"/>
    <cellStyle name="Normal 2 2 4 2 8" xfId="15557" xr:uid="{00000000-0005-0000-0000-0000FE4D0000}"/>
    <cellStyle name="Normal 2 2 4 2 8 2" xfId="18876" xr:uid="{00000000-0005-0000-0000-0000FF4D0000}"/>
    <cellStyle name="Normal 2 2 4 2 9" xfId="16783" xr:uid="{00000000-0005-0000-0000-0000004E0000}"/>
    <cellStyle name="Normal 2 2 4 3" xfId="5155" xr:uid="{00000000-0005-0000-0000-0000014E0000}"/>
    <cellStyle name="Normal 2 2 4 3 2" xfId="5156" xr:uid="{00000000-0005-0000-0000-0000024E0000}"/>
    <cellStyle name="Normal 2 2 4 3 2 2" xfId="5157" xr:uid="{00000000-0005-0000-0000-0000034E0000}"/>
    <cellStyle name="Normal 2 2 4 3 2 2 2" xfId="5158" xr:uid="{00000000-0005-0000-0000-0000044E0000}"/>
    <cellStyle name="Normal 2 2 4 3 2 2 2 2" xfId="5159" xr:uid="{00000000-0005-0000-0000-0000054E0000}"/>
    <cellStyle name="Normal 2 2 4 3 2 2 2 2 2" xfId="5160" xr:uid="{00000000-0005-0000-0000-0000064E0000}"/>
    <cellStyle name="Normal 2 2 4 3 2 2 2 2 2 2" xfId="15558" xr:uid="{00000000-0005-0000-0000-0000074E0000}"/>
    <cellStyle name="Normal 2 2 4 3 2 2 2 2 2 2 2" xfId="24876" xr:uid="{00000000-0005-0000-0000-0000084E0000}"/>
    <cellStyle name="Normal 2 2 4 3 2 2 2 2 2 3" xfId="18783" xr:uid="{00000000-0005-0000-0000-0000094E0000}"/>
    <cellStyle name="Normal 2 2 4 3 2 2 2 2 3" xfId="15559" xr:uid="{00000000-0005-0000-0000-00000A4E0000}"/>
    <cellStyle name="Normal 2 2 4 3 2 2 2 2 3 2" xfId="21804" xr:uid="{00000000-0005-0000-0000-00000B4E0000}"/>
    <cellStyle name="Normal 2 2 4 3 2 2 2 2 4" xfId="17759" xr:uid="{00000000-0005-0000-0000-00000C4E0000}"/>
    <cellStyle name="Normal 2 2 4 3 2 2 2 3" xfId="5161" xr:uid="{00000000-0005-0000-0000-00000D4E0000}"/>
    <cellStyle name="Normal 2 2 4 3 2 2 2 3 2" xfId="15560" xr:uid="{00000000-0005-0000-0000-00000E4E0000}"/>
    <cellStyle name="Normal 2 2 4 3 2 2 2 3 2 2" xfId="23340" xr:uid="{00000000-0005-0000-0000-00000F4E0000}"/>
    <cellStyle name="Normal 2 2 4 3 2 2 2 3 3" xfId="18271" xr:uid="{00000000-0005-0000-0000-0000104E0000}"/>
    <cellStyle name="Normal 2 2 4 3 2 2 2 4" xfId="15561" xr:uid="{00000000-0005-0000-0000-0000114E0000}"/>
    <cellStyle name="Normal 2 2 4 3 2 2 2 4 2" xfId="20268" xr:uid="{00000000-0005-0000-0000-0000124E0000}"/>
    <cellStyle name="Normal 2 2 4 3 2 2 2 5" xfId="17247" xr:uid="{00000000-0005-0000-0000-0000134E0000}"/>
    <cellStyle name="Normal 2 2 4 3 2 2 3" xfId="5162" xr:uid="{00000000-0005-0000-0000-0000144E0000}"/>
    <cellStyle name="Normal 2 2 4 3 2 2 3 2" xfId="5163" xr:uid="{00000000-0005-0000-0000-0000154E0000}"/>
    <cellStyle name="Normal 2 2 4 3 2 2 3 2 2" xfId="15562" xr:uid="{00000000-0005-0000-0000-0000164E0000}"/>
    <cellStyle name="Normal 2 2 4 3 2 2 3 2 2 2" xfId="24108" xr:uid="{00000000-0005-0000-0000-0000174E0000}"/>
    <cellStyle name="Normal 2 2 4 3 2 2 3 2 3" xfId="18527" xr:uid="{00000000-0005-0000-0000-0000184E0000}"/>
    <cellStyle name="Normal 2 2 4 3 2 2 3 3" xfId="15563" xr:uid="{00000000-0005-0000-0000-0000194E0000}"/>
    <cellStyle name="Normal 2 2 4 3 2 2 3 3 2" xfId="21036" xr:uid="{00000000-0005-0000-0000-00001A4E0000}"/>
    <cellStyle name="Normal 2 2 4 3 2 2 3 4" xfId="17503" xr:uid="{00000000-0005-0000-0000-00001B4E0000}"/>
    <cellStyle name="Normal 2 2 4 3 2 2 4" xfId="5164" xr:uid="{00000000-0005-0000-0000-00001C4E0000}"/>
    <cellStyle name="Normal 2 2 4 3 2 2 4 2" xfId="15564" xr:uid="{00000000-0005-0000-0000-00001D4E0000}"/>
    <cellStyle name="Normal 2 2 4 3 2 2 4 2 2" xfId="22572" xr:uid="{00000000-0005-0000-0000-00001E4E0000}"/>
    <cellStyle name="Normal 2 2 4 3 2 2 4 3" xfId="18015" xr:uid="{00000000-0005-0000-0000-00001F4E0000}"/>
    <cellStyle name="Normal 2 2 4 3 2 2 5" xfId="15565" xr:uid="{00000000-0005-0000-0000-0000204E0000}"/>
    <cellStyle name="Normal 2 2 4 3 2 2 5 2" xfId="19500" xr:uid="{00000000-0005-0000-0000-0000214E0000}"/>
    <cellStyle name="Normal 2 2 4 3 2 2 6" xfId="16991" xr:uid="{00000000-0005-0000-0000-0000224E0000}"/>
    <cellStyle name="Normal 2 2 4 3 2 3" xfId="5165" xr:uid="{00000000-0005-0000-0000-0000234E0000}"/>
    <cellStyle name="Normal 2 2 4 3 2 3 2" xfId="5166" xr:uid="{00000000-0005-0000-0000-0000244E0000}"/>
    <cellStyle name="Normal 2 2 4 3 2 3 2 2" xfId="5167" xr:uid="{00000000-0005-0000-0000-0000254E0000}"/>
    <cellStyle name="Normal 2 2 4 3 2 3 2 2 2" xfId="15566" xr:uid="{00000000-0005-0000-0000-0000264E0000}"/>
    <cellStyle name="Normal 2 2 4 3 2 3 2 2 2 2" xfId="24492" xr:uid="{00000000-0005-0000-0000-0000274E0000}"/>
    <cellStyle name="Normal 2 2 4 3 2 3 2 2 3" xfId="18655" xr:uid="{00000000-0005-0000-0000-0000284E0000}"/>
    <cellStyle name="Normal 2 2 4 3 2 3 2 3" xfId="15567" xr:uid="{00000000-0005-0000-0000-0000294E0000}"/>
    <cellStyle name="Normal 2 2 4 3 2 3 2 3 2" xfId="21420" xr:uid="{00000000-0005-0000-0000-00002A4E0000}"/>
    <cellStyle name="Normal 2 2 4 3 2 3 2 4" xfId="17631" xr:uid="{00000000-0005-0000-0000-00002B4E0000}"/>
    <cellStyle name="Normal 2 2 4 3 2 3 3" xfId="5168" xr:uid="{00000000-0005-0000-0000-00002C4E0000}"/>
    <cellStyle name="Normal 2 2 4 3 2 3 3 2" xfId="15568" xr:uid="{00000000-0005-0000-0000-00002D4E0000}"/>
    <cellStyle name="Normal 2 2 4 3 2 3 3 2 2" xfId="22956" xr:uid="{00000000-0005-0000-0000-00002E4E0000}"/>
    <cellStyle name="Normal 2 2 4 3 2 3 3 3" xfId="18143" xr:uid="{00000000-0005-0000-0000-00002F4E0000}"/>
    <cellStyle name="Normal 2 2 4 3 2 3 4" xfId="15569" xr:uid="{00000000-0005-0000-0000-0000304E0000}"/>
    <cellStyle name="Normal 2 2 4 3 2 3 4 2" xfId="19884" xr:uid="{00000000-0005-0000-0000-0000314E0000}"/>
    <cellStyle name="Normal 2 2 4 3 2 3 5" xfId="17119" xr:uid="{00000000-0005-0000-0000-0000324E0000}"/>
    <cellStyle name="Normal 2 2 4 3 2 4" xfId="5169" xr:uid="{00000000-0005-0000-0000-0000334E0000}"/>
    <cellStyle name="Normal 2 2 4 3 2 4 2" xfId="5170" xr:uid="{00000000-0005-0000-0000-0000344E0000}"/>
    <cellStyle name="Normal 2 2 4 3 2 4 2 2" xfId="15570" xr:uid="{00000000-0005-0000-0000-0000354E0000}"/>
    <cellStyle name="Normal 2 2 4 3 2 4 2 2 2" xfId="23724" xr:uid="{00000000-0005-0000-0000-0000364E0000}"/>
    <cellStyle name="Normal 2 2 4 3 2 4 2 3" xfId="18399" xr:uid="{00000000-0005-0000-0000-0000374E0000}"/>
    <cellStyle name="Normal 2 2 4 3 2 4 3" xfId="15571" xr:uid="{00000000-0005-0000-0000-0000384E0000}"/>
    <cellStyle name="Normal 2 2 4 3 2 4 3 2" xfId="20652" xr:uid="{00000000-0005-0000-0000-0000394E0000}"/>
    <cellStyle name="Normal 2 2 4 3 2 4 4" xfId="17375" xr:uid="{00000000-0005-0000-0000-00003A4E0000}"/>
    <cellStyle name="Normal 2 2 4 3 2 5" xfId="5171" xr:uid="{00000000-0005-0000-0000-00003B4E0000}"/>
    <cellStyle name="Normal 2 2 4 3 2 5 2" xfId="15572" xr:uid="{00000000-0005-0000-0000-00003C4E0000}"/>
    <cellStyle name="Normal 2 2 4 3 2 5 2 2" xfId="22188" xr:uid="{00000000-0005-0000-0000-00003D4E0000}"/>
    <cellStyle name="Normal 2 2 4 3 2 5 3" xfId="17887" xr:uid="{00000000-0005-0000-0000-00003E4E0000}"/>
    <cellStyle name="Normal 2 2 4 3 2 6" xfId="15573" xr:uid="{00000000-0005-0000-0000-00003F4E0000}"/>
    <cellStyle name="Normal 2 2 4 3 2 6 2" xfId="19116" xr:uid="{00000000-0005-0000-0000-0000404E0000}"/>
    <cellStyle name="Normal 2 2 4 3 2 7" xfId="16863" xr:uid="{00000000-0005-0000-0000-0000414E0000}"/>
    <cellStyle name="Normal 2 2 4 3 3" xfId="5172" xr:uid="{00000000-0005-0000-0000-0000424E0000}"/>
    <cellStyle name="Normal 2 2 4 3 3 2" xfId="5173" xr:uid="{00000000-0005-0000-0000-0000434E0000}"/>
    <cellStyle name="Normal 2 2 4 3 3 2 2" xfId="5174" xr:uid="{00000000-0005-0000-0000-0000444E0000}"/>
    <cellStyle name="Normal 2 2 4 3 3 2 2 2" xfId="5175" xr:uid="{00000000-0005-0000-0000-0000454E0000}"/>
    <cellStyle name="Normal 2 2 4 3 3 2 2 2 2" xfId="15574" xr:uid="{00000000-0005-0000-0000-0000464E0000}"/>
    <cellStyle name="Normal 2 2 4 3 3 2 2 2 2 2" xfId="24684" xr:uid="{00000000-0005-0000-0000-0000474E0000}"/>
    <cellStyle name="Normal 2 2 4 3 3 2 2 2 3" xfId="18719" xr:uid="{00000000-0005-0000-0000-0000484E0000}"/>
    <cellStyle name="Normal 2 2 4 3 3 2 2 3" xfId="15575" xr:uid="{00000000-0005-0000-0000-0000494E0000}"/>
    <cellStyle name="Normal 2 2 4 3 3 2 2 3 2" xfId="21612" xr:uid="{00000000-0005-0000-0000-00004A4E0000}"/>
    <cellStyle name="Normal 2 2 4 3 3 2 2 4" xfId="17695" xr:uid="{00000000-0005-0000-0000-00004B4E0000}"/>
    <cellStyle name="Normal 2 2 4 3 3 2 3" xfId="5176" xr:uid="{00000000-0005-0000-0000-00004C4E0000}"/>
    <cellStyle name="Normal 2 2 4 3 3 2 3 2" xfId="15576" xr:uid="{00000000-0005-0000-0000-00004D4E0000}"/>
    <cellStyle name="Normal 2 2 4 3 3 2 3 2 2" xfId="23148" xr:uid="{00000000-0005-0000-0000-00004E4E0000}"/>
    <cellStyle name="Normal 2 2 4 3 3 2 3 3" xfId="18207" xr:uid="{00000000-0005-0000-0000-00004F4E0000}"/>
    <cellStyle name="Normal 2 2 4 3 3 2 4" xfId="15577" xr:uid="{00000000-0005-0000-0000-0000504E0000}"/>
    <cellStyle name="Normal 2 2 4 3 3 2 4 2" xfId="20076" xr:uid="{00000000-0005-0000-0000-0000514E0000}"/>
    <cellStyle name="Normal 2 2 4 3 3 2 5" xfId="17183" xr:uid="{00000000-0005-0000-0000-0000524E0000}"/>
    <cellStyle name="Normal 2 2 4 3 3 3" xfId="5177" xr:uid="{00000000-0005-0000-0000-0000534E0000}"/>
    <cellStyle name="Normal 2 2 4 3 3 3 2" xfId="5178" xr:uid="{00000000-0005-0000-0000-0000544E0000}"/>
    <cellStyle name="Normal 2 2 4 3 3 3 2 2" xfId="15578" xr:uid="{00000000-0005-0000-0000-0000554E0000}"/>
    <cellStyle name="Normal 2 2 4 3 3 3 2 2 2" xfId="23916" xr:uid="{00000000-0005-0000-0000-0000564E0000}"/>
    <cellStyle name="Normal 2 2 4 3 3 3 2 3" xfId="18463" xr:uid="{00000000-0005-0000-0000-0000574E0000}"/>
    <cellStyle name="Normal 2 2 4 3 3 3 3" xfId="15579" xr:uid="{00000000-0005-0000-0000-0000584E0000}"/>
    <cellStyle name="Normal 2 2 4 3 3 3 3 2" xfId="20844" xr:uid="{00000000-0005-0000-0000-0000594E0000}"/>
    <cellStyle name="Normal 2 2 4 3 3 3 4" xfId="17439" xr:uid="{00000000-0005-0000-0000-00005A4E0000}"/>
    <cellStyle name="Normal 2 2 4 3 3 4" xfId="5179" xr:uid="{00000000-0005-0000-0000-00005B4E0000}"/>
    <cellStyle name="Normal 2 2 4 3 3 4 2" xfId="15580" xr:uid="{00000000-0005-0000-0000-00005C4E0000}"/>
    <cellStyle name="Normal 2 2 4 3 3 4 2 2" xfId="22380" xr:uid="{00000000-0005-0000-0000-00005D4E0000}"/>
    <cellStyle name="Normal 2 2 4 3 3 4 3" xfId="17951" xr:uid="{00000000-0005-0000-0000-00005E4E0000}"/>
    <cellStyle name="Normal 2 2 4 3 3 5" xfId="15581" xr:uid="{00000000-0005-0000-0000-00005F4E0000}"/>
    <cellStyle name="Normal 2 2 4 3 3 5 2" xfId="19308" xr:uid="{00000000-0005-0000-0000-0000604E0000}"/>
    <cellStyle name="Normal 2 2 4 3 3 6" xfId="16927" xr:uid="{00000000-0005-0000-0000-0000614E0000}"/>
    <cellStyle name="Normal 2 2 4 3 4" xfId="5180" xr:uid="{00000000-0005-0000-0000-0000624E0000}"/>
    <cellStyle name="Normal 2 2 4 3 4 2" xfId="5181" xr:uid="{00000000-0005-0000-0000-0000634E0000}"/>
    <cellStyle name="Normal 2 2 4 3 4 2 2" xfId="5182" xr:uid="{00000000-0005-0000-0000-0000644E0000}"/>
    <cellStyle name="Normal 2 2 4 3 4 2 2 2" xfId="15582" xr:uid="{00000000-0005-0000-0000-0000654E0000}"/>
    <cellStyle name="Normal 2 2 4 3 4 2 2 2 2" xfId="24300" xr:uid="{00000000-0005-0000-0000-0000664E0000}"/>
    <cellStyle name="Normal 2 2 4 3 4 2 2 3" xfId="18591" xr:uid="{00000000-0005-0000-0000-0000674E0000}"/>
    <cellStyle name="Normal 2 2 4 3 4 2 3" xfId="15583" xr:uid="{00000000-0005-0000-0000-0000684E0000}"/>
    <cellStyle name="Normal 2 2 4 3 4 2 3 2" xfId="21228" xr:uid="{00000000-0005-0000-0000-0000694E0000}"/>
    <cellStyle name="Normal 2 2 4 3 4 2 4" xfId="17567" xr:uid="{00000000-0005-0000-0000-00006A4E0000}"/>
    <cellStyle name="Normal 2 2 4 3 4 3" xfId="5183" xr:uid="{00000000-0005-0000-0000-00006B4E0000}"/>
    <cellStyle name="Normal 2 2 4 3 4 3 2" xfId="15584" xr:uid="{00000000-0005-0000-0000-00006C4E0000}"/>
    <cellStyle name="Normal 2 2 4 3 4 3 2 2" xfId="22764" xr:uid="{00000000-0005-0000-0000-00006D4E0000}"/>
    <cellStyle name="Normal 2 2 4 3 4 3 3" xfId="18079" xr:uid="{00000000-0005-0000-0000-00006E4E0000}"/>
    <cellStyle name="Normal 2 2 4 3 4 4" xfId="15585" xr:uid="{00000000-0005-0000-0000-00006F4E0000}"/>
    <cellStyle name="Normal 2 2 4 3 4 4 2" xfId="19692" xr:uid="{00000000-0005-0000-0000-0000704E0000}"/>
    <cellStyle name="Normal 2 2 4 3 4 5" xfId="17055" xr:uid="{00000000-0005-0000-0000-0000714E0000}"/>
    <cellStyle name="Normal 2 2 4 3 5" xfId="5184" xr:uid="{00000000-0005-0000-0000-0000724E0000}"/>
    <cellStyle name="Normal 2 2 4 3 5 2" xfId="5185" xr:uid="{00000000-0005-0000-0000-0000734E0000}"/>
    <cellStyle name="Normal 2 2 4 3 5 2 2" xfId="15586" xr:uid="{00000000-0005-0000-0000-0000744E0000}"/>
    <cellStyle name="Normal 2 2 4 3 5 2 2 2" xfId="23532" xr:uid="{00000000-0005-0000-0000-0000754E0000}"/>
    <cellStyle name="Normal 2 2 4 3 5 2 3" xfId="18335" xr:uid="{00000000-0005-0000-0000-0000764E0000}"/>
    <cellStyle name="Normal 2 2 4 3 5 3" xfId="15587" xr:uid="{00000000-0005-0000-0000-0000774E0000}"/>
    <cellStyle name="Normal 2 2 4 3 5 3 2" xfId="20460" xr:uid="{00000000-0005-0000-0000-0000784E0000}"/>
    <cellStyle name="Normal 2 2 4 3 5 4" xfId="17311" xr:uid="{00000000-0005-0000-0000-0000794E0000}"/>
    <cellStyle name="Normal 2 2 4 3 6" xfId="5186" xr:uid="{00000000-0005-0000-0000-00007A4E0000}"/>
    <cellStyle name="Normal 2 2 4 3 6 2" xfId="15588" xr:uid="{00000000-0005-0000-0000-00007B4E0000}"/>
    <cellStyle name="Normal 2 2 4 3 6 2 2" xfId="21996" xr:uid="{00000000-0005-0000-0000-00007C4E0000}"/>
    <cellStyle name="Normal 2 2 4 3 6 3" xfId="17823" xr:uid="{00000000-0005-0000-0000-00007D4E0000}"/>
    <cellStyle name="Normal 2 2 4 3 7" xfId="15589" xr:uid="{00000000-0005-0000-0000-00007E4E0000}"/>
    <cellStyle name="Normal 2 2 4 3 7 2" xfId="18924" xr:uid="{00000000-0005-0000-0000-00007F4E0000}"/>
    <cellStyle name="Normal 2 2 4 3 8" xfId="16799" xr:uid="{00000000-0005-0000-0000-0000804E0000}"/>
    <cellStyle name="Normal 2 2 4 4" xfId="5187" xr:uid="{00000000-0005-0000-0000-0000814E0000}"/>
    <cellStyle name="Normal 2 2 4 4 2" xfId="5188" xr:uid="{00000000-0005-0000-0000-0000824E0000}"/>
    <cellStyle name="Normal 2 2 4 4 2 2" xfId="5189" xr:uid="{00000000-0005-0000-0000-0000834E0000}"/>
    <cellStyle name="Normal 2 2 4 4 2 2 2" xfId="5190" xr:uid="{00000000-0005-0000-0000-0000844E0000}"/>
    <cellStyle name="Normal 2 2 4 4 2 2 2 2" xfId="5191" xr:uid="{00000000-0005-0000-0000-0000854E0000}"/>
    <cellStyle name="Normal 2 2 4 4 2 2 2 2 2" xfId="15590" xr:uid="{00000000-0005-0000-0000-0000864E0000}"/>
    <cellStyle name="Normal 2 2 4 4 2 2 2 2 2 2" xfId="24780" xr:uid="{00000000-0005-0000-0000-0000874E0000}"/>
    <cellStyle name="Normal 2 2 4 4 2 2 2 2 3" xfId="18751" xr:uid="{00000000-0005-0000-0000-0000884E0000}"/>
    <cellStyle name="Normal 2 2 4 4 2 2 2 3" xfId="15591" xr:uid="{00000000-0005-0000-0000-0000894E0000}"/>
    <cellStyle name="Normal 2 2 4 4 2 2 2 3 2" xfId="21708" xr:uid="{00000000-0005-0000-0000-00008A4E0000}"/>
    <cellStyle name="Normal 2 2 4 4 2 2 2 4" xfId="17727" xr:uid="{00000000-0005-0000-0000-00008B4E0000}"/>
    <cellStyle name="Normal 2 2 4 4 2 2 3" xfId="5192" xr:uid="{00000000-0005-0000-0000-00008C4E0000}"/>
    <cellStyle name="Normal 2 2 4 4 2 2 3 2" xfId="15592" xr:uid="{00000000-0005-0000-0000-00008D4E0000}"/>
    <cellStyle name="Normal 2 2 4 4 2 2 3 2 2" xfId="23244" xr:uid="{00000000-0005-0000-0000-00008E4E0000}"/>
    <cellStyle name="Normal 2 2 4 4 2 2 3 3" xfId="18239" xr:uid="{00000000-0005-0000-0000-00008F4E0000}"/>
    <cellStyle name="Normal 2 2 4 4 2 2 4" xfId="15593" xr:uid="{00000000-0005-0000-0000-0000904E0000}"/>
    <cellStyle name="Normal 2 2 4 4 2 2 4 2" xfId="20172" xr:uid="{00000000-0005-0000-0000-0000914E0000}"/>
    <cellStyle name="Normal 2 2 4 4 2 2 5" xfId="17215" xr:uid="{00000000-0005-0000-0000-0000924E0000}"/>
    <cellStyle name="Normal 2 2 4 4 2 3" xfId="5193" xr:uid="{00000000-0005-0000-0000-0000934E0000}"/>
    <cellStyle name="Normal 2 2 4 4 2 3 2" xfId="5194" xr:uid="{00000000-0005-0000-0000-0000944E0000}"/>
    <cellStyle name="Normal 2 2 4 4 2 3 2 2" xfId="15594" xr:uid="{00000000-0005-0000-0000-0000954E0000}"/>
    <cellStyle name="Normal 2 2 4 4 2 3 2 2 2" xfId="24012" xr:uid="{00000000-0005-0000-0000-0000964E0000}"/>
    <cellStyle name="Normal 2 2 4 4 2 3 2 3" xfId="18495" xr:uid="{00000000-0005-0000-0000-0000974E0000}"/>
    <cellStyle name="Normal 2 2 4 4 2 3 3" xfId="15595" xr:uid="{00000000-0005-0000-0000-0000984E0000}"/>
    <cellStyle name="Normal 2 2 4 4 2 3 3 2" xfId="20940" xr:uid="{00000000-0005-0000-0000-0000994E0000}"/>
    <cellStyle name="Normal 2 2 4 4 2 3 4" xfId="17471" xr:uid="{00000000-0005-0000-0000-00009A4E0000}"/>
    <cellStyle name="Normal 2 2 4 4 2 4" xfId="5195" xr:uid="{00000000-0005-0000-0000-00009B4E0000}"/>
    <cellStyle name="Normal 2 2 4 4 2 4 2" xfId="15596" xr:uid="{00000000-0005-0000-0000-00009C4E0000}"/>
    <cellStyle name="Normal 2 2 4 4 2 4 2 2" xfId="22476" xr:uid="{00000000-0005-0000-0000-00009D4E0000}"/>
    <cellStyle name="Normal 2 2 4 4 2 4 3" xfId="17983" xr:uid="{00000000-0005-0000-0000-00009E4E0000}"/>
    <cellStyle name="Normal 2 2 4 4 2 5" xfId="15597" xr:uid="{00000000-0005-0000-0000-00009F4E0000}"/>
    <cellStyle name="Normal 2 2 4 4 2 5 2" xfId="19404" xr:uid="{00000000-0005-0000-0000-0000A04E0000}"/>
    <cellStyle name="Normal 2 2 4 4 2 6" xfId="16959" xr:uid="{00000000-0005-0000-0000-0000A14E0000}"/>
    <cellStyle name="Normal 2 2 4 4 3" xfId="5196" xr:uid="{00000000-0005-0000-0000-0000A24E0000}"/>
    <cellStyle name="Normal 2 2 4 4 3 2" xfId="5197" xr:uid="{00000000-0005-0000-0000-0000A34E0000}"/>
    <cellStyle name="Normal 2 2 4 4 3 2 2" xfId="5198" xr:uid="{00000000-0005-0000-0000-0000A44E0000}"/>
    <cellStyle name="Normal 2 2 4 4 3 2 2 2" xfId="15598" xr:uid="{00000000-0005-0000-0000-0000A54E0000}"/>
    <cellStyle name="Normal 2 2 4 4 3 2 2 2 2" xfId="24396" xr:uid="{00000000-0005-0000-0000-0000A64E0000}"/>
    <cellStyle name="Normal 2 2 4 4 3 2 2 3" xfId="18623" xr:uid="{00000000-0005-0000-0000-0000A74E0000}"/>
    <cellStyle name="Normal 2 2 4 4 3 2 3" xfId="15599" xr:uid="{00000000-0005-0000-0000-0000A84E0000}"/>
    <cellStyle name="Normal 2 2 4 4 3 2 3 2" xfId="21324" xr:uid="{00000000-0005-0000-0000-0000A94E0000}"/>
    <cellStyle name="Normal 2 2 4 4 3 2 4" xfId="17599" xr:uid="{00000000-0005-0000-0000-0000AA4E0000}"/>
    <cellStyle name="Normal 2 2 4 4 3 3" xfId="5199" xr:uid="{00000000-0005-0000-0000-0000AB4E0000}"/>
    <cellStyle name="Normal 2 2 4 4 3 3 2" xfId="15600" xr:uid="{00000000-0005-0000-0000-0000AC4E0000}"/>
    <cellStyle name="Normal 2 2 4 4 3 3 2 2" xfId="22860" xr:uid="{00000000-0005-0000-0000-0000AD4E0000}"/>
    <cellStyle name="Normal 2 2 4 4 3 3 3" xfId="18111" xr:uid="{00000000-0005-0000-0000-0000AE4E0000}"/>
    <cellStyle name="Normal 2 2 4 4 3 4" xfId="15601" xr:uid="{00000000-0005-0000-0000-0000AF4E0000}"/>
    <cellStyle name="Normal 2 2 4 4 3 4 2" xfId="19788" xr:uid="{00000000-0005-0000-0000-0000B04E0000}"/>
    <cellStyle name="Normal 2 2 4 4 3 5" xfId="17087" xr:uid="{00000000-0005-0000-0000-0000B14E0000}"/>
    <cellStyle name="Normal 2 2 4 4 4" xfId="5200" xr:uid="{00000000-0005-0000-0000-0000B24E0000}"/>
    <cellStyle name="Normal 2 2 4 4 4 2" xfId="5201" xr:uid="{00000000-0005-0000-0000-0000B34E0000}"/>
    <cellStyle name="Normal 2 2 4 4 4 2 2" xfId="15602" xr:uid="{00000000-0005-0000-0000-0000B44E0000}"/>
    <cellStyle name="Normal 2 2 4 4 4 2 2 2" xfId="23628" xr:uid="{00000000-0005-0000-0000-0000B54E0000}"/>
    <cellStyle name="Normal 2 2 4 4 4 2 3" xfId="18367" xr:uid="{00000000-0005-0000-0000-0000B64E0000}"/>
    <cellStyle name="Normal 2 2 4 4 4 3" xfId="15603" xr:uid="{00000000-0005-0000-0000-0000B74E0000}"/>
    <cellStyle name="Normal 2 2 4 4 4 3 2" xfId="20556" xr:uid="{00000000-0005-0000-0000-0000B84E0000}"/>
    <cellStyle name="Normal 2 2 4 4 4 4" xfId="17343" xr:uid="{00000000-0005-0000-0000-0000B94E0000}"/>
    <cellStyle name="Normal 2 2 4 4 5" xfId="5202" xr:uid="{00000000-0005-0000-0000-0000BA4E0000}"/>
    <cellStyle name="Normal 2 2 4 4 5 2" xfId="15604" xr:uid="{00000000-0005-0000-0000-0000BB4E0000}"/>
    <cellStyle name="Normal 2 2 4 4 5 2 2" xfId="22092" xr:uid="{00000000-0005-0000-0000-0000BC4E0000}"/>
    <cellStyle name="Normal 2 2 4 4 5 3" xfId="17855" xr:uid="{00000000-0005-0000-0000-0000BD4E0000}"/>
    <cellStyle name="Normal 2 2 4 4 6" xfId="15605" xr:uid="{00000000-0005-0000-0000-0000BE4E0000}"/>
    <cellStyle name="Normal 2 2 4 4 6 2" xfId="19020" xr:uid="{00000000-0005-0000-0000-0000BF4E0000}"/>
    <cellStyle name="Normal 2 2 4 4 7" xfId="16831" xr:uid="{00000000-0005-0000-0000-0000C04E0000}"/>
    <cellStyle name="Normal 2 2 4 5" xfId="5203" xr:uid="{00000000-0005-0000-0000-0000C14E0000}"/>
    <cellStyle name="Normal 2 2 4 5 2" xfId="5204" xr:uid="{00000000-0005-0000-0000-0000C24E0000}"/>
    <cellStyle name="Normal 2 2 4 5 2 2" xfId="5205" xr:uid="{00000000-0005-0000-0000-0000C34E0000}"/>
    <cellStyle name="Normal 2 2 4 5 2 2 2" xfId="5206" xr:uid="{00000000-0005-0000-0000-0000C44E0000}"/>
    <cellStyle name="Normal 2 2 4 5 2 2 2 2" xfId="15606" xr:uid="{00000000-0005-0000-0000-0000C54E0000}"/>
    <cellStyle name="Normal 2 2 4 5 2 2 2 2 2" xfId="24588" xr:uid="{00000000-0005-0000-0000-0000C64E0000}"/>
    <cellStyle name="Normal 2 2 4 5 2 2 2 3" xfId="18687" xr:uid="{00000000-0005-0000-0000-0000C74E0000}"/>
    <cellStyle name="Normal 2 2 4 5 2 2 3" xfId="15607" xr:uid="{00000000-0005-0000-0000-0000C84E0000}"/>
    <cellStyle name="Normal 2 2 4 5 2 2 3 2" xfId="21516" xr:uid="{00000000-0005-0000-0000-0000C94E0000}"/>
    <cellStyle name="Normal 2 2 4 5 2 2 4" xfId="17663" xr:uid="{00000000-0005-0000-0000-0000CA4E0000}"/>
    <cellStyle name="Normal 2 2 4 5 2 3" xfId="5207" xr:uid="{00000000-0005-0000-0000-0000CB4E0000}"/>
    <cellStyle name="Normal 2 2 4 5 2 3 2" xfId="15608" xr:uid="{00000000-0005-0000-0000-0000CC4E0000}"/>
    <cellStyle name="Normal 2 2 4 5 2 3 2 2" xfId="23052" xr:uid="{00000000-0005-0000-0000-0000CD4E0000}"/>
    <cellStyle name="Normal 2 2 4 5 2 3 3" xfId="18175" xr:uid="{00000000-0005-0000-0000-0000CE4E0000}"/>
    <cellStyle name="Normal 2 2 4 5 2 4" xfId="15609" xr:uid="{00000000-0005-0000-0000-0000CF4E0000}"/>
    <cellStyle name="Normal 2 2 4 5 2 4 2" xfId="19980" xr:uid="{00000000-0005-0000-0000-0000D04E0000}"/>
    <cellStyle name="Normal 2 2 4 5 2 5" xfId="17151" xr:uid="{00000000-0005-0000-0000-0000D14E0000}"/>
    <cellStyle name="Normal 2 2 4 5 3" xfId="5208" xr:uid="{00000000-0005-0000-0000-0000D24E0000}"/>
    <cellStyle name="Normal 2 2 4 5 3 2" xfId="5209" xr:uid="{00000000-0005-0000-0000-0000D34E0000}"/>
    <cellStyle name="Normal 2 2 4 5 3 2 2" xfId="15610" xr:uid="{00000000-0005-0000-0000-0000D44E0000}"/>
    <cellStyle name="Normal 2 2 4 5 3 2 2 2" xfId="23820" xr:uid="{00000000-0005-0000-0000-0000D54E0000}"/>
    <cellStyle name="Normal 2 2 4 5 3 2 3" xfId="18431" xr:uid="{00000000-0005-0000-0000-0000D64E0000}"/>
    <cellStyle name="Normal 2 2 4 5 3 3" xfId="15611" xr:uid="{00000000-0005-0000-0000-0000D74E0000}"/>
    <cellStyle name="Normal 2 2 4 5 3 3 2" xfId="20748" xr:uid="{00000000-0005-0000-0000-0000D84E0000}"/>
    <cellStyle name="Normal 2 2 4 5 3 4" xfId="17407" xr:uid="{00000000-0005-0000-0000-0000D94E0000}"/>
    <cellStyle name="Normal 2 2 4 5 4" xfId="5210" xr:uid="{00000000-0005-0000-0000-0000DA4E0000}"/>
    <cellStyle name="Normal 2 2 4 5 4 2" xfId="15612" xr:uid="{00000000-0005-0000-0000-0000DB4E0000}"/>
    <cellStyle name="Normal 2 2 4 5 4 2 2" xfId="22284" xr:uid="{00000000-0005-0000-0000-0000DC4E0000}"/>
    <cellStyle name="Normal 2 2 4 5 4 3" xfId="17919" xr:uid="{00000000-0005-0000-0000-0000DD4E0000}"/>
    <cellStyle name="Normal 2 2 4 5 5" xfId="15613" xr:uid="{00000000-0005-0000-0000-0000DE4E0000}"/>
    <cellStyle name="Normal 2 2 4 5 5 2" xfId="19212" xr:uid="{00000000-0005-0000-0000-0000DF4E0000}"/>
    <cellStyle name="Normal 2 2 4 5 6" xfId="16895" xr:uid="{00000000-0005-0000-0000-0000E04E0000}"/>
    <cellStyle name="Normal 2 2 4 6" xfId="5211" xr:uid="{00000000-0005-0000-0000-0000E14E0000}"/>
    <cellStyle name="Normal 2 2 4 6 2" xfId="5212" xr:uid="{00000000-0005-0000-0000-0000E24E0000}"/>
    <cellStyle name="Normal 2 2 4 6 2 2" xfId="5213" xr:uid="{00000000-0005-0000-0000-0000E34E0000}"/>
    <cellStyle name="Normal 2 2 4 6 2 2 2" xfId="15614" xr:uid="{00000000-0005-0000-0000-0000E44E0000}"/>
    <cellStyle name="Normal 2 2 4 6 2 2 2 2" xfId="24204" xr:uid="{00000000-0005-0000-0000-0000E54E0000}"/>
    <cellStyle name="Normal 2 2 4 6 2 2 3" xfId="18559" xr:uid="{00000000-0005-0000-0000-0000E64E0000}"/>
    <cellStyle name="Normal 2 2 4 6 2 3" xfId="15615" xr:uid="{00000000-0005-0000-0000-0000E74E0000}"/>
    <cellStyle name="Normal 2 2 4 6 2 3 2" xfId="21132" xr:uid="{00000000-0005-0000-0000-0000E84E0000}"/>
    <cellStyle name="Normal 2 2 4 6 2 4" xfId="17535" xr:uid="{00000000-0005-0000-0000-0000E94E0000}"/>
    <cellStyle name="Normal 2 2 4 6 3" xfId="5214" xr:uid="{00000000-0005-0000-0000-0000EA4E0000}"/>
    <cellStyle name="Normal 2 2 4 6 3 2" xfId="15616" xr:uid="{00000000-0005-0000-0000-0000EB4E0000}"/>
    <cellStyle name="Normal 2 2 4 6 3 2 2" xfId="22668" xr:uid="{00000000-0005-0000-0000-0000EC4E0000}"/>
    <cellStyle name="Normal 2 2 4 6 3 3" xfId="18047" xr:uid="{00000000-0005-0000-0000-0000ED4E0000}"/>
    <cellStyle name="Normal 2 2 4 6 4" xfId="15617" xr:uid="{00000000-0005-0000-0000-0000EE4E0000}"/>
    <cellStyle name="Normal 2 2 4 6 4 2" xfId="19596" xr:uid="{00000000-0005-0000-0000-0000EF4E0000}"/>
    <cellStyle name="Normal 2 2 4 6 5" xfId="17023" xr:uid="{00000000-0005-0000-0000-0000F04E0000}"/>
    <cellStyle name="Normal 2 2 4 7" xfId="5215" xr:uid="{00000000-0005-0000-0000-0000F14E0000}"/>
    <cellStyle name="Normal 2 2 4 7 2" xfId="5216" xr:uid="{00000000-0005-0000-0000-0000F24E0000}"/>
    <cellStyle name="Normal 2 2 4 7 2 2" xfId="15618" xr:uid="{00000000-0005-0000-0000-0000F34E0000}"/>
    <cellStyle name="Normal 2 2 4 7 2 2 2" xfId="23436" xr:uid="{00000000-0005-0000-0000-0000F44E0000}"/>
    <cellStyle name="Normal 2 2 4 7 2 3" xfId="18303" xr:uid="{00000000-0005-0000-0000-0000F54E0000}"/>
    <cellStyle name="Normal 2 2 4 7 3" xfId="15619" xr:uid="{00000000-0005-0000-0000-0000F64E0000}"/>
    <cellStyle name="Normal 2 2 4 7 3 2" xfId="20364" xr:uid="{00000000-0005-0000-0000-0000F74E0000}"/>
    <cellStyle name="Normal 2 2 4 7 4" xfId="17279" xr:uid="{00000000-0005-0000-0000-0000F84E0000}"/>
    <cellStyle name="Normal 2 2 4 8" xfId="5217" xr:uid="{00000000-0005-0000-0000-0000F94E0000}"/>
    <cellStyle name="Normal 2 2 4 8 2" xfId="15620" xr:uid="{00000000-0005-0000-0000-0000FA4E0000}"/>
    <cellStyle name="Normal 2 2 4 8 2 2" xfId="21900" xr:uid="{00000000-0005-0000-0000-0000FB4E0000}"/>
    <cellStyle name="Normal 2 2 4 8 3" xfId="17791" xr:uid="{00000000-0005-0000-0000-0000FC4E0000}"/>
    <cellStyle name="Normal 2 2 4 9" xfId="15621" xr:uid="{00000000-0005-0000-0000-0000FD4E0000}"/>
    <cellStyle name="Normal 2 2 4 9 2" xfId="18828" xr:uid="{00000000-0005-0000-0000-0000FE4E0000}"/>
    <cellStyle name="Normal 2 2 5" xfId="5218" xr:uid="{00000000-0005-0000-0000-0000FF4E0000}"/>
    <cellStyle name="Normal 2 2 5 2" xfId="5219" xr:uid="{00000000-0005-0000-0000-0000004F0000}"/>
    <cellStyle name="Normal 2 2 5 2 2" xfId="5220" xr:uid="{00000000-0005-0000-0000-0000014F0000}"/>
    <cellStyle name="Normal 2 2 5 2 2 2" xfId="5221" xr:uid="{00000000-0005-0000-0000-0000024F0000}"/>
    <cellStyle name="Normal 2 2 5 2 2 2 2" xfId="5222" xr:uid="{00000000-0005-0000-0000-0000034F0000}"/>
    <cellStyle name="Normal 2 2 5 2 2 2 2 2" xfId="5223" xr:uid="{00000000-0005-0000-0000-0000044F0000}"/>
    <cellStyle name="Normal 2 2 5 2 2 2 2 2 2" xfId="5224" xr:uid="{00000000-0005-0000-0000-0000054F0000}"/>
    <cellStyle name="Normal 2 2 5 2 2 2 2 2 2 2" xfId="15622" xr:uid="{00000000-0005-0000-0000-0000064F0000}"/>
    <cellStyle name="Normal 2 2 5 2 2 2 2 2 2 2 2" xfId="24900" xr:uid="{00000000-0005-0000-0000-0000074F0000}"/>
    <cellStyle name="Normal 2 2 5 2 2 2 2 2 2 3" xfId="18791" xr:uid="{00000000-0005-0000-0000-0000084F0000}"/>
    <cellStyle name="Normal 2 2 5 2 2 2 2 2 3" xfId="15623" xr:uid="{00000000-0005-0000-0000-0000094F0000}"/>
    <cellStyle name="Normal 2 2 5 2 2 2 2 2 3 2" xfId="21828" xr:uid="{00000000-0005-0000-0000-00000A4F0000}"/>
    <cellStyle name="Normal 2 2 5 2 2 2 2 2 4" xfId="17767" xr:uid="{00000000-0005-0000-0000-00000B4F0000}"/>
    <cellStyle name="Normal 2 2 5 2 2 2 2 3" xfId="5225" xr:uid="{00000000-0005-0000-0000-00000C4F0000}"/>
    <cellStyle name="Normal 2 2 5 2 2 2 2 3 2" xfId="15624" xr:uid="{00000000-0005-0000-0000-00000D4F0000}"/>
    <cellStyle name="Normal 2 2 5 2 2 2 2 3 2 2" xfId="23364" xr:uid="{00000000-0005-0000-0000-00000E4F0000}"/>
    <cellStyle name="Normal 2 2 5 2 2 2 2 3 3" xfId="18279" xr:uid="{00000000-0005-0000-0000-00000F4F0000}"/>
    <cellStyle name="Normal 2 2 5 2 2 2 2 4" xfId="15625" xr:uid="{00000000-0005-0000-0000-0000104F0000}"/>
    <cellStyle name="Normal 2 2 5 2 2 2 2 4 2" xfId="20292" xr:uid="{00000000-0005-0000-0000-0000114F0000}"/>
    <cellStyle name="Normal 2 2 5 2 2 2 2 5" xfId="17255" xr:uid="{00000000-0005-0000-0000-0000124F0000}"/>
    <cellStyle name="Normal 2 2 5 2 2 2 3" xfId="5226" xr:uid="{00000000-0005-0000-0000-0000134F0000}"/>
    <cellStyle name="Normal 2 2 5 2 2 2 3 2" xfId="5227" xr:uid="{00000000-0005-0000-0000-0000144F0000}"/>
    <cellStyle name="Normal 2 2 5 2 2 2 3 2 2" xfId="15626" xr:uid="{00000000-0005-0000-0000-0000154F0000}"/>
    <cellStyle name="Normal 2 2 5 2 2 2 3 2 2 2" xfId="24132" xr:uid="{00000000-0005-0000-0000-0000164F0000}"/>
    <cellStyle name="Normal 2 2 5 2 2 2 3 2 3" xfId="18535" xr:uid="{00000000-0005-0000-0000-0000174F0000}"/>
    <cellStyle name="Normal 2 2 5 2 2 2 3 3" xfId="15627" xr:uid="{00000000-0005-0000-0000-0000184F0000}"/>
    <cellStyle name="Normal 2 2 5 2 2 2 3 3 2" xfId="21060" xr:uid="{00000000-0005-0000-0000-0000194F0000}"/>
    <cellStyle name="Normal 2 2 5 2 2 2 3 4" xfId="17511" xr:uid="{00000000-0005-0000-0000-00001A4F0000}"/>
    <cellStyle name="Normal 2 2 5 2 2 2 4" xfId="5228" xr:uid="{00000000-0005-0000-0000-00001B4F0000}"/>
    <cellStyle name="Normal 2 2 5 2 2 2 4 2" xfId="15628" xr:uid="{00000000-0005-0000-0000-00001C4F0000}"/>
    <cellStyle name="Normal 2 2 5 2 2 2 4 2 2" xfId="22596" xr:uid="{00000000-0005-0000-0000-00001D4F0000}"/>
    <cellStyle name="Normal 2 2 5 2 2 2 4 3" xfId="18023" xr:uid="{00000000-0005-0000-0000-00001E4F0000}"/>
    <cellStyle name="Normal 2 2 5 2 2 2 5" xfId="15629" xr:uid="{00000000-0005-0000-0000-00001F4F0000}"/>
    <cellStyle name="Normal 2 2 5 2 2 2 5 2" xfId="19524" xr:uid="{00000000-0005-0000-0000-0000204F0000}"/>
    <cellStyle name="Normal 2 2 5 2 2 2 6" xfId="16999" xr:uid="{00000000-0005-0000-0000-0000214F0000}"/>
    <cellStyle name="Normal 2 2 5 2 2 3" xfId="5229" xr:uid="{00000000-0005-0000-0000-0000224F0000}"/>
    <cellStyle name="Normal 2 2 5 2 2 3 2" xfId="5230" xr:uid="{00000000-0005-0000-0000-0000234F0000}"/>
    <cellStyle name="Normal 2 2 5 2 2 3 2 2" xfId="5231" xr:uid="{00000000-0005-0000-0000-0000244F0000}"/>
    <cellStyle name="Normal 2 2 5 2 2 3 2 2 2" xfId="15630" xr:uid="{00000000-0005-0000-0000-0000254F0000}"/>
    <cellStyle name="Normal 2 2 5 2 2 3 2 2 2 2" xfId="24516" xr:uid="{00000000-0005-0000-0000-0000264F0000}"/>
    <cellStyle name="Normal 2 2 5 2 2 3 2 2 3" xfId="18663" xr:uid="{00000000-0005-0000-0000-0000274F0000}"/>
    <cellStyle name="Normal 2 2 5 2 2 3 2 3" xfId="15631" xr:uid="{00000000-0005-0000-0000-0000284F0000}"/>
    <cellStyle name="Normal 2 2 5 2 2 3 2 3 2" xfId="21444" xr:uid="{00000000-0005-0000-0000-0000294F0000}"/>
    <cellStyle name="Normal 2 2 5 2 2 3 2 4" xfId="17639" xr:uid="{00000000-0005-0000-0000-00002A4F0000}"/>
    <cellStyle name="Normal 2 2 5 2 2 3 3" xfId="5232" xr:uid="{00000000-0005-0000-0000-00002B4F0000}"/>
    <cellStyle name="Normal 2 2 5 2 2 3 3 2" xfId="15632" xr:uid="{00000000-0005-0000-0000-00002C4F0000}"/>
    <cellStyle name="Normal 2 2 5 2 2 3 3 2 2" xfId="22980" xr:uid="{00000000-0005-0000-0000-00002D4F0000}"/>
    <cellStyle name="Normal 2 2 5 2 2 3 3 3" xfId="18151" xr:uid="{00000000-0005-0000-0000-00002E4F0000}"/>
    <cellStyle name="Normal 2 2 5 2 2 3 4" xfId="15633" xr:uid="{00000000-0005-0000-0000-00002F4F0000}"/>
    <cellStyle name="Normal 2 2 5 2 2 3 4 2" xfId="19908" xr:uid="{00000000-0005-0000-0000-0000304F0000}"/>
    <cellStyle name="Normal 2 2 5 2 2 3 5" xfId="17127" xr:uid="{00000000-0005-0000-0000-0000314F0000}"/>
    <cellStyle name="Normal 2 2 5 2 2 4" xfId="5233" xr:uid="{00000000-0005-0000-0000-0000324F0000}"/>
    <cellStyle name="Normal 2 2 5 2 2 4 2" xfId="5234" xr:uid="{00000000-0005-0000-0000-0000334F0000}"/>
    <cellStyle name="Normal 2 2 5 2 2 4 2 2" xfId="15634" xr:uid="{00000000-0005-0000-0000-0000344F0000}"/>
    <cellStyle name="Normal 2 2 5 2 2 4 2 2 2" xfId="23748" xr:uid="{00000000-0005-0000-0000-0000354F0000}"/>
    <cellStyle name="Normal 2 2 5 2 2 4 2 3" xfId="18407" xr:uid="{00000000-0005-0000-0000-0000364F0000}"/>
    <cellStyle name="Normal 2 2 5 2 2 4 3" xfId="15635" xr:uid="{00000000-0005-0000-0000-0000374F0000}"/>
    <cellStyle name="Normal 2 2 5 2 2 4 3 2" xfId="20676" xr:uid="{00000000-0005-0000-0000-0000384F0000}"/>
    <cellStyle name="Normal 2 2 5 2 2 4 4" xfId="17383" xr:uid="{00000000-0005-0000-0000-0000394F0000}"/>
    <cellStyle name="Normal 2 2 5 2 2 5" xfId="5235" xr:uid="{00000000-0005-0000-0000-00003A4F0000}"/>
    <cellStyle name="Normal 2 2 5 2 2 5 2" xfId="15636" xr:uid="{00000000-0005-0000-0000-00003B4F0000}"/>
    <cellStyle name="Normal 2 2 5 2 2 5 2 2" xfId="22212" xr:uid="{00000000-0005-0000-0000-00003C4F0000}"/>
    <cellStyle name="Normal 2 2 5 2 2 5 3" xfId="17895" xr:uid="{00000000-0005-0000-0000-00003D4F0000}"/>
    <cellStyle name="Normal 2 2 5 2 2 6" xfId="15637" xr:uid="{00000000-0005-0000-0000-00003E4F0000}"/>
    <cellStyle name="Normal 2 2 5 2 2 6 2" xfId="19140" xr:uid="{00000000-0005-0000-0000-00003F4F0000}"/>
    <cellStyle name="Normal 2 2 5 2 2 7" xfId="16871" xr:uid="{00000000-0005-0000-0000-0000404F0000}"/>
    <cellStyle name="Normal 2 2 5 2 3" xfId="5236" xr:uid="{00000000-0005-0000-0000-0000414F0000}"/>
    <cellStyle name="Normal 2 2 5 2 3 2" xfId="5237" xr:uid="{00000000-0005-0000-0000-0000424F0000}"/>
    <cellStyle name="Normal 2 2 5 2 3 2 2" xfId="5238" xr:uid="{00000000-0005-0000-0000-0000434F0000}"/>
    <cellStyle name="Normal 2 2 5 2 3 2 2 2" xfId="5239" xr:uid="{00000000-0005-0000-0000-0000444F0000}"/>
    <cellStyle name="Normal 2 2 5 2 3 2 2 2 2" xfId="15638" xr:uid="{00000000-0005-0000-0000-0000454F0000}"/>
    <cellStyle name="Normal 2 2 5 2 3 2 2 2 2 2" xfId="24708" xr:uid="{00000000-0005-0000-0000-0000464F0000}"/>
    <cellStyle name="Normal 2 2 5 2 3 2 2 2 3" xfId="18727" xr:uid="{00000000-0005-0000-0000-0000474F0000}"/>
    <cellStyle name="Normal 2 2 5 2 3 2 2 3" xfId="15639" xr:uid="{00000000-0005-0000-0000-0000484F0000}"/>
    <cellStyle name="Normal 2 2 5 2 3 2 2 3 2" xfId="21636" xr:uid="{00000000-0005-0000-0000-0000494F0000}"/>
    <cellStyle name="Normal 2 2 5 2 3 2 2 4" xfId="17703" xr:uid="{00000000-0005-0000-0000-00004A4F0000}"/>
    <cellStyle name="Normal 2 2 5 2 3 2 3" xfId="5240" xr:uid="{00000000-0005-0000-0000-00004B4F0000}"/>
    <cellStyle name="Normal 2 2 5 2 3 2 3 2" xfId="15640" xr:uid="{00000000-0005-0000-0000-00004C4F0000}"/>
    <cellStyle name="Normal 2 2 5 2 3 2 3 2 2" xfId="23172" xr:uid="{00000000-0005-0000-0000-00004D4F0000}"/>
    <cellStyle name="Normal 2 2 5 2 3 2 3 3" xfId="18215" xr:uid="{00000000-0005-0000-0000-00004E4F0000}"/>
    <cellStyle name="Normal 2 2 5 2 3 2 4" xfId="15641" xr:uid="{00000000-0005-0000-0000-00004F4F0000}"/>
    <cellStyle name="Normal 2 2 5 2 3 2 4 2" xfId="20100" xr:uid="{00000000-0005-0000-0000-0000504F0000}"/>
    <cellStyle name="Normal 2 2 5 2 3 2 5" xfId="17191" xr:uid="{00000000-0005-0000-0000-0000514F0000}"/>
    <cellStyle name="Normal 2 2 5 2 3 3" xfId="5241" xr:uid="{00000000-0005-0000-0000-0000524F0000}"/>
    <cellStyle name="Normal 2 2 5 2 3 3 2" xfId="5242" xr:uid="{00000000-0005-0000-0000-0000534F0000}"/>
    <cellStyle name="Normal 2 2 5 2 3 3 2 2" xfId="15642" xr:uid="{00000000-0005-0000-0000-0000544F0000}"/>
    <cellStyle name="Normal 2 2 5 2 3 3 2 2 2" xfId="23940" xr:uid="{00000000-0005-0000-0000-0000554F0000}"/>
    <cellStyle name="Normal 2 2 5 2 3 3 2 3" xfId="18471" xr:uid="{00000000-0005-0000-0000-0000564F0000}"/>
    <cellStyle name="Normal 2 2 5 2 3 3 3" xfId="15643" xr:uid="{00000000-0005-0000-0000-0000574F0000}"/>
    <cellStyle name="Normal 2 2 5 2 3 3 3 2" xfId="20868" xr:uid="{00000000-0005-0000-0000-0000584F0000}"/>
    <cellStyle name="Normal 2 2 5 2 3 3 4" xfId="17447" xr:uid="{00000000-0005-0000-0000-0000594F0000}"/>
    <cellStyle name="Normal 2 2 5 2 3 4" xfId="5243" xr:uid="{00000000-0005-0000-0000-00005A4F0000}"/>
    <cellStyle name="Normal 2 2 5 2 3 4 2" xfId="15644" xr:uid="{00000000-0005-0000-0000-00005B4F0000}"/>
    <cellStyle name="Normal 2 2 5 2 3 4 2 2" xfId="22404" xr:uid="{00000000-0005-0000-0000-00005C4F0000}"/>
    <cellStyle name="Normal 2 2 5 2 3 4 3" xfId="17959" xr:uid="{00000000-0005-0000-0000-00005D4F0000}"/>
    <cellStyle name="Normal 2 2 5 2 3 5" xfId="15645" xr:uid="{00000000-0005-0000-0000-00005E4F0000}"/>
    <cellStyle name="Normal 2 2 5 2 3 5 2" xfId="19332" xr:uid="{00000000-0005-0000-0000-00005F4F0000}"/>
    <cellStyle name="Normal 2 2 5 2 3 6" xfId="16935" xr:uid="{00000000-0005-0000-0000-0000604F0000}"/>
    <cellStyle name="Normal 2 2 5 2 4" xfId="5244" xr:uid="{00000000-0005-0000-0000-0000614F0000}"/>
    <cellStyle name="Normal 2 2 5 2 4 2" xfId="5245" xr:uid="{00000000-0005-0000-0000-0000624F0000}"/>
    <cellStyle name="Normal 2 2 5 2 4 2 2" xfId="5246" xr:uid="{00000000-0005-0000-0000-0000634F0000}"/>
    <cellStyle name="Normal 2 2 5 2 4 2 2 2" xfId="15646" xr:uid="{00000000-0005-0000-0000-0000644F0000}"/>
    <cellStyle name="Normal 2 2 5 2 4 2 2 2 2" xfId="24324" xr:uid="{00000000-0005-0000-0000-0000654F0000}"/>
    <cellStyle name="Normal 2 2 5 2 4 2 2 3" xfId="18599" xr:uid="{00000000-0005-0000-0000-0000664F0000}"/>
    <cellStyle name="Normal 2 2 5 2 4 2 3" xfId="15647" xr:uid="{00000000-0005-0000-0000-0000674F0000}"/>
    <cellStyle name="Normal 2 2 5 2 4 2 3 2" xfId="21252" xr:uid="{00000000-0005-0000-0000-0000684F0000}"/>
    <cellStyle name="Normal 2 2 5 2 4 2 4" xfId="17575" xr:uid="{00000000-0005-0000-0000-0000694F0000}"/>
    <cellStyle name="Normal 2 2 5 2 4 3" xfId="5247" xr:uid="{00000000-0005-0000-0000-00006A4F0000}"/>
    <cellStyle name="Normal 2 2 5 2 4 3 2" xfId="15648" xr:uid="{00000000-0005-0000-0000-00006B4F0000}"/>
    <cellStyle name="Normal 2 2 5 2 4 3 2 2" xfId="22788" xr:uid="{00000000-0005-0000-0000-00006C4F0000}"/>
    <cellStyle name="Normal 2 2 5 2 4 3 3" xfId="18087" xr:uid="{00000000-0005-0000-0000-00006D4F0000}"/>
    <cellStyle name="Normal 2 2 5 2 4 4" xfId="15649" xr:uid="{00000000-0005-0000-0000-00006E4F0000}"/>
    <cellStyle name="Normal 2 2 5 2 4 4 2" xfId="19716" xr:uid="{00000000-0005-0000-0000-00006F4F0000}"/>
    <cellStyle name="Normal 2 2 5 2 4 5" xfId="17063" xr:uid="{00000000-0005-0000-0000-0000704F0000}"/>
    <cellStyle name="Normal 2 2 5 2 5" xfId="5248" xr:uid="{00000000-0005-0000-0000-0000714F0000}"/>
    <cellStyle name="Normal 2 2 5 2 5 2" xfId="5249" xr:uid="{00000000-0005-0000-0000-0000724F0000}"/>
    <cellStyle name="Normal 2 2 5 2 5 2 2" xfId="15650" xr:uid="{00000000-0005-0000-0000-0000734F0000}"/>
    <cellStyle name="Normal 2 2 5 2 5 2 2 2" xfId="23556" xr:uid="{00000000-0005-0000-0000-0000744F0000}"/>
    <cellStyle name="Normal 2 2 5 2 5 2 3" xfId="18343" xr:uid="{00000000-0005-0000-0000-0000754F0000}"/>
    <cellStyle name="Normal 2 2 5 2 5 3" xfId="15651" xr:uid="{00000000-0005-0000-0000-0000764F0000}"/>
    <cellStyle name="Normal 2 2 5 2 5 3 2" xfId="20484" xr:uid="{00000000-0005-0000-0000-0000774F0000}"/>
    <cellStyle name="Normal 2 2 5 2 5 4" xfId="17319" xr:uid="{00000000-0005-0000-0000-0000784F0000}"/>
    <cellStyle name="Normal 2 2 5 2 6" xfId="5250" xr:uid="{00000000-0005-0000-0000-0000794F0000}"/>
    <cellStyle name="Normal 2 2 5 2 6 2" xfId="15652" xr:uid="{00000000-0005-0000-0000-00007A4F0000}"/>
    <cellStyle name="Normal 2 2 5 2 6 2 2" xfId="22020" xr:uid="{00000000-0005-0000-0000-00007B4F0000}"/>
    <cellStyle name="Normal 2 2 5 2 6 3" xfId="17831" xr:uid="{00000000-0005-0000-0000-00007C4F0000}"/>
    <cellStyle name="Normal 2 2 5 2 7" xfId="15653" xr:uid="{00000000-0005-0000-0000-00007D4F0000}"/>
    <cellStyle name="Normal 2 2 5 2 7 2" xfId="18948" xr:uid="{00000000-0005-0000-0000-00007E4F0000}"/>
    <cellStyle name="Normal 2 2 5 2 8" xfId="16807" xr:uid="{00000000-0005-0000-0000-00007F4F0000}"/>
    <cellStyle name="Normal 2 2 5 3" xfId="5251" xr:uid="{00000000-0005-0000-0000-0000804F0000}"/>
    <cellStyle name="Normal 2 2 5 3 2" xfId="5252" xr:uid="{00000000-0005-0000-0000-0000814F0000}"/>
    <cellStyle name="Normal 2 2 5 3 2 2" xfId="5253" xr:uid="{00000000-0005-0000-0000-0000824F0000}"/>
    <cellStyle name="Normal 2 2 5 3 2 2 2" xfId="5254" xr:uid="{00000000-0005-0000-0000-0000834F0000}"/>
    <cellStyle name="Normal 2 2 5 3 2 2 2 2" xfId="5255" xr:uid="{00000000-0005-0000-0000-0000844F0000}"/>
    <cellStyle name="Normal 2 2 5 3 2 2 2 2 2" xfId="15654" xr:uid="{00000000-0005-0000-0000-0000854F0000}"/>
    <cellStyle name="Normal 2 2 5 3 2 2 2 2 2 2" xfId="24804" xr:uid="{00000000-0005-0000-0000-0000864F0000}"/>
    <cellStyle name="Normal 2 2 5 3 2 2 2 2 3" xfId="18759" xr:uid="{00000000-0005-0000-0000-0000874F0000}"/>
    <cellStyle name="Normal 2 2 5 3 2 2 2 3" xfId="15655" xr:uid="{00000000-0005-0000-0000-0000884F0000}"/>
    <cellStyle name="Normal 2 2 5 3 2 2 2 3 2" xfId="21732" xr:uid="{00000000-0005-0000-0000-0000894F0000}"/>
    <cellStyle name="Normal 2 2 5 3 2 2 2 4" xfId="17735" xr:uid="{00000000-0005-0000-0000-00008A4F0000}"/>
    <cellStyle name="Normal 2 2 5 3 2 2 3" xfId="5256" xr:uid="{00000000-0005-0000-0000-00008B4F0000}"/>
    <cellStyle name="Normal 2 2 5 3 2 2 3 2" xfId="15656" xr:uid="{00000000-0005-0000-0000-00008C4F0000}"/>
    <cellStyle name="Normal 2 2 5 3 2 2 3 2 2" xfId="23268" xr:uid="{00000000-0005-0000-0000-00008D4F0000}"/>
    <cellStyle name="Normal 2 2 5 3 2 2 3 3" xfId="18247" xr:uid="{00000000-0005-0000-0000-00008E4F0000}"/>
    <cellStyle name="Normal 2 2 5 3 2 2 4" xfId="15657" xr:uid="{00000000-0005-0000-0000-00008F4F0000}"/>
    <cellStyle name="Normal 2 2 5 3 2 2 4 2" xfId="20196" xr:uid="{00000000-0005-0000-0000-0000904F0000}"/>
    <cellStyle name="Normal 2 2 5 3 2 2 5" xfId="17223" xr:uid="{00000000-0005-0000-0000-0000914F0000}"/>
    <cellStyle name="Normal 2 2 5 3 2 3" xfId="5257" xr:uid="{00000000-0005-0000-0000-0000924F0000}"/>
    <cellStyle name="Normal 2 2 5 3 2 3 2" xfId="5258" xr:uid="{00000000-0005-0000-0000-0000934F0000}"/>
    <cellStyle name="Normal 2 2 5 3 2 3 2 2" xfId="15658" xr:uid="{00000000-0005-0000-0000-0000944F0000}"/>
    <cellStyle name="Normal 2 2 5 3 2 3 2 2 2" xfId="24036" xr:uid="{00000000-0005-0000-0000-0000954F0000}"/>
    <cellStyle name="Normal 2 2 5 3 2 3 2 3" xfId="18503" xr:uid="{00000000-0005-0000-0000-0000964F0000}"/>
    <cellStyle name="Normal 2 2 5 3 2 3 3" xfId="15659" xr:uid="{00000000-0005-0000-0000-0000974F0000}"/>
    <cellStyle name="Normal 2 2 5 3 2 3 3 2" xfId="20964" xr:uid="{00000000-0005-0000-0000-0000984F0000}"/>
    <cellStyle name="Normal 2 2 5 3 2 3 4" xfId="17479" xr:uid="{00000000-0005-0000-0000-0000994F0000}"/>
    <cellStyle name="Normal 2 2 5 3 2 4" xfId="5259" xr:uid="{00000000-0005-0000-0000-00009A4F0000}"/>
    <cellStyle name="Normal 2 2 5 3 2 4 2" xfId="15660" xr:uid="{00000000-0005-0000-0000-00009B4F0000}"/>
    <cellStyle name="Normal 2 2 5 3 2 4 2 2" xfId="22500" xr:uid="{00000000-0005-0000-0000-00009C4F0000}"/>
    <cellStyle name="Normal 2 2 5 3 2 4 3" xfId="17991" xr:uid="{00000000-0005-0000-0000-00009D4F0000}"/>
    <cellStyle name="Normal 2 2 5 3 2 5" xfId="15661" xr:uid="{00000000-0005-0000-0000-00009E4F0000}"/>
    <cellStyle name="Normal 2 2 5 3 2 5 2" xfId="19428" xr:uid="{00000000-0005-0000-0000-00009F4F0000}"/>
    <cellStyle name="Normal 2 2 5 3 2 6" xfId="16967" xr:uid="{00000000-0005-0000-0000-0000A04F0000}"/>
    <cellStyle name="Normal 2 2 5 3 3" xfId="5260" xr:uid="{00000000-0005-0000-0000-0000A14F0000}"/>
    <cellStyle name="Normal 2 2 5 3 3 2" xfId="5261" xr:uid="{00000000-0005-0000-0000-0000A24F0000}"/>
    <cellStyle name="Normal 2 2 5 3 3 2 2" xfId="5262" xr:uid="{00000000-0005-0000-0000-0000A34F0000}"/>
    <cellStyle name="Normal 2 2 5 3 3 2 2 2" xfId="15662" xr:uid="{00000000-0005-0000-0000-0000A44F0000}"/>
    <cellStyle name="Normal 2 2 5 3 3 2 2 2 2" xfId="24420" xr:uid="{00000000-0005-0000-0000-0000A54F0000}"/>
    <cellStyle name="Normal 2 2 5 3 3 2 2 3" xfId="18631" xr:uid="{00000000-0005-0000-0000-0000A64F0000}"/>
    <cellStyle name="Normal 2 2 5 3 3 2 3" xfId="15663" xr:uid="{00000000-0005-0000-0000-0000A74F0000}"/>
    <cellStyle name="Normal 2 2 5 3 3 2 3 2" xfId="21348" xr:uid="{00000000-0005-0000-0000-0000A84F0000}"/>
    <cellStyle name="Normal 2 2 5 3 3 2 4" xfId="17607" xr:uid="{00000000-0005-0000-0000-0000A94F0000}"/>
    <cellStyle name="Normal 2 2 5 3 3 3" xfId="5263" xr:uid="{00000000-0005-0000-0000-0000AA4F0000}"/>
    <cellStyle name="Normal 2 2 5 3 3 3 2" xfId="15664" xr:uid="{00000000-0005-0000-0000-0000AB4F0000}"/>
    <cellStyle name="Normal 2 2 5 3 3 3 2 2" xfId="22884" xr:uid="{00000000-0005-0000-0000-0000AC4F0000}"/>
    <cellStyle name="Normal 2 2 5 3 3 3 3" xfId="18119" xr:uid="{00000000-0005-0000-0000-0000AD4F0000}"/>
    <cellStyle name="Normal 2 2 5 3 3 4" xfId="15665" xr:uid="{00000000-0005-0000-0000-0000AE4F0000}"/>
    <cellStyle name="Normal 2 2 5 3 3 4 2" xfId="19812" xr:uid="{00000000-0005-0000-0000-0000AF4F0000}"/>
    <cellStyle name="Normal 2 2 5 3 3 5" xfId="17095" xr:uid="{00000000-0005-0000-0000-0000B04F0000}"/>
    <cellStyle name="Normal 2 2 5 3 4" xfId="5264" xr:uid="{00000000-0005-0000-0000-0000B14F0000}"/>
    <cellStyle name="Normal 2 2 5 3 4 2" xfId="5265" xr:uid="{00000000-0005-0000-0000-0000B24F0000}"/>
    <cellStyle name="Normal 2 2 5 3 4 2 2" xfId="15666" xr:uid="{00000000-0005-0000-0000-0000B34F0000}"/>
    <cellStyle name="Normal 2 2 5 3 4 2 2 2" xfId="23652" xr:uid="{00000000-0005-0000-0000-0000B44F0000}"/>
    <cellStyle name="Normal 2 2 5 3 4 2 3" xfId="18375" xr:uid="{00000000-0005-0000-0000-0000B54F0000}"/>
    <cellStyle name="Normal 2 2 5 3 4 3" xfId="15667" xr:uid="{00000000-0005-0000-0000-0000B64F0000}"/>
    <cellStyle name="Normal 2 2 5 3 4 3 2" xfId="20580" xr:uid="{00000000-0005-0000-0000-0000B74F0000}"/>
    <cellStyle name="Normal 2 2 5 3 4 4" xfId="17351" xr:uid="{00000000-0005-0000-0000-0000B84F0000}"/>
    <cellStyle name="Normal 2 2 5 3 5" xfId="5266" xr:uid="{00000000-0005-0000-0000-0000B94F0000}"/>
    <cellStyle name="Normal 2 2 5 3 5 2" xfId="15668" xr:uid="{00000000-0005-0000-0000-0000BA4F0000}"/>
    <cellStyle name="Normal 2 2 5 3 5 2 2" xfId="22116" xr:uid="{00000000-0005-0000-0000-0000BB4F0000}"/>
    <cellStyle name="Normal 2 2 5 3 5 3" xfId="17863" xr:uid="{00000000-0005-0000-0000-0000BC4F0000}"/>
    <cellStyle name="Normal 2 2 5 3 6" xfId="15669" xr:uid="{00000000-0005-0000-0000-0000BD4F0000}"/>
    <cellStyle name="Normal 2 2 5 3 6 2" xfId="19044" xr:uid="{00000000-0005-0000-0000-0000BE4F0000}"/>
    <cellStyle name="Normal 2 2 5 3 7" xfId="16839" xr:uid="{00000000-0005-0000-0000-0000BF4F0000}"/>
    <cellStyle name="Normal 2 2 5 4" xfId="5267" xr:uid="{00000000-0005-0000-0000-0000C04F0000}"/>
    <cellStyle name="Normal 2 2 5 4 2" xfId="5268" xr:uid="{00000000-0005-0000-0000-0000C14F0000}"/>
    <cellStyle name="Normal 2 2 5 4 2 2" xfId="5269" xr:uid="{00000000-0005-0000-0000-0000C24F0000}"/>
    <cellStyle name="Normal 2 2 5 4 2 2 2" xfId="5270" xr:uid="{00000000-0005-0000-0000-0000C34F0000}"/>
    <cellStyle name="Normal 2 2 5 4 2 2 2 2" xfId="15670" xr:uid="{00000000-0005-0000-0000-0000C44F0000}"/>
    <cellStyle name="Normal 2 2 5 4 2 2 2 2 2" xfId="24612" xr:uid="{00000000-0005-0000-0000-0000C54F0000}"/>
    <cellStyle name="Normal 2 2 5 4 2 2 2 3" xfId="18695" xr:uid="{00000000-0005-0000-0000-0000C64F0000}"/>
    <cellStyle name="Normal 2 2 5 4 2 2 3" xfId="15671" xr:uid="{00000000-0005-0000-0000-0000C74F0000}"/>
    <cellStyle name="Normal 2 2 5 4 2 2 3 2" xfId="21540" xr:uid="{00000000-0005-0000-0000-0000C84F0000}"/>
    <cellStyle name="Normal 2 2 5 4 2 2 4" xfId="17671" xr:uid="{00000000-0005-0000-0000-0000C94F0000}"/>
    <cellStyle name="Normal 2 2 5 4 2 3" xfId="5271" xr:uid="{00000000-0005-0000-0000-0000CA4F0000}"/>
    <cellStyle name="Normal 2 2 5 4 2 3 2" xfId="15672" xr:uid="{00000000-0005-0000-0000-0000CB4F0000}"/>
    <cellStyle name="Normal 2 2 5 4 2 3 2 2" xfId="23076" xr:uid="{00000000-0005-0000-0000-0000CC4F0000}"/>
    <cellStyle name="Normal 2 2 5 4 2 3 3" xfId="18183" xr:uid="{00000000-0005-0000-0000-0000CD4F0000}"/>
    <cellStyle name="Normal 2 2 5 4 2 4" xfId="15673" xr:uid="{00000000-0005-0000-0000-0000CE4F0000}"/>
    <cellStyle name="Normal 2 2 5 4 2 4 2" xfId="20004" xr:uid="{00000000-0005-0000-0000-0000CF4F0000}"/>
    <cellStyle name="Normal 2 2 5 4 2 5" xfId="17159" xr:uid="{00000000-0005-0000-0000-0000D04F0000}"/>
    <cellStyle name="Normal 2 2 5 4 3" xfId="5272" xr:uid="{00000000-0005-0000-0000-0000D14F0000}"/>
    <cellStyle name="Normal 2 2 5 4 3 2" xfId="5273" xr:uid="{00000000-0005-0000-0000-0000D24F0000}"/>
    <cellStyle name="Normal 2 2 5 4 3 2 2" xfId="15674" xr:uid="{00000000-0005-0000-0000-0000D34F0000}"/>
    <cellStyle name="Normal 2 2 5 4 3 2 2 2" xfId="23844" xr:uid="{00000000-0005-0000-0000-0000D44F0000}"/>
    <cellStyle name="Normal 2 2 5 4 3 2 3" xfId="18439" xr:uid="{00000000-0005-0000-0000-0000D54F0000}"/>
    <cellStyle name="Normal 2 2 5 4 3 3" xfId="15675" xr:uid="{00000000-0005-0000-0000-0000D64F0000}"/>
    <cellStyle name="Normal 2 2 5 4 3 3 2" xfId="20772" xr:uid="{00000000-0005-0000-0000-0000D74F0000}"/>
    <cellStyle name="Normal 2 2 5 4 3 4" xfId="17415" xr:uid="{00000000-0005-0000-0000-0000D84F0000}"/>
    <cellStyle name="Normal 2 2 5 4 4" xfId="5274" xr:uid="{00000000-0005-0000-0000-0000D94F0000}"/>
    <cellStyle name="Normal 2 2 5 4 4 2" xfId="15676" xr:uid="{00000000-0005-0000-0000-0000DA4F0000}"/>
    <cellStyle name="Normal 2 2 5 4 4 2 2" xfId="22308" xr:uid="{00000000-0005-0000-0000-0000DB4F0000}"/>
    <cellStyle name="Normal 2 2 5 4 4 3" xfId="17927" xr:uid="{00000000-0005-0000-0000-0000DC4F0000}"/>
    <cellStyle name="Normal 2 2 5 4 5" xfId="15677" xr:uid="{00000000-0005-0000-0000-0000DD4F0000}"/>
    <cellStyle name="Normal 2 2 5 4 5 2" xfId="19236" xr:uid="{00000000-0005-0000-0000-0000DE4F0000}"/>
    <cellStyle name="Normal 2 2 5 4 6" xfId="16903" xr:uid="{00000000-0005-0000-0000-0000DF4F0000}"/>
    <cellStyle name="Normal 2 2 5 5" xfId="5275" xr:uid="{00000000-0005-0000-0000-0000E04F0000}"/>
    <cellStyle name="Normal 2 2 5 5 2" xfId="5276" xr:uid="{00000000-0005-0000-0000-0000E14F0000}"/>
    <cellStyle name="Normal 2 2 5 5 2 2" xfId="5277" xr:uid="{00000000-0005-0000-0000-0000E24F0000}"/>
    <cellStyle name="Normal 2 2 5 5 2 2 2" xfId="15678" xr:uid="{00000000-0005-0000-0000-0000E34F0000}"/>
    <cellStyle name="Normal 2 2 5 5 2 2 2 2" xfId="24228" xr:uid="{00000000-0005-0000-0000-0000E44F0000}"/>
    <cellStyle name="Normal 2 2 5 5 2 2 3" xfId="18567" xr:uid="{00000000-0005-0000-0000-0000E54F0000}"/>
    <cellStyle name="Normal 2 2 5 5 2 3" xfId="15679" xr:uid="{00000000-0005-0000-0000-0000E64F0000}"/>
    <cellStyle name="Normal 2 2 5 5 2 3 2" xfId="21156" xr:uid="{00000000-0005-0000-0000-0000E74F0000}"/>
    <cellStyle name="Normal 2 2 5 5 2 4" xfId="17543" xr:uid="{00000000-0005-0000-0000-0000E84F0000}"/>
    <cellStyle name="Normal 2 2 5 5 3" xfId="5278" xr:uid="{00000000-0005-0000-0000-0000E94F0000}"/>
    <cellStyle name="Normal 2 2 5 5 3 2" xfId="15680" xr:uid="{00000000-0005-0000-0000-0000EA4F0000}"/>
    <cellStyle name="Normal 2 2 5 5 3 2 2" xfId="22692" xr:uid="{00000000-0005-0000-0000-0000EB4F0000}"/>
    <cellStyle name="Normal 2 2 5 5 3 3" xfId="18055" xr:uid="{00000000-0005-0000-0000-0000EC4F0000}"/>
    <cellStyle name="Normal 2 2 5 5 4" xfId="15681" xr:uid="{00000000-0005-0000-0000-0000ED4F0000}"/>
    <cellStyle name="Normal 2 2 5 5 4 2" xfId="19620" xr:uid="{00000000-0005-0000-0000-0000EE4F0000}"/>
    <cellStyle name="Normal 2 2 5 5 5" xfId="17031" xr:uid="{00000000-0005-0000-0000-0000EF4F0000}"/>
    <cellStyle name="Normal 2 2 5 6" xfId="5279" xr:uid="{00000000-0005-0000-0000-0000F04F0000}"/>
    <cellStyle name="Normal 2 2 5 6 2" xfId="5280" xr:uid="{00000000-0005-0000-0000-0000F14F0000}"/>
    <cellStyle name="Normal 2 2 5 6 2 2" xfId="15682" xr:uid="{00000000-0005-0000-0000-0000F24F0000}"/>
    <cellStyle name="Normal 2 2 5 6 2 2 2" xfId="23460" xr:uid="{00000000-0005-0000-0000-0000F34F0000}"/>
    <cellStyle name="Normal 2 2 5 6 2 3" xfId="18311" xr:uid="{00000000-0005-0000-0000-0000F44F0000}"/>
    <cellStyle name="Normal 2 2 5 6 3" xfId="15683" xr:uid="{00000000-0005-0000-0000-0000F54F0000}"/>
    <cellStyle name="Normal 2 2 5 6 3 2" xfId="20388" xr:uid="{00000000-0005-0000-0000-0000F64F0000}"/>
    <cellStyle name="Normal 2 2 5 6 4" xfId="17287" xr:uid="{00000000-0005-0000-0000-0000F74F0000}"/>
    <cellStyle name="Normal 2 2 5 7" xfId="5281" xr:uid="{00000000-0005-0000-0000-0000F84F0000}"/>
    <cellStyle name="Normal 2 2 5 7 2" xfId="15684" xr:uid="{00000000-0005-0000-0000-0000F94F0000}"/>
    <cellStyle name="Normal 2 2 5 7 2 2" xfId="21924" xr:uid="{00000000-0005-0000-0000-0000FA4F0000}"/>
    <cellStyle name="Normal 2 2 5 7 3" xfId="17799" xr:uid="{00000000-0005-0000-0000-0000FB4F0000}"/>
    <cellStyle name="Normal 2 2 5 8" xfId="15685" xr:uid="{00000000-0005-0000-0000-0000FC4F0000}"/>
    <cellStyle name="Normal 2 2 5 8 2" xfId="18852" xr:uid="{00000000-0005-0000-0000-0000FD4F0000}"/>
    <cellStyle name="Normal 2 2 5 9" xfId="16775" xr:uid="{00000000-0005-0000-0000-0000FE4F0000}"/>
    <cellStyle name="Normal 2 2 6" xfId="5282" xr:uid="{00000000-0005-0000-0000-0000FF4F0000}"/>
    <cellStyle name="Normal 2 2 6 2" xfId="5283" xr:uid="{00000000-0005-0000-0000-000000500000}"/>
    <cellStyle name="Normal 2 2 6 2 2" xfId="5284" xr:uid="{00000000-0005-0000-0000-000001500000}"/>
    <cellStyle name="Normal 2 2 6 2 2 2" xfId="5285" xr:uid="{00000000-0005-0000-0000-000002500000}"/>
    <cellStyle name="Normal 2 2 6 2 2 2 2" xfId="5286" xr:uid="{00000000-0005-0000-0000-000003500000}"/>
    <cellStyle name="Normal 2 2 6 2 2 2 2 2" xfId="5287" xr:uid="{00000000-0005-0000-0000-000004500000}"/>
    <cellStyle name="Normal 2 2 6 2 2 2 2 2 2" xfId="15686" xr:uid="{00000000-0005-0000-0000-000005500000}"/>
    <cellStyle name="Normal 2 2 6 2 2 2 2 2 2 2" xfId="24852" xr:uid="{00000000-0005-0000-0000-000006500000}"/>
    <cellStyle name="Normal 2 2 6 2 2 2 2 2 3" xfId="18775" xr:uid="{00000000-0005-0000-0000-000007500000}"/>
    <cellStyle name="Normal 2 2 6 2 2 2 2 3" xfId="15687" xr:uid="{00000000-0005-0000-0000-000008500000}"/>
    <cellStyle name="Normal 2 2 6 2 2 2 2 3 2" xfId="21780" xr:uid="{00000000-0005-0000-0000-000009500000}"/>
    <cellStyle name="Normal 2 2 6 2 2 2 2 4" xfId="17751" xr:uid="{00000000-0005-0000-0000-00000A500000}"/>
    <cellStyle name="Normal 2 2 6 2 2 2 3" xfId="5288" xr:uid="{00000000-0005-0000-0000-00000B500000}"/>
    <cellStyle name="Normal 2 2 6 2 2 2 3 2" xfId="15688" xr:uid="{00000000-0005-0000-0000-00000C500000}"/>
    <cellStyle name="Normal 2 2 6 2 2 2 3 2 2" xfId="23316" xr:uid="{00000000-0005-0000-0000-00000D500000}"/>
    <cellStyle name="Normal 2 2 6 2 2 2 3 3" xfId="18263" xr:uid="{00000000-0005-0000-0000-00000E500000}"/>
    <cellStyle name="Normal 2 2 6 2 2 2 4" xfId="15689" xr:uid="{00000000-0005-0000-0000-00000F500000}"/>
    <cellStyle name="Normal 2 2 6 2 2 2 4 2" xfId="20244" xr:uid="{00000000-0005-0000-0000-000010500000}"/>
    <cellStyle name="Normal 2 2 6 2 2 2 5" xfId="17239" xr:uid="{00000000-0005-0000-0000-000011500000}"/>
    <cellStyle name="Normal 2 2 6 2 2 3" xfId="5289" xr:uid="{00000000-0005-0000-0000-000012500000}"/>
    <cellStyle name="Normal 2 2 6 2 2 3 2" xfId="5290" xr:uid="{00000000-0005-0000-0000-000013500000}"/>
    <cellStyle name="Normal 2 2 6 2 2 3 2 2" xfId="15690" xr:uid="{00000000-0005-0000-0000-000014500000}"/>
    <cellStyle name="Normal 2 2 6 2 2 3 2 2 2" xfId="24084" xr:uid="{00000000-0005-0000-0000-000015500000}"/>
    <cellStyle name="Normal 2 2 6 2 2 3 2 3" xfId="18519" xr:uid="{00000000-0005-0000-0000-000016500000}"/>
    <cellStyle name="Normal 2 2 6 2 2 3 3" xfId="15691" xr:uid="{00000000-0005-0000-0000-000017500000}"/>
    <cellStyle name="Normal 2 2 6 2 2 3 3 2" xfId="21012" xr:uid="{00000000-0005-0000-0000-000018500000}"/>
    <cellStyle name="Normal 2 2 6 2 2 3 4" xfId="17495" xr:uid="{00000000-0005-0000-0000-000019500000}"/>
    <cellStyle name="Normal 2 2 6 2 2 4" xfId="5291" xr:uid="{00000000-0005-0000-0000-00001A500000}"/>
    <cellStyle name="Normal 2 2 6 2 2 4 2" xfId="15692" xr:uid="{00000000-0005-0000-0000-00001B500000}"/>
    <cellStyle name="Normal 2 2 6 2 2 4 2 2" xfId="22548" xr:uid="{00000000-0005-0000-0000-00001C500000}"/>
    <cellStyle name="Normal 2 2 6 2 2 4 3" xfId="18007" xr:uid="{00000000-0005-0000-0000-00001D500000}"/>
    <cellStyle name="Normal 2 2 6 2 2 5" xfId="15693" xr:uid="{00000000-0005-0000-0000-00001E500000}"/>
    <cellStyle name="Normal 2 2 6 2 2 5 2" xfId="19476" xr:uid="{00000000-0005-0000-0000-00001F500000}"/>
    <cellStyle name="Normal 2 2 6 2 2 6" xfId="16983" xr:uid="{00000000-0005-0000-0000-000020500000}"/>
    <cellStyle name="Normal 2 2 6 2 3" xfId="5292" xr:uid="{00000000-0005-0000-0000-000021500000}"/>
    <cellStyle name="Normal 2 2 6 2 3 2" xfId="5293" xr:uid="{00000000-0005-0000-0000-000022500000}"/>
    <cellStyle name="Normal 2 2 6 2 3 2 2" xfId="5294" xr:uid="{00000000-0005-0000-0000-000023500000}"/>
    <cellStyle name="Normal 2 2 6 2 3 2 2 2" xfId="15694" xr:uid="{00000000-0005-0000-0000-000024500000}"/>
    <cellStyle name="Normal 2 2 6 2 3 2 2 2 2" xfId="24468" xr:uid="{00000000-0005-0000-0000-000025500000}"/>
    <cellStyle name="Normal 2 2 6 2 3 2 2 3" xfId="18647" xr:uid="{00000000-0005-0000-0000-000026500000}"/>
    <cellStyle name="Normal 2 2 6 2 3 2 3" xfId="15695" xr:uid="{00000000-0005-0000-0000-000027500000}"/>
    <cellStyle name="Normal 2 2 6 2 3 2 3 2" xfId="21396" xr:uid="{00000000-0005-0000-0000-000028500000}"/>
    <cellStyle name="Normal 2 2 6 2 3 2 4" xfId="17623" xr:uid="{00000000-0005-0000-0000-000029500000}"/>
    <cellStyle name="Normal 2 2 6 2 3 3" xfId="5295" xr:uid="{00000000-0005-0000-0000-00002A500000}"/>
    <cellStyle name="Normal 2 2 6 2 3 3 2" xfId="15696" xr:uid="{00000000-0005-0000-0000-00002B500000}"/>
    <cellStyle name="Normal 2 2 6 2 3 3 2 2" xfId="22932" xr:uid="{00000000-0005-0000-0000-00002C500000}"/>
    <cellStyle name="Normal 2 2 6 2 3 3 3" xfId="18135" xr:uid="{00000000-0005-0000-0000-00002D500000}"/>
    <cellStyle name="Normal 2 2 6 2 3 4" xfId="15697" xr:uid="{00000000-0005-0000-0000-00002E500000}"/>
    <cellStyle name="Normal 2 2 6 2 3 4 2" xfId="19860" xr:uid="{00000000-0005-0000-0000-00002F500000}"/>
    <cellStyle name="Normal 2 2 6 2 3 5" xfId="17111" xr:uid="{00000000-0005-0000-0000-000030500000}"/>
    <cellStyle name="Normal 2 2 6 2 4" xfId="5296" xr:uid="{00000000-0005-0000-0000-000031500000}"/>
    <cellStyle name="Normal 2 2 6 2 4 2" xfId="5297" xr:uid="{00000000-0005-0000-0000-000032500000}"/>
    <cellStyle name="Normal 2 2 6 2 4 2 2" xfId="15698" xr:uid="{00000000-0005-0000-0000-000033500000}"/>
    <cellStyle name="Normal 2 2 6 2 4 2 2 2" xfId="23700" xr:uid="{00000000-0005-0000-0000-000034500000}"/>
    <cellStyle name="Normal 2 2 6 2 4 2 3" xfId="18391" xr:uid="{00000000-0005-0000-0000-000035500000}"/>
    <cellStyle name="Normal 2 2 6 2 4 3" xfId="15699" xr:uid="{00000000-0005-0000-0000-000036500000}"/>
    <cellStyle name="Normal 2 2 6 2 4 3 2" xfId="20628" xr:uid="{00000000-0005-0000-0000-000037500000}"/>
    <cellStyle name="Normal 2 2 6 2 4 4" xfId="17367" xr:uid="{00000000-0005-0000-0000-000038500000}"/>
    <cellStyle name="Normal 2 2 6 2 5" xfId="5298" xr:uid="{00000000-0005-0000-0000-000039500000}"/>
    <cellStyle name="Normal 2 2 6 2 5 2" xfId="15700" xr:uid="{00000000-0005-0000-0000-00003A500000}"/>
    <cellStyle name="Normal 2 2 6 2 5 2 2" xfId="22164" xr:uid="{00000000-0005-0000-0000-00003B500000}"/>
    <cellStyle name="Normal 2 2 6 2 5 3" xfId="17879" xr:uid="{00000000-0005-0000-0000-00003C500000}"/>
    <cellStyle name="Normal 2 2 6 2 6" xfId="15701" xr:uid="{00000000-0005-0000-0000-00003D500000}"/>
    <cellStyle name="Normal 2 2 6 2 6 2" xfId="19092" xr:uid="{00000000-0005-0000-0000-00003E500000}"/>
    <cellStyle name="Normal 2 2 6 2 7" xfId="16855" xr:uid="{00000000-0005-0000-0000-00003F500000}"/>
    <cellStyle name="Normal 2 2 6 3" xfId="5299" xr:uid="{00000000-0005-0000-0000-000040500000}"/>
    <cellStyle name="Normal 2 2 6 3 2" xfId="5300" xr:uid="{00000000-0005-0000-0000-000041500000}"/>
    <cellStyle name="Normal 2 2 6 3 2 2" xfId="5301" xr:uid="{00000000-0005-0000-0000-000042500000}"/>
    <cellStyle name="Normal 2 2 6 3 2 2 2" xfId="5302" xr:uid="{00000000-0005-0000-0000-000043500000}"/>
    <cellStyle name="Normal 2 2 6 3 2 2 2 2" xfId="15702" xr:uid="{00000000-0005-0000-0000-000044500000}"/>
    <cellStyle name="Normal 2 2 6 3 2 2 2 2 2" xfId="24660" xr:uid="{00000000-0005-0000-0000-000045500000}"/>
    <cellStyle name="Normal 2 2 6 3 2 2 2 3" xfId="18711" xr:uid="{00000000-0005-0000-0000-000046500000}"/>
    <cellStyle name="Normal 2 2 6 3 2 2 3" xfId="15703" xr:uid="{00000000-0005-0000-0000-000047500000}"/>
    <cellStyle name="Normal 2 2 6 3 2 2 3 2" xfId="21588" xr:uid="{00000000-0005-0000-0000-000048500000}"/>
    <cellStyle name="Normal 2 2 6 3 2 2 4" xfId="17687" xr:uid="{00000000-0005-0000-0000-000049500000}"/>
    <cellStyle name="Normal 2 2 6 3 2 3" xfId="5303" xr:uid="{00000000-0005-0000-0000-00004A500000}"/>
    <cellStyle name="Normal 2 2 6 3 2 3 2" xfId="15704" xr:uid="{00000000-0005-0000-0000-00004B500000}"/>
    <cellStyle name="Normal 2 2 6 3 2 3 2 2" xfId="23124" xr:uid="{00000000-0005-0000-0000-00004C500000}"/>
    <cellStyle name="Normal 2 2 6 3 2 3 3" xfId="18199" xr:uid="{00000000-0005-0000-0000-00004D500000}"/>
    <cellStyle name="Normal 2 2 6 3 2 4" xfId="15705" xr:uid="{00000000-0005-0000-0000-00004E500000}"/>
    <cellStyle name="Normal 2 2 6 3 2 4 2" xfId="20052" xr:uid="{00000000-0005-0000-0000-00004F500000}"/>
    <cellStyle name="Normal 2 2 6 3 2 5" xfId="17175" xr:uid="{00000000-0005-0000-0000-000050500000}"/>
    <cellStyle name="Normal 2 2 6 3 3" xfId="5304" xr:uid="{00000000-0005-0000-0000-000051500000}"/>
    <cellStyle name="Normal 2 2 6 3 3 2" xfId="5305" xr:uid="{00000000-0005-0000-0000-000052500000}"/>
    <cellStyle name="Normal 2 2 6 3 3 2 2" xfId="15706" xr:uid="{00000000-0005-0000-0000-000053500000}"/>
    <cellStyle name="Normal 2 2 6 3 3 2 2 2" xfId="23892" xr:uid="{00000000-0005-0000-0000-000054500000}"/>
    <cellStyle name="Normal 2 2 6 3 3 2 3" xfId="18455" xr:uid="{00000000-0005-0000-0000-000055500000}"/>
    <cellStyle name="Normal 2 2 6 3 3 3" xfId="15707" xr:uid="{00000000-0005-0000-0000-000056500000}"/>
    <cellStyle name="Normal 2 2 6 3 3 3 2" xfId="20820" xr:uid="{00000000-0005-0000-0000-000057500000}"/>
    <cellStyle name="Normal 2 2 6 3 3 4" xfId="17431" xr:uid="{00000000-0005-0000-0000-000058500000}"/>
    <cellStyle name="Normal 2 2 6 3 4" xfId="5306" xr:uid="{00000000-0005-0000-0000-000059500000}"/>
    <cellStyle name="Normal 2 2 6 3 4 2" xfId="15708" xr:uid="{00000000-0005-0000-0000-00005A500000}"/>
    <cellStyle name="Normal 2 2 6 3 4 2 2" xfId="22356" xr:uid="{00000000-0005-0000-0000-00005B500000}"/>
    <cellStyle name="Normal 2 2 6 3 4 3" xfId="17943" xr:uid="{00000000-0005-0000-0000-00005C500000}"/>
    <cellStyle name="Normal 2 2 6 3 5" xfId="15709" xr:uid="{00000000-0005-0000-0000-00005D500000}"/>
    <cellStyle name="Normal 2 2 6 3 5 2" xfId="19284" xr:uid="{00000000-0005-0000-0000-00005E500000}"/>
    <cellStyle name="Normal 2 2 6 3 6" xfId="16919" xr:uid="{00000000-0005-0000-0000-00005F500000}"/>
    <cellStyle name="Normal 2 2 6 4" xfId="5307" xr:uid="{00000000-0005-0000-0000-000060500000}"/>
    <cellStyle name="Normal 2 2 6 4 2" xfId="5308" xr:uid="{00000000-0005-0000-0000-000061500000}"/>
    <cellStyle name="Normal 2 2 6 4 2 2" xfId="5309" xr:uid="{00000000-0005-0000-0000-000062500000}"/>
    <cellStyle name="Normal 2 2 6 4 2 2 2" xfId="15710" xr:uid="{00000000-0005-0000-0000-000063500000}"/>
    <cellStyle name="Normal 2 2 6 4 2 2 2 2" xfId="24276" xr:uid="{00000000-0005-0000-0000-000064500000}"/>
    <cellStyle name="Normal 2 2 6 4 2 2 3" xfId="18583" xr:uid="{00000000-0005-0000-0000-000065500000}"/>
    <cellStyle name="Normal 2 2 6 4 2 3" xfId="15711" xr:uid="{00000000-0005-0000-0000-000066500000}"/>
    <cellStyle name="Normal 2 2 6 4 2 3 2" xfId="21204" xr:uid="{00000000-0005-0000-0000-000067500000}"/>
    <cellStyle name="Normal 2 2 6 4 2 4" xfId="17559" xr:uid="{00000000-0005-0000-0000-000068500000}"/>
    <cellStyle name="Normal 2 2 6 4 3" xfId="5310" xr:uid="{00000000-0005-0000-0000-000069500000}"/>
    <cellStyle name="Normal 2 2 6 4 3 2" xfId="15712" xr:uid="{00000000-0005-0000-0000-00006A500000}"/>
    <cellStyle name="Normal 2 2 6 4 3 2 2" xfId="22740" xr:uid="{00000000-0005-0000-0000-00006B500000}"/>
    <cellStyle name="Normal 2 2 6 4 3 3" xfId="18071" xr:uid="{00000000-0005-0000-0000-00006C500000}"/>
    <cellStyle name="Normal 2 2 6 4 4" xfId="15713" xr:uid="{00000000-0005-0000-0000-00006D500000}"/>
    <cellStyle name="Normal 2 2 6 4 4 2" xfId="19668" xr:uid="{00000000-0005-0000-0000-00006E500000}"/>
    <cellStyle name="Normal 2 2 6 4 5" xfId="17047" xr:uid="{00000000-0005-0000-0000-00006F500000}"/>
    <cellStyle name="Normal 2 2 6 5" xfId="5311" xr:uid="{00000000-0005-0000-0000-000070500000}"/>
    <cellStyle name="Normal 2 2 6 5 2" xfId="5312" xr:uid="{00000000-0005-0000-0000-000071500000}"/>
    <cellStyle name="Normal 2 2 6 5 2 2" xfId="15714" xr:uid="{00000000-0005-0000-0000-000072500000}"/>
    <cellStyle name="Normal 2 2 6 5 2 2 2" xfId="23508" xr:uid="{00000000-0005-0000-0000-000073500000}"/>
    <cellStyle name="Normal 2 2 6 5 2 3" xfId="18327" xr:uid="{00000000-0005-0000-0000-000074500000}"/>
    <cellStyle name="Normal 2 2 6 5 3" xfId="15715" xr:uid="{00000000-0005-0000-0000-000075500000}"/>
    <cellStyle name="Normal 2 2 6 5 3 2" xfId="20436" xr:uid="{00000000-0005-0000-0000-000076500000}"/>
    <cellStyle name="Normal 2 2 6 5 4" xfId="17303" xr:uid="{00000000-0005-0000-0000-000077500000}"/>
    <cellStyle name="Normal 2 2 6 6" xfId="5313" xr:uid="{00000000-0005-0000-0000-000078500000}"/>
    <cellStyle name="Normal 2 2 6 6 2" xfId="15716" xr:uid="{00000000-0005-0000-0000-000079500000}"/>
    <cellStyle name="Normal 2 2 6 6 2 2" xfId="21972" xr:uid="{00000000-0005-0000-0000-00007A500000}"/>
    <cellStyle name="Normal 2 2 6 6 3" xfId="17815" xr:uid="{00000000-0005-0000-0000-00007B500000}"/>
    <cellStyle name="Normal 2 2 6 7" xfId="15717" xr:uid="{00000000-0005-0000-0000-00007C500000}"/>
    <cellStyle name="Normal 2 2 6 7 2" xfId="18900" xr:uid="{00000000-0005-0000-0000-00007D500000}"/>
    <cellStyle name="Normal 2 2 6 8" xfId="16791" xr:uid="{00000000-0005-0000-0000-00007E500000}"/>
    <cellStyle name="Normal 2 2 7" xfId="5314" xr:uid="{00000000-0005-0000-0000-00007F500000}"/>
    <cellStyle name="Normal 2 2 7 2" xfId="5315" xr:uid="{00000000-0005-0000-0000-000080500000}"/>
    <cellStyle name="Normal 2 2 7 2 2" xfId="5316" xr:uid="{00000000-0005-0000-0000-000081500000}"/>
    <cellStyle name="Normal 2 2 7 2 2 2" xfId="5317" xr:uid="{00000000-0005-0000-0000-000082500000}"/>
    <cellStyle name="Normal 2 2 7 2 2 2 2" xfId="5318" xr:uid="{00000000-0005-0000-0000-000083500000}"/>
    <cellStyle name="Normal 2 2 7 2 2 2 2 2" xfId="15718" xr:uid="{00000000-0005-0000-0000-000084500000}"/>
    <cellStyle name="Normal 2 2 7 2 2 2 2 2 2" xfId="24756" xr:uid="{00000000-0005-0000-0000-000085500000}"/>
    <cellStyle name="Normal 2 2 7 2 2 2 2 3" xfId="18743" xr:uid="{00000000-0005-0000-0000-000086500000}"/>
    <cellStyle name="Normal 2 2 7 2 2 2 3" xfId="15719" xr:uid="{00000000-0005-0000-0000-000087500000}"/>
    <cellStyle name="Normal 2 2 7 2 2 2 3 2" xfId="21684" xr:uid="{00000000-0005-0000-0000-000088500000}"/>
    <cellStyle name="Normal 2 2 7 2 2 2 4" xfId="17719" xr:uid="{00000000-0005-0000-0000-000089500000}"/>
    <cellStyle name="Normal 2 2 7 2 2 3" xfId="5319" xr:uid="{00000000-0005-0000-0000-00008A500000}"/>
    <cellStyle name="Normal 2 2 7 2 2 3 2" xfId="15720" xr:uid="{00000000-0005-0000-0000-00008B500000}"/>
    <cellStyle name="Normal 2 2 7 2 2 3 2 2" xfId="23220" xr:uid="{00000000-0005-0000-0000-00008C500000}"/>
    <cellStyle name="Normal 2 2 7 2 2 3 3" xfId="18231" xr:uid="{00000000-0005-0000-0000-00008D500000}"/>
    <cellStyle name="Normal 2 2 7 2 2 4" xfId="15721" xr:uid="{00000000-0005-0000-0000-00008E500000}"/>
    <cellStyle name="Normal 2 2 7 2 2 4 2" xfId="20148" xr:uid="{00000000-0005-0000-0000-00008F500000}"/>
    <cellStyle name="Normal 2 2 7 2 2 5" xfId="17207" xr:uid="{00000000-0005-0000-0000-000090500000}"/>
    <cellStyle name="Normal 2 2 7 2 3" xfId="5320" xr:uid="{00000000-0005-0000-0000-000091500000}"/>
    <cellStyle name="Normal 2 2 7 2 3 2" xfId="5321" xr:uid="{00000000-0005-0000-0000-000092500000}"/>
    <cellStyle name="Normal 2 2 7 2 3 2 2" xfId="15722" xr:uid="{00000000-0005-0000-0000-000093500000}"/>
    <cellStyle name="Normal 2 2 7 2 3 2 2 2" xfId="23988" xr:uid="{00000000-0005-0000-0000-000094500000}"/>
    <cellStyle name="Normal 2 2 7 2 3 2 3" xfId="18487" xr:uid="{00000000-0005-0000-0000-000095500000}"/>
    <cellStyle name="Normal 2 2 7 2 3 3" xfId="15723" xr:uid="{00000000-0005-0000-0000-000096500000}"/>
    <cellStyle name="Normal 2 2 7 2 3 3 2" xfId="20916" xr:uid="{00000000-0005-0000-0000-000097500000}"/>
    <cellStyle name="Normal 2 2 7 2 3 4" xfId="17463" xr:uid="{00000000-0005-0000-0000-000098500000}"/>
    <cellStyle name="Normal 2 2 7 2 4" xfId="5322" xr:uid="{00000000-0005-0000-0000-000099500000}"/>
    <cellStyle name="Normal 2 2 7 2 4 2" xfId="15724" xr:uid="{00000000-0005-0000-0000-00009A500000}"/>
    <cellStyle name="Normal 2 2 7 2 4 2 2" xfId="22452" xr:uid="{00000000-0005-0000-0000-00009B500000}"/>
    <cellStyle name="Normal 2 2 7 2 4 3" xfId="17975" xr:uid="{00000000-0005-0000-0000-00009C500000}"/>
    <cellStyle name="Normal 2 2 7 2 5" xfId="15725" xr:uid="{00000000-0005-0000-0000-00009D500000}"/>
    <cellStyle name="Normal 2 2 7 2 5 2" xfId="19380" xr:uid="{00000000-0005-0000-0000-00009E500000}"/>
    <cellStyle name="Normal 2 2 7 2 6" xfId="16951" xr:uid="{00000000-0005-0000-0000-00009F500000}"/>
    <cellStyle name="Normal 2 2 7 3" xfId="5323" xr:uid="{00000000-0005-0000-0000-0000A0500000}"/>
    <cellStyle name="Normal 2 2 7 3 2" xfId="5324" xr:uid="{00000000-0005-0000-0000-0000A1500000}"/>
    <cellStyle name="Normal 2 2 7 3 2 2" xfId="5325" xr:uid="{00000000-0005-0000-0000-0000A2500000}"/>
    <cellStyle name="Normal 2 2 7 3 2 2 2" xfId="15726" xr:uid="{00000000-0005-0000-0000-0000A3500000}"/>
    <cellStyle name="Normal 2 2 7 3 2 2 2 2" xfId="24372" xr:uid="{00000000-0005-0000-0000-0000A4500000}"/>
    <cellStyle name="Normal 2 2 7 3 2 2 3" xfId="18615" xr:uid="{00000000-0005-0000-0000-0000A5500000}"/>
    <cellStyle name="Normal 2 2 7 3 2 3" xfId="15727" xr:uid="{00000000-0005-0000-0000-0000A6500000}"/>
    <cellStyle name="Normal 2 2 7 3 2 3 2" xfId="21300" xr:uid="{00000000-0005-0000-0000-0000A7500000}"/>
    <cellStyle name="Normal 2 2 7 3 2 4" xfId="17591" xr:uid="{00000000-0005-0000-0000-0000A8500000}"/>
    <cellStyle name="Normal 2 2 7 3 3" xfId="5326" xr:uid="{00000000-0005-0000-0000-0000A9500000}"/>
    <cellStyle name="Normal 2 2 7 3 3 2" xfId="15728" xr:uid="{00000000-0005-0000-0000-0000AA500000}"/>
    <cellStyle name="Normal 2 2 7 3 3 2 2" xfId="22836" xr:uid="{00000000-0005-0000-0000-0000AB500000}"/>
    <cellStyle name="Normal 2 2 7 3 3 3" xfId="18103" xr:uid="{00000000-0005-0000-0000-0000AC500000}"/>
    <cellStyle name="Normal 2 2 7 3 4" xfId="15729" xr:uid="{00000000-0005-0000-0000-0000AD500000}"/>
    <cellStyle name="Normal 2 2 7 3 4 2" xfId="19764" xr:uid="{00000000-0005-0000-0000-0000AE500000}"/>
    <cellStyle name="Normal 2 2 7 3 5" xfId="17079" xr:uid="{00000000-0005-0000-0000-0000AF500000}"/>
    <cellStyle name="Normal 2 2 7 4" xfId="5327" xr:uid="{00000000-0005-0000-0000-0000B0500000}"/>
    <cellStyle name="Normal 2 2 7 4 2" xfId="5328" xr:uid="{00000000-0005-0000-0000-0000B1500000}"/>
    <cellStyle name="Normal 2 2 7 4 2 2" xfId="15730" xr:uid="{00000000-0005-0000-0000-0000B2500000}"/>
    <cellStyle name="Normal 2 2 7 4 2 2 2" xfId="23604" xr:uid="{00000000-0005-0000-0000-0000B3500000}"/>
    <cellStyle name="Normal 2 2 7 4 2 3" xfId="18359" xr:uid="{00000000-0005-0000-0000-0000B4500000}"/>
    <cellStyle name="Normal 2 2 7 4 3" xfId="15731" xr:uid="{00000000-0005-0000-0000-0000B5500000}"/>
    <cellStyle name="Normal 2 2 7 4 3 2" xfId="20532" xr:uid="{00000000-0005-0000-0000-0000B6500000}"/>
    <cellStyle name="Normal 2 2 7 4 4" xfId="17335" xr:uid="{00000000-0005-0000-0000-0000B7500000}"/>
    <cellStyle name="Normal 2 2 7 5" xfId="5329" xr:uid="{00000000-0005-0000-0000-0000B8500000}"/>
    <cellStyle name="Normal 2 2 7 5 2" xfId="15732" xr:uid="{00000000-0005-0000-0000-0000B9500000}"/>
    <cellStyle name="Normal 2 2 7 5 2 2" xfId="22068" xr:uid="{00000000-0005-0000-0000-0000BA500000}"/>
    <cellStyle name="Normal 2 2 7 5 3" xfId="17847" xr:uid="{00000000-0005-0000-0000-0000BB500000}"/>
    <cellStyle name="Normal 2 2 7 6" xfId="15733" xr:uid="{00000000-0005-0000-0000-0000BC500000}"/>
    <cellStyle name="Normal 2 2 7 6 2" xfId="18996" xr:uid="{00000000-0005-0000-0000-0000BD500000}"/>
    <cellStyle name="Normal 2 2 7 7" xfId="16823" xr:uid="{00000000-0005-0000-0000-0000BE500000}"/>
    <cellStyle name="Normal 2 2 8" xfId="5330" xr:uid="{00000000-0005-0000-0000-0000BF500000}"/>
    <cellStyle name="Normal 2 2 8 2" xfId="5331" xr:uid="{00000000-0005-0000-0000-0000C0500000}"/>
    <cellStyle name="Normal 2 2 8 2 2" xfId="5332" xr:uid="{00000000-0005-0000-0000-0000C1500000}"/>
    <cellStyle name="Normal 2 2 8 2 2 2" xfId="5333" xr:uid="{00000000-0005-0000-0000-0000C2500000}"/>
    <cellStyle name="Normal 2 2 8 2 2 2 2" xfId="15734" xr:uid="{00000000-0005-0000-0000-0000C3500000}"/>
    <cellStyle name="Normal 2 2 8 2 2 2 2 2" xfId="24564" xr:uid="{00000000-0005-0000-0000-0000C4500000}"/>
    <cellStyle name="Normal 2 2 8 2 2 2 3" xfId="18679" xr:uid="{00000000-0005-0000-0000-0000C5500000}"/>
    <cellStyle name="Normal 2 2 8 2 2 3" xfId="15735" xr:uid="{00000000-0005-0000-0000-0000C6500000}"/>
    <cellStyle name="Normal 2 2 8 2 2 3 2" xfId="21492" xr:uid="{00000000-0005-0000-0000-0000C7500000}"/>
    <cellStyle name="Normal 2 2 8 2 2 4" xfId="17655" xr:uid="{00000000-0005-0000-0000-0000C8500000}"/>
    <cellStyle name="Normal 2 2 8 2 3" xfId="5334" xr:uid="{00000000-0005-0000-0000-0000C9500000}"/>
    <cellStyle name="Normal 2 2 8 2 3 2" xfId="15736" xr:uid="{00000000-0005-0000-0000-0000CA500000}"/>
    <cellStyle name="Normal 2 2 8 2 3 2 2" xfId="23028" xr:uid="{00000000-0005-0000-0000-0000CB500000}"/>
    <cellStyle name="Normal 2 2 8 2 3 3" xfId="18167" xr:uid="{00000000-0005-0000-0000-0000CC500000}"/>
    <cellStyle name="Normal 2 2 8 2 4" xfId="15737" xr:uid="{00000000-0005-0000-0000-0000CD500000}"/>
    <cellStyle name="Normal 2 2 8 2 4 2" xfId="19956" xr:uid="{00000000-0005-0000-0000-0000CE500000}"/>
    <cellStyle name="Normal 2 2 8 2 5" xfId="17143" xr:uid="{00000000-0005-0000-0000-0000CF500000}"/>
    <cellStyle name="Normal 2 2 8 3" xfId="5335" xr:uid="{00000000-0005-0000-0000-0000D0500000}"/>
    <cellStyle name="Normal 2 2 8 3 2" xfId="5336" xr:uid="{00000000-0005-0000-0000-0000D1500000}"/>
    <cellStyle name="Normal 2 2 8 3 2 2" xfId="15738" xr:uid="{00000000-0005-0000-0000-0000D2500000}"/>
    <cellStyle name="Normal 2 2 8 3 2 2 2" xfId="23796" xr:uid="{00000000-0005-0000-0000-0000D3500000}"/>
    <cellStyle name="Normal 2 2 8 3 2 3" xfId="18423" xr:uid="{00000000-0005-0000-0000-0000D4500000}"/>
    <cellStyle name="Normal 2 2 8 3 3" xfId="15739" xr:uid="{00000000-0005-0000-0000-0000D5500000}"/>
    <cellStyle name="Normal 2 2 8 3 3 2" xfId="20724" xr:uid="{00000000-0005-0000-0000-0000D6500000}"/>
    <cellStyle name="Normal 2 2 8 3 4" xfId="17399" xr:uid="{00000000-0005-0000-0000-0000D7500000}"/>
    <cellStyle name="Normal 2 2 8 4" xfId="5337" xr:uid="{00000000-0005-0000-0000-0000D8500000}"/>
    <cellStyle name="Normal 2 2 8 4 2" xfId="15740" xr:uid="{00000000-0005-0000-0000-0000D9500000}"/>
    <cellStyle name="Normal 2 2 8 4 2 2" xfId="22260" xr:uid="{00000000-0005-0000-0000-0000DA500000}"/>
    <cellStyle name="Normal 2 2 8 4 3" xfId="17911" xr:uid="{00000000-0005-0000-0000-0000DB500000}"/>
    <cellStyle name="Normal 2 2 8 5" xfId="15741" xr:uid="{00000000-0005-0000-0000-0000DC500000}"/>
    <cellStyle name="Normal 2 2 8 5 2" xfId="19188" xr:uid="{00000000-0005-0000-0000-0000DD500000}"/>
    <cellStyle name="Normal 2 2 8 6" xfId="16887" xr:uid="{00000000-0005-0000-0000-0000DE500000}"/>
    <cellStyle name="Normal 2 2 9" xfId="5338" xr:uid="{00000000-0005-0000-0000-0000DF500000}"/>
    <cellStyle name="Normal 2 2 9 2" xfId="5339" xr:uid="{00000000-0005-0000-0000-0000E0500000}"/>
    <cellStyle name="Normal 2 2 9 2 2" xfId="5340" xr:uid="{00000000-0005-0000-0000-0000E1500000}"/>
    <cellStyle name="Normal 2 2 9 2 2 2" xfId="15742" xr:uid="{00000000-0005-0000-0000-0000E2500000}"/>
    <cellStyle name="Normal 2 2 9 2 2 2 2" xfId="24180" xr:uid="{00000000-0005-0000-0000-0000E3500000}"/>
    <cellStyle name="Normal 2 2 9 2 2 3" xfId="18551" xr:uid="{00000000-0005-0000-0000-0000E4500000}"/>
    <cellStyle name="Normal 2 2 9 2 3" xfId="15743" xr:uid="{00000000-0005-0000-0000-0000E5500000}"/>
    <cellStyle name="Normal 2 2 9 2 3 2" xfId="21108" xr:uid="{00000000-0005-0000-0000-0000E6500000}"/>
    <cellStyle name="Normal 2 2 9 2 4" xfId="17527" xr:uid="{00000000-0005-0000-0000-0000E7500000}"/>
    <cellStyle name="Normal 2 2 9 3" xfId="5341" xr:uid="{00000000-0005-0000-0000-0000E8500000}"/>
    <cellStyle name="Normal 2 2 9 3 2" xfId="15744" xr:uid="{00000000-0005-0000-0000-0000E9500000}"/>
    <cellStyle name="Normal 2 2 9 3 2 2" xfId="22644" xr:uid="{00000000-0005-0000-0000-0000EA500000}"/>
    <cellStyle name="Normal 2 2 9 3 3" xfId="18039" xr:uid="{00000000-0005-0000-0000-0000EB500000}"/>
    <cellStyle name="Normal 2 2 9 4" xfId="15745" xr:uid="{00000000-0005-0000-0000-0000EC500000}"/>
    <cellStyle name="Normal 2 2 9 4 2" xfId="19572" xr:uid="{00000000-0005-0000-0000-0000ED500000}"/>
    <cellStyle name="Normal 2 2 9 5" xfId="17015" xr:uid="{00000000-0005-0000-0000-0000EE500000}"/>
    <cellStyle name="Normal 2 20" xfId="28814" xr:uid="{885A95DF-BE5E-4A9B-9FA2-6333B27946F5}"/>
    <cellStyle name="Normal 2 3" xfId="5342" xr:uid="{00000000-0005-0000-0000-0000EF500000}"/>
    <cellStyle name="Normal 2 3 10" xfId="5343" xr:uid="{00000000-0005-0000-0000-0000F0500000}"/>
    <cellStyle name="Normal 2 3 10 2" xfId="15746" xr:uid="{00000000-0005-0000-0000-0000F1500000}"/>
    <cellStyle name="Normal 2 3 10 2 2" xfId="21879" xr:uid="{00000000-0005-0000-0000-0000F2500000}"/>
    <cellStyle name="Normal 2 3 10 3" xfId="17784" xr:uid="{00000000-0005-0000-0000-0000F3500000}"/>
    <cellStyle name="Normal 2 3 11" xfId="5344" xr:uid="{00000000-0005-0000-0000-0000F4500000}"/>
    <cellStyle name="Normal 2 3 11 2" xfId="18808" xr:uid="{00000000-0005-0000-0000-0000F5500000}"/>
    <cellStyle name="Normal 2 3 12" xfId="16760" xr:uid="{00000000-0005-0000-0000-0000F6500000}"/>
    <cellStyle name="Normal 2 3 2" xfId="5345" xr:uid="{00000000-0005-0000-0000-0000F7500000}"/>
    <cellStyle name="Normal 2 3 2 10" xfId="5346" xr:uid="{00000000-0005-0000-0000-0000F8500000}"/>
    <cellStyle name="Normal 2 3 2 10 2" xfId="18819" xr:uid="{00000000-0005-0000-0000-0000F9500000}"/>
    <cellStyle name="Normal 2 3 2 11" xfId="16764" xr:uid="{00000000-0005-0000-0000-0000FA500000}"/>
    <cellStyle name="Normal 2 3 2 2" xfId="5347" xr:uid="{00000000-0005-0000-0000-0000FB500000}"/>
    <cellStyle name="Normal 2 3 2 2 10" xfId="16772" xr:uid="{00000000-0005-0000-0000-0000FC500000}"/>
    <cellStyle name="Normal 2 3 2 2 2" xfId="5348" xr:uid="{00000000-0005-0000-0000-0000FD500000}"/>
    <cellStyle name="Normal 2 3 2 2 2 2" xfId="5349" xr:uid="{00000000-0005-0000-0000-0000FE500000}"/>
    <cellStyle name="Normal 2 3 2 2 2 2 2" xfId="5350" xr:uid="{00000000-0005-0000-0000-0000FF500000}"/>
    <cellStyle name="Normal 2 3 2 2 2 2 2 2" xfId="5351" xr:uid="{00000000-0005-0000-0000-000000510000}"/>
    <cellStyle name="Normal 2 3 2 2 2 2 2 2 2" xfId="5352" xr:uid="{00000000-0005-0000-0000-000001510000}"/>
    <cellStyle name="Normal 2 3 2 2 2 2 2 2 2 2" xfId="5353" xr:uid="{00000000-0005-0000-0000-000002510000}"/>
    <cellStyle name="Normal 2 3 2 2 2 2 2 2 2 2 2" xfId="5354" xr:uid="{00000000-0005-0000-0000-000003510000}"/>
    <cellStyle name="Normal 2 3 2 2 2 2 2 2 2 2 2 2" xfId="15747" xr:uid="{00000000-0005-0000-0000-000004510000}"/>
    <cellStyle name="Normal 2 3 2 2 2 2 2 2 2 2 2 2 2" xfId="24939" xr:uid="{00000000-0005-0000-0000-000005510000}"/>
    <cellStyle name="Normal 2 3 2 2 2 2 2 2 2 2 2 3" xfId="18804" xr:uid="{00000000-0005-0000-0000-000006510000}"/>
    <cellStyle name="Normal 2 3 2 2 2 2 2 2 2 2 3" xfId="15748" xr:uid="{00000000-0005-0000-0000-000007510000}"/>
    <cellStyle name="Normal 2 3 2 2 2 2 2 2 2 2 3 2" xfId="21867" xr:uid="{00000000-0005-0000-0000-000008510000}"/>
    <cellStyle name="Normal 2 3 2 2 2 2 2 2 2 2 4" xfId="17780" xr:uid="{00000000-0005-0000-0000-000009510000}"/>
    <cellStyle name="Normal 2 3 2 2 2 2 2 2 2 3" xfId="5355" xr:uid="{00000000-0005-0000-0000-00000A510000}"/>
    <cellStyle name="Normal 2 3 2 2 2 2 2 2 2 3 2" xfId="15749" xr:uid="{00000000-0005-0000-0000-00000B510000}"/>
    <cellStyle name="Normal 2 3 2 2 2 2 2 2 2 3 2 2" xfId="23403" xr:uid="{00000000-0005-0000-0000-00000C510000}"/>
    <cellStyle name="Normal 2 3 2 2 2 2 2 2 2 3 3" xfId="18292" xr:uid="{00000000-0005-0000-0000-00000D510000}"/>
    <cellStyle name="Normal 2 3 2 2 2 2 2 2 2 4" xfId="15750" xr:uid="{00000000-0005-0000-0000-00000E510000}"/>
    <cellStyle name="Normal 2 3 2 2 2 2 2 2 2 4 2" xfId="20331" xr:uid="{00000000-0005-0000-0000-00000F510000}"/>
    <cellStyle name="Normal 2 3 2 2 2 2 2 2 2 5" xfId="17268" xr:uid="{00000000-0005-0000-0000-000010510000}"/>
    <cellStyle name="Normal 2 3 2 2 2 2 2 2 3" xfId="5356" xr:uid="{00000000-0005-0000-0000-000011510000}"/>
    <cellStyle name="Normal 2 3 2 2 2 2 2 2 3 2" xfId="5357" xr:uid="{00000000-0005-0000-0000-000012510000}"/>
    <cellStyle name="Normal 2 3 2 2 2 2 2 2 3 2 2" xfId="15751" xr:uid="{00000000-0005-0000-0000-000013510000}"/>
    <cellStyle name="Normal 2 3 2 2 2 2 2 2 3 2 2 2" xfId="24171" xr:uid="{00000000-0005-0000-0000-000014510000}"/>
    <cellStyle name="Normal 2 3 2 2 2 2 2 2 3 2 3" xfId="18548" xr:uid="{00000000-0005-0000-0000-000015510000}"/>
    <cellStyle name="Normal 2 3 2 2 2 2 2 2 3 3" xfId="15752" xr:uid="{00000000-0005-0000-0000-000016510000}"/>
    <cellStyle name="Normal 2 3 2 2 2 2 2 2 3 3 2" xfId="21099" xr:uid="{00000000-0005-0000-0000-000017510000}"/>
    <cellStyle name="Normal 2 3 2 2 2 2 2 2 3 4" xfId="17524" xr:uid="{00000000-0005-0000-0000-000018510000}"/>
    <cellStyle name="Normal 2 3 2 2 2 2 2 2 4" xfId="5358" xr:uid="{00000000-0005-0000-0000-000019510000}"/>
    <cellStyle name="Normal 2 3 2 2 2 2 2 2 4 2" xfId="15753" xr:uid="{00000000-0005-0000-0000-00001A510000}"/>
    <cellStyle name="Normal 2 3 2 2 2 2 2 2 4 2 2" xfId="22635" xr:uid="{00000000-0005-0000-0000-00001B510000}"/>
    <cellStyle name="Normal 2 3 2 2 2 2 2 2 4 3" xfId="18036" xr:uid="{00000000-0005-0000-0000-00001C510000}"/>
    <cellStyle name="Normal 2 3 2 2 2 2 2 2 5" xfId="15754" xr:uid="{00000000-0005-0000-0000-00001D510000}"/>
    <cellStyle name="Normal 2 3 2 2 2 2 2 2 5 2" xfId="19563" xr:uid="{00000000-0005-0000-0000-00001E510000}"/>
    <cellStyle name="Normal 2 3 2 2 2 2 2 2 6" xfId="17012" xr:uid="{00000000-0005-0000-0000-00001F510000}"/>
    <cellStyle name="Normal 2 3 2 2 2 2 2 3" xfId="5359" xr:uid="{00000000-0005-0000-0000-000020510000}"/>
    <cellStyle name="Normal 2 3 2 2 2 2 2 3 2" xfId="5360" xr:uid="{00000000-0005-0000-0000-000021510000}"/>
    <cellStyle name="Normal 2 3 2 2 2 2 2 3 2 2" xfId="5361" xr:uid="{00000000-0005-0000-0000-000022510000}"/>
    <cellStyle name="Normal 2 3 2 2 2 2 2 3 2 2 2" xfId="15755" xr:uid="{00000000-0005-0000-0000-000023510000}"/>
    <cellStyle name="Normal 2 3 2 2 2 2 2 3 2 2 2 2" xfId="24555" xr:uid="{00000000-0005-0000-0000-000024510000}"/>
    <cellStyle name="Normal 2 3 2 2 2 2 2 3 2 2 3" xfId="18676" xr:uid="{00000000-0005-0000-0000-000025510000}"/>
    <cellStyle name="Normal 2 3 2 2 2 2 2 3 2 3" xfId="15756" xr:uid="{00000000-0005-0000-0000-000026510000}"/>
    <cellStyle name="Normal 2 3 2 2 2 2 2 3 2 3 2" xfId="21483" xr:uid="{00000000-0005-0000-0000-000027510000}"/>
    <cellStyle name="Normal 2 3 2 2 2 2 2 3 2 4" xfId="17652" xr:uid="{00000000-0005-0000-0000-000028510000}"/>
    <cellStyle name="Normal 2 3 2 2 2 2 2 3 3" xfId="5362" xr:uid="{00000000-0005-0000-0000-000029510000}"/>
    <cellStyle name="Normal 2 3 2 2 2 2 2 3 3 2" xfId="15757" xr:uid="{00000000-0005-0000-0000-00002A510000}"/>
    <cellStyle name="Normal 2 3 2 2 2 2 2 3 3 2 2" xfId="23019" xr:uid="{00000000-0005-0000-0000-00002B510000}"/>
    <cellStyle name="Normal 2 3 2 2 2 2 2 3 3 3" xfId="18164" xr:uid="{00000000-0005-0000-0000-00002C510000}"/>
    <cellStyle name="Normal 2 3 2 2 2 2 2 3 4" xfId="15758" xr:uid="{00000000-0005-0000-0000-00002D510000}"/>
    <cellStyle name="Normal 2 3 2 2 2 2 2 3 4 2" xfId="19947" xr:uid="{00000000-0005-0000-0000-00002E510000}"/>
    <cellStyle name="Normal 2 3 2 2 2 2 2 3 5" xfId="17140" xr:uid="{00000000-0005-0000-0000-00002F510000}"/>
    <cellStyle name="Normal 2 3 2 2 2 2 2 4" xfId="5363" xr:uid="{00000000-0005-0000-0000-000030510000}"/>
    <cellStyle name="Normal 2 3 2 2 2 2 2 4 2" xfId="5364" xr:uid="{00000000-0005-0000-0000-000031510000}"/>
    <cellStyle name="Normal 2 3 2 2 2 2 2 4 2 2" xfId="15759" xr:uid="{00000000-0005-0000-0000-000032510000}"/>
    <cellStyle name="Normal 2 3 2 2 2 2 2 4 2 2 2" xfId="23787" xr:uid="{00000000-0005-0000-0000-000033510000}"/>
    <cellStyle name="Normal 2 3 2 2 2 2 2 4 2 3" xfId="18420" xr:uid="{00000000-0005-0000-0000-000034510000}"/>
    <cellStyle name="Normal 2 3 2 2 2 2 2 4 3" xfId="15760" xr:uid="{00000000-0005-0000-0000-000035510000}"/>
    <cellStyle name="Normal 2 3 2 2 2 2 2 4 3 2" xfId="20715" xr:uid="{00000000-0005-0000-0000-000036510000}"/>
    <cellStyle name="Normal 2 3 2 2 2 2 2 4 4" xfId="17396" xr:uid="{00000000-0005-0000-0000-000037510000}"/>
    <cellStyle name="Normal 2 3 2 2 2 2 2 5" xfId="5365" xr:uid="{00000000-0005-0000-0000-000038510000}"/>
    <cellStyle name="Normal 2 3 2 2 2 2 2 5 2" xfId="15761" xr:uid="{00000000-0005-0000-0000-000039510000}"/>
    <cellStyle name="Normal 2 3 2 2 2 2 2 5 2 2" xfId="22251" xr:uid="{00000000-0005-0000-0000-00003A510000}"/>
    <cellStyle name="Normal 2 3 2 2 2 2 2 5 3" xfId="17908" xr:uid="{00000000-0005-0000-0000-00003B510000}"/>
    <cellStyle name="Normal 2 3 2 2 2 2 2 6" xfId="15762" xr:uid="{00000000-0005-0000-0000-00003C510000}"/>
    <cellStyle name="Normal 2 3 2 2 2 2 2 6 2" xfId="19179" xr:uid="{00000000-0005-0000-0000-00003D510000}"/>
    <cellStyle name="Normal 2 3 2 2 2 2 2 7" xfId="16884" xr:uid="{00000000-0005-0000-0000-00003E510000}"/>
    <cellStyle name="Normal 2 3 2 2 2 2 3" xfId="5366" xr:uid="{00000000-0005-0000-0000-00003F510000}"/>
    <cellStyle name="Normal 2 3 2 2 2 2 3 2" xfId="5367" xr:uid="{00000000-0005-0000-0000-000040510000}"/>
    <cellStyle name="Normal 2 3 2 2 2 2 3 2 2" xfId="5368" xr:uid="{00000000-0005-0000-0000-000041510000}"/>
    <cellStyle name="Normal 2 3 2 2 2 2 3 2 2 2" xfId="5369" xr:uid="{00000000-0005-0000-0000-000042510000}"/>
    <cellStyle name="Normal 2 3 2 2 2 2 3 2 2 2 2" xfId="15763" xr:uid="{00000000-0005-0000-0000-000043510000}"/>
    <cellStyle name="Normal 2 3 2 2 2 2 3 2 2 2 2 2" xfId="24747" xr:uid="{00000000-0005-0000-0000-000044510000}"/>
    <cellStyle name="Normal 2 3 2 2 2 2 3 2 2 2 3" xfId="18740" xr:uid="{00000000-0005-0000-0000-000045510000}"/>
    <cellStyle name="Normal 2 3 2 2 2 2 3 2 2 3" xfId="15764" xr:uid="{00000000-0005-0000-0000-000046510000}"/>
    <cellStyle name="Normal 2 3 2 2 2 2 3 2 2 3 2" xfId="21675" xr:uid="{00000000-0005-0000-0000-000047510000}"/>
    <cellStyle name="Normal 2 3 2 2 2 2 3 2 2 4" xfId="17716" xr:uid="{00000000-0005-0000-0000-000048510000}"/>
    <cellStyle name="Normal 2 3 2 2 2 2 3 2 3" xfId="5370" xr:uid="{00000000-0005-0000-0000-000049510000}"/>
    <cellStyle name="Normal 2 3 2 2 2 2 3 2 3 2" xfId="15765" xr:uid="{00000000-0005-0000-0000-00004A510000}"/>
    <cellStyle name="Normal 2 3 2 2 2 2 3 2 3 2 2" xfId="23211" xr:uid="{00000000-0005-0000-0000-00004B510000}"/>
    <cellStyle name="Normal 2 3 2 2 2 2 3 2 3 3" xfId="18228" xr:uid="{00000000-0005-0000-0000-00004C510000}"/>
    <cellStyle name="Normal 2 3 2 2 2 2 3 2 4" xfId="15766" xr:uid="{00000000-0005-0000-0000-00004D510000}"/>
    <cellStyle name="Normal 2 3 2 2 2 2 3 2 4 2" xfId="20139" xr:uid="{00000000-0005-0000-0000-00004E510000}"/>
    <cellStyle name="Normal 2 3 2 2 2 2 3 2 5" xfId="17204" xr:uid="{00000000-0005-0000-0000-00004F510000}"/>
    <cellStyle name="Normal 2 3 2 2 2 2 3 3" xfId="5371" xr:uid="{00000000-0005-0000-0000-000050510000}"/>
    <cellStyle name="Normal 2 3 2 2 2 2 3 3 2" xfId="5372" xr:uid="{00000000-0005-0000-0000-000051510000}"/>
    <cellStyle name="Normal 2 3 2 2 2 2 3 3 2 2" xfId="15767" xr:uid="{00000000-0005-0000-0000-000052510000}"/>
    <cellStyle name="Normal 2 3 2 2 2 2 3 3 2 2 2" xfId="23979" xr:uid="{00000000-0005-0000-0000-000053510000}"/>
    <cellStyle name="Normal 2 3 2 2 2 2 3 3 2 3" xfId="18484" xr:uid="{00000000-0005-0000-0000-000054510000}"/>
    <cellStyle name="Normal 2 3 2 2 2 2 3 3 3" xfId="15768" xr:uid="{00000000-0005-0000-0000-000055510000}"/>
    <cellStyle name="Normal 2 3 2 2 2 2 3 3 3 2" xfId="20907" xr:uid="{00000000-0005-0000-0000-000056510000}"/>
    <cellStyle name="Normal 2 3 2 2 2 2 3 3 4" xfId="17460" xr:uid="{00000000-0005-0000-0000-000057510000}"/>
    <cellStyle name="Normal 2 3 2 2 2 2 3 4" xfId="5373" xr:uid="{00000000-0005-0000-0000-000058510000}"/>
    <cellStyle name="Normal 2 3 2 2 2 2 3 4 2" xfId="15769" xr:uid="{00000000-0005-0000-0000-000059510000}"/>
    <cellStyle name="Normal 2 3 2 2 2 2 3 4 2 2" xfId="22443" xr:uid="{00000000-0005-0000-0000-00005A510000}"/>
    <cellStyle name="Normal 2 3 2 2 2 2 3 4 3" xfId="17972" xr:uid="{00000000-0005-0000-0000-00005B510000}"/>
    <cellStyle name="Normal 2 3 2 2 2 2 3 5" xfId="15770" xr:uid="{00000000-0005-0000-0000-00005C510000}"/>
    <cellStyle name="Normal 2 3 2 2 2 2 3 5 2" xfId="19371" xr:uid="{00000000-0005-0000-0000-00005D510000}"/>
    <cellStyle name="Normal 2 3 2 2 2 2 3 6" xfId="16948" xr:uid="{00000000-0005-0000-0000-00005E510000}"/>
    <cellStyle name="Normal 2 3 2 2 2 2 4" xfId="5374" xr:uid="{00000000-0005-0000-0000-00005F510000}"/>
    <cellStyle name="Normal 2 3 2 2 2 2 4 2" xfId="5375" xr:uid="{00000000-0005-0000-0000-000060510000}"/>
    <cellStyle name="Normal 2 3 2 2 2 2 4 2 2" xfId="5376" xr:uid="{00000000-0005-0000-0000-000061510000}"/>
    <cellStyle name="Normal 2 3 2 2 2 2 4 2 2 2" xfId="15771" xr:uid="{00000000-0005-0000-0000-000062510000}"/>
    <cellStyle name="Normal 2 3 2 2 2 2 4 2 2 2 2" xfId="24363" xr:uid="{00000000-0005-0000-0000-000063510000}"/>
    <cellStyle name="Normal 2 3 2 2 2 2 4 2 2 3" xfId="18612" xr:uid="{00000000-0005-0000-0000-000064510000}"/>
    <cellStyle name="Normal 2 3 2 2 2 2 4 2 3" xfId="15772" xr:uid="{00000000-0005-0000-0000-000065510000}"/>
    <cellStyle name="Normal 2 3 2 2 2 2 4 2 3 2" xfId="21291" xr:uid="{00000000-0005-0000-0000-000066510000}"/>
    <cellStyle name="Normal 2 3 2 2 2 2 4 2 4" xfId="17588" xr:uid="{00000000-0005-0000-0000-000067510000}"/>
    <cellStyle name="Normal 2 3 2 2 2 2 4 3" xfId="5377" xr:uid="{00000000-0005-0000-0000-000068510000}"/>
    <cellStyle name="Normal 2 3 2 2 2 2 4 3 2" xfId="15773" xr:uid="{00000000-0005-0000-0000-000069510000}"/>
    <cellStyle name="Normal 2 3 2 2 2 2 4 3 2 2" xfId="22827" xr:uid="{00000000-0005-0000-0000-00006A510000}"/>
    <cellStyle name="Normal 2 3 2 2 2 2 4 3 3" xfId="18100" xr:uid="{00000000-0005-0000-0000-00006B510000}"/>
    <cellStyle name="Normal 2 3 2 2 2 2 4 4" xfId="15774" xr:uid="{00000000-0005-0000-0000-00006C510000}"/>
    <cellStyle name="Normal 2 3 2 2 2 2 4 4 2" xfId="19755" xr:uid="{00000000-0005-0000-0000-00006D510000}"/>
    <cellStyle name="Normal 2 3 2 2 2 2 4 5" xfId="17076" xr:uid="{00000000-0005-0000-0000-00006E510000}"/>
    <cellStyle name="Normal 2 3 2 2 2 2 5" xfId="5378" xr:uid="{00000000-0005-0000-0000-00006F510000}"/>
    <cellStyle name="Normal 2 3 2 2 2 2 5 2" xfId="5379" xr:uid="{00000000-0005-0000-0000-000070510000}"/>
    <cellStyle name="Normal 2 3 2 2 2 2 5 2 2" xfId="15775" xr:uid="{00000000-0005-0000-0000-000071510000}"/>
    <cellStyle name="Normal 2 3 2 2 2 2 5 2 2 2" xfId="23595" xr:uid="{00000000-0005-0000-0000-000072510000}"/>
    <cellStyle name="Normal 2 3 2 2 2 2 5 2 3" xfId="18356" xr:uid="{00000000-0005-0000-0000-000073510000}"/>
    <cellStyle name="Normal 2 3 2 2 2 2 5 3" xfId="15776" xr:uid="{00000000-0005-0000-0000-000074510000}"/>
    <cellStyle name="Normal 2 3 2 2 2 2 5 3 2" xfId="20523" xr:uid="{00000000-0005-0000-0000-000075510000}"/>
    <cellStyle name="Normal 2 3 2 2 2 2 5 4" xfId="17332" xr:uid="{00000000-0005-0000-0000-000076510000}"/>
    <cellStyle name="Normal 2 3 2 2 2 2 6" xfId="5380" xr:uid="{00000000-0005-0000-0000-000077510000}"/>
    <cellStyle name="Normal 2 3 2 2 2 2 6 2" xfId="15777" xr:uid="{00000000-0005-0000-0000-000078510000}"/>
    <cellStyle name="Normal 2 3 2 2 2 2 6 2 2" xfId="22059" xr:uid="{00000000-0005-0000-0000-000079510000}"/>
    <cellStyle name="Normal 2 3 2 2 2 2 6 3" xfId="17844" xr:uid="{00000000-0005-0000-0000-00007A510000}"/>
    <cellStyle name="Normal 2 3 2 2 2 2 7" xfId="15778" xr:uid="{00000000-0005-0000-0000-00007B510000}"/>
    <cellStyle name="Normal 2 3 2 2 2 2 7 2" xfId="18987" xr:uid="{00000000-0005-0000-0000-00007C510000}"/>
    <cellStyle name="Normal 2 3 2 2 2 2 8" xfId="16820" xr:uid="{00000000-0005-0000-0000-00007D510000}"/>
    <cellStyle name="Normal 2 3 2 2 2 3" xfId="5381" xr:uid="{00000000-0005-0000-0000-00007E510000}"/>
    <cellStyle name="Normal 2 3 2 2 2 3 2" xfId="5382" xr:uid="{00000000-0005-0000-0000-00007F510000}"/>
    <cellStyle name="Normal 2 3 2 2 2 3 2 2" xfId="5383" xr:uid="{00000000-0005-0000-0000-000080510000}"/>
    <cellStyle name="Normal 2 3 2 2 2 3 2 2 2" xfId="5384" xr:uid="{00000000-0005-0000-0000-000081510000}"/>
    <cellStyle name="Normal 2 3 2 2 2 3 2 2 2 2" xfId="5385" xr:uid="{00000000-0005-0000-0000-000082510000}"/>
    <cellStyle name="Normal 2 3 2 2 2 3 2 2 2 2 2" xfId="15779" xr:uid="{00000000-0005-0000-0000-000083510000}"/>
    <cellStyle name="Normal 2 3 2 2 2 3 2 2 2 2 2 2" xfId="24843" xr:uid="{00000000-0005-0000-0000-000084510000}"/>
    <cellStyle name="Normal 2 3 2 2 2 3 2 2 2 2 3" xfId="18772" xr:uid="{00000000-0005-0000-0000-000085510000}"/>
    <cellStyle name="Normal 2 3 2 2 2 3 2 2 2 3" xfId="15780" xr:uid="{00000000-0005-0000-0000-000086510000}"/>
    <cellStyle name="Normal 2 3 2 2 2 3 2 2 2 3 2" xfId="21771" xr:uid="{00000000-0005-0000-0000-000087510000}"/>
    <cellStyle name="Normal 2 3 2 2 2 3 2 2 2 4" xfId="17748" xr:uid="{00000000-0005-0000-0000-000088510000}"/>
    <cellStyle name="Normal 2 3 2 2 2 3 2 2 3" xfId="5386" xr:uid="{00000000-0005-0000-0000-000089510000}"/>
    <cellStyle name="Normal 2 3 2 2 2 3 2 2 3 2" xfId="15781" xr:uid="{00000000-0005-0000-0000-00008A510000}"/>
    <cellStyle name="Normal 2 3 2 2 2 3 2 2 3 2 2" xfId="23307" xr:uid="{00000000-0005-0000-0000-00008B510000}"/>
    <cellStyle name="Normal 2 3 2 2 2 3 2 2 3 3" xfId="18260" xr:uid="{00000000-0005-0000-0000-00008C510000}"/>
    <cellStyle name="Normal 2 3 2 2 2 3 2 2 4" xfId="15782" xr:uid="{00000000-0005-0000-0000-00008D510000}"/>
    <cellStyle name="Normal 2 3 2 2 2 3 2 2 4 2" xfId="20235" xr:uid="{00000000-0005-0000-0000-00008E510000}"/>
    <cellStyle name="Normal 2 3 2 2 2 3 2 2 5" xfId="17236" xr:uid="{00000000-0005-0000-0000-00008F510000}"/>
    <cellStyle name="Normal 2 3 2 2 2 3 2 3" xfId="5387" xr:uid="{00000000-0005-0000-0000-000090510000}"/>
    <cellStyle name="Normal 2 3 2 2 2 3 2 3 2" xfId="5388" xr:uid="{00000000-0005-0000-0000-000091510000}"/>
    <cellStyle name="Normal 2 3 2 2 2 3 2 3 2 2" xfId="15783" xr:uid="{00000000-0005-0000-0000-000092510000}"/>
    <cellStyle name="Normal 2 3 2 2 2 3 2 3 2 2 2" xfId="24075" xr:uid="{00000000-0005-0000-0000-000093510000}"/>
    <cellStyle name="Normal 2 3 2 2 2 3 2 3 2 3" xfId="18516" xr:uid="{00000000-0005-0000-0000-000094510000}"/>
    <cellStyle name="Normal 2 3 2 2 2 3 2 3 3" xfId="15784" xr:uid="{00000000-0005-0000-0000-000095510000}"/>
    <cellStyle name="Normal 2 3 2 2 2 3 2 3 3 2" xfId="21003" xr:uid="{00000000-0005-0000-0000-000096510000}"/>
    <cellStyle name="Normal 2 3 2 2 2 3 2 3 4" xfId="17492" xr:uid="{00000000-0005-0000-0000-000097510000}"/>
    <cellStyle name="Normal 2 3 2 2 2 3 2 4" xfId="5389" xr:uid="{00000000-0005-0000-0000-000098510000}"/>
    <cellStyle name="Normal 2 3 2 2 2 3 2 4 2" xfId="15785" xr:uid="{00000000-0005-0000-0000-000099510000}"/>
    <cellStyle name="Normal 2 3 2 2 2 3 2 4 2 2" xfId="22539" xr:uid="{00000000-0005-0000-0000-00009A510000}"/>
    <cellStyle name="Normal 2 3 2 2 2 3 2 4 3" xfId="18004" xr:uid="{00000000-0005-0000-0000-00009B510000}"/>
    <cellStyle name="Normal 2 3 2 2 2 3 2 5" xfId="15786" xr:uid="{00000000-0005-0000-0000-00009C510000}"/>
    <cellStyle name="Normal 2 3 2 2 2 3 2 5 2" xfId="19467" xr:uid="{00000000-0005-0000-0000-00009D510000}"/>
    <cellStyle name="Normal 2 3 2 2 2 3 2 6" xfId="16980" xr:uid="{00000000-0005-0000-0000-00009E510000}"/>
    <cellStyle name="Normal 2 3 2 2 2 3 3" xfId="5390" xr:uid="{00000000-0005-0000-0000-00009F510000}"/>
    <cellStyle name="Normal 2 3 2 2 2 3 3 2" xfId="5391" xr:uid="{00000000-0005-0000-0000-0000A0510000}"/>
    <cellStyle name="Normal 2 3 2 2 2 3 3 2 2" xfId="5392" xr:uid="{00000000-0005-0000-0000-0000A1510000}"/>
    <cellStyle name="Normal 2 3 2 2 2 3 3 2 2 2" xfId="15787" xr:uid="{00000000-0005-0000-0000-0000A2510000}"/>
    <cellStyle name="Normal 2 3 2 2 2 3 3 2 2 2 2" xfId="24459" xr:uid="{00000000-0005-0000-0000-0000A3510000}"/>
    <cellStyle name="Normal 2 3 2 2 2 3 3 2 2 3" xfId="18644" xr:uid="{00000000-0005-0000-0000-0000A4510000}"/>
    <cellStyle name="Normal 2 3 2 2 2 3 3 2 3" xfId="15788" xr:uid="{00000000-0005-0000-0000-0000A5510000}"/>
    <cellStyle name="Normal 2 3 2 2 2 3 3 2 3 2" xfId="21387" xr:uid="{00000000-0005-0000-0000-0000A6510000}"/>
    <cellStyle name="Normal 2 3 2 2 2 3 3 2 4" xfId="17620" xr:uid="{00000000-0005-0000-0000-0000A7510000}"/>
    <cellStyle name="Normal 2 3 2 2 2 3 3 3" xfId="5393" xr:uid="{00000000-0005-0000-0000-0000A8510000}"/>
    <cellStyle name="Normal 2 3 2 2 2 3 3 3 2" xfId="15789" xr:uid="{00000000-0005-0000-0000-0000A9510000}"/>
    <cellStyle name="Normal 2 3 2 2 2 3 3 3 2 2" xfId="22923" xr:uid="{00000000-0005-0000-0000-0000AA510000}"/>
    <cellStyle name="Normal 2 3 2 2 2 3 3 3 3" xfId="18132" xr:uid="{00000000-0005-0000-0000-0000AB510000}"/>
    <cellStyle name="Normal 2 3 2 2 2 3 3 4" xfId="15790" xr:uid="{00000000-0005-0000-0000-0000AC510000}"/>
    <cellStyle name="Normal 2 3 2 2 2 3 3 4 2" xfId="19851" xr:uid="{00000000-0005-0000-0000-0000AD510000}"/>
    <cellStyle name="Normal 2 3 2 2 2 3 3 5" xfId="17108" xr:uid="{00000000-0005-0000-0000-0000AE510000}"/>
    <cellStyle name="Normal 2 3 2 2 2 3 4" xfId="5394" xr:uid="{00000000-0005-0000-0000-0000AF510000}"/>
    <cellStyle name="Normal 2 3 2 2 2 3 4 2" xfId="5395" xr:uid="{00000000-0005-0000-0000-0000B0510000}"/>
    <cellStyle name="Normal 2 3 2 2 2 3 4 2 2" xfId="15791" xr:uid="{00000000-0005-0000-0000-0000B1510000}"/>
    <cellStyle name="Normal 2 3 2 2 2 3 4 2 2 2" xfId="23691" xr:uid="{00000000-0005-0000-0000-0000B2510000}"/>
    <cellStyle name="Normal 2 3 2 2 2 3 4 2 3" xfId="18388" xr:uid="{00000000-0005-0000-0000-0000B3510000}"/>
    <cellStyle name="Normal 2 3 2 2 2 3 4 3" xfId="15792" xr:uid="{00000000-0005-0000-0000-0000B4510000}"/>
    <cellStyle name="Normal 2 3 2 2 2 3 4 3 2" xfId="20619" xr:uid="{00000000-0005-0000-0000-0000B5510000}"/>
    <cellStyle name="Normal 2 3 2 2 2 3 4 4" xfId="17364" xr:uid="{00000000-0005-0000-0000-0000B6510000}"/>
    <cellStyle name="Normal 2 3 2 2 2 3 5" xfId="5396" xr:uid="{00000000-0005-0000-0000-0000B7510000}"/>
    <cellStyle name="Normal 2 3 2 2 2 3 5 2" xfId="15793" xr:uid="{00000000-0005-0000-0000-0000B8510000}"/>
    <cellStyle name="Normal 2 3 2 2 2 3 5 2 2" xfId="22155" xr:uid="{00000000-0005-0000-0000-0000B9510000}"/>
    <cellStyle name="Normal 2 3 2 2 2 3 5 3" xfId="17876" xr:uid="{00000000-0005-0000-0000-0000BA510000}"/>
    <cellStyle name="Normal 2 3 2 2 2 3 6" xfId="15794" xr:uid="{00000000-0005-0000-0000-0000BB510000}"/>
    <cellStyle name="Normal 2 3 2 2 2 3 6 2" xfId="19083" xr:uid="{00000000-0005-0000-0000-0000BC510000}"/>
    <cellStyle name="Normal 2 3 2 2 2 3 7" xfId="16852" xr:uid="{00000000-0005-0000-0000-0000BD510000}"/>
    <cellStyle name="Normal 2 3 2 2 2 4" xfId="5397" xr:uid="{00000000-0005-0000-0000-0000BE510000}"/>
    <cellStyle name="Normal 2 3 2 2 2 4 2" xfId="5398" xr:uid="{00000000-0005-0000-0000-0000BF510000}"/>
    <cellStyle name="Normal 2 3 2 2 2 4 2 2" xfId="5399" xr:uid="{00000000-0005-0000-0000-0000C0510000}"/>
    <cellStyle name="Normal 2 3 2 2 2 4 2 2 2" xfId="5400" xr:uid="{00000000-0005-0000-0000-0000C1510000}"/>
    <cellStyle name="Normal 2 3 2 2 2 4 2 2 2 2" xfId="15795" xr:uid="{00000000-0005-0000-0000-0000C2510000}"/>
    <cellStyle name="Normal 2 3 2 2 2 4 2 2 2 2 2" xfId="24651" xr:uid="{00000000-0005-0000-0000-0000C3510000}"/>
    <cellStyle name="Normal 2 3 2 2 2 4 2 2 2 3" xfId="18708" xr:uid="{00000000-0005-0000-0000-0000C4510000}"/>
    <cellStyle name="Normal 2 3 2 2 2 4 2 2 3" xfId="15796" xr:uid="{00000000-0005-0000-0000-0000C5510000}"/>
    <cellStyle name="Normal 2 3 2 2 2 4 2 2 3 2" xfId="21579" xr:uid="{00000000-0005-0000-0000-0000C6510000}"/>
    <cellStyle name="Normal 2 3 2 2 2 4 2 2 4" xfId="17684" xr:uid="{00000000-0005-0000-0000-0000C7510000}"/>
    <cellStyle name="Normal 2 3 2 2 2 4 2 3" xfId="5401" xr:uid="{00000000-0005-0000-0000-0000C8510000}"/>
    <cellStyle name="Normal 2 3 2 2 2 4 2 3 2" xfId="15797" xr:uid="{00000000-0005-0000-0000-0000C9510000}"/>
    <cellStyle name="Normal 2 3 2 2 2 4 2 3 2 2" xfId="23115" xr:uid="{00000000-0005-0000-0000-0000CA510000}"/>
    <cellStyle name="Normal 2 3 2 2 2 4 2 3 3" xfId="18196" xr:uid="{00000000-0005-0000-0000-0000CB510000}"/>
    <cellStyle name="Normal 2 3 2 2 2 4 2 4" xfId="15798" xr:uid="{00000000-0005-0000-0000-0000CC510000}"/>
    <cellStyle name="Normal 2 3 2 2 2 4 2 4 2" xfId="20043" xr:uid="{00000000-0005-0000-0000-0000CD510000}"/>
    <cellStyle name="Normal 2 3 2 2 2 4 2 5" xfId="17172" xr:uid="{00000000-0005-0000-0000-0000CE510000}"/>
    <cellStyle name="Normal 2 3 2 2 2 4 3" xfId="5402" xr:uid="{00000000-0005-0000-0000-0000CF510000}"/>
    <cellStyle name="Normal 2 3 2 2 2 4 3 2" xfId="5403" xr:uid="{00000000-0005-0000-0000-0000D0510000}"/>
    <cellStyle name="Normal 2 3 2 2 2 4 3 2 2" xfId="15799" xr:uid="{00000000-0005-0000-0000-0000D1510000}"/>
    <cellStyle name="Normal 2 3 2 2 2 4 3 2 2 2" xfId="23883" xr:uid="{00000000-0005-0000-0000-0000D2510000}"/>
    <cellStyle name="Normal 2 3 2 2 2 4 3 2 3" xfId="18452" xr:uid="{00000000-0005-0000-0000-0000D3510000}"/>
    <cellStyle name="Normal 2 3 2 2 2 4 3 3" xfId="15800" xr:uid="{00000000-0005-0000-0000-0000D4510000}"/>
    <cellStyle name="Normal 2 3 2 2 2 4 3 3 2" xfId="20811" xr:uid="{00000000-0005-0000-0000-0000D5510000}"/>
    <cellStyle name="Normal 2 3 2 2 2 4 3 4" xfId="17428" xr:uid="{00000000-0005-0000-0000-0000D6510000}"/>
    <cellStyle name="Normal 2 3 2 2 2 4 4" xfId="5404" xr:uid="{00000000-0005-0000-0000-0000D7510000}"/>
    <cellStyle name="Normal 2 3 2 2 2 4 4 2" xfId="15801" xr:uid="{00000000-0005-0000-0000-0000D8510000}"/>
    <cellStyle name="Normal 2 3 2 2 2 4 4 2 2" xfId="22347" xr:uid="{00000000-0005-0000-0000-0000D9510000}"/>
    <cellStyle name="Normal 2 3 2 2 2 4 4 3" xfId="17940" xr:uid="{00000000-0005-0000-0000-0000DA510000}"/>
    <cellStyle name="Normal 2 3 2 2 2 4 5" xfId="15802" xr:uid="{00000000-0005-0000-0000-0000DB510000}"/>
    <cellStyle name="Normal 2 3 2 2 2 4 5 2" xfId="19275" xr:uid="{00000000-0005-0000-0000-0000DC510000}"/>
    <cellStyle name="Normal 2 3 2 2 2 4 6" xfId="16916" xr:uid="{00000000-0005-0000-0000-0000DD510000}"/>
    <cellStyle name="Normal 2 3 2 2 2 5" xfId="5405" xr:uid="{00000000-0005-0000-0000-0000DE510000}"/>
    <cellStyle name="Normal 2 3 2 2 2 5 2" xfId="5406" xr:uid="{00000000-0005-0000-0000-0000DF510000}"/>
    <cellStyle name="Normal 2 3 2 2 2 5 2 2" xfId="5407" xr:uid="{00000000-0005-0000-0000-0000E0510000}"/>
    <cellStyle name="Normal 2 3 2 2 2 5 2 2 2" xfId="15803" xr:uid="{00000000-0005-0000-0000-0000E1510000}"/>
    <cellStyle name="Normal 2 3 2 2 2 5 2 2 2 2" xfId="24267" xr:uid="{00000000-0005-0000-0000-0000E2510000}"/>
    <cellStyle name="Normal 2 3 2 2 2 5 2 2 3" xfId="18580" xr:uid="{00000000-0005-0000-0000-0000E3510000}"/>
    <cellStyle name="Normal 2 3 2 2 2 5 2 3" xfId="15804" xr:uid="{00000000-0005-0000-0000-0000E4510000}"/>
    <cellStyle name="Normal 2 3 2 2 2 5 2 3 2" xfId="21195" xr:uid="{00000000-0005-0000-0000-0000E5510000}"/>
    <cellStyle name="Normal 2 3 2 2 2 5 2 4" xfId="17556" xr:uid="{00000000-0005-0000-0000-0000E6510000}"/>
    <cellStyle name="Normal 2 3 2 2 2 5 3" xfId="5408" xr:uid="{00000000-0005-0000-0000-0000E7510000}"/>
    <cellStyle name="Normal 2 3 2 2 2 5 3 2" xfId="15805" xr:uid="{00000000-0005-0000-0000-0000E8510000}"/>
    <cellStyle name="Normal 2 3 2 2 2 5 3 2 2" xfId="22731" xr:uid="{00000000-0005-0000-0000-0000E9510000}"/>
    <cellStyle name="Normal 2 3 2 2 2 5 3 3" xfId="18068" xr:uid="{00000000-0005-0000-0000-0000EA510000}"/>
    <cellStyle name="Normal 2 3 2 2 2 5 4" xfId="15806" xr:uid="{00000000-0005-0000-0000-0000EB510000}"/>
    <cellStyle name="Normal 2 3 2 2 2 5 4 2" xfId="19659" xr:uid="{00000000-0005-0000-0000-0000EC510000}"/>
    <cellStyle name="Normal 2 3 2 2 2 5 5" xfId="17044" xr:uid="{00000000-0005-0000-0000-0000ED510000}"/>
    <cellStyle name="Normal 2 3 2 2 2 6" xfId="5409" xr:uid="{00000000-0005-0000-0000-0000EE510000}"/>
    <cellStyle name="Normal 2 3 2 2 2 6 2" xfId="5410" xr:uid="{00000000-0005-0000-0000-0000EF510000}"/>
    <cellStyle name="Normal 2 3 2 2 2 6 2 2" xfId="15807" xr:uid="{00000000-0005-0000-0000-0000F0510000}"/>
    <cellStyle name="Normal 2 3 2 2 2 6 2 2 2" xfId="23499" xr:uid="{00000000-0005-0000-0000-0000F1510000}"/>
    <cellStyle name="Normal 2 3 2 2 2 6 2 3" xfId="18324" xr:uid="{00000000-0005-0000-0000-0000F2510000}"/>
    <cellStyle name="Normal 2 3 2 2 2 6 3" xfId="15808" xr:uid="{00000000-0005-0000-0000-0000F3510000}"/>
    <cellStyle name="Normal 2 3 2 2 2 6 3 2" xfId="20427" xr:uid="{00000000-0005-0000-0000-0000F4510000}"/>
    <cellStyle name="Normal 2 3 2 2 2 6 4" xfId="17300" xr:uid="{00000000-0005-0000-0000-0000F5510000}"/>
    <cellStyle name="Normal 2 3 2 2 2 7" xfId="5411" xr:uid="{00000000-0005-0000-0000-0000F6510000}"/>
    <cellStyle name="Normal 2 3 2 2 2 7 2" xfId="15809" xr:uid="{00000000-0005-0000-0000-0000F7510000}"/>
    <cellStyle name="Normal 2 3 2 2 2 7 2 2" xfId="21963" xr:uid="{00000000-0005-0000-0000-0000F8510000}"/>
    <cellStyle name="Normal 2 3 2 2 2 7 3" xfId="17812" xr:uid="{00000000-0005-0000-0000-0000F9510000}"/>
    <cellStyle name="Normal 2 3 2 2 2 8" xfId="15810" xr:uid="{00000000-0005-0000-0000-0000FA510000}"/>
    <cellStyle name="Normal 2 3 2 2 2 8 2" xfId="18891" xr:uid="{00000000-0005-0000-0000-0000FB510000}"/>
    <cellStyle name="Normal 2 3 2 2 2 9" xfId="16788" xr:uid="{00000000-0005-0000-0000-0000FC510000}"/>
    <cellStyle name="Normal 2 3 2 2 3" xfId="5412" xr:uid="{00000000-0005-0000-0000-0000FD510000}"/>
    <cellStyle name="Normal 2 3 2 2 3 2" xfId="5413" xr:uid="{00000000-0005-0000-0000-0000FE510000}"/>
    <cellStyle name="Normal 2 3 2 2 3 2 2" xfId="5414" xr:uid="{00000000-0005-0000-0000-0000FF510000}"/>
    <cellStyle name="Normal 2 3 2 2 3 2 2 2" xfId="5415" xr:uid="{00000000-0005-0000-0000-000000520000}"/>
    <cellStyle name="Normal 2 3 2 2 3 2 2 2 2" xfId="5416" xr:uid="{00000000-0005-0000-0000-000001520000}"/>
    <cellStyle name="Normal 2 3 2 2 3 2 2 2 2 2" xfId="5417" xr:uid="{00000000-0005-0000-0000-000002520000}"/>
    <cellStyle name="Normal 2 3 2 2 3 2 2 2 2 2 2" xfId="15811" xr:uid="{00000000-0005-0000-0000-000003520000}"/>
    <cellStyle name="Normal 2 3 2 2 3 2 2 2 2 2 2 2" xfId="24891" xr:uid="{00000000-0005-0000-0000-000004520000}"/>
    <cellStyle name="Normal 2 3 2 2 3 2 2 2 2 2 3" xfId="18788" xr:uid="{00000000-0005-0000-0000-000005520000}"/>
    <cellStyle name="Normal 2 3 2 2 3 2 2 2 2 3" xfId="15812" xr:uid="{00000000-0005-0000-0000-000006520000}"/>
    <cellStyle name="Normal 2 3 2 2 3 2 2 2 2 3 2" xfId="21819" xr:uid="{00000000-0005-0000-0000-000007520000}"/>
    <cellStyle name="Normal 2 3 2 2 3 2 2 2 2 4" xfId="17764" xr:uid="{00000000-0005-0000-0000-000008520000}"/>
    <cellStyle name="Normal 2 3 2 2 3 2 2 2 3" xfId="5418" xr:uid="{00000000-0005-0000-0000-000009520000}"/>
    <cellStyle name="Normal 2 3 2 2 3 2 2 2 3 2" xfId="15813" xr:uid="{00000000-0005-0000-0000-00000A520000}"/>
    <cellStyle name="Normal 2 3 2 2 3 2 2 2 3 2 2" xfId="23355" xr:uid="{00000000-0005-0000-0000-00000B520000}"/>
    <cellStyle name="Normal 2 3 2 2 3 2 2 2 3 3" xfId="18276" xr:uid="{00000000-0005-0000-0000-00000C520000}"/>
    <cellStyle name="Normal 2 3 2 2 3 2 2 2 4" xfId="15814" xr:uid="{00000000-0005-0000-0000-00000D520000}"/>
    <cellStyle name="Normal 2 3 2 2 3 2 2 2 4 2" xfId="20283" xr:uid="{00000000-0005-0000-0000-00000E520000}"/>
    <cellStyle name="Normal 2 3 2 2 3 2 2 2 5" xfId="17252" xr:uid="{00000000-0005-0000-0000-00000F520000}"/>
    <cellStyle name="Normal 2 3 2 2 3 2 2 3" xfId="5419" xr:uid="{00000000-0005-0000-0000-000010520000}"/>
    <cellStyle name="Normal 2 3 2 2 3 2 2 3 2" xfId="5420" xr:uid="{00000000-0005-0000-0000-000011520000}"/>
    <cellStyle name="Normal 2 3 2 2 3 2 2 3 2 2" xfId="15815" xr:uid="{00000000-0005-0000-0000-000012520000}"/>
    <cellStyle name="Normal 2 3 2 2 3 2 2 3 2 2 2" xfId="24123" xr:uid="{00000000-0005-0000-0000-000013520000}"/>
    <cellStyle name="Normal 2 3 2 2 3 2 2 3 2 3" xfId="18532" xr:uid="{00000000-0005-0000-0000-000014520000}"/>
    <cellStyle name="Normal 2 3 2 2 3 2 2 3 3" xfId="15816" xr:uid="{00000000-0005-0000-0000-000015520000}"/>
    <cellStyle name="Normal 2 3 2 2 3 2 2 3 3 2" xfId="21051" xr:uid="{00000000-0005-0000-0000-000016520000}"/>
    <cellStyle name="Normal 2 3 2 2 3 2 2 3 4" xfId="17508" xr:uid="{00000000-0005-0000-0000-000017520000}"/>
    <cellStyle name="Normal 2 3 2 2 3 2 2 4" xfId="5421" xr:uid="{00000000-0005-0000-0000-000018520000}"/>
    <cellStyle name="Normal 2 3 2 2 3 2 2 4 2" xfId="15817" xr:uid="{00000000-0005-0000-0000-000019520000}"/>
    <cellStyle name="Normal 2 3 2 2 3 2 2 4 2 2" xfId="22587" xr:uid="{00000000-0005-0000-0000-00001A520000}"/>
    <cellStyle name="Normal 2 3 2 2 3 2 2 4 3" xfId="18020" xr:uid="{00000000-0005-0000-0000-00001B520000}"/>
    <cellStyle name="Normal 2 3 2 2 3 2 2 5" xfId="15818" xr:uid="{00000000-0005-0000-0000-00001C520000}"/>
    <cellStyle name="Normal 2 3 2 2 3 2 2 5 2" xfId="19515" xr:uid="{00000000-0005-0000-0000-00001D520000}"/>
    <cellStyle name="Normal 2 3 2 2 3 2 2 6" xfId="16996" xr:uid="{00000000-0005-0000-0000-00001E520000}"/>
    <cellStyle name="Normal 2 3 2 2 3 2 3" xfId="5422" xr:uid="{00000000-0005-0000-0000-00001F520000}"/>
    <cellStyle name="Normal 2 3 2 2 3 2 3 2" xfId="5423" xr:uid="{00000000-0005-0000-0000-000020520000}"/>
    <cellStyle name="Normal 2 3 2 2 3 2 3 2 2" xfId="5424" xr:uid="{00000000-0005-0000-0000-000021520000}"/>
    <cellStyle name="Normal 2 3 2 2 3 2 3 2 2 2" xfId="15819" xr:uid="{00000000-0005-0000-0000-000022520000}"/>
    <cellStyle name="Normal 2 3 2 2 3 2 3 2 2 2 2" xfId="24507" xr:uid="{00000000-0005-0000-0000-000023520000}"/>
    <cellStyle name="Normal 2 3 2 2 3 2 3 2 2 3" xfId="18660" xr:uid="{00000000-0005-0000-0000-000024520000}"/>
    <cellStyle name="Normal 2 3 2 2 3 2 3 2 3" xfId="15820" xr:uid="{00000000-0005-0000-0000-000025520000}"/>
    <cellStyle name="Normal 2 3 2 2 3 2 3 2 3 2" xfId="21435" xr:uid="{00000000-0005-0000-0000-000026520000}"/>
    <cellStyle name="Normal 2 3 2 2 3 2 3 2 4" xfId="17636" xr:uid="{00000000-0005-0000-0000-000027520000}"/>
    <cellStyle name="Normal 2 3 2 2 3 2 3 3" xfId="5425" xr:uid="{00000000-0005-0000-0000-000028520000}"/>
    <cellStyle name="Normal 2 3 2 2 3 2 3 3 2" xfId="15821" xr:uid="{00000000-0005-0000-0000-000029520000}"/>
    <cellStyle name="Normal 2 3 2 2 3 2 3 3 2 2" xfId="22971" xr:uid="{00000000-0005-0000-0000-00002A520000}"/>
    <cellStyle name="Normal 2 3 2 2 3 2 3 3 3" xfId="18148" xr:uid="{00000000-0005-0000-0000-00002B520000}"/>
    <cellStyle name="Normal 2 3 2 2 3 2 3 4" xfId="15822" xr:uid="{00000000-0005-0000-0000-00002C520000}"/>
    <cellStyle name="Normal 2 3 2 2 3 2 3 4 2" xfId="19899" xr:uid="{00000000-0005-0000-0000-00002D520000}"/>
    <cellStyle name="Normal 2 3 2 2 3 2 3 5" xfId="17124" xr:uid="{00000000-0005-0000-0000-00002E520000}"/>
    <cellStyle name="Normal 2 3 2 2 3 2 4" xfId="5426" xr:uid="{00000000-0005-0000-0000-00002F520000}"/>
    <cellStyle name="Normal 2 3 2 2 3 2 4 2" xfId="5427" xr:uid="{00000000-0005-0000-0000-000030520000}"/>
    <cellStyle name="Normal 2 3 2 2 3 2 4 2 2" xfId="15823" xr:uid="{00000000-0005-0000-0000-000031520000}"/>
    <cellStyle name="Normal 2 3 2 2 3 2 4 2 2 2" xfId="23739" xr:uid="{00000000-0005-0000-0000-000032520000}"/>
    <cellStyle name="Normal 2 3 2 2 3 2 4 2 3" xfId="18404" xr:uid="{00000000-0005-0000-0000-000033520000}"/>
    <cellStyle name="Normal 2 3 2 2 3 2 4 3" xfId="15824" xr:uid="{00000000-0005-0000-0000-000034520000}"/>
    <cellStyle name="Normal 2 3 2 2 3 2 4 3 2" xfId="20667" xr:uid="{00000000-0005-0000-0000-000035520000}"/>
    <cellStyle name="Normal 2 3 2 2 3 2 4 4" xfId="17380" xr:uid="{00000000-0005-0000-0000-000036520000}"/>
    <cellStyle name="Normal 2 3 2 2 3 2 5" xfId="5428" xr:uid="{00000000-0005-0000-0000-000037520000}"/>
    <cellStyle name="Normal 2 3 2 2 3 2 5 2" xfId="15825" xr:uid="{00000000-0005-0000-0000-000038520000}"/>
    <cellStyle name="Normal 2 3 2 2 3 2 5 2 2" xfId="22203" xr:uid="{00000000-0005-0000-0000-000039520000}"/>
    <cellStyle name="Normal 2 3 2 2 3 2 5 3" xfId="17892" xr:uid="{00000000-0005-0000-0000-00003A520000}"/>
    <cellStyle name="Normal 2 3 2 2 3 2 6" xfId="15826" xr:uid="{00000000-0005-0000-0000-00003B520000}"/>
    <cellStyle name="Normal 2 3 2 2 3 2 6 2" xfId="19131" xr:uid="{00000000-0005-0000-0000-00003C520000}"/>
    <cellStyle name="Normal 2 3 2 2 3 2 7" xfId="16868" xr:uid="{00000000-0005-0000-0000-00003D520000}"/>
    <cellStyle name="Normal 2 3 2 2 3 3" xfId="5429" xr:uid="{00000000-0005-0000-0000-00003E520000}"/>
    <cellStyle name="Normal 2 3 2 2 3 3 2" xfId="5430" xr:uid="{00000000-0005-0000-0000-00003F520000}"/>
    <cellStyle name="Normal 2 3 2 2 3 3 2 2" xfId="5431" xr:uid="{00000000-0005-0000-0000-000040520000}"/>
    <cellStyle name="Normal 2 3 2 2 3 3 2 2 2" xfId="5432" xr:uid="{00000000-0005-0000-0000-000041520000}"/>
    <cellStyle name="Normal 2 3 2 2 3 3 2 2 2 2" xfId="15827" xr:uid="{00000000-0005-0000-0000-000042520000}"/>
    <cellStyle name="Normal 2 3 2 2 3 3 2 2 2 2 2" xfId="24699" xr:uid="{00000000-0005-0000-0000-000043520000}"/>
    <cellStyle name="Normal 2 3 2 2 3 3 2 2 2 3" xfId="18724" xr:uid="{00000000-0005-0000-0000-000044520000}"/>
    <cellStyle name="Normal 2 3 2 2 3 3 2 2 3" xfId="15828" xr:uid="{00000000-0005-0000-0000-000045520000}"/>
    <cellStyle name="Normal 2 3 2 2 3 3 2 2 3 2" xfId="21627" xr:uid="{00000000-0005-0000-0000-000046520000}"/>
    <cellStyle name="Normal 2 3 2 2 3 3 2 2 4" xfId="17700" xr:uid="{00000000-0005-0000-0000-000047520000}"/>
    <cellStyle name="Normal 2 3 2 2 3 3 2 3" xfId="5433" xr:uid="{00000000-0005-0000-0000-000048520000}"/>
    <cellStyle name="Normal 2 3 2 2 3 3 2 3 2" xfId="15829" xr:uid="{00000000-0005-0000-0000-000049520000}"/>
    <cellStyle name="Normal 2 3 2 2 3 3 2 3 2 2" xfId="23163" xr:uid="{00000000-0005-0000-0000-00004A520000}"/>
    <cellStyle name="Normal 2 3 2 2 3 3 2 3 3" xfId="18212" xr:uid="{00000000-0005-0000-0000-00004B520000}"/>
    <cellStyle name="Normal 2 3 2 2 3 3 2 4" xfId="15830" xr:uid="{00000000-0005-0000-0000-00004C520000}"/>
    <cellStyle name="Normal 2 3 2 2 3 3 2 4 2" xfId="20091" xr:uid="{00000000-0005-0000-0000-00004D520000}"/>
    <cellStyle name="Normal 2 3 2 2 3 3 2 5" xfId="17188" xr:uid="{00000000-0005-0000-0000-00004E520000}"/>
    <cellStyle name="Normal 2 3 2 2 3 3 3" xfId="5434" xr:uid="{00000000-0005-0000-0000-00004F520000}"/>
    <cellStyle name="Normal 2 3 2 2 3 3 3 2" xfId="5435" xr:uid="{00000000-0005-0000-0000-000050520000}"/>
    <cellStyle name="Normal 2 3 2 2 3 3 3 2 2" xfId="15831" xr:uid="{00000000-0005-0000-0000-000051520000}"/>
    <cellStyle name="Normal 2 3 2 2 3 3 3 2 2 2" xfId="23931" xr:uid="{00000000-0005-0000-0000-000052520000}"/>
    <cellStyle name="Normal 2 3 2 2 3 3 3 2 3" xfId="18468" xr:uid="{00000000-0005-0000-0000-000053520000}"/>
    <cellStyle name="Normal 2 3 2 2 3 3 3 3" xfId="15832" xr:uid="{00000000-0005-0000-0000-000054520000}"/>
    <cellStyle name="Normal 2 3 2 2 3 3 3 3 2" xfId="20859" xr:uid="{00000000-0005-0000-0000-000055520000}"/>
    <cellStyle name="Normal 2 3 2 2 3 3 3 4" xfId="17444" xr:uid="{00000000-0005-0000-0000-000056520000}"/>
    <cellStyle name="Normal 2 3 2 2 3 3 4" xfId="5436" xr:uid="{00000000-0005-0000-0000-000057520000}"/>
    <cellStyle name="Normal 2 3 2 2 3 3 4 2" xfId="15833" xr:uid="{00000000-0005-0000-0000-000058520000}"/>
    <cellStyle name="Normal 2 3 2 2 3 3 4 2 2" xfId="22395" xr:uid="{00000000-0005-0000-0000-000059520000}"/>
    <cellStyle name="Normal 2 3 2 2 3 3 4 3" xfId="17956" xr:uid="{00000000-0005-0000-0000-00005A520000}"/>
    <cellStyle name="Normal 2 3 2 2 3 3 5" xfId="15834" xr:uid="{00000000-0005-0000-0000-00005B520000}"/>
    <cellStyle name="Normal 2 3 2 2 3 3 5 2" xfId="19323" xr:uid="{00000000-0005-0000-0000-00005C520000}"/>
    <cellStyle name="Normal 2 3 2 2 3 3 6" xfId="16932" xr:uid="{00000000-0005-0000-0000-00005D520000}"/>
    <cellStyle name="Normal 2 3 2 2 3 4" xfId="5437" xr:uid="{00000000-0005-0000-0000-00005E520000}"/>
    <cellStyle name="Normal 2 3 2 2 3 4 2" xfId="5438" xr:uid="{00000000-0005-0000-0000-00005F520000}"/>
    <cellStyle name="Normal 2 3 2 2 3 4 2 2" xfId="5439" xr:uid="{00000000-0005-0000-0000-000060520000}"/>
    <cellStyle name="Normal 2 3 2 2 3 4 2 2 2" xfId="15835" xr:uid="{00000000-0005-0000-0000-000061520000}"/>
    <cellStyle name="Normal 2 3 2 2 3 4 2 2 2 2" xfId="24315" xr:uid="{00000000-0005-0000-0000-000062520000}"/>
    <cellStyle name="Normal 2 3 2 2 3 4 2 2 3" xfId="18596" xr:uid="{00000000-0005-0000-0000-000063520000}"/>
    <cellStyle name="Normal 2 3 2 2 3 4 2 3" xfId="15836" xr:uid="{00000000-0005-0000-0000-000064520000}"/>
    <cellStyle name="Normal 2 3 2 2 3 4 2 3 2" xfId="21243" xr:uid="{00000000-0005-0000-0000-000065520000}"/>
    <cellStyle name="Normal 2 3 2 2 3 4 2 4" xfId="17572" xr:uid="{00000000-0005-0000-0000-000066520000}"/>
    <cellStyle name="Normal 2 3 2 2 3 4 3" xfId="5440" xr:uid="{00000000-0005-0000-0000-000067520000}"/>
    <cellStyle name="Normal 2 3 2 2 3 4 3 2" xfId="15837" xr:uid="{00000000-0005-0000-0000-000068520000}"/>
    <cellStyle name="Normal 2 3 2 2 3 4 3 2 2" xfId="22779" xr:uid="{00000000-0005-0000-0000-000069520000}"/>
    <cellStyle name="Normal 2 3 2 2 3 4 3 3" xfId="18084" xr:uid="{00000000-0005-0000-0000-00006A520000}"/>
    <cellStyle name="Normal 2 3 2 2 3 4 4" xfId="15838" xr:uid="{00000000-0005-0000-0000-00006B520000}"/>
    <cellStyle name="Normal 2 3 2 2 3 4 4 2" xfId="19707" xr:uid="{00000000-0005-0000-0000-00006C520000}"/>
    <cellStyle name="Normal 2 3 2 2 3 4 5" xfId="17060" xr:uid="{00000000-0005-0000-0000-00006D520000}"/>
    <cellStyle name="Normal 2 3 2 2 3 5" xfId="5441" xr:uid="{00000000-0005-0000-0000-00006E520000}"/>
    <cellStyle name="Normal 2 3 2 2 3 5 2" xfId="5442" xr:uid="{00000000-0005-0000-0000-00006F520000}"/>
    <cellStyle name="Normal 2 3 2 2 3 5 2 2" xfId="15839" xr:uid="{00000000-0005-0000-0000-000070520000}"/>
    <cellStyle name="Normal 2 3 2 2 3 5 2 2 2" xfId="23547" xr:uid="{00000000-0005-0000-0000-000071520000}"/>
    <cellStyle name="Normal 2 3 2 2 3 5 2 3" xfId="18340" xr:uid="{00000000-0005-0000-0000-000072520000}"/>
    <cellStyle name="Normal 2 3 2 2 3 5 3" xfId="15840" xr:uid="{00000000-0005-0000-0000-000073520000}"/>
    <cellStyle name="Normal 2 3 2 2 3 5 3 2" xfId="20475" xr:uid="{00000000-0005-0000-0000-000074520000}"/>
    <cellStyle name="Normal 2 3 2 2 3 5 4" xfId="17316" xr:uid="{00000000-0005-0000-0000-000075520000}"/>
    <cellStyle name="Normal 2 3 2 2 3 6" xfId="5443" xr:uid="{00000000-0005-0000-0000-000076520000}"/>
    <cellStyle name="Normal 2 3 2 2 3 6 2" xfId="15841" xr:uid="{00000000-0005-0000-0000-000077520000}"/>
    <cellStyle name="Normal 2 3 2 2 3 6 2 2" xfId="22011" xr:uid="{00000000-0005-0000-0000-000078520000}"/>
    <cellStyle name="Normal 2 3 2 2 3 6 3" xfId="17828" xr:uid="{00000000-0005-0000-0000-000079520000}"/>
    <cellStyle name="Normal 2 3 2 2 3 7" xfId="15842" xr:uid="{00000000-0005-0000-0000-00007A520000}"/>
    <cellStyle name="Normal 2 3 2 2 3 7 2" xfId="18939" xr:uid="{00000000-0005-0000-0000-00007B520000}"/>
    <cellStyle name="Normal 2 3 2 2 3 8" xfId="16804" xr:uid="{00000000-0005-0000-0000-00007C520000}"/>
    <cellStyle name="Normal 2 3 2 2 4" xfId="5444" xr:uid="{00000000-0005-0000-0000-00007D520000}"/>
    <cellStyle name="Normal 2 3 2 2 4 2" xfId="5445" xr:uid="{00000000-0005-0000-0000-00007E520000}"/>
    <cellStyle name="Normal 2 3 2 2 4 2 2" xfId="5446" xr:uid="{00000000-0005-0000-0000-00007F520000}"/>
    <cellStyle name="Normal 2 3 2 2 4 2 2 2" xfId="5447" xr:uid="{00000000-0005-0000-0000-000080520000}"/>
    <cellStyle name="Normal 2 3 2 2 4 2 2 2 2" xfId="5448" xr:uid="{00000000-0005-0000-0000-000081520000}"/>
    <cellStyle name="Normal 2 3 2 2 4 2 2 2 2 2" xfId="15843" xr:uid="{00000000-0005-0000-0000-000082520000}"/>
    <cellStyle name="Normal 2 3 2 2 4 2 2 2 2 2 2" xfId="24795" xr:uid="{00000000-0005-0000-0000-000083520000}"/>
    <cellStyle name="Normal 2 3 2 2 4 2 2 2 2 3" xfId="18756" xr:uid="{00000000-0005-0000-0000-000084520000}"/>
    <cellStyle name="Normal 2 3 2 2 4 2 2 2 3" xfId="15844" xr:uid="{00000000-0005-0000-0000-000085520000}"/>
    <cellStyle name="Normal 2 3 2 2 4 2 2 2 3 2" xfId="21723" xr:uid="{00000000-0005-0000-0000-000086520000}"/>
    <cellStyle name="Normal 2 3 2 2 4 2 2 2 4" xfId="17732" xr:uid="{00000000-0005-0000-0000-000087520000}"/>
    <cellStyle name="Normal 2 3 2 2 4 2 2 3" xfId="5449" xr:uid="{00000000-0005-0000-0000-000088520000}"/>
    <cellStyle name="Normal 2 3 2 2 4 2 2 3 2" xfId="15845" xr:uid="{00000000-0005-0000-0000-000089520000}"/>
    <cellStyle name="Normal 2 3 2 2 4 2 2 3 2 2" xfId="23259" xr:uid="{00000000-0005-0000-0000-00008A520000}"/>
    <cellStyle name="Normal 2 3 2 2 4 2 2 3 3" xfId="18244" xr:uid="{00000000-0005-0000-0000-00008B520000}"/>
    <cellStyle name="Normal 2 3 2 2 4 2 2 4" xfId="15846" xr:uid="{00000000-0005-0000-0000-00008C520000}"/>
    <cellStyle name="Normal 2 3 2 2 4 2 2 4 2" xfId="20187" xr:uid="{00000000-0005-0000-0000-00008D520000}"/>
    <cellStyle name="Normal 2 3 2 2 4 2 2 5" xfId="17220" xr:uid="{00000000-0005-0000-0000-00008E520000}"/>
    <cellStyle name="Normal 2 3 2 2 4 2 3" xfId="5450" xr:uid="{00000000-0005-0000-0000-00008F520000}"/>
    <cellStyle name="Normal 2 3 2 2 4 2 3 2" xfId="5451" xr:uid="{00000000-0005-0000-0000-000090520000}"/>
    <cellStyle name="Normal 2 3 2 2 4 2 3 2 2" xfId="15847" xr:uid="{00000000-0005-0000-0000-000091520000}"/>
    <cellStyle name="Normal 2 3 2 2 4 2 3 2 2 2" xfId="24027" xr:uid="{00000000-0005-0000-0000-000092520000}"/>
    <cellStyle name="Normal 2 3 2 2 4 2 3 2 3" xfId="18500" xr:uid="{00000000-0005-0000-0000-000093520000}"/>
    <cellStyle name="Normal 2 3 2 2 4 2 3 3" xfId="15848" xr:uid="{00000000-0005-0000-0000-000094520000}"/>
    <cellStyle name="Normal 2 3 2 2 4 2 3 3 2" xfId="20955" xr:uid="{00000000-0005-0000-0000-000095520000}"/>
    <cellStyle name="Normal 2 3 2 2 4 2 3 4" xfId="17476" xr:uid="{00000000-0005-0000-0000-000096520000}"/>
    <cellStyle name="Normal 2 3 2 2 4 2 4" xfId="5452" xr:uid="{00000000-0005-0000-0000-000097520000}"/>
    <cellStyle name="Normal 2 3 2 2 4 2 4 2" xfId="15849" xr:uid="{00000000-0005-0000-0000-000098520000}"/>
    <cellStyle name="Normal 2 3 2 2 4 2 4 2 2" xfId="22491" xr:uid="{00000000-0005-0000-0000-000099520000}"/>
    <cellStyle name="Normal 2 3 2 2 4 2 4 3" xfId="17988" xr:uid="{00000000-0005-0000-0000-00009A520000}"/>
    <cellStyle name="Normal 2 3 2 2 4 2 5" xfId="15850" xr:uid="{00000000-0005-0000-0000-00009B520000}"/>
    <cellStyle name="Normal 2 3 2 2 4 2 5 2" xfId="19419" xr:uid="{00000000-0005-0000-0000-00009C520000}"/>
    <cellStyle name="Normal 2 3 2 2 4 2 6" xfId="16964" xr:uid="{00000000-0005-0000-0000-00009D520000}"/>
    <cellStyle name="Normal 2 3 2 2 4 3" xfId="5453" xr:uid="{00000000-0005-0000-0000-00009E520000}"/>
    <cellStyle name="Normal 2 3 2 2 4 3 2" xfId="5454" xr:uid="{00000000-0005-0000-0000-00009F520000}"/>
    <cellStyle name="Normal 2 3 2 2 4 3 2 2" xfId="5455" xr:uid="{00000000-0005-0000-0000-0000A0520000}"/>
    <cellStyle name="Normal 2 3 2 2 4 3 2 2 2" xfId="15851" xr:uid="{00000000-0005-0000-0000-0000A1520000}"/>
    <cellStyle name="Normal 2 3 2 2 4 3 2 2 2 2" xfId="24411" xr:uid="{00000000-0005-0000-0000-0000A2520000}"/>
    <cellStyle name="Normal 2 3 2 2 4 3 2 2 3" xfId="18628" xr:uid="{00000000-0005-0000-0000-0000A3520000}"/>
    <cellStyle name="Normal 2 3 2 2 4 3 2 3" xfId="15852" xr:uid="{00000000-0005-0000-0000-0000A4520000}"/>
    <cellStyle name="Normal 2 3 2 2 4 3 2 3 2" xfId="21339" xr:uid="{00000000-0005-0000-0000-0000A5520000}"/>
    <cellStyle name="Normal 2 3 2 2 4 3 2 4" xfId="17604" xr:uid="{00000000-0005-0000-0000-0000A6520000}"/>
    <cellStyle name="Normal 2 3 2 2 4 3 3" xfId="5456" xr:uid="{00000000-0005-0000-0000-0000A7520000}"/>
    <cellStyle name="Normal 2 3 2 2 4 3 3 2" xfId="15853" xr:uid="{00000000-0005-0000-0000-0000A8520000}"/>
    <cellStyle name="Normal 2 3 2 2 4 3 3 2 2" xfId="22875" xr:uid="{00000000-0005-0000-0000-0000A9520000}"/>
    <cellStyle name="Normal 2 3 2 2 4 3 3 3" xfId="18116" xr:uid="{00000000-0005-0000-0000-0000AA520000}"/>
    <cellStyle name="Normal 2 3 2 2 4 3 4" xfId="15854" xr:uid="{00000000-0005-0000-0000-0000AB520000}"/>
    <cellStyle name="Normal 2 3 2 2 4 3 4 2" xfId="19803" xr:uid="{00000000-0005-0000-0000-0000AC520000}"/>
    <cellStyle name="Normal 2 3 2 2 4 3 5" xfId="17092" xr:uid="{00000000-0005-0000-0000-0000AD520000}"/>
    <cellStyle name="Normal 2 3 2 2 4 4" xfId="5457" xr:uid="{00000000-0005-0000-0000-0000AE520000}"/>
    <cellStyle name="Normal 2 3 2 2 4 4 2" xfId="5458" xr:uid="{00000000-0005-0000-0000-0000AF520000}"/>
    <cellStyle name="Normal 2 3 2 2 4 4 2 2" xfId="15855" xr:uid="{00000000-0005-0000-0000-0000B0520000}"/>
    <cellStyle name="Normal 2 3 2 2 4 4 2 2 2" xfId="23643" xr:uid="{00000000-0005-0000-0000-0000B1520000}"/>
    <cellStyle name="Normal 2 3 2 2 4 4 2 3" xfId="18372" xr:uid="{00000000-0005-0000-0000-0000B2520000}"/>
    <cellStyle name="Normal 2 3 2 2 4 4 3" xfId="15856" xr:uid="{00000000-0005-0000-0000-0000B3520000}"/>
    <cellStyle name="Normal 2 3 2 2 4 4 3 2" xfId="20571" xr:uid="{00000000-0005-0000-0000-0000B4520000}"/>
    <cellStyle name="Normal 2 3 2 2 4 4 4" xfId="17348" xr:uid="{00000000-0005-0000-0000-0000B5520000}"/>
    <cellStyle name="Normal 2 3 2 2 4 5" xfId="5459" xr:uid="{00000000-0005-0000-0000-0000B6520000}"/>
    <cellStyle name="Normal 2 3 2 2 4 5 2" xfId="15857" xr:uid="{00000000-0005-0000-0000-0000B7520000}"/>
    <cellStyle name="Normal 2 3 2 2 4 5 2 2" xfId="22107" xr:uid="{00000000-0005-0000-0000-0000B8520000}"/>
    <cellStyle name="Normal 2 3 2 2 4 5 3" xfId="17860" xr:uid="{00000000-0005-0000-0000-0000B9520000}"/>
    <cellStyle name="Normal 2 3 2 2 4 6" xfId="15858" xr:uid="{00000000-0005-0000-0000-0000BA520000}"/>
    <cellStyle name="Normal 2 3 2 2 4 6 2" xfId="19035" xr:uid="{00000000-0005-0000-0000-0000BB520000}"/>
    <cellStyle name="Normal 2 3 2 2 4 7" xfId="16836" xr:uid="{00000000-0005-0000-0000-0000BC520000}"/>
    <cellStyle name="Normal 2 3 2 2 5" xfId="5460" xr:uid="{00000000-0005-0000-0000-0000BD520000}"/>
    <cellStyle name="Normal 2 3 2 2 5 2" xfId="5461" xr:uid="{00000000-0005-0000-0000-0000BE520000}"/>
    <cellStyle name="Normal 2 3 2 2 5 2 2" xfId="5462" xr:uid="{00000000-0005-0000-0000-0000BF520000}"/>
    <cellStyle name="Normal 2 3 2 2 5 2 2 2" xfId="5463" xr:uid="{00000000-0005-0000-0000-0000C0520000}"/>
    <cellStyle name="Normal 2 3 2 2 5 2 2 2 2" xfId="15859" xr:uid="{00000000-0005-0000-0000-0000C1520000}"/>
    <cellStyle name="Normal 2 3 2 2 5 2 2 2 2 2" xfId="24603" xr:uid="{00000000-0005-0000-0000-0000C2520000}"/>
    <cellStyle name="Normal 2 3 2 2 5 2 2 2 3" xfId="18692" xr:uid="{00000000-0005-0000-0000-0000C3520000}"/>
    <cellStyle name="Normal 2 3 2 2 5 2 2 3" xfId="15860" xr:uid="{00000000-0005-0000-0000-0000C4520000}"/>
    <cellStyle name="Normal 2 3 2 2 5 2 2 3 2" xfId="21531" xr:uid="{00000000-0005-0000-0000-0000C5520000}"/>
    <cellStyle name="Normal 2 3 2 2 5 2 2 4" xfId="17668" xr:uid="{00000000-0005-0000-0000-0000C6520000}"/>
    <cellStyle name="Normal 2 3 2 2 5 2 3" xfId="5464" xr:uid="{00000000-0005-0000-0000-0000C7520000}"/>
    <cellStyle name="Normal 2 3 2 2 5 2 3 2" xfId="15861" xr:uid="{00000000-0005-0000-0000-0000C8520000}"/>
    <cellStyle name="Normal 2 3 2 2 5 2 3 2 2" xfId="23067" xr:uid="{00000000-0005-0000-0000-0000C9520000}"/>
    <cellStyle name="Normal 2 3 2 2 5 2 3 3" xfId="18180" xr:uid="{00000000-0005-0000-0000-0000CA520000}"/>
    <cellStyle name="Normal 2 3 2 2 5 2 4" xfId="15862" xr:uid="{00000000-0005-0000-0000-0000CB520000}"/>
    <cellStyle name="Normal 2 3 2 2 5 2 4 2" xfId="19995" xr:uid="{00000000-0005-0000-0000-0000CC520000}"/>
    <cellStyle name="Normal 2 3 2 2 5 2 5" xfId="17156" xr:uid="{00000000-0005-0000-0000-0000CD520000}"/>
    <cellStyle name="Normal 2 3 2 2 5 3" xfId="5465" xr:uid="{00000000-0005-0000-0000-0000CE520000}"/>
    <cellStyle name="Normal 2 3 2 2 5 3 2" xfId="5466" xr:uid="{00000000-0005-0000-0000-0000CF520000}"/>
    <cellStyle name="Normal 2 3 2 2 5 3 2 2" xfId="15863" xr:uid="{00000000-0005-0000-0000-0000D0520000}"/>
    <cellStyle name="Normal 2 3 2 2 5 3 2 2 2" xfId="23835" xr:uid="{00000000-0005-0000-0000-0000D1520000}"/>
    <cellStyle name="Normal 2 3 2 2 5 3 2 3" xfId="18436" xr:uid="{00000000-0005-0000-0000-0000D2520000}"/>
    <cellStyle name="Normal 2 3 2 2 5 3 3" xfId="15864" xr:uid="{00000000-0005-0000-0000-0000D3520000}"/>
    <cellStyle name="Normal 2 3 2 2 5 3 3 2" xfId="20763" xr:uid="{00000000-0005-0000-0000-0000D4520000}"/>
    <cellStyle name="Normal 2 3 2 2 5 3 4" xfId="17412" xr:uid="{00000000-0005-0000-0000-0000D5520000}"/>
    <cellStyle name="Normal 2 3 2 2 5 4" xfId="5467" xr:uid="{00000000-0005-0000-0000-0000D6520000}"/>
    <cellStyle name="Normal 2 3 2 2 5 4 2" xfId="15865" xr:uid="{00000000-0005-0000-0000-0000D7520000}"/>
    <cellStyle name="Normal 2 3 2 2 5 4 2 2" xfId="22299" xr:uid="{00000000-0005-0000-0000-0000D8520000}"/>
    <cellStyle name="Normal 2 3 2 2 5 4 3" xfId="17924" xr:uid="{00000000-0005-0000-0000-0000D9520000}"/>
    <cellStyle name="Normal 2 3 2 2 5 5" xfId="15866" xr:uid="{00000000-0005-0000-0000-0000DA520000}"/>
    <cellStyle name="Normal 2 3 2 2 5 5 2" xfId="19227" xr:uid="{00000000-0005-0000-0000-0000DB520000}"/>
    <cellStyle name="Normal 2 3 2 2 5 6" xfId="16900" xr:uid="{00000000-0005-0000-0000-0000DC520000}"/>
    <cellStyle name="Normal 2 3 2 2 6" xfId="5468" xr:uid="{00000000-0005-0000-0000-0000DD520000}"/>
    <cellStyle name="Normal 2 3 2 2 6 2" xfId="5469" xr:uid="{00000000-0005-0000-0000-0000DE520000}"/>
    <cellStyle name="Normal 2 3 2 2 6 2 2" xfId="5470" xr:uid="{00000000-0005-0000-0000-0000DF520000}"/>
    <cellStyle name="Normal 2 3 2 2 6 2 2 2" xfId="15867" xr:uid="{00000000-0005-0000-0000-0000E0520000}"/>
    <cellStyle name="Normal 2 3 2 2 6 2 2 2 2" xfId="24219" xr:uid="{00000000-0005-0000-0000-0000E1520000}"/>
    <cellStyle name="Normal 2 3 2 2 6 2 2 3" xfId="18564" xr:uid="{00000000-0005-0000-0000-0000E2520000}"/>
    <cellStyle name="Normal 2 3 2 2 6 2 3" xfId="15868" xr:uid="{00000000-0005-0000-0000-0000E3520000}"/>
    <cellStyle name="Normal 2 3 2 2 6 2 3 2" xfId="21147" xr:uid="{00000000-0005-0000-0000-0000E4520000}"/>
    <cellStyle name="Normal 2 3 2 2 6 2 4" xfId="17540" xr:uid="{00000000-0005-0000-0000-0000E5520000}"/>
    <cellStyle name="Normal 2 3 2 2 6 3" xfId="5471" xr:uid="{00000000-0005-0000-0000-0000E6520000}"/>
    <cellStyle name="Normal 2 3 2 2 6 3 2" xfId="15869" xr:uid="{00000000-0005-0000-0000-0000E7520000}"/>
    <cellStyle name="Normal 2 3 2 2 6 3 2 2" xfId="22683" xr:uid="{00000000-0005-0000-0000-0000E8520000}"/>
    <cellStyle name="Normal 2 3 2 2 6 3 3" xfId="18052" xr:uid="{00000000-0005-0000-0000-0000E9520000}"/>
    <cellStyle name="Normal 2 3 2 2 6 4" xfId="15870" xr:uid="{00000000-0005-0000-0000-0000EA520000}"/>
    <cellStyle name="Normal 2 3 2 2 6 4 2" xfId="19611" xr:uid="{00000000-0005-0000-0000-0000EB520000}"/>
    <cellStyle name="Normal 2 3 2 2 6 5" xfId="17028" xr:uid="{00000000-0005-0000-0000-0000EC520000}"/>
    <cellStyle name="Normal 2 3 2 2 7" xfId="5472" xr:uid="{00000000-0005-0000-0000-0000ED520000}"/>
    <cellStyle name="Normal 2 3 2 2 7 2" xfId="5473" xr:uid="{00000000-0005-0000-0000-0000EE520000}"/>
    <cellStyle name="Normal 2 3 2 2 7 2 2" xfId="15871" xr:uid="{00000000-0005-0000-0000-0000EF520000}"/>
    <cellStyle name="Normal 2 3 2 2 7 2 2 2" xfId="23451" xr:uid="{00000000-0005-0000-0000-0000F0520000}"/>
    <cellStyle name="Normal 2 3 2 2 7 2 3" xfId="18308" xr:uid="{00000000-0005-0000-0000-0000F1520000}"/>
    <cellStyle name="Normal 2 3 2 2 7 3" xfId="15872" xr:uid="{00000000-0005-0000-0000-0000F2520000}"/>
    <cellStyle name="Normal 2 3 2 2 7 3 2" xfId="20379" xr:uid="{00000000-0005-0000-0000-0000F3520000}"/>
    <cellStyle name="Normal 2 3 2 2 7 4" xfId="17284" xr:uid="{00000000-0005-0000-0000-0000F4520000}"/>
    <cellStyle name="Normal 2 3 2 2 8" xfId="5474" xr:uid="{00000000-0005-0000-0000-0000F5520000}"/>
    <cellStyle name="Normal 2 3 2 2 8 2" xfId="15873" xr:uid="{00000000-0005-0000-0000-0000F6520000}"/>
    <cellStyle name="Normal 2 3 2 2 8 2 2" xfId="21915" xr:uid="{00000000-0005-0000-0000-0000F7520000}"/>
    <cellStyle name="Normal 2 3 2 2 8 3" xfId="17796" xr:uid="{00000000-0005-0000-0000-0000F8520000}"/>
    <cellStyle name="Normal 2 3 2 2 9" xfId="15874" xr:uid="{00000000-0005-0000-0000-0000F9520000}"/>
    <cellStyle name="Normal 2 3 2 2 9 2" xfId="18843" xr:uid="{00000000-0005-0000-0000-0000FA520000}"/>
    <cellStyle name="Normal 2 3 2 3" xfId="5475" xr:uid="{00000000-0005-0000-0000-0000FB520000}"/>
    <cellStyle name="Normal 2 3 2 3 2" xfId="5476" xr:uid="{00000000-0005-0000-0000-0000FC520000}"/>
    <cellStyle name="Normal 2 3 2 3 2 2" xfId="5477" xr:uid="{00000000-0005-0000-0000-0000FD520000}"/>
    <cellStyle name="Normal 2 3 2 3 2 2 2" xfId="5478" xr:uid="{00000000-0005-0000-0000-0000FE520000}"/>
    <cellStyle name="Normal 2 3 2 3 2 2 2 2" xfId="5479" xr:uid="{00000000-0005-0000-0000-0000FF520000}"/>
    <cellStyle name="Normal 2 3 2 3 2 2 2 2 2" xfId="5480" xr:uid="{00000000-0005-0000-0000-000000530000}"/>
    <cellStyle name="Normal 2 3 2 3 2 2 2 2 2 2" xfId="5481" xr:uid="{00000000-0005-0000-0000-000001530000}"/>
    <cellStyle name="Normal 2 3 2 3 2 2 2 2 2 2 2" xfId="15875" xr:uid="{00000000-0005-0000-0000-000002530000}"/>
    <cellStyle name="Normal 2 3 2 3 2 2 2 2 2 2 2 2" xfId="24915" xr:uid="{00000000-0005-0000-0000-000003530000}"/>
    <cellStyle name="Normal 2 3 2 3 2 2 2 2 2 2 3" xfId="18796" xr:uid="{00000000-0005-0000-0000-000004530000}"/>
    <cellStyle name="Normal 2 3 2 3 2 2 2 2 2 3" xfId="15876" xr:uid="{00000000-0005-0000-0000-000005530000}"/>
    <cellStyle name="Normal 2 3 2 3 2 2 2 2 2 3 2" xfId="21843" xr:uid="{00000000-0005-0000-0000-000006530000}"/>
    <cellStyle name="Normal 2 3 2 3 2 2 2 2 2 4" xfId="17772" xr:uid="{00000000-0005-0000-0000-000007530000}"/>
    <cellStyle name="Normal 2 3 2 3 2 2 2 2 3" xfId="5482" xr:uid="{00000000-0005-0000-0000-000008530000}"/>
    <cellStyle name="Normal 2 3 2 3 2 2 2 2 3 2" xfId="15877" xr:uid="{00000000-0005-0000-0000-000009530000}"/>
    <cellStyle name="Normal 2 3 2 3 2 2 2 2 3 2 2" xfId="23379" xr:uid="{00000000-0005-0000-0000-00000A530000}"/>
    <cellStyle name="Normal 2 3 2 3 2 2 2 2 3 3" xfId="18284" xr:uid="{00000000-0005-0000-0000-00000B530000}"/>
    <cellStyle name="Normal 2 3 2 3 2 2 2 2 4" xfId="15878" xr:uid="{00000000-0005-0000-0000-00000C530000}"/>
    <cellStyle name="Normal 2 3 2 3 2 2 2 2 4 2" xfId="20307" xr:uid="{00000000-0005-0000-0000-00000D530000}"/>
    <cellStyle name="Normal 2 3 2 3 2 2 2 2 5" xfId="17260" xr:uid="{00000000-0005-0000-0000-00000E530000}"/>
    <cellStyle name="Normal 2 3 2 3 2 2 2 3" xfId="5483" xr:uid="{00000000-0005-0000-0000-00000F530000}"/>
    <cellStyle name="Normal 2 3 2 3 2 2 2 3 2" xfId="5484" xr:uid="{00000000-0005-0000-0000-000010530000}"/>
    <cellStyle name="Normal 2 3 2 3 2 2 2 3 2 2" xfId="15879" xr:uid="{00000000-0005-0000-0000-000011530000}"/>
    <cellStyle name="Normal 2 3 2 3 2 2 2 3 2 2 2" xfId="24147" xr:uid="{00000000-0005-0000-0000-000012530000}"/>
    <cellStyle name="Normal 2 3 2 3 2 2 2 3 2 3" xfId="18540" xr:uid="{00000000-0005-0000-0000-000013530000}"/>
    <cellStyle name="Normal 2 3 2 3 2 2 2 3 3" xfId="15880" xr:uid="{00000000-0005-0000-0000-000014530000}"/>
    <cellStyle name="Normal 2 3 2 3 2 2 2 3 3 2" xfId="21075" xr:uid="{00000000-0005-0000-0000-000015530000}"/>
    <cellStyle name="Normal 2 3 2 3 2 2 2 3 4" xfId="17516" xr:uid="{00000000-0005-0000-0000-000016530000}"/>
    <cellStyle name="Normal 2 3 2 3 2 2 2 4" xfId="5485" xr:uid="{00000000-0005-0000-0000-000017530000}"/>
    <cellStyle name="Normal 2 3 2 3 2 2 2 4 2" xfId="15881" xr:uid="{00000000-0005-0000-0000-000018530000}"/>
    <cellStyle name="Normal 2 3 2 3 2 2 2 4 2 2" xfId="22611" xr:uid="{00000000-0005-0000-0000-000019530000}"/>
    <cellStyle name="Normal 2 3 2 3 2 2 2 4 3" xfId="18028" xr:uid="{00000000-0005-0000-0000-00001A530000}"/>
    <cellStyle name="Normal 2 3 2 3 2 2 2 5" xfId="15882" xr:uid="{00000000-0005-0000-0000-00001B530000}"/>
    <cellStyle name="Normal 2 3 2 3 2 2 2 5 2" xfId="19539" xr:uid="{00000000-0005-0000-0000-00001C530000}"/>
    <cellStyle name="Normal 2 3 2 3 2 2 2 6" xfId="17004" xr:uid="{00000000-0005-0000-0000-00001D530000}"/>
    <cellStyle name="Normal 2 3 2 3 2 2 3" xfId="5486" xr:uid="{00000000-0005-0000-0000-00001E530000}"/>
    <cellStyle name="Normal 2 3 2 3 2 2 3 2" xfId="5487" xr:uid="{00000000-0005-0000-0000-00001F530000}"/>
    <cellStyle name="Normal 2 3 2 3 2 2 3 2 2" xfId="5488" xr:uid="{00000000-0005-0000-0000-000020530000}"/>
    <cellStyle name="Normal 2 3 2 3 2 2 3 2 2 2" xfId="15883" xr:uid="{00000000-0005-0000-0000-000021530000}"/>
    <cellStyle name="Normal 2 3 2 3 2 2 3 2 2 2 2" xfId="24531" xr:uid="{00000000-0005-0000-0000-000022530000}"/>
    <cellStyle name="Normal 2 3 2 3 2 2 3 2 2 3" xfId="18668" xr:uid="{00000000-0005-0000-0000-000023530000}"/>
    <cellStyle name="Normal 2 3 2 3 2 2 3 2 3" xfId="15884" xr:uid="{00000000-0005-0000-0000-000024530000}"/>
    <cellStyle name="Normal 2 3 2 3 2 2 3 2 3 2" xfId="21459" xr:uid="{00000000-0005-0000-0000-000025530000}"/>
    <cellStyle name="Normal 2 3 2 3 2 2 3 2 4" xfId="17644" xr:uid="{00000000-0005-0000-0000-000026530000}"/>
    <cellStyle name="Normal 2 3 2 3 2 2 3 3" xfId="5489" xr:uid="{00000000-0005-0000-0000-000027530000}"/>
    <cellStyle name="Normal 2 3 2 3 2 2 3 3 2" xfId="15885" xr:uid="{00000000-0005-0000-0000-000028530000}"/>
    <cellStyle name="Normal 2 3 2 3 2 2 3 3 2 2" xfId="22995" xr:uid="{00000000-0005-0000-0000-000029530000}"/>
    <cellStyle name="Normal 2 3 2 3 2 2 3 3 3" xfId="18156" xr:uid="{00000000-0005-0000-0000-00002A530000}"/>
    <cellStyle name="Normal 2 3 2 3 2 2 3 4" xfId="15886" xr:uid="{00000000-0005-0000-0000-00002B530000}"/>
    <cellStyle name="Normal 2 3 2 3 2 2 3 4 2" xfId="19923" xr:uid="{00000000-0005-0000-0000-00002C530000}"/>
    <cellStyle name="Normal 2 3 2 3 2 2 3 5" xfId="17132" xr:uid="{00000000-0005-0000-0000-00002D530000}"/>
    <cellStyle name="Normal 2 3 2 3 2 2 4" xfId="5490" xr:uid="{00000000-0005-0000-0000-00002E530000}"/>
    <cellStyle name="Normal 2 3 2 3 2 2 4 2" xfId="5491" xr:uid="{00000000-0005-0000-0000-00002F530000}"/>
    <cellStyle name="Normal 2 3 2 3 2 2 4 2 2" xfId="15887" xr:uid="{00000000-0005-0000-0000-000030530000}"/>
    <cellStyle name="Normal 2 3 2 3 2 2 4 2 2 2" xfId="23763" xr:uid="{00000000-0005-0000-0000-000031530000}"/>
    <cellStyle name="Normal 2 3 2 3 2 2 4 2 3" xfId="18412" xr:uid="{00000000-0005-0000-0000-000032530000}"/>
    <cellStyle name="Normal 2 3 2 3 2 2 4 3" xfId="15888" xr:uid="{00000000-0005-0000-0000-000033530000}"/>
    <cellStyle name="Normal 2 3 2 3 2 2 4 3 2" xfId="20691" xr:uid="{00000000-0005-0000-0000-000034530000}"/>
    <cellStyle name="Normal 2 3 2 3 2 2 4 4" xfId="17388" xr:uid="{00000000-0005-0000-0000-000035530000}"/>
    <cellStyle name="Normal 2 3 2 3 2 2 5" xfId="5492" xr:uid="{00000000-0005-0000-0000-000036530000}"/>
    <cellStyle name="Normal 2 3 2 3 2 2 5 2" xfId="15889" xr:uid="{00000000-0005-0000-0000-000037530000}"/>
    <cellStyle name="Normal 2 3 2 3 2 2 5 2 2" xfId="22227" xr:uid="{00000000-0005-0000-0000-000038530000}"/>
    <cellStyle name="Normal 2 3 2 3 2 2 5 3" xfId="17900" xr:uid="{00000000-0005-0000-0000-000039530000}"/>
    <cellStyle name="Normal 2 3 2 3 2 2 6" xfId="15890" xr:uid="{00000000-0005-0000-0000-00003A530000}"/>
    <cellStyle name="Normal 2 3 2 3 2 2 6 2" xfId="19155" xr:uid="{00000000-0005-0000-0000-00003B530000}"/>
    <cellStyle name="Normal 2 3 2 3 2 2 7" xfId="16876" xr:uid="{00000000-0005-0000-0000-00003C530000}"/>
    <cellStyle name="Normal 2 3 2 3 2 3" xfId="5493" xr:uid="{00000000-0005-0000-0000-00003D530000}"/>
    <cellStyle name="Normal 2 3 2 3 2 3 2" xfId="5494" xr:uid="{00000000-0005-0000-0000-00003E530000}"/>
    <cellStyle name="Normal 2 3 2 3 2 3 2 2" xfId="5495" xr:uid="{00000000-0005-0000-0000-00003F530000}"/>
    <cellStyle name="Normal 2 3 2 3 2 3 2 2 2" xfId="5496" xr:uid="{00000000-0005-0000-0000-000040530000}"/>
    <cellStyle name="Normal 2 3 2 3 2 3 2 2 2 2" xfId="15891" xr:uid="{00000000-0005-0000-0000-000041530000}"/>
    <cellStyle name="Normal 2 3 2 3 2 3 2 2 2 2 2" xfId="24723" xr:uid="{00000000-0005-0000-0000-000042530000}"/>
    <cellStyle name="Normal 2 3 2 3 2 3 2 2 2 3" xfId="18732" xr:uid="{00000000-0005-0000-0000-000043530000}"/>
    <cellStyle name="Normal 2 3 2 3 2 3 2 2 3" xfId="15892" xr:uid="{00000000-0005-0000-0000-000044530000}"/>
    <cellStyle name="Normal 2 3 2 3 2 3 2 2 3 2" xfId="21651" xr:uid="{00000000-0005-0000-0000-000045530000}"/>
    <cellStyle name="Normal 2 3 2 3 2 3 2 2 4" xfId="17708" xr:uid="{00000000-0005-0000-0000-000046530000}"/>
    <cellStyle name="Normal 2 3 2 3 2 3 2 3" xfId="5497" xr:uid="{00000000-0005-0000-0000-000047530000}"/>
    <cellStyle name="Normal 2 3 2 3 2 3 2 3 2" xfId="15893" xr:uid="{00000000-0005-0000-0000-000048530000}"/>
    <cellStyle name="Normal 2 3 2 3 2 3 2 3 2 2" xfId="23187" xr:uid="{00000000-0005-0000-0000-000049530000}"/>
    <cellStyle name="Normal 2 3 2 3 2 3 2 3 3" xfId="18220" xr:uid="{00000000-0005-0000-0000-00004A530000}"/>
    <cellStyle name="Normal 2 3 2 3 2 3 2 4" xfId="15894" xr:uid="{00000000-0005-0000-0000-00004B530000}"/>
    <cellStyle name="Normal 2 3 2 3 2 3 2 4 2" xfId="20115" xr:uid="{00000000-0005-0000-0000-00004C530000}"/>
    <cellStyle name="Normal 2 3 2 3 2 3 2 5" xfId="17196" xr:uid="{00000000-0005-0000-0000-00004D530000}"/>
    <cellStyle name="Normal 2 3 2 3 2 3 3" xfId="5498" xr:uid="{00000000-0005-0000-0000-00004E530000}"/>
    <cellStyle name="Normal 2 3 2 3 2 3 3 2" xfId="5499" xr:uid="{00000000-0005-0000-0000-00004F530000}"/>
    <cellStyle name="Normal 2 3 2 3 2 3 3 2 2" xfId="15895" xr:uid="{00000000-0005-0000-0000-000050530000}"/>
    <cellStyle name="Normal 2 3 2 3 2 3 3 2 2 2" xfId="23955" xr:uid="{00000000-0005-0000-0000-000051530000}"/>
    <cellStyle name="Normal 2 3 2 3 2 3 3 2 3" xfId="18476" xr:uid="{00000000-0005-0000-0000-000052530000}"/>
    <cellStyle name="Normal 2 3 2 3 2 3 3 3" xfId="15896" xr:uid="{00000000-0005-0000-0000-000053530000}"/>
    <cellStyle name="Normal 2 3 2 3 2 3 3 3 2" xfId="20883" xr:uid="{00000000-0005-0000-0000-000054530000}"/>
    <cellStyle name="Normal 2 3 2 3 2 3 3 4" xfId="17452" xr:uid="{00000000-0005-0000-0000-000055530000}"/>
    <cellStyle name="Normal 2 3 2 3 2 3 4" xfId="5500" xr:uid="{00000000-0005-0000-0000-000056530000}"/>
    <cellStyle name="Normal 2 3 2 3 2 3 4 2" xfId="15897" xr:uid="{00000000-0005-0000-0000-000057530000}"/>
    <cellStyle name="Normal 2 3 2 3 2 3 4 2 2" xfId="22419" xr:uid="{00000000-0005-0000-0000-000058530000}"/>
    <cellStyle name="Normal 2 3 2 3 2 3 4 3" xfId="17964" xr:uid="{00000000-0005-0000-0000-000059530000}"/>
    <cellStyle name="Normal 2 3 2 3 2 3 5" xfId="15898" xr:uid="{00000000-0005-0000-0000-00005A530000}"/>
    <cellStyle name="Normal 2 3 2 3 2 3 5 2" xfId="19347" xr:uid="{00000000-0005-0000-0000-00005B530000}"/>
    <cellStyle name="Normal 2 3 2 3 2 3 6" xfId="16940" xr:uid="{00000000-0005-0000-0000-00005C530000}"/>
    <cellStyle name="Normal 2 3 2 3 2 4" xfId="5501" xr:uid="{00000000-0005-0000-0000-00005D530000}"/>
    <cellStyle name="Normal 2 3 2 3 2 4 2" xfId="5502" xr:uid="{00000000-0005-0000-0000-00005E530000}"/>
    <cellStyle name="Normal 2 3 2 3 2 4 2 2" xfId="5503" xr:uid="{00000000-0005-0000-0000-00005F530000}"/>
    <cellStyle name="Normal 2 3 2 3 2 4 2 2 2" xfId="15899" xr:uid="{00000000-0005-0000-0000-000060530000}"/>
    <cellStyle name="Normal 2 3 2 3 2 4 2 2 2 2" xfId="24339" xr:uid="{00000000-0005-0000-0000-000061530000}"/>
    <cellStyle name="Normal 2 3 2 3 2 4 2 2 3" xfId="18604" xr:uid="{00000000-0005-0000-0000-000062530000}"/>
    <cellStyle name="Normal 2 3 2 3 2 4 2 3" xfId="15900" xr:uid="{00000000-0005-0000-0000-000063530000}"/>
    <cellStyle name="Normal 2 3 2 3 2 4 2 3 2" xfId="21267" xr:uid="{00000000-0005-0000-0000-000064530000}"/>
    <cellStyle name="Normal 2 3 2 3 2 4 2 4" xfId="17580" xr:uid="{00000000-0005-0000-0000-000065530000}"/>
    <cellStyle name="Normal 2 3 2 3 2 4 3" xfId="5504" xr:uid="{00000000-0005-0000-0000-000066530000}"/>
    <cellStyle name="Normal 2 3 2 3 2 4 3 2" xfId="15901" xr:uid="{00000000-0005-0000-0000-000067530000}"/>
    <cellStyle name="Normal 2 3 2 3 2 4 3 2 2" xfId="22803" xr:uid="{00000000-0005-0000-0000-000068530000}"/>
    <cellStyle name="Normal 2 3 2 3 2 4 3 3" xfId="18092" xr:uid="{00000000-0005-0000-0000-000069530000}"/>
    <cellStyle name="Normal 2 3 2 3 2 4 4" xfId="15902" xr:uid="{00000000-0005-0000-0000-00006A530000}"/>
    <cellStyle name="Normal 2 3 2 3 2 4 4 2" xfId="19731" xr:uid="{00000000-0005-0000-0000-00006B530000}"/>
    <cellStyle name="Normal 2 3 2 3 2 4 5" xfId="17068" xr:uid="{00000000-0005-0000-0000-00006C530000}"/>
    <cellStyle name="Normal 2 3 2 3 2 5" xfId="5505" xr:uid="{00000000-0005-0000-0000-00006D530000}"/>
    <cellStyle name="Normal 2 3 2 3 2 5 2" xfId="5506" xr:uid="{00000000-0005-0000-0000-00006E530000}"/>
    <cellStyle name="Normal 2 3 2 3 2 5 2 2" xfId="15903" xr:uid="{00000000-0005-0000-0000-00006F530000}"/>
    <cellStyle name="Normal 2 3 2 3 2 5 2 2 2" xfId="23571" xr:uid="{00000000-0005-0000-0000-000070530000}"/>
    <cellStyle name="Normal 2 3 2 3 2 5 2 3" xfId="18348" xr:uid="{00000000-0005-0000-0000-000071530000}"/>
    <cellStyle name="Normal 2 3 2 3 2 5 3" xfId="15904" xr:uid="{00000000-0005-0000-0000-000072530000}"/>
    <cellStyle name="Normal 2 3 2 3 2 5 3 2" xfId="20499" xr:uid="{00000000-0005-0000-0000-000073530000}"/>
    <cellStyle name="Normal 2 3 2 3 2 5 4" xfId="17324" xr:uid="{00000000-0005-0000-0000-000074530000}"/>
    <cellStyle name="Normal 2 3 2 3 2 6" xfId="5507" xr:uid="{00000000-0005-0000-0000-000075530000}"/>
    <cellStyle name="Normal 2 3 2 3 2 6 2" xfId="15905" xr:uid="{00000000-0005-0000-0000-000076530000}"/>
    <cellStyle name="Normal 2 3 2 3 2 6 2 2" xfId="22035" xr:uid="{00000000-0005-0000-0000-000077530000}"/>
    <cellStyle name="Normal 2 3 2 3 2 6 3" xfId="17836" xr:uid="{00000000-0005-0000-0000-000078530000}"/>
    <cellStyle name="Normal 2 3 2 3 2 7" xfId="15906" xr:uid="{00000000-0005-0000-0000-000079530000}"/>
    <cellStyle name="Normal 2 3 2 3 2 7 2" xfId="18963" xr:uid="{00000000-0005-0000-0000-00007A530000}"/>
    <cellStyle name="Normal 2 3 2 3 2 8" xfId="16812" xr:uid="{00000000-0005-0000-0000-00007B530000}"/>
    <cellStyle name="Normal 2 3 2 3 3" xfId="5508" xr:uid="{00000000-0005-0000-0000-00007C530000}"/>
    <cellStyle name="Normal 2 3 2 3 3 2" xfId="5509" xr:uid="{00000000-0005-0000-0000-00007D530000}"/>
    <cellStyle name="Normal 2 3 2 3 3 2 2" xfId="5510" xr:uid="{00000000-0005-0000-0000-00007E530000}"/>
    <cellStyle name="Normal 2 3 2 3 3 2 2 2" xfId="5511" xr:uid="{00000000-0005-0000-0000-00007F530000}"/>
    <cellStyle name="Normal 2 3 2 3 3 2 2 2 2" xfId="5512" xr:uid="{00000000-0005-0000-0000-000080530000}"/>
    <cellStyle name="Normal 2 3 2 3 3 2 2 2 2 2" xfId="15907" xr:uid="{00000000-0005-0000-0000-000081530000}"/>
    <cellStyle name="Normal 2 3 2 3 3 2 2 2 2 2 2" xfId="24819" xr:uid="{00000000-0005-0000-0000-000082530000}"/>
    <cellStyle name="Normal 2 3 2 3 3 2 2 2 2 3" xfId="18764" xr:uid="{00000000-0005-0000-0000-000083530000}"/>
    <cellStyle name="Normal 2 3 2 3 3 2 2 2 3" xfId="15908" xr:uid="{00000000-0005-0000-0000-000084530000}"/>
    <cellStyle name="Normal 2 3 2 3 3 2 2 2 3 2" xfId="21747" xr:uid="{00000000-0005-0000-0000-000085530000}"/>
    <cellStyle name="Normal 2 3 2 3 3 2 2 2 4" xfId="17740" xr:uid="{00000000-0005-0000-0000-000086530000}"/>
    <cellStyle name="Normal 2 3 2 3 3 2 2 3" xfId="5513" xr:uid="{00000000-0005-0000-0000-000087530000}"/>
    <cellStyle name="Normal 2 3 2 3 3 2 2 3 2" xfId="15909" xr:uid="{00000000-0005-0000-0000-000088530000}"/>
    <cellStyle name="Normal 2 3 2 3 3 2 2 3 2 2" xfId="23283" xr:uid="{00000000-0005-0000-0000-000089530000}"/>
    <cellStyle name="Normal 2 3 2 3 3 2 2 3 3" xfId="18252" xr:uid="{00000000-0005-0000-0000-00008A530000}"/>
    <cellStyle name="Normal 2 3 2 3 3 2 2 4" xfId="15910" xr:uid="{00000000-0005-0000-0000-00008B530000}"/>
    <cellStyle name="Normal 2 3 2 3 3 2 2 4 2" xfId="20211" xr:uid="{00000000-0005-0000-0000-00008C530000}"/>
    <cellStyle name="Normal 2 3 2 3 3 2 2 5" xfId="17228" xr:uid="{00000000-0005-0000-0000-00008D530000}"/>
    <cellStyle name="Normal 2 3 2 3 3 2 3" xfId="5514" xr:uid="{00000000-0005-0000-0000-00008E530000}"/>
    <cellStyle name="Normal 2 3 2 3 3 2 3 2" xfId="5515" xr:uid="{00000000-0005-0000-0000-00008F530000}"/>
    <cellStyle name="Normal 2 3 2 3 3 2 3 2 2" xfId="15911" xr:uid="{00000000-0005-0000-0000-000090530000}"/>
    <cellStyle name="Normal 2 3 2 3 3 2 3 2 2 2" xfId="24051" xr:uid="{00000000-0005-0000-0000-000091530000}"/>
    <cellStyle name="Normal 2 3 2 3 3 2 3 2 3" xfId="18508" xr:uid="{00000000-0005-0000-0000-000092530000}"/>
    <cellStyle name="Normal 2 3 2 3 3 2 3 3" xfId="15912" xr:uid="{00000000-0005-0000-0000-000093530000}"/>
    <cellStyle name="Normal 2 3 2 3 3 2 3 3 2" xfId="20979" xr:uid="{00000000-0005-0000-0000-000094530000}"/>
    <cellStyle name="Normal 2 3 2 3 3 2 3 4" xfId="17484" xr:uid="{00000000-0005-0000-0000-000095530000}"/>
    <cellStyle name="Normal 2 3 2 3 3 2 4" xfId="5516" xr:uid="{00000000-0005-0000-0000-000096530000}"/>
    <cellStyle name="Normal 2 3 2 3 3 2 4 2" xfId="15913" xr:uid="{00000000-0005-0000-0000-000097530000}"/>
    <cellStyle name="Normal 2 3 2 3 3 2 4 2 2" xfId="22515" xr:uid="{00000000-0005-0000-0000-000098530000}"/>
    <cellStyle name="Normal 2 3 2 3 3 2 4 3" xfId="17996" xr:uid="{00000000-0005-0000-0000-000099530000}"/>
    <cellStyle name="Normal 2 3 2 3 3 2 5" xfId="15914" xr:uid="{00000000-0005-0000-0000-00009A530000}"/>
    <cellStyle name="Normal 2 3 2 3 3 2 5 2" xfId="19443" xr:uid="{00000000-0005-0000-0000-00009B530000}"/>
    <cellStyle name="Normal 2 3 2 3 3 2 6" xfId="16972" xr:uid="{00000000-0005-0000-0000-00009C530000}"/>
    <cellStyle name="Normal 2 3 2 3 3 3" xfId="5517" xr:uid="{00000000-0005-0000-0000-00009D530000}"/>
    <cellStyle name="Normal 2 3 2 3 3 3 2" xfId="5518" xr:uid="{00000000-0005-0000-0000-00009E530000}"/>
    <cellStyle name="Normal 2 3 2 3 3 3 2 2" xfId="5519" xr:uid="{00000000-0005-0000-0000-00009F530000}"/>
    <cellStyle name="Normal 2 3 2 3 3 3 2 2 2" xfId="15915" xr:uid="{00000000-0005-0000-0000-0000A0530000}"/>
    <cellStyle name="Normal 2 3 2 3 3 3 2 2 2 2" xfId="24435" xr:uid="{00000000-0005-0000-0000-0000A1530000}"/>
    <cellStyle name="Normal 2 3 2 3 3 3 2 2 3" xfId="18636" xr:uid="{00000000-0005-0000-0000-0000A2530000}"/>
    <cellStyle name="Normal 2 3 2 3 3 3 2 3" xfId="15916" xr:uid="{00000000-0005-0000-0000-0000A3530000}"/>
    <cellStyle name="Normal 2 3 2 3 3 3 2 3 2" xfId="21363" xr:uid="{00000000-0005-0000-0000-0000A4530000}"/>
    <cellStyle name="Normal 2 3 2 3 3 3 2 4" xfId="17612" xr:uid="{00000000-0005-0000-0000-0000A5530000}"/>
    <cellStyle name="Normal 2 3 2 3 3 3 3" xfId="5520" xr:uid="{00000000-0005-0000-0000-0000A6530000}"/>
    <cellStyle name="Normal 2 3 2 3 3 3 3 2" xfId="15917" xr:uid="{00000000-0005-0000-0000-0000A7530000}"/>
    <cellStyle name="Normal 2 3 2 3 3 3 3 2 2" xfId="22899" xr:uid="{00000000-0005-0000-0000-0000A8530000}"/>
    <cellStyle name="Normal 2 3 2 3 3 3 3 3" xfId="18124" xr:uid="{00000000-0005-0000-0000-0000A9530000}"/>
    <cellStyle name="Normal 2 3 2 3 3 3 4" xfId="15918" xr:uid="{00000000-0005-0000-0000-0000AA530000}"/>
    <cellStyle name="Normal 2 3 2 3 3 3 4 2" xfId="19827" xr:uid="{00000000-0005-0000-0000-0000AB530000}"/>
    <cellStyle name="Normal 2 3 2 3 3 3 5" xfId="17100" xr:uid="{00000000-0005-0000-0000-0000AC530000}"/>
    <cellStyle name="Normal 2 3 2 3 3 4" xfId="5521" xr:uid="{00000000-0005-0000-0000-0000AD530000}"/>
    <cellStyle name="Normal 2 3 2 3 3 4 2" xfId="5522" xr:uid="{00000000-0005-0000-0000-0000AE530000}"/>
    <cellStyle name="Normal 2 3 2 3 3 4 2 2" xfId="15919" xr:uid="{00000000-0005-0000-0000-0000AF530000}"/>
    <cellStyle name="Normal 2 3 2 3 3 4 2 2 2" xfId="23667" xr:uid="{00000000-0005-0000-0000-0000B0530000}"/>
    <cellStyle name="Normal 2 3 2 3 3 4 2 3" xfId="18380" xr:uid="{00000000-0005-0000-0000-0000B1530000}"/>
    <cellStyle name="Normal 2 3 2 3 3 4 3" xfId="15920" xr:uid="{00000000-0005-0000-0000-0000B2530000}"/>
    <cellStyle name="Normal 2 3 2 3 3 4 3 2" xfId="20595" xr:uid="{00000000-0005-0000-0000-0000B3530000}"/>
    <cellStyle name="Normal 2 3 2 3 3 4 4" xfId="17356" xr:uid="{00000000-0005-0000-0000-0000B4530000}"/>
    <cellStyle name="Normal 2 3 2 3 3 5" xfId="5523" xr:uid="{00000000-0005-0000-0000-0000B5530000}"/>
    <cellStyle name="Normal 2 3 2 3 3 5 2" xfId="15921" xr:uid="{00000000-0005-0000-0000-0000B6530000}"/>
    <cellStyle name="Normal 2 3 2 3 3 5 2 2" xfId="22131" xr:uid="{00000000-0005-0000-0000-0000B7530000}"/>
    <cellStyle name="Normal 2 3 2 3 3 5 3" xfId="17868" xr:uid="{00000000-0005-0000-0000-0000B8530000}"/>
    <cellStyle name="Normal 2 3 2 3 3 6" xfId="15922" xr:uid="{00000000-0005-0000-0000-0000B9530000}"/>
    <cellStyle name="Normal 2 3 2 3 3 6 2" xfId="19059" xr:uid="{00000000-0005-0000-0000-0000BA530000}"/>
    <cellStyle name="Normal 2 3 2 3 3 7" xfId="16844" xr:uid="{00000000-0005-0000-0000-0000BB530000}"/>
    <cellStyle name="Normal 2 3 2 3 4" xfId="5524" xr:uid="{00000000-0005-0000-0000-0000BC530000}"/>
    <cellStyle name="Normal 2 3 2 3 4 2" xfId="5525" xr:uid="{00000000-0005-0000-0000-0000BD530000}"/>
    <cellStyle name="Normal 2 3 2 3 4 2 2" xfId="5526" xr:uid="{00000000-0005-0000-0000-0000BE530000}"/>
    <cellStyle name="Normal 2 3 2 3 4 2 2 2" xfId="5527" xr:uid="{00000000-0005-0000-0000-0000BF530000}"/>
    <cellStyle name="Normal 2 3 2 3 4 2 2 2 2" xfId="15923" xr:uid="{00000000-0005-0000-0000-0000C0530000}"/>
    <cellStyle name="Normal 2 3 2 3 4 2 2 2 2 2" xfId="24627" xr:uid="{00000000-0005-0000-0000-0000C1530000}"/>
    <cellStyle name="Normal 2 3 2 3 4 2 2 2 3" xfId="18700" xr:uid="{00000000-0005-0000-0000-0000C2530000}"/>
    <cellStyle name="Normal 2 3 2 3 4 2 2 3" xfId="15924" xr:uid="{00000000-0005-0000-0000-0000C3530000}"/>
    <cellStyle name="Normal 2 3 2 3 4 2 2 3 2" xfId="21555" xr:uid="{00000000-0005-0000-0000-0000C4530000}"/>
    <cellStyle name="Normal 2 3 2 3 4 2 2 4" xfId="17676" xr:uid="{00000000-0005-0000-0000-0000C5530000}"/>
    <cellStyle name="Normal 2 3 2 3 4 2 3" xfId="5528" xr:uid="{00000000-0005-0000-0000-0000C6530000}"/>
    <cellStyle name="Normal 2 3 2 3 4 2 3 2" xfId="15925" xr:uid="{00000000-0005-0000-0000-0000C7530000}"/>
    <cellStyle name="Normal 2 3 2 3 4 2 3 2 2" xfId="23091" xr:uid="{00000000-0005-0000-0000-0000C8530000}"/>
    <cellStyle name="Normal 2 3 2 3 4 2 3 3" xfId="18188" xr:uid="{00000000-0005-0000-0000-0000C9530000}"/>
    <cellStyle name="Normal 2 3 2 3 4 2 4" xfId="15926" xr:uid="{00000000-0005-0000-0000-0000CA530000}"/>
    <cellStyle name="Normal 2 3 2 3 4 2 4 2" xfId="20019" xr:uid="{00000000-0005-0000-0000-0000CB530000}"/>
    <cellStyle name="Normal 2 3 2 3 4 2 5" xfId="17164" xr:uid="{00000000-0005-0000-0000-0000CC530000}"/>
    <cellStyle name="Normal 2 3 2 3 4 3" xfId="5529" xr:uid="{00000000-0005-0000-0000-0000CD530000}"/>
    <cellStyle name="Normal 2 3 2 3 4 3 2" xfId="5530" xr:uid="{00000000-0005-0000-0000-0000CE530000}"/>
    <cellStyle name="Normal 2 3 2 3 4 3 2 2" xfId="15927" xr:uid="{00000000-0005-0000-0000-0000CF530000}"/>
    <cellStyle name="Normal 2 3 2 3 4 3 2 2 2" xfId="23859" xr:uid="{00000000-0005-0000-0000-0000D0530000}"/>
    <cellStyle name="Normal 2 3 2 3 4 3 2 3" xfId="18444" xr:uid="{00000000-0005-0000-0000-0000D1530000}"/>
    <cellStyle name="Normal 2 3 2 3 4 3 3" xfId="15928" xr:uid="{00000000-0005-0000-0000-0000D2530000}"/>
    <cellStyle name="Normal 2 3 2 3 4 3 3 2" xfId="20787" xr:uid="{00000000-0005-0000-0000-0000D3530000}"/>
    <cellStyle name="Normal 2 3 2 3 4 3 4" xfId="17420" xr:uid="{00000000-0005-0000-0000-0000D4530000}"/>
    <cellStyle name="Normal 2 3 2 3 4 4" xfId="5531" xr:uid="{00000000-0005-0000-0000-0000D5530000}"/>
    <cellStyle name="Normal 2 3 2 3 4 4 2" xfId="15929" xr:uid="{00000000-0005-0000-0000-0000D6530000}"/>
    <cellStyle name="Normal 2 3 2 3 4 4 2 2" xfId="22323" xr:uid="{00000000-0005-0000-0000-0000D7530000}"/>
    <cellStyle name="Normal 2 3 2 3 4 4 3" xfId="17932" xr:uid="{00000000-0005-0000-0000-0000D8530000}"/>
    <cellStyle name="Normal 2 3 2 3 4 5" xfId="15930" xr:uid="{00000000-0005-0000-0000-0000D9530000}"/>
    <cellStyle name="Normal 2 3 2 3 4 5 2" xfId="19251" xr:uid="{00000000-0005-0000-0000-0000DA530000}"/>
    <cellStyle name="Normal 2 3 2 3 4 6" xfId="16908" xr:uid="{00000000-0005-0000-0000-0000DB530000}"/>
    <cellStyle name="Normal 2 3 2 3 5" xfId="5532" xr:uid="{00000000-0005-0000-0000-0000DC530000}"/>
    <cellStyle name="Normal 2 3 2 3 5 2" xfId="5533" xr:uid="{00000000-0005-0000-0000-0000DD530000}"/>
    <cellStyle name="Normal 2 3 2 3 5 2 2" xfId="5534" xr:uid="{00000000-0005-0000-0000-0000DE530000}"/>
    <cellStyle name="Normal 2 3 2 3 5 2 2 2" xfId="15931" xr:uid="{00000000-0005-0000-0000-0000DF530000}"/>
    <cellStyle name="Normal 2 3 2 3 5 2 2 2 2" xfId="24243" xr:uid="{00000000-0005-0000-0000-0000E0530000}"/>
    <cellStyle name="Normal 2 3 2 3 5 2 2 3" xfId="18572" xr:uid="{00000000-0005-0000-0000-0000E1530000}"/>
    <cellStyle name="Normal 2 3 2 3 5 2 3" xfId="15932" xr:uid="{00000000-0005-0000-0000-0000E2530000}"/>
    <cellStyle name="Normal 2 3 2 3 5 2 3 2" xfId="21171" xr:uid="{00000000-0005-0000-0000-0000E3530000}"/>
    <cellStyle name="Normal 2 3 2 3 5 2 4" xfId="17548" xr:uid="{00000000-0005-0000-0000-0000E4530000}"/>
    <cellStyle name="Normal 2 3 2 3 5 3" xfId="5535" xr:uid="{00000000-0005-0000-0000-0000E5530000}"/>
    <cellStyle name="Normal 2 3 2 3 5 3 2" xfId="15933" xr:uid="{00000000-0005-0000-0000-0000E6530000}"/>
    <cellStyle name="Normal 2 3 2 3 5 3 2 2" xfId="22707" xr:uid="{00000000-0005-0000-0000-0000E7530000}"/>
    <cellStyle name="Normal 2 3 2 3 5 3 3" xfId="18060" xr:uid="{00000000-0005-0000-0000-0000E8530000}"/>
    <cellStyle name="Normal 2 3 2 3 5 4" xfId="15934" xr:uid="{00000000-0005-0000-0000-0000E9530000}"/>
    <cellStyle name="Normal 2 3 2 3 5 4 2" xfId="19635" xr:uid="{00000000-0005-0000-0000-0000EA530000}"/>
    <cellStyle name="Normal 2 3 2 3 5 5" xfId="17036" xr:uid="{00000000-0005-0000-0000-0000EB530000}"/>
    <cellStyle name="Normal 2 3 2 3 6" xfId="5536" xr:uid="{00000000-0005-0000-0000-0000EC530000}"/>
    <cellStyle name="Normal 2 3 2 3 6 2" xfId="5537" xr:uid="{00000000-0005-0000-0000-0000ED530000}"/>
    <cellStyle name="Normal 2 3 2 3 6 2 2" xfId="15935" xr:uid="{00000000-0005-0000-0000-0000EE530000}"/>
    <cellStyle name="Normal 2 3 2 3 6 2 2 2" xfId="23475" xr:uid="{00000000-0005-0000-0000-0000EF530000}"/>
    <cellStyle name="Normal 2 3 2 3 6 2 3" xfId="18316" xr:uid="{00000000-0005-0000-0000-0000F0530000}"/>
    <cellStyle name="Normal 2 3 2 3 6 3" xfId="15936" xr:uid="{00000000-0005-0000-0000-0000F1530000}"/>
    <cellStyle name="Normal 2 3 2 3 6 3 2" xfId="20403" xr:uid="{00000000-0005-0000-0000-0000F2530000}"/>
    <cellStyle name="Normal 2 3 2 3 6 4" xfId="17292" xr:uid="{00000000-0005-0000-0000-0000F3530000}"/>
    <cellStyle name="Normal 2 3 2 3 7" xfId="5538" xr:uid="{00000000-0005-0000-0000-0000F4530000}"/>
    <cellStyle name="Normal 2 3 2 3 7 2" xfId="15937" xr:uid="{00000000-0005-0000-0000-0000F5530000}"/>
    <cellStyle name="Normal 2 3 2 3 7 2 2" xfId="21939" xr:uid="{00000000-0005-0000-0000-0000F6530000}"/>
    <cellStyle name="Normal 2 3 2 3 7 3" xfId="17804" xr:uid="{00000000-0005-0000-0000-0000F7530000}"/>
    <cellStyle name="Normal 2 3 2 3 8" xfId="15938" xr:uid="{00000000-0005-0000-0000-0000F8530000}"/>
    <cellStyle name="Normal 2 3 2 3 8 2" xfId="18867" xr:uid="{00000000-0005-0000-0000-0000F9530000}"/>
    <cellStyle name="Normal 2 3 2 3 9" xfId="16780" xr:uid="{00000000-0005-0000-0000-0000FA530000}"/>
    <cellStyle name="Normal 2 3 2 4" xfId="5539" xr:uid="{00000000-0005-0000-0000-0000FB530000}"/>
    <cellStyle name="Normal 2 3 2 4 2" xfId="5540" xr:uid="{00000000-0005-0000-0000-0000FC530000}"/>
    <cellStyle name="Normal 2 3 2 4 2 2" xfId="5541" xr:uid="{00000000-0005-0000-0000-0000FD530000}"/>
    <cellStyle name="Normal 2 3 2 4 2 2 2" xfId="5542" xr:uid="{00000000-0005-0000-0000-0000FE530000}"/>
    <cellStyle name="Normal 2 3 2 4 2 2 2 2" xfId="5543" xr:uid="{00000000-0005-0000-0000-0000FF530000}"/>
    <cellStyle name="Normal 2 3 2 4 2 2 2 2 2" xfId="5544" xr:uid="{00000000-0005-0000-0000-000000540000}"/>
    <cellStyle name="Normal 2 3 2 4 2 2 2 2 2 2" xfId="15939" xr:uid="{00000000-0005-0000-0000-000001540000}"/>
    <cellStyle name="Normal 2 3 2 4 2 2 2 2 2 2 2" xfId="24867" xr:uid="{00000000-0005-0000-0000-000002540000}"/>
    <cellStyle name="Normal 2 3 2 4 2 2 2 2 2 3" xfId="18780" xr:uid="{00000000-0005-0000-0000-000003540000}"/>
    <cellStyle name="Normal 2 3 2 4 2 2 2 2 3" xfId="15940" xr:uid="{00000000-0005-0000-0000-000004540000}"/>
    <cellStyle name="Normal 2 3 2 4 2 2 2 2 3 2" xfId="21795" xr:uid="{00000000-0005-0000-0000-000005540000}"/>
    <cellStyle name="Normal 2 3 2 4 2 2 2 2 4" xfId="17756" xr:uid="{00000000-0005-0000-0000-000006540000}"/>
    <cellStyle name="Normal 2 3 2 4 2 2 2 3" xfId="5545" xr:uid="{00000000-0005-0000-0000-000007540000}"/>
    <cellStyle name="Normal 2 3 2 4 2 2 2 3 2" xfId="15941" xr:uid="{00000000-0005-0000-0000-000008540000}"/>
    <cellStyle name="Normal 2 3 2 4 2 2 2 3 2 2" xfId="23331" xr:uid="{00000000-0005-0000-0000-000009540000}"/>
    <cellStyle name="Normal 2 3 2 4 2 2 2 3 3" xfId="18268" xr:uid="{00000000-0005-0000-0000-00000A540000}"/>
    <cellStyle name="Normal 2 3 2 4 2 2 2 4" xfId="15942" xr:uid="{00000000-0005-0000-0000-00000B540000}"/>
    <cellStyle name="Normal 2 3 2 4 2 2 2 4 2" xfId="20259" xr:uid="{00000000-0005-0000-0000-00000C540000}"/>
    <cellStyle name="Normal 2 3 2 4 2 2 2 5" xfId="17244" xr:uid="{00000000-0005-0000-0000-00000D540000}"/>
    <cellStyle name="Normal 2 3 2 4 2 2 3" xfId="5546" xr:uid="{00000000-0005-0000-0000-00000E540000}"/>
    <cellStyle name="Normal 2 3 2 4 2 2 3 2" xfId="5547" xr:uid="{00000000-0005-0000-0000-00000F540000}"/>
    <cellStyle name="Normal 2 3 2 4 2 2 3 2 2" xfId="15943" xr:uid="{00000000-0005-0000-0000-000010540000}"/>
    <cellStyle name="Normal 2 3 2 4 2 2 3 2 2 2" xfId="24099" xr:uid="{00000000-0005-0000-0000-000011540000}"/>
    <cellStyle name="Normal 2 3 2 4 2 2 3 2 3" xfId="18524" xr:uid="{00000000-0005-0000-0000-000012540000}"/>
    <cellStyle name="Normal 2 3 2 4 2 2 3 3" xfId="15944" xr:uid="{00000000-0005-0000-0000-000013540000}"/>
    <cellStyle name="Normal 2 3 2 4 2 2 3 3 2" xfId="21027" xr:uid="{00000000-0005-0000-0000-000014540000}"/>
    <cellStyle name="Normal 2 3 2 4 2 2 3 4" xfId="17500" xr:uid="{00000000-0005-0000-0000-000015540000}"/>
    <cellStyle name="Normal 2 3 2 4 2 2 4" xfId="5548" xr:uid="{00000000-0005-0000-0000-000016540000}"/>
    <cellStyle name="Normal 2 3 2 4 2 2 4 2" xfId="15945" xr:uid="{00000000-0005-0000-0000-000017540000}"/>
    <cellStyle name="Normal 2 3 2 4 2 2 4 2 2" xfId="22563" xr:uid="{00000000-0005-0000-0000-000018540000}"/>
    <cellStyle name="Normal 2 3 2 4 2 2 4 3" xfId="18012" xr:uid="{00000000-0005-0000-0000-000019540000}"/>
    <cellStyle name="Normal 2 3 2 4 2 2 5" xfId="15946" xr:uid="{00000000-0005-0000-0000-00001A540000}"/>
    <cellStyle name="Normal 2 3 2 4 2 2 5 2" xfId="19491" xr:uid="{00000000-0005-0000-0000-00001B540000}"/>
    <cellStyle name="Normal 2 3 2 4 2 2 6" xfId="16988" xr:uid="{00000000-0005-0000-0000-00001C540000}"/>
    <cellStyle name="Normal 2 3 2 4 2 3" xfId="5549" xr:uid="{00000000-0005-0000-0000-00001D540000}"/>
    <cellStyle name="Normal 2 3 2 4 2 3 2" xfId="5550" xr:uid="{00000000-0005-0000-0000-00001E540000}"/>
    <cellStyle name="Normal 2 3 2 4 2 3 2 2" xfId="5551" xr:uid="{00000000-0005-0000-0000-00001F540000}"/>
    <cellStyle name="Normal 2 3 2 4 2 3 2 2 2" xfId="15947" xr:uid="{00000000-0005-0000-0000-000020540000}"/>
    <cellStyle name="Normal 2 3 2 4 2 3 2 2 2 2" xfId="24483" xr:uid="{00000000-0005-0000-0000-000021540000}"/>
    <cellStyle name="Normal 2 3 2 4 2 3 2 2 3" xfId="18652" xr:uid="{00000000-0005-0000-0000-000022540000}"/>
    <cellStyle name="Normal 2 3 2 4 2 3 2 3" xfId="15948" xr:uid="{00000000-0005-0000-0000-000023540000}"/>
    <cellStyle name="Normal 2 3 2 4 2 3 2 3 2" xfId="21411" xr:uid="{00000000-0005-0000-0000-000024540000}"/>
    <cellStyle name="Normal 2 3 2 4 2 3 2 4" xfId="17628" xr:uid="{00000000-0005-0000-0000-000025540000}"/>
    <cellStyle name="Normal 2 3 2 4 2 3 3" xfId="5552" xr:uid="{00000000-0005-0000-0000-000026540000}"/>
    <cellStyle name="Normal 2 3 2 4 2 3 3 2" xfId="15949" xr:uid="{00000000-0005-0000-0000-000027540000}"/>
    <cellStyle name="Normal 2 3 2 4 2 3 3 2 2" xfId="22947" xr:uid="{00000000-0005-0000-0000-000028540000}"/>
    <cellStyle name="Normal 2 3 2 4 2 3 3 3" xfId="18140" xr:uid="{00000000-0005-0000-0000-000029540000}"/>
    <cellStyle name="Normal 2 3 2 4 2 3 4" xfId="15950" xr:uid="{00000000-0005-0000-0000-00002A540000}"/>
    <cellStyle name="Normal 2 3 2 4 2 3 4 2" xfId="19875" xr:uid="{00000000-0005-0000-0000-00002B540000}"/>
    <cellStyle name="Normal 2 3 2 4 2 3 5" xfId="17116" xr:uid="{00000000-0005-0000-0000-00002C540000}"/>
    <cellStyle name="Normal 2 3 2 4 2 4" xfId="5553" xr:uid="{00000000-0005-0000-0000-00002D540000}"/>
    <cellStyle name="Normal 2 3 2 4 2 4 2" xfId="5554" xr:uid="{00000000-0005-0000-0000-00002E540000}"/>
    <cellStyle name="Normal 2 3 2 4 2 4 2 2" xfId="15951" xr:uid="{00000000-0005-0000-0000-00002F540000}"/>
    <cellStyle name="Normal 2 3 2 4 2 4 2 2 2" xfId="23715" xr:uid="{00000000-0005-0000-0000-000030540000}"/>
    <cellStyle name="Normal 2 3 2 4 2 4 2 3" xfId="18396" xr:uid="{00000000-0005-0000-0000-000031540000}"/>
    <cellStyle name="Normal 2 3 2 4 2 4 3" xfId="15952" xr:uid="{00000000-0005-0000-0000-000032540000}"/>
    <cellStyle name="Normal 2 3 2 4 2 4 3 2" xfId="20643" xr:uid="{00000000-0005-0000-0000-000033540000}"/>
    <cellStyle name="Normal 2 3 2 4 2 4 4" xfId="17372" xr:uid="{00000000-0005-0000-0000-000034540000}"/>
    <cellStyle name="Normal 2 3 2 4 2 5" xfId="5555" xr:uid="{00000000-0005-0000-0000-000035540000}"/>
    <cellStyle name="Normal 2 3 2 4 2 5 2" xfId="15953" xr:uid="{00000000-0005-0000-0000-000036540000}"/>
    <cellStyle name="Normal 2 3 2 4 2 5 2 2" xfId="22179" xr:uid="{00000000-0005-0000-0000-000037540000}"/>
    <cellStyle name="Normal 2 3 2 4 2 5 3" xfId="17884" xr:uid="{00000000-0005-0000-0000-000038540000}"/>
    <cellStyle name="Normal 2 3 2 4 2 6" xfId="15954" xr:uid="{00000000-0005-0000-0000-000039540000}"/>
    <cellStyle name="Normal 2 3 2 4 2 6 2" xfId="19107" xr:uid="{00000000-0005-0000-0000-00003A540000}"/>
    <cellStyle name="Normal 2 3 2 4 2 7" xfId="16860" xr:uid="{00000000-0005-0000-0000-00003B540000}"/>
    <cellStyle name="Normal 2 3 2 4 3" xfId="5556" xr:uid="{00000000-0005-0000-0000-00003C540000}"/>
    <cellStyle name="Normal 2 3 2 4 3 2" xfId="5557" xr:uid="{00000000-0005-0000-0000-00003D540000}"/>
    <cellStyle name="Normal 2 3 2 4 3 2 2" xfId="5558" xr:uid="{00000000-0005-0000-0000-00003E540000}"/>
    <cellStyle name="Normal 2 3 2 4 3 2 2 2" xfId="5559" xr:uid="{00000000-0005-0000-0000-00003F540000}"/>
    <cellStyle name="Normal 2 3 2 4 3 2 2 2 2" xfId="15955" xr:uid="{00000000-0005-0000-0000-000040540000}"/>
    <cellStyle name="Normal 2 3 2 4 3 2 2 2 2 2" xfId="24675" xr:uid="{00000000-0005-0000-0000-000041540000}"/>
    <cellStyle name="Normal 2 3 2 4 3 2 2 2 3" xfId="18716" xr:uid="{00000000-0005-0000-0000-000042540000}"/>
    <cellStyle name="Normal 2 3 2 4 3 2 2 3" xfId="15956" xr:uid="{00000000-0005-0000-0000-000043540000}"/>
    <cellStyle name="Normal 2 3 2 4 3 2 2 3 2" xfId="21603" xr:uid="{00000000-0005-0000-0000-000044540000}"/>
    <cellStyle name="Normal 2 3 2 4 3 2 2 4" xfId="17692" xr:uid="{00000000-0005-0000-0000-000045540000}"/>
    <cellStyle name="Normal 2 3 2 4 3 2 3" xfId="5560" xr:uid="{00000000-0005-0000-0000-000046540000}"/>
    <cellStyle name="Normal 2 3 2 4 3 2 3 2" xfId="15957" xr:uid="{00000000-0005-0000-0000-000047540000}"/>
    <cellStyle name="Normal 2 3 2 4 3 2 3 2 2" xfId="23139" xr:uid="{00000000-0005-0000-0000-000048540000}"/>
    <cellStyle name="Normal 2 3 2 4 3 2 3 3" xfId="18204" xr:uid="{00000000-0005-0000-0000-000049540000}"/>
    <cellStyle name="Normal 2 3 2 4 3 2 4" xfId="15958" xr:uid="{00000000-0005-0000-0000-00004A540000}"/>
    <cellStyle name="Normal 2 3 2 4 3 2 4 2" xfId="20067" xr:uid="{00000000-0005-0000-0000-00004B540000}"/>
    <cellStyle name="Normal 2 3 2 4 3 2 5" xfId="17180" xr:uid="{00000000-0005-0000-0000-00004C540000}"/>
    <cellStyle name="Normal 2 3 2 4 3 3" xfId="5561" xr:uid="{00000000-0005-0000-0000-00004D540000}"/>
    <cellStyle name="Normal 2 3 2 4 3 3 2" xfId="5562" xr:uid="{00000000-0005-0000-0000-00004E540000}"/>
    <cellStyle name="Normal 2 3 2 4 3 3 2 2" xfId="15959" xr:uid="{00000000-0005-0000-0000-00004F540000}"/>
    <cellStyle name="Normal 2 3 2 4 3 3 2 2 2" xfId="23907" xr:uid="{00000000-0005-0000-0000-000050540000}"/>
    <cellStyle name="Normal 2 3 2 4 3 3 2 3" xfId="18460" xr:uid="{00000000-0005-0000-0000-000051540000}"/>
    <cellStyle name="Normal 2 3 2 4 3 3 3" xfId="15960" xr:uid="{00000000-0005-0000-0000-000052540000}"/>
    <cellStyle name="Normal 2 3 2 4 3 3 3 2" xfId="20835" xr:uid="{00000000-0005-0000-0000-000053540000}"/>
    <cellStyle name="Normal 2 3 2 4 3 3 4" xfId="17436" xr:uid="{00000000-0005-0000-0000-000054540000}"/>
    <cellStyle name="Normal 2 3 2 4 3 4" xfId="5563" xr:uid="{00000000-0005-0000-0000-000055540000}"/>
    <cellStyle name="Normal 2 3 2 4 3 4 2" xfId="15961" xr:uid="{00000000-0005-0000-0000-000056540000}"/>
    <cellStyle name="Normal 2 3 2 4 3 4 2 2" xfId="22371" xr:uid="{00000000-0005-0000-0000-000057540000}"/>
    <cellStyle name="Normal 2 3 2 4 3 4 3" xfId="17948" xr:uid="{00000000-0005-0000-0000-000058540000}"/>
    <cellStyle name="Normal 2 3 2 4 3 5" xfId="15962" xr:uid="{00000000-0005-0000-0000-000059540000}"/>
    <cellStyle name="Normal 2 3 2 4 3 5 2" xfId="19299" xr:uid="{00000000-0005-0000-0000-00005A540000}"/>
    <cellStyle name="Normal 2 3 2 4 3 6" xfId="16924" xr:uid="{00000000-0005-0000-0000-00005B540000}"/>
    <cellStyle name="Normal 2 3 2 4 4" xfId="5564" xr:uid="{00000000-0005-0000-0000-00005C540000}"/>
    <cellStyle name="Normal 2 3 2 4 4 2" xfId="5565" xr:uid="{00000000-0005-0000-0000-00005D540000}"/>
    <cellStyle name="Normal 2 3 2 4 4 2 2" xfId="5566" xr:uid="{00000000-0005-0000-0000-00005E540000}"/>
    <cellStyle name="Normal 2 3 2 4 4 2 2 2" xfId="15963" xr:uid="{00000000-0005-0000-0000-00005F540000}"/>
    <cellStyle name="Normal 2 3 2 4 4 2 2 2 2" xfId="24291" xr:uid="{00000000-0005-0000-0000-000060540000}"/>
    <cellStyle name="Normal 2 3 2 4 4 2 2 3" xfId="18588" xr:uid="{00000000-0005-0000-0000-000061540000}"/>
    <cellStyle name="Normal 2 3 2 4 4 2 3" xfId="15964" xr:uid="{00000000-0005-0000-0000-000062540000}"/>
    <cellStyle name="Normal 2 3 2 4 4 2 3 2" xfId="21219" xr:uid="{00000000-0005-0000-0000-000063540000}"/>
    <cellStyle name="Normal 2 3 2 4 4 2 4" xfId="17564" xr:uid="{00000000-0005-0000-0000-000064540000}"/>
    <cellStyle name="Normal 2 3 2 4 4 3" xfId="5567" xr:uid="{00000000-0005-0000-0000-000065540000}"/>
    <cellStyle name="Normal 2 3 2 4 4 3 2" xfId="15965" xr:uid="{00000000-0005-0000-0000-000066540000}"/>
    <cellStyle name="Normal 2 3 2 4 4 3 2 2" xfId="22755" xr:uid="{00000000-0005-0000-0000-000067540000}"/>
    <cellStyle name="Normal 2 3 2 4 4 3 3" xfId="18076" xr:uid="{00000000-0005-0000-0000-000068540000}"/>
    <cellStyle name="Normal 2 3 2 4 4 4" xfId="15966" xr:uid="{00000000-0005-0000-0000-000069540000}"/>
    <cellStyle name="Normal 2 3 2 4 4 4 2" xfId="19683" xr:uid="{00000000-0005-0000-0000-00006A540000}"/>
    <cellStyle name="Normal 2 3 2 4 4 5" xfId="17052" xr:uid="{00000000-0005-0000-0000-00006B540000}"/>
    <cellStyle name="Normal 2 3 2 4 5" xfId="5568" xr:uid="{00000000-0005-0000-0000-00006C540000}"/>
    <cellStyle name="Normal 2 3 2 4 5 2" xfId="5569" xr:uid="{00000000-0005-0000-0000-00006D540000}"/>
    <cellStyle name="Normal 2 3 2 4 5 2 2" xfId="15967" xr:uid="{00000000-0005-0000-0000-00006E540000}"/>
    <cellStyle name="Normal 2 3 2 4 5 2 2 2" xfId="23523" xr:uid="{00000000-0005-0000-0000-00006F540000}"/>
    <cellStyle name="Normal 2 3 2 4 5 2 3" xfId="18332" xr:uid="{00000000-0005-0000-0000-000070540000}"/>
    <cellStyle name="Normal 2 3 2 4 5 3" xfId="15968" xr:uid="{00000000-0005-0000-0000-000071540000}"/>
    <cellStyle name="Normal 2 3 2 4 5 3 2" xfId="20451" xr:uid="{00000000-0005-0000-0000-000072540000}"/>
    <cellStyle name="Normal 2 3 2 4 5 4" xfId="17308" xr:uid="{00000000-0005-0000-0000-000073540000}"/>
    <cellStyle name="Normal 2 3 2 4 6" xfId="5570" xr:uid="{00000000-0005-0000-0000-000074540000}"/>
    <cellStyle name="Normal 2 3 2 4 6 2" xfId="15969" xr:uid="{00000000-0005-0000-0000-000075540000}"/>
    <cellStyle name="Normal 2 3 2 4 6 2 2" xfId="21987" xr:uid="{00000000-0005-0000-0000-000076540000}"/>
    <cellStyle name="Normal 2 3 2 4 6 3" xfId="17820" xr:uid="{00000000-0005-0000-0000-000077540000}"/>
    <cellStyle name="Normal 2 3 2 4 7" xfId="15970" xr:uid="{00000000-0005-0000-0000-000078540000}"/>
    <cellStyle name="Normal 2 3 2 4 7 2" xfId="18915" xr:uid="{00000000-0005-0000-0000-000079540000}"/>
    <cellStyle name="Normal 2 3 2 4 8" xfId="16796" xr:uid="{00000000-0005-0000-0000-00007A540000}"/>
    <cellStyle name="Normal 2 3 2 5" xfId="5571" xr:uid="{00000000-0005-0000-0000-00007B540000}"/>
    <cellStyle name="Normal 2 3 2 5 2" xfId="5572" xr:uid="{00000000-0005-0000-0000-00007C540000}"/>
    <cellStyle name="Normal 2 3 2 5 2 2" xfId="5573" xr:uid="{00000000-0005-0000-0000-00007D540000}"/>
    <cellStyle name="Normal 2 3 2 5 2 2 2" xfId="5574" xr:uid="{00000000-0005-0000-0000-00007E540000}"/>
    <cellStyle name="Normal 2 3 2 5 2 2 2 2" xfId="5575" xr:uid="{00000000-0005-0000-0000-00007F540000}"/>
    <cellStyle name="Normal 2 3 2 5 2 2 2 2 2" xfId="15971" xr:uid="{00000000-0005-0000-0000-000080540000}"/>
    <cellStyle name="Normal 2 3 2 5 2 2 2 2 2 2" xfId="24771" xr:uid="{00000000-0005-0000-0000-000081540000}"/>
    <cellStyle name="Normal 2 3 2 5 2 2 2 2 3" xfId="18748" xr:uid="{00000000-0005-0000-0000-000082540000}"/>
    <cellStyle name="Normal 2 3 2 5 2 2 2 3" xfId="15972" xr:uid="{00000000-0005-0000-0000-000083540000}"/>
    <cellStyle name="Normal 2 3 2 5 2 2 2 3 2" xfId="21699" xr:uid="{00000000-0005-0000-0000-000084540000}"/>
    <cellStyle name="Normal 2 3 2 5 2 2 2 4" xfId="17724" xr:uid="{00000000-0005-0000-0000-000085540000}"/>
    <cellStyle name="Normal 2 3 2 5 2 2 3" xfId="5576" xr:uid="{00000000-0005-0000-0000-000086540000}"/>
    <cellStyle name="Normal 2 3 2 5 2 2 3 2" xfId="15973" xr:uid="{00000000-0005-0000-0000-000087540000}"/>
    <cellStyle name="Normal 2 3 2 5 2 2 3 2 2" xfId="23235" xr:uid="{00000000-0005-0000-0000-000088540000}"/>
    <cellStyle name="Normal 2 3 2 5 2 2 3 3" xfId="18236" xr:uid="{00000000-0005-0000-0000-000089540000}"/>
    <cellStyle name="Normal 2 3 2 5 2 2 4" xfId="15974" xr:uid="{00000000-0005-0000-0000-00008A540000}"/>
    <cellStyle name="Normal 2 3 2 5 2 2 4 2" xfId="20163" xr:uid="{00000000-0005-0000-0000-00008B540000}"/>
    <cellStyle name="Normal 2 3 2 5 2 2 5" xfId="17212" xr:uid="{00000000-0005-0000-0000-00008C540000}"/>
    <cellStyle name="Normal 2 3 2 5 2 3" xfId="5577" xr:uid="{00000000-0005-0000-0000-00008D540000}"/>
    <cellStyle name="Normal 2 3 2 5 2 3 2" xfId="5578" xr:uid="{00000000-0005-0000-0000-00008E540000}"/>
    <cellStyle name="Normal 2 3 2 5 2 3 2 2" xfId="15975" xr:uid="{00000000-0005-0000-0000-00008F540000}"/>
    <cellStyle name="Normal 2 3 2 5 2 3 2 2 2" xfId="24003" xr:uid="{00000000-0005-0000-0000-000090540000}"/>
    <cellStyle name="Normal 2 3 2 5 2 3 2 3" xfId="18492" xr:uid="{00000000-0005-0000-0000-000091540000}"/>
    <cellStyle name="Normal 2 3 2 5 2 3 3" xfId="15976" xr:uid="{00000000-0005-0000-0000-000092540000}"/>
    <cellStyle name="Normal 2 3 2 5 2 3 3 2" xfId="20931" xr:uid="{00000000-0005-0000-0000-000093540000}"/>
    <cellStyle name="Normal 2 3 2 5 2 3 4" xfId="17468" xr:uid="{00000000-0005-0000-0000-000094540000}"/>
    <cellStyle name="Normal 2 3 2 5 2 4" xfId="5579" xr:uid="{00000000-0005-0000-0000-000095540000}"/>
    <cellStyle name="Normal 2 3 2 5 2 4 2" xfId="15977" xr:uid="{00000000-0005-0000-0000-000096540000}"/>
    <cellStyle name="Normal 2 3 2 5 2 4 2 2" xfId="22467" xr:uid="{00000000-0005-0000-0000-000097540000}"/>
    <cellStyle name="Normal 2 3 2 5 2 4 3" xfId="17980" xr:uid="{00000000-0005-0000-0000-000098540000}"/>
    <cellStyle name="Normal 2 3 2 5 2 5" xfId="15978" xr:uid="{00000000-0005-0000-0000-000099540000}"/>
    <cellStyle name="Normal 2 3 2 5 2 5 2" xfId="19395" xr:uid="{00000000-0005-0000-0000-00009A540000}"/>
    <cellStyle name="Normal 2 3 2 5 2 6" xfId="16956" xr:uid="{00000000-0005-0000-0000-00009B540000}"/>
    <cellStyle name="Normal 2 3 2 5 3" xfId="5580" xr:uid="{00000000-0005-0000-0000-00009C540000}"/>
    <cellStyle name="Normal 2 3 2 5 3 2" xfId="5581" xr:uid="{00000000-0005-0000-0000-00009D540000}"/>
    <cellStyle name="Normal 2 3 2 5 3 2 2" xfId="5582" xr:uid="{00000000-0005-0000-0000-00009E540000}"/>
    <cellStyle name="Normal 2 3 2 5 3 2 2 2" xfId="15979" xr:uid="{00000000-0005-0000-0000-00009F540000}"/>
    <cellStyle name="Normal 2 3 2 5 3 2 2 2 2" xfId="24387" xr:uid="{00000000-0005-0000-0000-0000A0540000}"/>
    <cellStyle name="Normal 2 3 2 5 3 2 2 3" xfId="18620" xr:uid="{00000000-0005-0000-0000-0000A1540000}"/>
    <cellStyle name="Normal 2 3 2 5 3 2 3" xfId="15980" xr:uid="{00000000-0005-0000-0000-0000A2540000}"/>
    <cellStyle name="Normal 2 3 2 5 3 2 3 2" xfId="21315" xr:uid="{00000000-0005-0000-0000-0000A3540000}"/>
    <cellStyle name="Normal 2 3 2 5 3 2 4" xfId="17596" xr:uid="{00000000-0005-0000-0000-0000A4540000}"/>
    <cellStyle name="Normal 2 3 2 5 3 3" xfId="5583" xr:uid="{00000000-0005-0000-0000-0000A5540000}"/>
    <cellStyle name="Normal 2 3 2 5 3 3 2" xfId="15981" xr:uid="{00000000-0005-0000-0000-0000A6540000}"/>
    <cellStyle name="Normal 2 3 2 5 3 3 2 2" xfId="22851" xr:uid="{00000000-0005-0000-0000-0000A7540000}"/>
    <cellStyle name="Normal 2 3 2 5 3 3 3" xfId="18108" xr:uid="{00000000-0005-0000-0000-0000A8540000}"/>
    <cellStyle name="Normal 2 3 2 5 3 4" xfId="15982" xr:uid="{00000000-0005-0000-0000-0000A9540000}"/>
    <cellStyle name="Normal 2 3 2 5 3 4 2" xfId="19779" xr:uid="{00000000-0005-0000-0000-0000AA540000}"/>
    <cellStyle name="Normal 2 3 2 5 3 5" xfId="17084" xr:uid="{00000000-0005-0000-0000-0000AB540000}"/>
    <cellStyle name="Normal 2 3 2 5 4" xfId="5584" xr:uid="{00000000-0005-0000-0000-0000AC540000}"/>
    <cellStyle name="Normal 2 3 2 5 4 2" xfId="5585" xr:uid="{00000000-0005-0000-0000-0000AD540000}"/>
    <cellStyle name="Normal 2 3 2 5 4 2 2" xfId="15983" xr:uid="{00000000-0005-0000-0000-0000AE540000}"/>
    <cellStyle name="Normal 2 3 2 5 4 2 2 2" xfId="23619" xr:uid="{00000000-0005-0000-0000-0000AF540000}"/>
    <cellStyle name="Normal 2 3 2 5 4 2 3" xfId="18364" xr:uid="{00000000-0005-0000-0000-0000B0540000}"/>
    <cellStyle name="Normal 2 3 2 5 4 3" xfId="15984" xr:uid="{00000000-0005-0000-0000-0000B1540000}"/>
    <cellStyle name="Normal 2 3 2 5 4 3 2" xfId="20547" xr:uid="{00000000-0005-0000-0000-0000B2540000}"/>
    <cellStyle name="Normal 2 3 2 5 4 4" xfId="17340" xr:uid="{00000000-0005-0000-0000-0000B3540000}"/>
    <cellStyle name="Normal 2 3 2 5 5" xfId="5586" xr:uid="{00000000-0005-0000-0000-0000B4540000}"/>
    <cellStyle name="Normal 2 3 2 5 5 2" xfId="15985" xr:uid="{00000000-0005-0000-0000-0000B5540000}"/>
    <cellStyle name="Normal 2 3 2 5 5 2 2" xfId="22083" xr:uid="{00000000-0005-0000-0000-0000B6540000}"/>
    <cellStyle name="Normal 2 3 2 5 5 3" xfId="17852" xr:uid="{00000000-0005-0000-0000-0000B7540000}"/>
    <cellStyle name="Normal 2 3 2 5 6" xfId="15986" xr:uid="{00000000-0005-0000-0000-0000B8540000}"/>
    <cellStyle name="Normal 2 3 2 5 6 2" xfId="19011" xr:uid="{00000000-0005-0000-0000-0000B9540000}"/>
    <cellStyle name="Normal 2 3 2 5 7" xfId="16828" xr:uid="{00000000-0005-0000-0000-0000BA540000}"/>
    <cellStyle name="Normal 2 3 2 6" xfId="5587" xr:uid="{00000000-0005-0000-0000-0000BB540000}"/>
    <cellStyle name="Normal 2 3 2 6 2" xfId="5588" xr:uid="{00000000-0005-0000-0000-0000BC540000}"/>
    <cellStyle name="Normal 2 3 2 6 2 2" xfId="5589" xr:uid="{00000000-0005-0000-0000-0000BD540000}"/>
    <cellStyle name="Normal 2 3 2 6 2 2 2" xfId="5590" xr:uid="{00000000-0005-0000-0000-0000BE540000}"/>
    <cellStyle name="Normal 2 3 2 6 2 2 2 2" xfId="15987" xr:uid="{00000000-0005-0000-0000-0000BF540000}"/>
    <cellStyle name="Normal 2 3 2 6 2 2 2 2 2" xfId="24579" xr:uid="{00000000-0005-0000-0000-0000C0540000}"/>
    <cellStyle name="Normal 2 3 2 6 2 2 2 3" xfId="18684" xr:uid="{00000000-0005-0000-0000-0000C1540000}"/>
    <cellStyle name="Normal 2 3 2 6 2 2 3" xfId="15988" xr:uid="{00000000-0005-0000-0000-0000C2540000}"/>
    <cellStyle name="Normal 2 3 2 6 2 2 3 2" xfId="21507" xr:uid="{00000000-0005-0000-0000-0000C3540000}"/>
    <cellStyle name="Normal 2 3 2 6 2 2 4" xfId="17660" xr:uid="{00000000-0005-0000-0000-0000C4540000}"/>
    <cellStyle name="Normal 2 3 2 6 2 3" xfId="5591" xr:uid="{00000000-0005-0000-0000-0000C5540000}"/>
    <cellStyle name="Normal 2 3 2 6 2 3 2" xfId="15989" xr:uid="{00000000-0005-0000-0000-0000C6540000}"/>
    <cellStyle name="Normal 2 3 2 6 2 3 2 2" xfId="23043" xr:uid="{00000000-0005-0000-0000-0000C7540000}"/>
    <cellStyle name="Normal 2 3 2 6 2 3 3" xfId="18172" xr:uid="{00000000-0005-0000-0000-0000C8540000}"/>
    <cellStyle name="Normal 2 3 2 6 2 4" xfId="15990" xr:uid="{00000000-0005-0000-0000-0000C9540000}"/>
    <cellStyle name="Normal 2 3 2 6 2 4 2" xfId="19971" xr:uid="{00000000-0005-0000-0000-0000CA540000}"/>
    <cellStyle name="Normal 2 3 2 6 2 5" xfId="17148" xr:uid="{00000000-0005-0000-0000-0000CB540000}"/>
    <cellStyle name="Normal 2 3 2 6 3" xfId="5592" xr:uid="{00000000-0005-0000-0000-0000CC540000}"/>
    <cellStyle name="Normal 2 3 2 6 3 2" xfId="5593" xr:uid="{00000000-0005-0000-0000-0000CD540000}"/>
    <cellStyle name="Normal 2 3 2 6 3 2 2" xfId="15991" xr:uid="{00000000-0005-0000-0000-0000CE540000}"/>
    <cellStyle name="Normal 2 3 2 6 3 2 2 2" xfId="23811" xr:uid="{00000000-0005-0000-0000-0000CF540000}"/>
    <cellStyle name="Normal 2 3 2 6 3 2 3" xfId="18428" xr:uid="{00000000-0005-0000-0000-0000D0540000}"/>
    <cellStyle name="Normal 2 3 2 6 3 3" xfId="15992" xr:uid="{00000000-0005-0000-0000-0000D1540000}"/>
    <cellStyle name="Normal 2 3 2 6 3 3 2" xfId="20739" xr:uid="{00000000-0005-0000-0000-0000D2540000}"/>
    <cellStyle name="Normal 2 3 2 6 3 4" xfId="17404" xr:uid="{00000000-0005-0000-0000-0000D3540000}"/>
    <cellStyle name="Normal 2 3 2 6 4" xfId="5594" xr:uid="{00000000-0005-0000-0000-0000D4540000}"/>
    <cellStyle name="Normal 2 3 2 6 4 2" xfId="15993" xr:uid="{00000000-0005-0000-0000-0000D5540000}"/>
    <cellStyle name="Normal 2 3 2 6 4 2 2" xfId="22275" xr:uid="{00000000-0005-0000-0000-0000D6540000}"/>
    <cellStyle name="Normal 2 3 2 6 4 3" xfId="17916" xr:uid="{00000000-0005-0000-0000-0000D7540000}"/>
    <cellStyle name="Normal 2 3 2 6 5" xfId="15994" xr:uid="{00000000-0005-0000-0000-0000D8540000}"/>
    <cellStyle name="Normal 2 3 2 6 5 2" xfId="19203" xr:uid="{00000000-0005-0000-0000-0000D9540000}"/>
    <cellStyle name="Normal 2 3 2 6 6" xfId="16892" xr:uid="{00000000-0005-0000-0000-0000DA540000}"/>
    <cellStyle name="Normal 2 3 2 7" xfId="5595" xr:uid="{00000000-0005-0000-0000-0000DB540000}"/>
    <cellStyle name="Normal 2 3 2 7 2" xfId="5596" xr:uid="{00000000-0005-0000-0000-0000DC540000}"/>
    <cellStyle name="Normal 2 3 2 7 2 2" xfId="5597" xr:uid="{00000000-0005-0000-0000-0000DD540000}"/>
    <cellStyle name="Normal 2 3 2 7 2 2 2" xfId="15995" xr:uid="{00000000-0005-0000-0000-0000DE540000}"/>
    <cellStyle name="Normal 2 3 2 7 2 2 2 2" xfId="24195" xr:uid="{00000000-0005-0000-0000-0000DF540000}"/>
    <cellStyle name="Normal 2 3 2 7 2 2 3" xfId="18556" xr:uid="{00000000-0005-0000-0000-0000E0540000}"/>
    <cellStyle name="Normal 2 3 2 7 2 3" xfId="15996" xr:uid="{00000000-0005-0000-0000-0000E1540000}"/>
    <cellStyle name="Normal 2 3 2 7 2 3 2" xfId="21123" xr:uid="{00000000-0005-0000-0000-0000E2540000}"/>
    <cellStyle name="Normal 2 3 2 7 2 4" xfId="17532" xr:uid="{00000000-0005-0000-0000-0000E3540000}"/>
    <cellStyle name="Normal 2 3 2 7 3" xfId="5598" xr:uid="{00000000-0005-0000-0000-0000E4540000}"/>
    <cellStyle name="Normal 2 3 2 7 3 2" xfId="15997" xr:uid="{00000000-0005-0000-0000-0000E5540000}"/>
    <cellStyle name="Normal 2 3 2 7 3 2 2" xfId="22659" xr:uid="{00000000-0005-0000-0000-0000E6540000}"/>
    <cellStyle name="Normal 2 3 2 7 3 3" xfId="18044" xr:uid="{00000000-0005-0000-0000-0000E7540000}"/>
    <cellStyle name="Normal 2 3 2 7 4" xfId="15998" xr:uid="{00000000-0005-0000-0000-0000E8540000}"/>
    <cellStyle name="Normal 2 3 2 7 4 2" xfId="19587" xr:uid="{00000000-0005-0000-0000-0000E9540000}"/>
    <cellStyle name="Normal 2 3 2 7 5" xfId="17020" xr:uid="{00000000-0005-0000-0000-0000EA540000}"/>
    <cellStyle name="Normal 2 3 2 8" xfId="5599" xr:uid="{00000000-0005-0000-0000-0000EB540000}"/>
    <cellStyle name="Normal 2 3 2 8 2" xfId="5600" xr:uid="{00000000-0005-0000-0000-0000EC540000}"/>
    <cellStyle name="Normal 2 3 2 8 2 2" xfId="15999" xr:uid="{00000000-0005-0000-0000-0000ED540000}"/>
    <cellStyle name="Normal 2 3 2 8 2 2 2" xfId="23427" xr:uid="{00000000-0005-0000-0000-0000EE540000}"/>
    <cellStyle name="Normal 2 3 2 8 2 3" xfId="18300" xr:uid="{00000000-0005-0000-0000-0000EF540000}"/>
    <cellStyle name="Normal 2 3 2 8 3" xfId="16000" xr:uid="{00000000-0005-0000-0000-0000F0540000}"/>
    <cellStyle name="Normal 2 3 2 8 3 2" xfId="20355" xr:uid="{00000000-0005-0000-0000-0000F1540000}"/>
    <cellStyle name="Normal 2 3 2 8 4" xfId="17276" xr:uid="{00000000-0005-0000-0000-0000F2540000}"/>
    <cellStyle name="Normal 2 3 2 9" xfId="5601" xr:uid="{00000000-0005-0000-0000-0000F3540000}"/>
    <cellStyle name="Normal 2 3 2 9 2" xfId="16001" xr:uid="{00000000-0005-0000-0000-0000F4540000}"/>
    <cellStyle name="Normal 2 3 2 9 2 2" xfId="21891" xr:uid="{00000000-0005-0000-0000-0000F5540000}"/>
    <cellStyle name="Normal 2 3 2 9 3" xfId="17788" xr:uid="{00000000-0005-0000-0000-0000F6540000}"/>
    <cellStyle name="Normal 2 3 3" xfId="5602" xr:uid="{00000000-0005-0000-0000-0000F7540000}"/>
    <cellStyle name="Normal 2 3 3 10" xfId="16768" xr:uid="{00000000-0005-0000-0000-0000F8540000}"/>
    <cellStyle name="Normal 2 3 3 2" xfId="5603" xr:uid="{00000000-0005-0000-0000-0000F9540000}"/>
    <cellStyle name="Normal 2 3 3 2 2" xfId="5604" xr:uid="{00000000-0005-0000-0000-0000FA540000}"/>
    <cellStyle name="Normal 2 3 3 2 2 2" xfId="5605" xr:uid="{00000000-0005-0000-0000-0000FB540000}"/>
    <cellStyle name="Normal 2 3 3 2 2 2 2" xfId="5606" xr:uid="{00000000-0005-0000-0000-0000FC540000}"/>
    <cellStyle name="Normal 2 3 3 2 2 2 2 2" xfId="5607" xr:uid="{00000000-0005-0000-0000-0000FD540000}"/>
    <cellStyle name="Normal 2 3 3 2 2 2 2 2 2" xfId="5608" xr:uid="{00000000-0005-0000-0000-0000FE540000}"/>
    <cellStyle name="Normal 2 3 3 2 2 2 2 2 2 2" xfId="5609" xr:uid="{00000000-0005-0000-0000-0000FF540000}"/>
    <cellStyle name="Normal 2 3 3 2 2 2 2 2 2 2 2" xfId="16002" xr:uid="{00000000-0005-0000-0000-000000550000}"/>
    <cellStyle name="Normal 2 3 3 2 2 2 2 2 2 2 2 2" xfId="24927" xr:uid="{00000000-0005-0000-0000-000001550000}"/>
    <cellStyle name="Normal 2 3 3 2 2 2 2 2 2 2 3" xfId="18800" xr:uid="{00000000-0005-0000-0000-000002550000}"/>
    <cellStyle name="Normal 2 3 3 2 2 2 2 2 2 3" xfId="16003" xr:uid="{00000000-0005-0000-0000-000003550000}"/>
    <cellStyle name="Normal 2 3 3 2 2 2 2 2 2 3 2" xfId="21855" xr:uid="{00000000-0005-0000-0000-000004550000}"/>
    <cellStyle name="Normal 2 3 3 2 2 2 2 2 2 4" xfId="17776" xr:uid="{00000000-0005-0000-0000-000005550000}"/>
    <cellStyle name="Normal 2 3 3 2 2 2 2 2 3" xfId="5610" xr:uid="{00000000-0005-0000-0000-000006550000}"/>
    <cellStyle name="Normal 2 3 3 2 2 2 2 2 3 2" xfId="16004" xr:uid="{00000000-0005-0000-0000-000007550000}"/>
    <cellStyle name="Normal 2 3 3 2 2 2 2 2 3 2 2" xfId="23391" xr:uid="{00000000-0005-0000-0000-000008550000}"/>
    <cellStyle name="Normal 2 3 3 2 2 2 2 2 3 3" xfId="18288" xr:uid="{00000000-0005-0000-0000-000009550000}"/>
    <cellStyle name="Normal 2 3 3 2 2 2 2 2 4" xfId="16005" xr:uid="{00000000-0005-0000-0000-00000A550000}"/>
    <cellStyle name="Normal 2 3 3 2 2 2 2 2 4 2" xfId="20319" xr:uid="{00000000-0005-0000-0000-00000B550000}"/>
    <cellStyle name="Normal 2 3 3 2 2 2 2 2 5" xfId="17264" xr:uid="{00000000-0005-0000-0000-00000C550000}"/>
    <cellStyle name="Normal 2 3 3 2 2 2 2 3" xfId="5611" xr:uid="{00000000-0005-0000-0000-00000D550000}"/>
    <cellStyle name="Normal 2 3 3 2 2 2 2 3 2" xfId="5612" xr:uid="{00000000-0005-0000-0000-00000E550000}"/>
    <cellStyle name="Normal 2 3 3 2 2 2 2 3 2 2" xfId="16006" xr:uid="{00000000-0005-0000-0000-00000F550000}"/>
    <cellStyle name="Normal 2 3 3 2 2 2 2 3 2 2 2" xfId="24159" xr:uid="{00000000-0005-0000-0000-000010550000}"/>
    <cellStyle name="Normal 2 3 3 2 2 2 2 3 2 3" xfId="18544" xr:uid="{00000000-0005-0000-0000-000011550000}"/>
    <cellStyle name="Normal 2 3 3 2 2 2 2 3 3" xfId="16007" xr:uid="{00000000-0005-0000-0000-000012550000}"/>
    <cellStyle name="Normal 2 3 3 2 2 2 2 3 3 2" xfId="21087" xr:uid="{00000000-0005-0000-0000-000013550000}"/>
    <cellStyle name="Normal 2 3 3 2 2 2 2 3 4" xfId="17520" xr:uid="{00000000-0005-0000-0000-000014550000}"/>
    <cellStyle name="Normal 2 3 3 2 2 2 2 4" xfId="5613" xr:uid="{00000000-0005-0000-0000-000015550000}"/>
    <cellStyle name="Normal 2 3 3 2 2 2 2 4 2" xfId="16008" xr:uid="{00000000-0005-0000-0000-000016550000}"/>
    <cellStyle name="Normal 2 3 3 2 2 2 2 4 2 2" xfId="22623" xr:uid="{00000000-0005-0000-0000-000017550000}"/>
    <cellStyle name="Normal 2 3 3 2 2 2 2 4 3" xfId="18032" xr:uid="{00000000-0005-0000-0000-000018550000}"/>
    <cellStyle name="Normal 2 3 3 2 2 2 2 5" xfId="16009" xr:uid="{00000000-0005-0000-0000-000019550000}"/>
    <cellStyle name="Normal 2 3 3 2 2 2 2 5 2" xfId="19551" xr:uid="{00000000-0005-0000-0000-00001A550000}"/>
    <cellStyle name="Normal 2 3 3 2 2 2 2 6" xfId="17008" xr:uid="{00000000-0005-0000-0000-00001B550000}"/>
    <cellStyle name="Normal 2 3 3 2 2 2 3" xfId="5614" xr:uid="{00000000-0005-0000-0000-00001C550000}"/>
    <cellStyle name="Normal 2 3 3 2 2 2 3 2" xfId="5615" xr:uid="{00000000-0005-0000-0000-00001D550000}"/>
    <cellStyle name="Normal 2 3 3 2 2 2 3 2 2" xfId="5616" xr:uid="{00000000-0005-0000-0000-00001E550000}"/>
    <cellStyle name="Normal 2 3 3 2 2 2 3 2 2 2" xfId="16010" xr:uid="{00000000-0005-0000-0000-00001F550000}"/>
    <cellStyle name="Normal 2 3 3 2 2 2 3 2 2 2 2" xfId="24543" xr:uid="{00000000-0005-0000-0000-000020550000}"/>
    <cellStyle name="Normal 2 3 3 2 2 2 3 2 2 3" xfId="18672" xr:uid="{00000000-0005-0000-0000-000021550000}"/>
    <cellStyle name="Normal 2 3 3 2 2 2 3 2 3" xfId="16011" xr:uid="{00000000-0005-0000-0000-000022550000}"/>
    <cellStyle name="Normal 2 3 3 2 2 2 3 2 3 2" xfId="21471" xr:uid="{00000000-0005-0000-0000-000023550000}"/>
    <cellStyle name="Normal 2 3 3 2 2 2 3 2 4" xfId="17648" xr:uid="{00000000-0005-0000-0000-000024550000}"/>
    <cellStyle name="Normal 2 3 3 2 2 2 3 3" xfId="5617" xr:uid="{00000000-0005-0000-0000-000025550000}"/>
    <cellStyle name="Normal 2 3 3 2 2 2 3 3 2" xfId="16012" xr:uid="{00000000-0005-0000-0000-000026550000}"/>
    <cellStyle name="Normal 2 3 3 2 2 2 3 3 2 2" xfId="23007" xr:uid="{00000000-0005-0000-0000-000027550000}"/>
    <cellStyle name="Normal 2 3 3 2 2 2 3 3 3" xfId="18160" xr:uid="{00000000-0005-0000-0000-000028550000}"/>
    <cellStyle name="Normal 2 3 3 2 2 2 3 4" xfId="16013" xr:uid="{00000000-0005-0000-0000-000029550000}"/>
    <cellStyle name="Normal 2 3 3 2 2 2 3 4 2" xfId="19935" xr:uid="{00000000-0005-0000-0000-00002A550000}"/>
    <cellStyle name="Normal 2 3 3 2 2 2 3 5" xfId="17136" xr:uid="{00000000-0005-0000-0000-00002B550000}"/>
    <cellStyle name="Normal 2 3 3 2 2 2 4" xfId="5618" xr:uid="{00000000-0005-0000-0000-00002C550000}"/>
    <cellStyle name="Normal 2 3 3 2 2 2 4 2" xfId="5619" xr:uid="{00000000-0005-0000-0000-00002D550000}"/>
    <cellStyle name="Normal 2 3 3 2 2 2 4 2 2" xfId="16014" xr:uid="{00000000-0005-0000-0000-00002E550000}"/>
    <cellStyle name="Normal 2 3 3 2 2 2 4 2 2 2" xfId="23775" xr:uid="{00000000-0005-0000-0000-00002F550000}"/>
    <cellStyle name="Normal 2 3 3 2 2 2 4 2 3" xfId="18416" xr:uid="{00000000-0005-0000-0000-000030550000}"/>
    <cellStyle name="Normal 2 3 3 2 2 2 4 3" xfId="16015" xr:uid="{00000000-0005-0000-0000-000031550000}"/>
    <cellStyle name="Normal 2 3 3 2 2 2 4 3 2" xfId="20703" xr:uid="{00000000-0005-0000-0000-000032550000}"/>
    <cellStyle name="Normal 2 3 3 2 2 2 4 4" xfId="17392" xr:uid="{00000000-0005-0000-0000-000033550000}"/>
    <cellStyle name="Normal 2 3 3 2 2 2 5" xfId="5620" xr:uid="{00000000-0005-0000-0000-000034550000}"/>
    <cellStyle name="Normal 2 3 3 2 2 2 5 2" xfId="16016" xr:uid="{00000000-0005-0000-0000-000035550000}"/>
    <cellStyle name="Normal 2 3 3 2 2 2 5 2 2" xfId="22239" xr:uid="{00000000-0005-0000-0000-000036550000}"/>
    <cellStyle name="Normal 2 3 3 2 2 2 5 3" xfId="17904" xr:uid="{00000000-0005-0000-0000-000037550000}"/>
    <cellStyle name="Normal 2 3 3 2 2 2 6" xfId="16017" xr:uid="{00000000-0005-0000-0000-000038550000}"/>
    <cellStyle name="Normal 2 3 3 2 2 2 6 2" xfId="19167" xr:uid="{00000000-0005-0000-0000-000039550000}"/>
    <cellStyle name="Normal 2 3 3 2 2 2 7" xfId="16880" xr:uid="{00000000-0005-0000-0000-00003A550000}"/>
    <cellStyle name="Normal 2 3 3 2 2 3" xfId="5621" xr:uid="{00000000-0005-0000-0000-00003B550000}"/>
    <cellStyle name="Normal 2 3 3 2 2 3 2" xfId="5622" xr:uid="{00000000-0005-0000-0000-00003C550000}"/>
    <cellStyle name="Normal 2 3 3 2 2 3 2 2" xfId="5623" xr:uid="{00000000-0005-0000-0000-00003D550000}"/>
    <cellStyle name="Normal 2 3 3 2 2 3 2 2 2" xfId="5624" xr:uid="{00000000-0005-0000-0000-00003E550000}"/>
    <cellStyle name="Normal 2 3 3 2 2 3 2 2 2 2" xfId="16018" xr:uid="{00000000-0005-0000-0000-00003F550000}"/>
    <cellStyle name="Normal 2 3 3 2 2 3 2 2 2 2 2" xfId="24735" xr:uid="{00000000-0005-0000-0000-000040550000}"/>
    <cellStyle name="Normal 2 3 3 2 2 3 2 2 2 3" xfId="18736" xr:uid="{00000000-0005-0000-0000-000041550000}"/>
    <cellStyle name="Normal 2 3 3 2 2 3 2 2 3" xfId="16019" xr:uid="{00000000-0005-0000-0000-000042550000}"/>
    <cellStyle name="Normal 2 3 3 2 2 3 2 2 3 2" xfId="21663" xr:uid="{00000000-0005-0000-0000-000043550000}"/>
    <cellStyle name="Normal 2 3 3 2 2 3 2 2 4" xfId="17712" xr:uid="{00000000-0005-0000-0000-000044550000}"/>
    <cellStyle name="Normal 2 3 3 2 2 3 2 3" xfId="5625" xr:uid="{00000000-0005-0000-0000-000045550000}"/>
    <cellStyle name="Normal 2 3 3 2 2 3 2 3 2" xfId="16020" xr:uid="{00000000-0005-0000-0000-000046550000}"/>
    <cellStyle name="Normal 2 3 3 2 2 3 2 3 2 2" xfId="23199" xr:uid="{00000000-0005-0000-0000-000047550000}"/>
    <cellStyle name="Normal 2 3 3 2 2 3 2 3 3" xfId="18224" xr:uid="{00000000-0005-0000-0000-000048550000}"/>
    <cellStyle name="Normal 2 3 3 2 2 3 2 4" xfId="16021" xr:uid="{00000000-0005-0000-0000-000049550000}"/>
    <cellStyle name="Normal 2 3 3 2 2 3 2 4 2" xfId="20127" xr:uid="{00000000-0005-0000-0000-00004A550000}"/>
    <cellStyle name="Normal 2 3 3 2 2 3 2 5" xfId="17200" xr:uid="{00000000-0005-0000-0000-00004B550000}"/>
    <cellStyle name="Normal 2 3 3 2 2 3 3" xfId="5626" xr:uid="{00000000-0005-0000-0000-00004C550000}"/>
    <cellStyle name="Normal 2 3 3 2 2 3 3 2" xfId="5627" xr:uid="{00000000-0005-0000-0000-00004D550000}"/>
    <cellStyle name="Normal 2 3 3 2 2 3 3 2 2" xfId="16022" xr:uid="{00000000-0005-0000-0000-00004E550000}"/>
    <cellStyle name="Normal 2 3 3 2 2 3 3 2 2 2" xfId="23967" xr:uid="{00000000-0005-0000-0000-00004F550000}"/>
    <cellStyle name="Normal 2 3 3 2 2 3 3 2 3" xfId="18480" xr:uid="{00000000-0005-0000-0000-000050550000}"/>
    <cellStyle name="Normal 2 3 3 2 2 3 3 3" xfId="16023" xr:uid="{00000000-0005-0000-0000-000051550000}"/>
    <cellStyle name="Normal 2 3 3 2 2 3 3 3 2" xfId="20895" xr:uid="{00000000-0005-0000-0000-000052550000}"/>
    <cellStyle name="Normal 2 3 3 2 2 3 3 4" xfId="17456" xr:uid="{00000000-0005-0000-0000-000053550000}"/>
    <cellStyle name="Normal 2 3 3 2 2 3 4" xfId="5628" xr:uid="{00000000-0005-0000-0000-000054550000}"/>
    <cellStyle name="Normal 2 3 3 2 2 3 4 2" xfId="16024" xr:uid="{00000000-0005-0000-0000-000055550000}"/>
    <cellStyle name="Normal 2 3 3 2 2 3 4 2 2" xfId="22431" xr:uid="{00000000-0005-0000-0000-000056550000}"/>
    <cellStyle name="Normal 2 3 3 2 2 3 4 3" xfId="17968" xr:uid="{00000000-0005-0000-0000-000057550000}"/>
    <cellStyle name="Normal 2 3 3 2 2 3 5" xfId="16025" xr:uid="{00000000-0005-0000-0000-000058550000}"/>
    <cellStyle name="Normal 2 3 3 2 2 3 5 2" xfId="19359" xr:uid="{00000000-0005-0000-0000-000059550000}"/>
    <cellStyle name="Normal 2 3 3 2 2 3 6" xfId="16944" xr:uid="{00000000-0005-0000-0000-00005A550000}"/>
    <cellStyle name="Normal 2 3 3 2 2 4" xfId="5629" xr:uid="{00000000-0005-0000-0000-00005B550000}"/>
    <cellStyle name="Normal 2 3 3 2 2 4 2" xfId="5630" xr:uid="{00000000-0005-0000-0000-00005C550000}"/>
    <cellStyle name="Normal 2 3 3 2 2 4 2 2" xfId="5631" xr:uid="{00000000-0005-0000-0000-00005D550000}"/>
    <cellStyle name="Normal 2 3 3 2 2 4 2 2 2" xfId="16026" xr:uid="{00000000-0005-0000-0000-00005E550000}"/>
    <cellStyle name="Normal 2 3 3 2 2 4 2 2 2 2" xfId="24351" xr:uid="{00000000-0005-0000-0000-00005F550000}"/>
    <cellStyle name="Normal 2 3 3 2 2 4 2 2 3" xfId="18608" xr:uid="{00000000-0005-0000-0000-000060550000}"/>
    <cellStyle name="Normal 2 3 3 2 2 4 2 3" xfId="16027" xr:uid="{00000000-0005-0000-0000-000061550000}"/>
    <cellStyle name="Normal 2 3 3 2 2 4 2 3 2" xfId="21279" xr:uid="{00000000-0005-0000-0000-000062550000}"/>
    <cellStyle name="Normal 2 3 3 2 2 4 2 4" xfId="17584" xr:uid="{00000000-0005-0000-0000-000063550000}"/>
    <cellStyle name="Normal 2 3 3 2 2 4 3" xfId="5632" xr:uid="{00000000-0005-0000-0000-000064550000}"/>
    <cellStyle name="Normal 2 3 3 2 2 4 3 2" xfId="16028" xr:uid="{00000000-0005-0000-0000-000065550000}"/>
    <cellStyle name="Normal 2 3 3 2 2 4 3 2 2" xfId="22815" xr:uid="{00000000-0005-0000-0000-000066550000}"/>
    <cellStyle name="Normal 2 3 3 2 2 4 3 3" xfId="18096" xr:uid="{00000000-0005-0000-0000-000067550000}"/>
    <cellStyle name="Normal 2 3 3 2 2 4 4" xfId="16029" xr:uid="{00000000-0005-0000-0000-000068550000}"/>
    <cellStyle name="Normal 2 3 3 2 2 4 4 2" xfId="19743" xr:uid="{00000000-0005-0000-0000-000069550000}"/>
    <cellStyle name="Normal 2 3 3 2 2 4 5" xfId="17072" xr:uid="{00000000-0005-0000-0000-00006A550000}"/>
    <cellStyle name="Normal 2 3 3 2 2 5" xfId="5633" xr:uid="{00000000-0005-0000-0000-00006B550000}"/>
    <cellStyle name="Normal 2 3 3 2 2 5 2" xfId="5634" xr:uid="{00000000-0005-0000-0000-00006C550000}"/>
    <cellStyle name="Normal 2 3 3 2 2 5 2 2" xfId="16030" xr:uid="{00000000-0005-0000-0000-00006D550000}"/>
    <cellStyle name="Normal 2 3 3 2 2 5 2 2 2" xfId="23583" xr:uid="{00000000-0005-0000-0000-00006E550000}"/>
    <cellStyle name="Normal 2 3 3 2 2 5 2 3" xfId="18352" xr:uid="{00000000-0005-0000-0000-00006F550000}"/>
    <cellStyle name="Normal 2 3 3 2 2 5 3" xfId="16031" xr:uid="{00000000-0005-0000-0000-000070550000}"/>
    <cellStyle name="Normal 2 3 3 2 2 5 3 2" xfId="20511" xr:uid="{00000000-0005-0000-0000-000071550000}"/>
    <cellStyle name="Normal 2 3 3 2 2 5 4" xfId="17328" xr:uid="{00000000-0005-0000-0000-000072550000}"/>
    <cellStyle name="Normal 2 3 3 2 2 6" xfId="5635" xr:uid="{00000000-0005-0000-0000-000073550000}"/>
    <cellStyle name="Normal 2 3 3 2 2 6 2" xfId="16032" xr:uid="{00000000-0005-0000-0000-000074550000}"/>
    <cellStyle name="Normal 2 3 3 2 2 6 2 2" xfId="22047" xr:uid="{00000000-0005-0000-0000-000075550000}"/>
    <cellStyle name="Normal 2 3 3 2 2 6 3" xfId="17840" xr:uid="{00000000-0005-0000-0000-000076550000}"/>
    <cellStyle name="Normal 2 3 3 2 2 7" xfId="16033" xr:uid="{00000000-0005-0000-0000-000077550000}"/>
    <cellStyle name="Normal 2 3 3 2 2 7 2" xfId="18975" xr:uid="{00000000-0005-0000-0000-000078550000}"/>
    <cellStyle name="Normal 2 3 3 2 2 8" xfId="16816" xr:uid="{00000000-0005-0000-0000-000079550000}"/>
    <cellStyle name="Normal 2 3 3 2 3" xfId="5636" xr:uid="{00000000-0005-0000-0000-00007A550000}"/>
    <cellStyle name="Normal 2 3 3 2 3 2" xfId="5637" xr:uid="{00000000-0005-0000-0000-00007B550000}"/>
    <cellStyle name="Normal 2 3 3 2 3 2 2" xfId="5638" xr:uid="{00000000-0005-0000-0000-00007C550000}"/>
    <cellStyle name="Normal 2 3 3 2 3 2 2 2" xfId="5639" xr:uid="{00000000-0005-0000-0000-00007D550000}"/>
    <cellStyle name="Normal 2 3 3 2 3 2 2 2 2" xfId="5640" xr:uid="{00000000-0005-0000-0000-00007E550000}"/>
    <cellStyle name="Normal 2 3 3 2 3 2 2 2 2 2" xfId="16034" xr:uid="{00000000-0005-0000-0000-00007F550000}"/>
    <cellStyle name="Normal 2 3 3 2 3 2 2 2 2 2 2" xfId="24831" xr:uid="{00000000-0005-0000-0000-000080550000}"/>
    <cellStyle name="Normal 2 3 3 2 3 2 2 2 2 3" xfId="18768" xr:uid="{00000000-0005-0000-0000-000081550000}"/>
    <cellStyle name="Normal 2 3 3 2 3 2 2 2 3" xfId="16035" xr:uid="{00000000-0005-0000-0000-000082550000}"/>
    <cellStyle name="Normal 2 3 3 2 3 2 2 2 3 2" xfId="21759" xr:uid="{00000000-0005-0000-0000-000083550000}"/>
    <cellStyle name="Normal 2 3 3 2 3 2 2 2 4" xfId="17744" xr:uid="{00000000-0005-0000-0000-000084550000}"/>
    <cellStyle name="Normal 2 3 3 2 3 2 2 3" xfId="5641" xr:uid="{00000000-0005-0000-0000-000085550000}"/>
    <cellStyle name="Normal 2 3 3 2 3 2 2 3 2" xfId="16036" xr:uid="{00000000-0005-0000-0000-000086550000}"/>
    <cellStyle name="Normal 2 3 3 2 3 2 2 3 2 2" xfId="23295" xr:uid="{00000000-0005-0000-0000-000087550000}"/>
    <cellStyle name="Normal 2 3 3 2 3 2 2 3 3" xfId="18256" xr:uid="{00000000-0005-0000-0000-000088550000}"/>
    <cellStyle name="Normal 2 3 3 2 3 2 2 4" xfId="16037" xr:uid="{00000000-0005-0000-0000-000089550000}"/>
    <cellStyle name="Normal 2 3 3 2 3 2 2 4 2" xfId="20223" xr:uid="{00000000-0005-0000-0000-00008A550000}"/>
    <cellStyle name="Normal 2 3 3 2 3 2 2 5" xfId="17232" xr:uid="{00000000-0005-0000-0000-00008B550000}"/>
    <cellStyle name="Normal 2 3 3 2 3 2 3" xfId="5642" xr:uid="{00000000-0005-0000-0000-00008C550000}"/>
    <cellStyle name="Normal 2 3 3 2 3 2 3 2" xfId="5643" xr:uid="{00000000-0005-0000-0000-00008D550000}"/>
    <cellStyle name="Normal 2 3 3 2 3 2 3 2 2" xfId="16038" xr:uid="{00000000-0005-0000-0000-00008E550000}"/>
    <cellStyle name="Normal 2 3 3 2 3 2 3 2 2 2" xfId="24063" xr:uid="{00000000-0005-0000-0000-00008F550000}"/>
    <cellStyle name="Normal 2 3 3 2 3 2 3 2 3" xfId="18512" xr:uid="{00000000-0005-0000-0000-000090550000}"/>
    <cellStyle name="Normal 2 3 3 2 3 2 3 3" xfId="16039" xr:uid="{00000000-0005-0000-0000-000091550000}"/>
    <cellStyle name="Normal 2 3 3 2 3 2 3 3 2" xfId="20991" xr:uid="{00000000-0005-0000-0000-000092550000}"/>
    <cellStyle name="Normal 2 3 3 2 3 2 3 4" xfId="17488" xr:uid="{00000000-0005-0000-0000-000093550000}"/>
    <cellStyle name="Normal 2 3 3 2 3 2 4" xfId="5644" xr:uid="{00000000-0005-0000-0000-000094550000}"/>
    <cellStyle name="Normal 2 3 3 2 3 2 4 2" xfId="16040" xr:uid="{00000000-0005-0000-0000-000095550000}"/>
    <cellStyle name="Normal 2 3 3 2 3 2 4 2 2" xfId="22527" xr:uid="{00000000-0005-0000-0000-000096550000}"/>
    <cellStyle name="Normal 2 3 3 2 3 2 4 3" xfId="18000" xr:uid="{00000000-0005-0000-0000-000097550000}"/>
    <cellStyle name="Normal 2 3 3 2 3 2 5" xfId="16041" xr:uid="{00000000-0005-0000-0000-000098550000}"/>
    <cellStyle name="Normal 2 3 3 2 3 2 5 2" xfId="19455" xr:uid="{00000000-0005-0000-0000-000099550000}"/>
    <cellStyle name="Normal 2 3 3 2 3 2 6" xfId="16976" xr:uid="{00000000-0005-0000-0000-00009A550000}"/>
    <cellStyle name="Normal 2 3 3 2 3 3" xfId="5645" xr:uid="{00000000-0005-0000-0000-00009B550000}"/>
    <cellStyle name="Normal 2 3 3 2 3 3 2" xfId="5646" xr:uid="{00000000-0005-0000-0000-00009C550000}"/>
    <cellStyle name="Normal 2 3 3 2 3 3 2 2" xfId="5647" xr:uid="{00000000-0005-0000-0000-00009D550000}"/>
    <cellStyle name="Normal 2 3 3 2 3 3 2 2 2" xfId="16042" xr:uid="{00000000-0005-0000-0000-00009E550000}"/>
    <cellStyle name="Normal 2 3 3 2 3 3 2 2 2 2" xfId="24447" xr:uid="{00000000-0005-0000-0000-00009F550000}"/>
    <cellStyle name="Normal 2 3 3 2 3 3 2 2 3" xfId="18640" xr:uid="{00000000-0005-0000-0000-0000A0550000}"/>
    <cellStyle name="Normal 2 3 3 2 3 3 2 3" xfId="16043" xr:uid="{00000000-0005-0000-0000-0000A1550000}"/>
    <cellStyle name="Normal 2 3 3 2 3 3 2 3 2" xfId="21375" xr:uid="{00000000-0005-0000-0000-0000A2550000}"/>
    <cellStyle name="Normal 2 3 3 2 3 3 2 4" xfId="17616" xr:uid="{00000000-0005-0000-0000-0000A3550000}"/>
    <cellStyle name="Normal 2 3 3 2 3 3 3" xfId="5648" xr:uid="{00000000-0005-0000-0000-0000A4550000}"/>
    <cellStyle name="Normal 2 3 3 2 3 3 3 2" xfId="16044" xr:uid="{00000000-0005-0000-0000-0000A5550000}"/>
    <cellStyle name="Normal 2 3 3 2 3 3 3 2 2" xfId="22911" xr:uid="{00000000-0005-0000-0000-0000A6550000}"/>
    <cellStyle name="Normal 2 3 3 2 3 3 3 3" xfId="18128" xr:uid="{00000000-0005-0000-0000-0000A7550000}"/>
    <cellStyle name="Normal 2 3 3 2 3 3 4" xfId="16045" xr:uid="{00000000-0005-0000-0000-0000A8550000}"/>
    <cellStyle name="Normal 2 3 3 2 3 3 4 2" xfId="19839" xr:uid="{00000000-0005-0000-0000-0000A9550000}"/>
    <cellStyle name="Normal 2 3 3 2 3 3 5" xfId="17104" xr:uid="{00000000-0005-0000-0000-0000AA550000}"/>
    <cellStyle name="Normal 2 3 3 2 3 4" xfId="5649" xr:uid="{00000000-0005-0000-0000-0000AB550000}"/>
    <cellStyle name="Normal 2 3 3 2 3 4 2" xfId="5650" xr:uid="{00000000-0005-0000-0000-0000AC550000}"/>
    <cellStyle name="Normal 2 3 3 2 3 4 2 2" xfId="16046" xr:uid="{00000000-0005-0000-0000-0000AD550000}"/>
    <cellStyle name="Normal 2 3 3 2 3 4 2 2 2" xfId="23679" xr:uid="{00000000-0005-0000-0000-0000AE550000}"/>
    <cellStyle name="Normal 2 3 3 2 3 4 2 3" xfId="18384" xr:uid="{00000000-0005-0000-0000-0000AF550000}"/>
    <cellStyle name="Normal 2 3 3 2 3 4 3" xfId="16047" xr:uid="{00000000-0005-0000-0000-0000B0550000}"/>
    <cellStyle name="Normal 2 3 3 2 3 4 3 2" xfId="20607" xr:uid="{00000000-0005-0000-0000-0000B1550000}"/>
    <cellStyle name="Normal 2 3 3 2 3 4 4" xfId="17360" xr:uid="{00000000-0005-0000-0000-0000B2550000}"/>
    <cellStyle name="Normal 2 3 3 2 3 5" xfId="5651" xr:uid="{00000000-0005-0000-0000-0000B3550000}"/>
    <cellStyle name="Normal 2 3 3 2 3 5 2" xfId="16048" xr:uid="{00000000-0005-0000-0000-0000B4550000}"/>
    <cellStyle name="Normal 2 3 3 2 3 5 2 2" xfId="22143" xr:uid="{00000000-0005-0000-0000-0000B5550000}"/>
    <cellStyle name="Normal 2 3 3 2 3 5 3" xfId="17872" xr:uid="{00000000-0005-0000-0000-0000B6550000}"/>
    <cellStyle name="Normal 2 3 3 2 3 6" xfId="16049" xr:uid="{00000000-0005-0000-0000-0000B7550000}"/>
    <cellStyle name="Normal 2 3 3 2 3 6 2" xfId="19071" xr:uid="{00000000-0005-0000-0000-0000B8550000}"/>
    <cellStyle name="Normal 2 3 3 2 3 7" xfId="16848" xr:uid="{00000000-0005-0000-0000-0000B9550000}"/>
    <cellStyle name="Normal 2 3 3 2 4" xfId="5652" xr:uid="{00000000-0005-0000-0000-0000BA550000}"/>
    <cellStyle name="Normal 2 3 3 2 4 2" xfId="5653" xr:uid="{00000000-0005-0000-0000-0000BB550000}"/>
    <cellStyle name="Normal 2 3 3 2 4 2 2" xfId="5654" xr:uid="{00000000-0005-0000-0000-0000BC550000}"/>
    <cellStyle name="Normal 2 3 3 2 4 2 2 2" xfId="5655" xr:uid="{00000000-0005-0000-0000-0000BD550000}"/>
    <cellStyle name="Normal 2 3 3 2 4 2 2 2 2" xfId="16050" xr:uid="{00000000-0005-0000-0000-0000BE550000}"/>
    <cellStyle name="Normal 2 3 3 2 4 2 2 2 2 2" xfId="24639" xr:uid="{00000000-0005-0000-0000-0000BF550000}"/>
    <cellStyle name="Normal 2 3 3 2 4 2 2 2 3" xfId="18704" xr:uid="{00000000-0005-0000-0000-0000C0550000}"/>
    <cellStyle name="Normal 2 3 3 2 4 2 2 3" xfId="16051" xr:uid="{00000000-0005-0000-0000-0000C1550000}"/>
    <cellStyle name="Normal 2 3 3 2 4 2 2 3 2" xfId="21567" xr:uid="{00000000-0005-0000-0000-0000C2550000}"/>
    <cellStyle name="Normal 2 3 3 2 4 2 2 4" xfId="17680" xr:uid="{00000000-0005-0000-0000-0000C3550000}"/>
    <cellStyle name="Normal 2 3 3 2 4 2 3" xfId="5656" xr:uid="{00000000-0005-0000-0000-0000C4550000}"/>
    <cellStyle name="Normal 2 3 3 2 4 2 3 2" xfId="16052" xr:uid="{00000000-0005-0000-0000-0000C5550000}"/>
    <cellStyle name="Normal 2 3 3 2 4 2 3 2 2" xfId="23103" xr:uid="{00000000-0005-0000-0000-0000C6550000}"/>
    <cellStyle name="Normal 2 3 3 2 4 2 3 3" xfId="18192" xr:uid="{00000000-0005-0000-0000-0000C7550000}"/>
    <cellStyle name="Normal 2 3 3 2 4 2 4" xfId="16053" xr:uid="{00000000-0005-0000-0000-0000C8550000}"/>
    <cellStyle name="Normal 2 3 3 2 4 2 4 2" xfId="20031" xr:uid="{00000000-0005-0000-0000-0000C9550000}"/>
    <cellStyle name="Normal 2 3 3 2 4 2 5" xfId="17168" xr:uid="{00000000-0005-0000-0000-0000CA550000}"/>
    <cellStyle name="Normal 2 3 3 2 4 3" xfId="5657" xr:uid="{00000000-0005-0000-0000-0000CB550000}"/>
    <cellStyle name="Normal 2 3 3 2 4 3 2" xfId="5658" xr:uid="{00000000-0005-0000-0000-0000CC550000}"/>
    <cellStyle name="Normal 2 3 3 2 4 3 2 2" xfId="16054" xr:uid="{00000000-0005-0000-0000-0000CD550000}"/>
    <cellStyle name="Normal 2 3 3 2 4 3 2 2 2" xfId="23871" xr:uid="{00000000-0005-0000-0000-0000CE550000}"/>
    <cellStyle name="Normal 2 3 3 2 4 3 2 3" xfId="18448" xr:uid="{00000000-0005-0000-0000-0000CF550000}"/>
    <cellStyle name="Normal 2 3 3 2 4 3 3" xfId="16055" xr:uid="{00000000-0005-0000-0000-0000D0550000}"/>
    <cellStyle name="Normal 2 3 3 2 4 3 3 2" xfId="20799" xr:uid="{00000000-0005-0000-0000-0000D1550000}"/>
    <cellStyle name="Normal 2 3 3 2 4 3 4" xfId="17424" xr:uid="{00000000-0005-0000-0000-0000D2550000}"/>
    <cellStyle name="Normal 2 3 3 2 4 4" xfId="5659" xr:uid="{00000000-0005-0000-0000-0000D3550000}"/>
    <cellStyle name="Normal 2 3 3 2 4 4 2" xfId="16056" xr:uid="{00000000-0005-0000-0000-0000D4550000}"/>
    <cellStyle name="Normal 2 3 3 2 4 4 2 2" xfId="22335" xr:uid="{00000000-0005-0000-0000-0000D5550000}"/>
    <cellStyle name="Normal 2 3 3 2 4 4 3" xfId="17936" xr:uid="{00000000-0005-0000-0000-0000D6550000}"/>
    <cellStyle name="Normal 2 3 3 2 4 5" xfId="16057" xr:uid="{00000000-0005-0000-0000-0000D7550000}"/>
    <cellStyle name="Normal 2 3 3 2 4 5 2" xfId="19263" xr:uid="{00000000-0005-0000-0000-0000D8550000}"/>
    <cellStyle name="Normal 2 3 3 2 4 6" xfId="16912" xr:uid="{00000000-0005-0000-0000-0000D9550000}"/>
    <cellStyle name="Normal 2 3 3 2 5" xfId="5660" xr:uid="{00000000-0005-0000-0000-0000DA550000}"/>
    <cellStyle name="Normal 2 3 3 2 5 2" xfId="5661" xr:uid="{00000000-0005-0000-0000-0000DB550000}"/>
    <cellStyle name="Normal 2 3 3 2 5 2 2" xfId="5662" xr:uid="{00000000-0005-0000-0000-0000DC550000}"/>
    <cellStyle name="Normal 2 3 3 2 5 2 2 2" xfId="16058" xr:uid="{00000000-0005-0000-0000-0000DD550000}"/>
    <cellStyle name="Normal 2 3 3 2 5 2 2 2 2" xfId="24255" xr:uid="{00000000-0005-0000-0000-0000DE550000}"/>
    <cellStyle name="Normal 2 3 3 2 5 2 2 3" xfId="18576" xr:uid="{00000000-0005-0000-0000-0000DF550000}"/>
    <cellStyle name="Normal 2 3 3 2 5 2 3" xfId="16059" xr:uid="{00000000-0005-0000-0000-0000E0550000}"/>
    <cellStyle name="Normal 2 3 3 2 5 2 3 2" xfId="21183" xr:uid="{00000000-0005-0000-0000-0000E1550000}"/>
    <cellStyle name="Normal 2 3 3 2 5 2 4" xfId="17552" xr:uid="{00000000-0005-0000-0000-0000E2550000}"/>
    <cellStyle name="Normal 2 3 3 2 5 3" xfId="5663" xr:uid="{00000000-0005-0000-0000-0000E3550000}"/>
    <cellStyle name="Normal 2 3 3 2 5 3 2" xfId="16060" xr:uid="{00000000-0005-0000-0000-0000E4550000}"/>
    <cellStyle name="Normal 2 3 3 2 5 3 2 2" xfId="22719" xr:uid="{00000000-0005-0000-0000-0000E5550000}"/>
    <cellStyle name="Normal 2 3 3 2 5 3 3" xfId="18064" xr:uid="{00000000-0005-0000-0000-0000E6550000}"/>
    <cellStyle name="Normal 2 3 3 2 5 4" xfId="16061" xr:uid="{00000000-0005-0000-0000-0000E7550000}"/>
    <cellStyle name="Normal 2 3 3 2 5 4 2" xfId="19647" xr:uid="{00000000-0005-0000-0000-0000E8550000}"/>
    <cellStyle name="Normal 2 3 3 2 5 5" xfId="17040" xr:uid="{00000000-0005-0000-0000-0000E9550000}"/>
    <cellStyle name="Normal 2 3 3 2 6" xfId="5664" xr:uid="{00000000-0005-0000-0000-0000EA550000}"/>
    <cellStyle name="Normal 2 3 3 2 6 2" xfId="5665" xr:uid="{00000000-0005-0000-0000-0000EB550000}"/>
    <cellStyle name="Normal 2 3 3 2 6 2 2" xfId="16062" xr:uid="{00000000-0005-0000-0000-0000EC550000}"/>
    <cellStyle name="Normal 2 3 3 2 6 2 2 2" xfId="23487" xr:uid="{00000000-0005-0000-0000-0000ED550000}"/>
    <cellStyle name="Normal 2 3 3 2 6 2 3" xfId="18320" xr:uid="{00000000-0005-0000-0000-0000EE550000}"/>
    <cellStyle name="Normal 2 3 3 2 6 3" xfId="16063" xr:uid="{00000000-0005-0000-0000-0000EF550000}"/>
    <cellStyle name="Normal 2 3 3 2 6 3 2" xfId="20415" xr:uid="{00000000-0005-0000-0000-0000F0550000}"/>
    <cellStyle name="Normal 2 3 3 2 6 4" xfId="17296" xr:uid="{00000000-0005-0000-0000-0000F1550000}"/>
    <cellStyle name="Normal 2 3 3 2 7" xfId="5666" xr:uid="{00000000-0005-0000-0000-0000F2550000}"/>
    <cellStyle name="Normal 2 3 3 2 7 2" xfId="16064" xr:uid="{00000000-0005-0000-0000-0000F3550000}"/>
    <cellStyle name="Normal 2 3 3 2 7 2 2" xfId="21951" xr:uid="{00000000-0005-0000-0000-0000F4550000}"/>
    <cellStyle name="Normal 2 3 3 2 7 3" xfId="17808" xr:uid="{00000000-0005-0000-0000-0000F5550000}"/>
    <cellStyle name="Normal 2 3 3 2 8" xfId="16065" xr:uid="{00000000-0005-0000-0000-0000F6550000}"/>
    <cellStyle name="Normal 2 3 3 2 8 2" xfId="18879" xr:uid="{00000000-0005-0000-0000-0000F7550000}"/>
    <cellStyle name="Normal 2 3 3 2 9" xfId="16784" xr:uid="{00000000-0005-0000-0000-0000F8550000}"/>
    <cellStyle name="Normal 2 3 3 3" xfId="5667" xr:uid="{00000000-0005-0000-0000-0000F9550000}"/>
    <cellStyle name="Normal 2 3 3 3 2" xfId="5668" xr:uid="{00000000-0005-0000-0000-0000FA550000}"/>
    <cellStyle name="Normal 2 3 3 3 2 2" xfId="5669" xr:uid="{00000000-0005-0000-0000-0000FB550000}"/>
    <cellStyle name="Normal 2 3 3 3 2 2 2" xfId="5670" xr:uid="{00000000-0005-0000-0000-0000FC550000}"/>
    <cellStyle name="Normal 2 3 3 3 2 2 2 2" xfId="5671" xr:uid="{00000000-0005-0000-0000-0000FD550000}"/>
    <cellStyle name="Normal 2 3 3 3 2 2 2 2 2" xfId="5672" xr:uid="{00000000-0005-0000-0000-0000FE550000}"/>
    <cellStyle name="Normal 2 3 3 3 2 2 2 2 2 2" xfId="16066" xr:uid="{00000000-0005-0000-0000-0000FF550000}"/>
    <cellStyle name="Normal 2 3 3 3 2 2 2 2 2 2 2" xfId="24879" xr:uid="{00000000-0005-0000-0000-000000560000}"/>
    <cellStyle name="Normal 2 3 3 3 2 2 2 2 2 3" xfId="18784" xr:uid="{00000000-0005-0000-0000-000001560000}"/>
    <cellStyle name="Normal 2 3 3 3 2 2 2 2 3" xfId="16067" xr:uid="{00000000-0005-0000-0000-000002560000}"/>
    <cellStyle name="Normal 2 3 3 3 2 2 2 2 3 2" xfId="21807" xr:uid="{00000000-0005-0000-0000-000003560000}"/>
    <cellStyle name="Normal 2 3 3 3 2 2 2 2 4" xfId="17760" xr:uid="{00000000-0005-0000-0000-000004560000}"/>
    <cellStyle name="Normal 2 3 3 3 2 2 2 3" xfId="5673" xr:uid="{00000000-0005-0000-0000-000005560000}"/>
    <cellStyle name="Normal 2 3 3 3 2 2 2 3 2" xfId="16068" xr:uid="{00000000-0005-0000-0000-000006560000}"/>
    <cellStyle name="Normal 2 3 3 3 2 2 2 3 2 2" xfId="23343" xr:uid="{00000000-0005-0000-0000-000007560000}"/>
    <cellStyle name="Normal 2 3 3 3 2 2 2 3 3" xfId="18272" xr:uid="{00000000-0005-0000-0000-000008560000}"/>
    <cellStyle name="Normal 2 3 3 3 2 2 2 4" xfId="16069" xr:uid="{00000000-0005-0000-0000-000009560000}"/>
    <cellStyle name="Normal 2 3 3 3 2 2 2 4 2" xfId="20271" xr:uid="{00000000-0005-0000-0000-00000A560000}"/>
    <cellStyle name="Normal 2 3 3 3 2 2 2 5" xfId="17248" xr:uid="{00000000-0005-0000-0000-00000B560000}"/>
    <cellStyle name="Normal 2 3 3 3 2 2 3" xfId="5674" xr:uid="{00000000-0005-0000-0000-00000C560000}"/>
    <cellStyle name="Normal 2 3 3 3 2 2 3 2" xfId="5675" xr:uid="{00000000-0005-0000-0000-00000D560000}"/>
    <cellStyle name="Normal 2 3 3 3 2 2 3 2 2" xfId="16070" xr:uid="{00000000-0005-0000-0000-00000E560000}"/>
    <cellStyle name="Normal 2 3 3 3 2 2 3 2 2 2" xfId="24111" xr:uid="{00000000-0005-0000-0000-00000F560000}"/>
    <cellStyle name="Normal 2 3 3 3 2 2 3 2 3" xfId="18528" xr:uid="{00000000-0005-0000-0000-000010560000}"/>
    <cellStyle name="Normal 2 3 3 3 2 2 3 3" xfId="16071" xr:uid="{00000000-0005-0000-0000-000011560000}"/>
    <cellStyle name="Normal 2 3 3 3 2 2 3 3 2" xfId="21039" xr:uid="{00000000-0005-0000-0000-000012560000}"/>
    <cellStyle name="Normal 2 3 3 3 2 2 3 4" xfId="17504" xr:uid="{00000000-0005-0000-0000-000013560000}"/>
    <cellStyle name="Normal 2 3 3 3 2 2 4" xfId="5676" xr:uid="{00000000-0005-0000-0000-000014560000}"/>
    <cellStyle name="Normal 2 3 3 3 2 2 4 2" xfId="16072" xr:uid="{00000000-0005-0000-0000-000015560000}"/>
    <cellStyle name="Normal 2 3 3 3 2 2 4 2 2" xfId="22575" xr:uid="{00000000-0005-0000-0000-000016560000}"/>
    <cellStyle name="Normal 2 3 3 3 2 2 4 3" xfId="18016" xr:uid="{00000000-0005-0000-0000-000017560000}"/>
    <cellStyle name="Normal 2 3 3 3 2 2 5" xfId="16073" xr:uid="{00000000-0005-0000-0000-000018560000}"/>
    <cellStyle name="Normal 2 3 3 3 2 2 5 2" xfId="19503" xr:uid="{00000000-0005-0000-0000-000019560000}"/>
    <cellStyle name="Normal 2 3 3 3 2 2 6" xfId="16992" xr:uid="{00000000-0005-0000-0000-00001A560000}"/>
    <cellStyle name="Normal 2 3 3 3 2 3" xfId="5677" xr:uid="{00000000-0005-0000-0000-00001B560000}"/>
    <cellStyle name="Normal 2 3 3 3 2 3 2" xfId="5678" xr:uid="{00000000-0005-0000-0000-00001C560000}"/>
    <cellStyle name="Normal 2 3 3 3 2 3 2 2" xfId="5679" xr:uid="{00000000-0005-0000-0000-00001D560000}"/>
    <cellStyle name="Normal 2 3 3 3 2 3 2 2 2" xfId="16074" xr:uid="{00000000-0005-0000-0000-00001E560000}"/>
    <cellStyle name="Normal 2 3 3 3 2 3 2 2 2 2" xfId="24495" xr:uid="{00000000-0005-0000-0000-00001F560000}"/>
    <cellStyle name="Normal 2 3 3 3 2 3 2 2 3" xfId="18656" xr:uid="{00000000-0005-0000-0000-000020560000}"/>
    <cellStyle name="Normal 2 3 3 3 2 3 2 3" xfId="16075" xr:uid="{00000000-0005-0000-0000-000021560000}"/>
    <cellStyle name="Normal 2 3 3 3 2 3 2 3 2" xfId="21423" xr:uid="{00000000-0005-0000-0000-000022560000}"/>
    <cellStyle name="Normal 2 3 3 3 2 3 2 4" xfId="17632" xr:uid="{00000000-0005-0000-0000-000023560000}"/>
    <cellStyle name="Normal 2 3 3 3 2 3 3" xfId="5680" xr:uid="{00000000-0005-0000-0000-000024560000}"/>
    <cellStyle name="Normal 2 3 3 3 2 3 3 2" xfId="16076" xr:uid="{00000000-0005-0000-0000-000025560000}"/>
    <cellStyle name="Normal 2 3 3 3 2 3 3 2 2" xfId="22959" xr:uid="{00000000-0005-0000-0000-000026560000}"/>
    <cellStyle name="Normal 2 3 3 3 2 3 3 3" xfId="18144" xr:uid="{00000000-0005-0000-0000-000027560000}"/>
    <cellStyle name="Normal 2 3 3 3 2 3 4" xfId="16077" xr:uid="{00000000-0005-0000-0000-000028560000}"/>
    <cellStyle name="Normal 2 3 3 3 2 3 4 2" xfId="19887" xr:uid="{00000000-0005-0000-0000-000029560000}"/>
    <cellStyle name="Normal 2 3 3 3 2 3 5" xfId="17120" xr:uid="{00000000-0005-0000-0000-00002A560000}"/>
    <cellStyle name="Normal 2 3 3 3 2 4" xfId="5681" xr:uid="{00000000-0005-0000-0000-00002B560000}"/>
    <cellStyle name="Normal 2 3 3 3 2 4 2" xfId="5682" xr:uid="{00000000-0005-0000-0000-00002C560000}"/>
    <cellStyle name="Normal 2 3 3 3 2 4 2 2" xfId="16078" xr:uid="{00000000-0005-0000-0000-00002D560000}"/>
    <cellStyle name="Normal 2 3 3 3 2 4 2 2 2" xfId="23727" xr:uid="{00000000-0005-0000-0000-00002E560000}"/>
    <cellStyle name="Normal 2 3 3 3 2 4 2 3" xfId="18400" xr:uid="{00000000-0005-0000-0000-00002F560000}"/>
    <cellStyle name="Normal 2 3 3 3 2 4 3" xfId="16079" xr:uid="{00000000-0005-0000-0000-000030560000}"/>
    <cellStyle name="Normal 2 3 3 3 2 4 3 2" xfId="20655" xr:uid="{00000000-0005-0000-0000-000031560000}"/>
    <cellStyle name="Normal 2 3 3 3 2 4 4" xfId="17376" xr:uid="{00000000-0005-0000-0000-000032560000}"/>
    <cellStyle name="Normal 2 3 3 3 2 5" xfId="5683" xr:uid="{00000000-0005-0000-0000-000033560000}"/>
    <cellStyle name="Normal 2 3 3 3 2 5 2" xfId="16080" xr:uid="{00000000-0005-0000-0000-000034560000}"/>
    <cellStyle name="Normal 2 3 3 3 2 5 2 2" xfId="22191" xr:uid="{00000000-0005-0000-0000-000035560000}"/>
    <cellStyle name="Normal 2 3 3 3 2 5 3" xfId="17888" xr:uid="{00000000-0005-0000-0000-000036560000}"/>
    <cellStyle name="Normal 2 3 3 3 2 6" xfId="16081" xr:uid="{00000000-0005-0000-0000-000037560000}"/>
    <cellStyle name="Normal 2 3 3 3 2 6 2" xfId="19119" xr:uid="{00000000-0005-0000-0000-000038560000}"/>
    <cellStyle name="Normal 2 3 3 3 2 7" xfId="16864" xr:uid="{00000000-0005-0000-0000-000039560000}"/>
    <cellStyle name="Normal 2 3 3 3 3" xfId="5684" xr:uid="{00000000-0005-0000-0000-00003A560000}"/>
    <cellStyle name="Normal 2 3 3 3 3 2" xfId="5685" xr:uid="{00000000-0005-0000-0000-00003B560000}"/>
    <cellStyle name="Normal 2 3 3 3 3 2 2" xfId="5686" xr:uid="{00000000-0005-0000-0000-00003C560000}"/>
    <cellStyle name="Normal 2 3 3 3 3 2 2 2" xfId="5687" xr:uid="{00000000-0005-0000-0000-00003D560000}"/>
    <cellStyle name="Normal 2 3 3 3 3 2 2 2 2" xfId="16082" xr:uid="{00000000-0005-0000-0000-00003E560000}"/>
    <cellStyle name="Normal 2 3 3 3 3 2 2 2 2 2" xfId="24687" xr:uid="{00000000-0005-0000-0000-00003F560000}"/>
    <cellStyle name="Normal 2 3 3 3 3 2 2 2 3" xfId="18720" xr:uid="{00000000-0005-0000-0000-000040560000}"/>
    <cellStyle name="Normal 2 3 3 3 3 2 2 3" xfId="16083" xr:uid="{00000000-0005-0000-0000-000041560000}"/>
    <cellStyle name="Normal 2 3 3 3 3 2 2 3 2" xfId="21615" xr:uid="{00000000-0005-0000-0000-000042560000}"/>
    <cellStyle name="Normal 2 3 3 3 3 2 2 4" xfId="17696" xr:uid="{00000000-0005-0000-0000-000043560000}"/>
    <cellStyle name="Normal 2 3 3 3 3 2 3" xfId="5688" xr:uid="{00000000-0005-0000-0000-000044560000}"/>
    <cellStyle name="Normal 2 3 3 3 3 2 3 2" xfId="16084" xr:uid="{00000000-0005-0000-0000-000045560000}"/>
    <cellStyle name="Normal 2 3 3 3 3 2 3 2 2" xfId="23151" xr:uid="{00000000-0005-0000-0000-000046560000}"/>
    <cellStyle name="Normal 2 3 3 3 3 2 3 3" xfId="18208" xr:uid="{00000000-0005-0000-0000-000047560000}"/>
    <cellStyle name="Normal 2 3 3 3 3 2 4" xfId="16085" xr:uid="{00000000-0005-0000-0000-000048560000}"/>
    <cellStyle name="Normal 2 3 3 3 3 2 4 2" xfId="20079" xr:uid="{00000000-0005-0000-0000-000049560000}"/>
    <cellStyle name="Normal 2 3 3 3 3 2 5" xfId="17184" xr:uid="{00000000-0005-0000-0000-00004A560000}"/>
    <cellStyle name="Normal 2 3 3 3 3 3" xfId="5689" xr:uid="{00000000-0005-0000-0000-00004B560000}"/>
    <cellStyle name="Normal 2 3 3 3 3 3 2" xfId="5690" xr:uid="{00000000-0005-0000-0000-00004C560000}"/>
    <cellStyle name="Normal 2 3 3 3 3 3 2 2" xfId="16086" xr:uid="{00000000-0005-0000-0000-00004D560000}"/>
    <cellStyle name="Normal 2 3 3 3 3 3 2 2 2" xfId="23919" xr:uid="{00000000-0005-0000-0000-00004E560000}"/>
    <cellStyle name="Normal 2 3 3 3 3 3 2 3" xfId="18464" xr:uid="{00000000-0005-0000-0000-00004F560000}"/>
    <cellStyle name="Normal 2 3 3 3 3 3 3" xfId="16087" xr:uid="{00000000-0005-0000-0000-000050560000}"/>
    <cellStyle name="Normal 2 3 3 3 3 3 3 2" xfId="20847" xr:uid="{00000000-0005-0000-0000-000051560000}"/>
    <cellStyle name="Normal 2 3 3 3 3 3 4" xfId="17440" xr:uid="{00000000-0005-0000-0000-000052560000}"/>
    <cellStyle name="Normal 2 3 3 3 3 4" xfId="5691" xr:uid="{00000000-0005-0000-0000-000053560000}"/>
    <cellStyle name="Normal 2 3 3 3 3 4 2" xfId="16088" xr:uid="{00000000-0005-0000-0000-000054560000}"/>
    <cellStyle name="Normal 2 3 3 3 3 4 2 2" xfId="22383" xr:uid="{00000000-0005-0000-0000-000055560000}"/>
    <cellStyle name="Normal 2 3 3 3 3 4 3" xfId="17952" xr:uid="{00000000-0005-0000-0000-000056560000}"/>
    <cellStyle name="Normal 2 3 3 3 3 5" xfId="16089" xr:uid="{00000000-0005-0000-0000-000057560000}"/>
    <cellStyle name="Normal 2 3 3 3 3 5 2" xfId="19311" xr:uid="{00000000-0005-0000-0000-000058560000}"/>
    <cellStyle name="Normal 2 3 3 3 3 6" xfId="16928" xr:uid="{00000000-0005-0000-0000-000059560000}"/>
    <cellStyle name="Normal 2 3 3 3 4" xfId="5692" xr:uid="{00000000-0005-0000-0000-00005A560000}"/>
    <cellStyle name="Normal 2 3 3 3 4 2" xfId="5693" xr:uid="{00000000-0005-0000-0000-00005B560000}"/>
    <cellStyle name="Normal 2 3 3 3 4 2 2" xfId="5694" xr:uid="{00000000-0005-0000-0000-00005C560000}"/>
    <cellStyle name="Normal 2 3 3 3 4 2 2 2" xfId="16090" xr:uid="{00000000-0005-0000-0000-00005D560000}"/>
    <cellStyle name="Normal 2 3 3 3 4 2 2 2 2" xfId="24303" xr:uid="{00000000-0005-0000-0000-00005E560000}"/>
    <cellStyle name="Normal 2 3 3 3 4 2 2 3" xfId="18592" xr:uid="{00000000-0005-0000-0000-00005F560000}"/>
    <cellStyle name="Normal 2 3 3 3 4 2 3" xfId="16091" xr:uid="{00000000-0005-0000-0000-000060560000}"/>
    <cellStyle name="Normal 2 3 3 3 4 2 3 2" xfId="21231" xr:uid="{00000000-0005-0000-0000-000061560000}"/>
    <cellStyle name="Normal 2 3 3 3 4 2 4" xfId="17568" xr:uid="{00000000-0005-0000-0000-000062560000}"/>
    <cellStyle name="Normal 2 3 3 3 4 3" xfId="5695" xr:uid="{00000000-0005-0000-0000-000063560000}"/>
    <cellStyle name="Normal 2 3 3 3 4 3 2" xfId="16092" xr:uid="{00000000-0005-0000-0000-000064560000}"/>
    <cellStyle name="Normal 2 3 3 3 4 3 2 2" xfId="22767" xr:uid="{00000000-0005-0000-0000-000065560000}"/>
    <cellStyle name="Normal 2 3 3 3 4 3 3" xfId="18080" xr:uid="{00000000-0005-0000-0000-000066560000}"/>
    <cellStyle name="Normal 2 3 3 3 4 4" xfId="16093" xr:uid="{00000000-0005-0000-0000-000067560000}"/>
    <cellStyle name="Normal 2 3 3 3 4 4 2" xfId="19695" xr:uid="{00000000-0005-0000-0000-000068560000}"/>
    <cellStyle name="Normal 2 3 3 3 4 5" xfId="17056" xr:uid="{00000000-0005-0000-0000-000069560000}"/>
    <cellStyle name="Normal 2 3 3 3 5" xfId="5696" xr:uid="{00000000-0005-0000-0000-00006A560000}"/>
    <cellStyle name="Normal 2 3 3 3 5 2" xfId="5697" xr:uid="{00000000-0005-0000-0000-00006B560000}"/>
    <cellStyle name="Normal 2 3 3 3 5 2 2" xfId="16094" xr:uid="{00000000-0005-0000-0000-00006C560000}"/>
    <cellStyle name="Normal 2 3 3 3 5 2 2 2" xfId="23535" xr:uid="{00000000-0005-0000-0000-00006D560000}"/>
    <cellStyle name="Normal 2 3 3 3 5 2 3" xfId="18336" xr:uid="{00000000-0005-0000-0000-00006E560000}"/>
    <cellStyle name="Normal 2 3 3 3 5 3" xfId="16095" xr:uid="{00000000-0005-0000-0000-00006F560000}"/>
    <cellStyle name="Normal 2 3 3 3 5 3 2" xfId="20463" xr:uid="{00000000-0005-0000-0000-000070560000}"/>
    <cellStyle name="Normal 2 3 3 3 5 4" xfId="17312" xr:uid="{00000000-0005-0000-0000-000071560000}"/>
    <cellStyle name="Normal 2 3 3 3 6" xfId="5698" xr:uid="{00000000-0005-0000-0000-000072560000}"/>
    <cellStyle name="Normal 2 3 3 3 6 2" xfId="16096" xr:uid="{00000000-0005-0000-0000-000073560000}"/>
    <cellStyle name="Normal 2 3 3 3 6 2 2" xfId="21999" xr:uid="{00000000-0005-0000-0000-000074560000}"/>
    <cellStyle name="Normal 2 3 3 3 6 3" xfId="17824" xr:uid="{00000000-0005-0000-0000-000075560000}"/>
    <cellStyle name="Normal 2 3 3 3 7" xfId="16097" xr:uid="{00000000-0005-0000-0000-000076560000}"/>
    <cellStyle name="Normal 2 3 3 3 7 2" xfId="18927" xr:uid="{00000000-0005-0000-0000-000077560000}"/>
    <cellStyle name="Normal 2 3 3 3 8" xfId="16800" xr:uid="{00000000-0005-0000-0000-000078560000}"/>
    <cellStyle name="Normal 2 3 3 4" xfId="5699" xr:uid="{00000000-0005-0000-0000-000079560000}"/>
    <cellStyle name="Normal 2 3 3 4 2" xfId="5700" xr:uid="{00000000-0005-0000-0000-00007A560000}"/>
    <cellStyle name="Normal 2 3 3 4 2 2" xfId="5701" xr:uid="{00000000-0005-0000-0000-00007B560000}"/>
    <cellStyle name="Normal 2 3 3 4 2 2 2" xfId="5702" xr:uid="{00000000-0005-0000-0000-00007C560000}"/>
    <cellStyle name="Normal 2 3 3 4 2 2 2 2" xfId="5703" xr:uid="{00000000-0005-0000-0000-00007D560000}"/>
    <cellStyle name="Normal 2 3 3 4 2 2 2 2 2" xfId="16098" xr:uid="{00000000-0005-0000-0000-00007E560000}"/>
    <cellStyle name="Normal 2 3 3 4 2 2 2 2 2 2" xfId="24783" xr:uid="{00000000-0005-0000-0000-00007F560000}"/>
    <cellStyle name="Normal 2 3 3 4 2 2 2 2 3" xfId="18752" xr:uid="{00000000-0005-0000-0000-000080560000}"/>
    <cellStyle name="Normal 2 3 3 4 2 2 2 3" xfId="16099" xr:uid="{00000000-0005-0000-0000-000081560000}"/>
    <cellStyle name="Normal 2 3 3 4 2 2 2 3 2" xfId="21711" xr:uid="{00000000-0005-0000-0000-000082560000}"/>
    <cellStyle name="Normal 2 3 3 4 2 2 2 4" xfId="17728" xr:uid="{00000000-0005-0000-0000-000083560000}"/>
    <cellStyle name="Normal 2 3 3 4 2 2 3" xfId="5704" xr:uid="{00000000-0005-0000-0000-000084560000}"/>
    <cellStyle name="Normal 2 3 3 4 2 2 3 2" xfId="16100" xr:uid="{00000000-0005-0000-0000-000085560000}"/>
    <cellStyle name="Normal 2 3 3 4 2 2 3 2 2" xfId="23247" xr:uid="{00000000-0005-0000-0000-000086560000}"/>
    <cellStyle name="Normal 2 3 3 4 2 2 3 3" xfId="18240" xr:uid="{00000000-0005-0000-0000-000087560000}"/>
    <cellStyle name="Normal 2 3 3 4 2 2 4" xfId="16101" xr:uid="{00000000-0005-0000-0000-000088560000}"/>
    <cellStyle name="Normal 2 3 3 4 2 2 4 2" xfId="20175" xr:uid="{00000000-0005-0000-0000-000089560000}"/>
    <cellStyle name="Normal 2 3 3 4 2 2 5" xfId="17216" xr:uid="{00000000-0005-0000-0000-00008A560000}"/>
    <cellStyle name="Normal 2 3 3 4 2 3" xfId="5705" xr:uid="{00000000-0005-0000-0000-00008B560000}"/>
    <cellStyle name="Normal 2 3 3 4 2 3 2" xfId="5706" xr:uid="{00000000-0005-0000-0000-00008C560000}"/>
    <cellStyle name="Normal 2 3 3 4 2 3 2 2" xfId="16102" xr:uid="{00000000-0005-0000-0000-00008D560000}"/>
    <cellStyle name="Normal 2 3 3 4 2 3 2 2 2" xfId="24015" xr:uid="{00000000-0005-0000-0000-00008E560000}"/>
    <cellStyle name="Normal 2 3 3 4 2 3 2 3" xfId="18496" xr:uid="{00000000-0005-0000-0000-00008F560000}"/>
    <cellStyle name="Normal 2 3 3 4 2 3 3" xfId="16103" xr:uid="{00000000-0005-0000-0000-000090560000}"/>
    <cellStyle name="Normal 2 3 3 4 2 3 3 2" xfId="20943" xr:uid="{00000000-0005-0000-0000-000091560000}"/>
    <cellStyle name="Normal 2 3 3 4 2 3 4" xfId="17472" xr:uid="{00000000-0005-0000-0000-000092560000}"/>
    <cellStyle name="Normal 2 3 3 4 2 4" xfId="5707" xr:uid="{00000000-0005-0000-0000-000093560000}"/>
    <cellStyle name="Normal 2 3 3 4 2 4 2" xfId="16104" xr:uid="{00000000-0005-0000-0000-000094560000}"/>
    <cellStyle name="Normal 2 3 3 4 2 4 2 2" xfId="22479" xr:uid="{00000000-0005-0000-0000-000095560000}"/>
    <cellStyle name="Normal 2 3 3 4 2 4 3" xfId="17984" xr:uid="{00000000-0005-0000-0000-000096560000}"/>
    <cellStyle name="Normal 2 3 3 4 2 5" xfId="16105" xr:uid="{00000000-0005-0000-0000-000097560000}"/>
    <cellStyle name="Normal 2 3 3 4 2 5 2" xfId="19407" xr:uid="{00000000-0005-0000-0000-000098560000}"/>
    <cellStyle name="Normal 2 3 3 4 2 6" xfId="16960" xr:uid="{00000000-0005-0000-0000-000099560000}"/>
    <cellStyle name="Normal 2 3 3 4 3" xfId="5708" xr:uid="{00000000-0005-0000-0000-00009A560000}"/>
    <cellStyle name="Normal 2 3 3 4 3 2" xfId="5709" xr:uid="{00000000-0005-0000-0000-00009B560000}"/>
    <cellStyle name="Normal 2 3 3 4 3 2 2" xfId="5710" xr:uid="{00000000-0005-0000-0000-00009C560000}"/>
    <cellStyle name="Normal 2 3 3 4 3 2 2 2" xfId="16106" xr:uid="{00000000-0005-0000-0000-00009D560000}"/>
    <cellStyle name="Normal 2 3 3 4 3 2 2 2 2" xfId="24399" xr:uid="{00000000-0005-0000-0000-00009E560000}"/>
    <cellStyle name="Normal 2 3 3 4 3 2 2 3" xfId="18624" xr:uid="{00000000-0005-0000-0000-00009F560000}"/>
    <cellStyle name="Normal 2 3 3 4 3 2 3" xfId="16107" xr:uid="{00000000-0005-0000-0000-0000A0560000}"/>
    <cellStyle name="Normal 2 3 3 4 3 2 3 2" xfId="21327" xr:uid="{00000000-0005-0000-0000-0000A1560000}"/>
    <cellStyle name="Normal 2 3 3 4 3 2 4" xfId="17600" xr:uid="{00000000-0005-0000-0000-0000A2560000}"/>
    <cellStyle name="Normal 2 3 3 4 3 3" xfId="5711" xr:uid="{00000000-0005-0000-0000-0000A3560000}"/>
    <cellStyle name="Normal 2 3 3 4 3 3 2" xfId="16108" xr:uid="{00000000-0005-0000-0000-0000A4560000}"/>
    <cellStyle name="Normal 2 3 3 4 3 3 2 2" xfId="22863" xr:uid="{00000000-0005-0000-0000-0000A5560000}"/>
    <cellStyle name="Normal 2 3 3 4 3 3 3" xfId="18112" xr:uid="{00000000-0005-0000-0000-0000A6560000}"/>
    <cellStyle name="Normal 2 3 3 4 3 4" xfId="16109" xr:uid="{00000000-0005-0000-0000-0000A7560000}"/>
    <cellStyle name="Normal 2 3 3 4 3 4 2" xfId="19791" xr:uid="{00000000-0005-0000-0000-0000A8560000}"/>
    <cellStyle name="Normal 2 3 3 4 3 5" xfId="17088" xr:uid="{00000000-0005-0000-0000-0000A9560000}"/>
    <cellStyle name="Normal 2 3 3 4 4" xfId="5712" xr:uid="{00000000-0005-0000-0000-0000AA560000}"/>
    <cellStyle name="Normal 2 3 3 4 4 2" xfId="5713" xr:uid="{00000000-0005-0000-0000-0000AB560000}"/>
    <cellStyle name="Normal 2 3 3 4 4 2 2" xfId="16110" xr:uid="{00000000-0005-0000-0000-0000AC560000}"/>
    <cellStyle name="Normal 2 3 3 4 4 2 2 2" xfId="23631" xr:uid="{00000000-0005-0000-0000-0000AD560000}"/>
    <cellStyle name="Normal 2 3 3 4 4 2 3" xfId="18368" xr:uid="{00000000-0005-0000-0000-0000AE560000}"/>
    <cellStyle name="Normal 2 3 3 4 4 3" xfId="16111" xr:uid="{00000000-0005-0000-0000-0000AF560000}"/>
    <cellStyle name="Normal 2 3 3 4 4 3 2" xfId="20559" xr:uid="{00000000-0005-0000-0000-0000B0560000}"/>
    <cellStyle name="Normal 2 3 3 4 4 4" xfId="17344" xr:uid="{00000000-0005-0000-0000-0000B1560000}"/>
    <cellStyle name="Normal 2 3 3 4 5" xfId="5714" xr:uid="{00000000-0005-0000-0000-0000B2560000}"/>
    <cellStyle name="Normal 2 3 3 4 5 2" xfId="16112" xr:uid="{00000000-0005-0000-0000-0000B3560000}"/>
    <cellStyle name="Normal 2 3 3 4 5 2 2" xfId="22095" xr:uid="{00000000-0005-0000-0000-0000B4560000}"/>
    <cellStyle name="Normal 2 3 3 4 5 3" xfId="17856" xr:uid="{00000000-0005-0000-0000-0000B5560000}"/>
    <cellStyle name="Normal 2 3 3 4 6" xfId="16113" xr:uid="{00000000-0005-0000-0000-0000B6560000}"/>
    <cellStyle name="Normal 2 3 3 4 6 2" xfId="19023" xr:uid="{00000000-0005-0000-0000-0000B7560000}"/>
    <cellStyle name="Normal 2 3 3 4 7" xfId="16832" xr:uid="{00000000-0005-0000-0000-0000B8560000}"/>
    <cellStyle name="Normal 2 3 3 5" xfId="5715" xr:uid="{00000000-0005-0000-0000-0000B9560000}"/>
    <cellStyle name="Normal 2 3 3 5 2" xfId="5716" xr:uid="{00000000-0005-0000-0000-0000BA560000}"/>
    <cellStyle name="Normal 2 3 3 5 2 2" xfId="5717" xr:uid="{00000000-0005-0000-0000-0000BB560000}"/>
    <cellStyle name="Normal 2 3 3 5 2 2 2" xfId="5718" xr:uid="{00000000-0005-0000-0000-0000BC560000}"/>
    <cellStyle name="Normal 2 3 3 5 2 2 2 2" xfId="16114" xr:uid="{00000000-0005-0000-0000-0000BD560000}"/>
    <cellStyle name="Normal 2 3 3 5 2 2 2 2 2" xfId="24591" xr:uid="{00000000-0005-0000-0000-0000BE560000}"/>
    <cellStyle name="Normal 2 3 3 5 2 2 2 3" xfId="18688" xr:uid="{00000000-0005-0000-0000-0000BF560000}"/>
    <cellStyle name="Normal 2 3 3 5 2 2 3" xfId="16115" xr:uid="{00000000-0005-0000-0000-0000C0560000}"/>
    <cellStyle name="Normal 2 3 3 5 2 2 3 2" xfId="21519" xr:uid="{00000000-0005-0000-0000-0000C1560000}"/>
    <cellStyle name="Normal 2 3 3 5 2 2 4" xfId="17664" xr:uid="{00000000-0005-0000-0000-0000C2560000}"/>
    <cellStyle name="Normal 2 3 3 5 2 3" xfId="5719" xr:uid="{00000000-0005-0000-0000-0000C3560000}"/>
    <cellStyle name="Normal 2 3 3 5 2 3 2" xfId="16116" xr:uid="{00000000-0005-0000-0000-0000C4560000}"/>
    <cellStyle name="Normal 2 3 3 5 2 3 2 2" xfId="23055" xr:uid="{00000000-0005-0000-0000-0000C5560000}"/>
    <cellStyle name="Normal 2 3 3 5 2 3 3" xfId="18176" xr:uid="{00000000-0005-0000-0000-0000C6560000}"/>
    <cellStyle name="Normal 2 3 3 5 2 4" xfId="16117" xr:uid="{00000000-0005-0000-0000-0000C7560000}"/>
    <cellStyle name="Normal 2 3 3 5 2 4 2" xfId="19983" xr:uid="{00000000-0005-0000-0000-0000C8560000}"/>
    <cellStyle name="Normal 2 3 3 5 2 5" xfId="17152" xr:uid="{00000000-0005-0000-0000-0000C9560000}"/>
    <cellStyle name="Normal 2 3 3 5 3" xfId="5720" xr:uid="{00000000-0005-0000-0000-0000CA560000}"/>
    <cellStyle name="Normal 2 3 3 5 3 2" xfId="5721" xr:uid="{00000000-0005-0000-0000-0000CB560000}"/>
    <cellStyle name="Normal 2 3 3 5 3 2 2" xfId="16118" xr:uid="{00000000-0005-0000-0000-0000CC560000}"/>
    <cellStyle name="Normal 2 3 3 5 3 2 2 2" xfId="23823" xr:uid="{00000000-0005-0000-0000-0000CD560000}"/>
    <cellStyle name="Normal 2 3 3 5 3 2 3" xfId="18432" xr:uid="{00000000-0005-0000-0000-0000CE560000}"/>
    <cellStyle name="Normal 2 3 3 5 3 3" xfId="16119" xr:uid="{00000000-0005-0000-0000-0000CF560000}"/>
    <cellStyle name="Normal 2 3 3 5 3 3 2" xfId="20751" xr:uid="{00000000-0005-0000-0000-0000D0560000}"/>
    <cellStyle name="Normal 2 3 3 5 3 4" xfId="17408" xr:uid="{00000000-0005-0000-0000-0000D1560000}"/>
    <cellStyle name="Normal 2 3 3 5 4" xfId="5722" xr:uid="{00000000-0005-0000-0000-0000D2560000}"/>
    <cellStyle name="Normal 2 3 3 5 4 2" xfId="16120" xr:uid="{00000000-0005-0000-0000-0000D3560000}"/>
    <cellStyle name="Normal 2 3 3 5 4 2 2" xfId="22287" xr:uid="{00000000-0005-0000-0000-0000D4560000}"/>
    <cellStyle name="Normal 2 3 3 5 4 3" xfId="17920" xr:uid="{00000000-0005-0000-0000-0000D5560000}"/>
    <cellStyle name="Normal 2 3 3 5 5" xfId="16121" xr:uid="{00000000-0005-0000-0000-0000D6560000}"/>
    <cellStyle name="Normal 2 3 3 5 5 2" xfId="19215" xr:uid="{00000000-0005-0000-0000-0000D7560000}"/>
    <cellStyle name="Normal 2 3 3 5 6" xfId="16896" xr:uid="{00000000-0005-0000-0000-0000D8560000}"/>
    <cellStyle name="Normal 2 3 3 6" xfId="5723" xr:uid="{00000000-0005-0000-0000-0000D9560000}"/>
    <cellStyle name="Normal 2 3 3 6 2" xfId="5724" xr:uid="{00000000-0005-0000-0000-0000DA560000}"/>
    <cellStyle name="Normal 2 3 3 6 2 2" xfId="5725" xr:uid="{00000000-0005-0000-0000-0000DB560000}"/>
    <cellStyle name="Normal 2 3 3 6 2 2 2" xfId="16122" xr:uid="{00000000-0005-0000-0000-0000DC560000}"/>
    <cellStyle name="Normal 2 3 3 6 2 2 2 2" xfId="24207" xr:uid="{00000000-0005-0000-0000-0000DD560000}"/>
    <cellStyle name="Normal 2 3 3 6 2 2 3" xfId="18560" xr:uid="{00000000-0005-0000-0000-0000DE560000}"/>
    <cellStyle name="Normal 2 3 3 6 2 3" xfId="16123" xr:uid="{00000000-0005-0000-0000-0000DF560000}"/>
    <cellStyle name="Normal 2 3 3 6 2 3 2" xfId="21135" xr:uid="{00000000-0005-0000-0000-0000E0560000}"/>
    <cellStyle name="Normal 2 3 3 6 2 4" xfId="17536" xr:uid="{00000000-0005-0000-0000-0000E1560000}"/>
    <cellStyle name="Normal 2 3 3 6 3" xfId="5726" xr:uid="{00000000-0005-0000-0000-0000E2560000}"/>
    <cellStyle name="Normal 2 3 3 6 3 2" xfId="16124" xr:uid="{00000000-0005-0000-0000-0000E3560000}"/>
    <cellStyle name="Normal 2 3 3 6 3 2 2" xfId="22671" xr:uid="{00000000-0005-0000-0000-0000E4560000}"/>
    <cellStyle name="Normal 2 3 3 6 3 3" xfId="18048" xr:uid="{00000000-0005-0000-0000-0000E5560000}"/>
    <cellStyle name="Normal 2 3 3 6 4" xfId="16125" xr:uid="{00000000-0005-0000-0000-0000E6560000}"/>
    <cellStyle name="Normal 2 3 3 6 4 2" xfId="19599" xr:uid="{00000000-0005-0000-0000-0000E7560000}"/>
    <cellStyle name="Normal 2 3 3 6 5" xfId="17024" xr:uid="{00000000-0005-0000-0000-0000E8560000}"/>
    <cellStyle name="Normal 2 3 3 7" xfId="5727" xr:uid="{00000000-0005-0000-0000-0000E9560000}"/>
    <cellStyle name="Normal 2 3 3 7 2" xfId="5728" xr:uid="{00000000-0005-0000-0000-0000EA560000}"/>
    <cellStyle name="Normal 2 3 3 7 2 2" xfId="16126" xr:uid="{00000000-0005-0000-0000-0000EB560000}"/>
    <cellStyle name="Normal 2 3 3 7 2 2 2" xfId="23439" xr:uid="{00000000-0005-0000-0000-0000EC560000}"/>
    <cellStyle name="Normal 2 3 3 7 2 3" xfId="18304" xr:uid="{00000000-0005-0000-0000-0000ED560000}"/>
    <cellStyle name="Normal 2 3 3 7 3" xfId="16127" xr:uid="{00000000-0005-0000-0000-0000EE560000}"/>
    <cellStyle name="Normal 2 3 3 7 3 2" xfId="20367" xr:uid="{00000000-0005-0000-0000-0000EF560000}"/>
    <cellStyle name="Normal 2 3 3 7 4" xfId="17280" xr:uid="{00000000-0005-0000-0000-0000F0560000}"/>
    <cellStyle name="Normal 2 3 3 8" xfId="5729" xr:uid="{00000000-0005-0000-0000-0000F1560000}"/>
    <cellStyle name="Normal 2 3 3 8 2" xfId="16128" xr:uid="{00000000-0005-0000-0000-0000F2560000}"/>
    <cellStyle name="Normal 2 3 3 8 2 2" xfId="21903" xr:uid="{00000000-0005-0000-0000-0000F3560000}"/>
    <cellStyle name="Normal 2 3 3 8 3" xfId="17792" xr:uid="{00000000-0005-0000-0000-0000F4560000}"/>
    <cellStyle name="Normal 2 3 3 9" xfId="16129" xr:uid="{00000000-0005-0000-0000-0000F5560000}"/>
    <cellStyle name="Normal 2 3 3 9 2" xfId="18831" xr:uid="{00000000-0005-0000-0000-0000F6560000}"/>
    <cellStyle name="Normal 2 3 4" xfId="5730" xr:uid="{00000000-0005-0000-0000-0000F7560000}"/>
    <cellStyle name="Normal 2 3 4 2" xfId="5731" xr:uid="{00000000-0005-0000-0000-0000F8560000}"/>
    <cellStyle name="Normal 2 3 4 2 2" xfId="5732" xr:uid="{00000000-0005-0000-0000-0000F9560000}"/>
    <cellStyle name="Normal 2 3 4 2 2 2" xfId="5733" xr:uid="{00000000-0005-0000-0000-0000FA560000}"/>
    <cellStyle name="Normal 2 3 4 2 2 2 2" xfId="5734" xr:uid="{00000000-0005-0000-0000-0000FB560000}"/>
    <cellStyle name="Normal 2 3 4 2 2 2 2 2" xfId="5735" xr:uid="{00000000-0005-0000-0000-0000FC560000}"/>
    <cellStyle name="Normal 2 3 4 2 2 2 2 2 2" xfId="5736" xr:uid="{00000000-0005-0000-0000-0000FD560000}"/>
    <cellStyle name="Normal 2 3 4 2 2 2 2 2 2 2" xfId="16130" xr:uid="{00000000-0005-0000-0000-0000FE560000}"/>
    <cellStyle name="Normal 2 3 4 2 2 2 2 2 2 2 2" xfId="24903" xr:uid="{00000000-0005-0000-0000-0000FF560000}"/>
    <cellStyle name="Normal 2 3 4 2 2 2 2 2 2 3" xfId="18792" xr:uid="{00000000-0005-0000-0000-000000570000}"/>
    <cellStyle name="Normal 2 3 4 2 2 2 2 2 3" xfId="16131" xr:uid="{00000000-0005-0000-0000-000001570000}"/>
    <cellStyle name="Normal 2 3 4 2 2 2 2 2 3 2" xfId="21831" xr:uid="{00000000-0005-0000-0000-000002570000}"/>
    <cellStyle name="Normal 2 3 4 2 2 2 2 2 4" xfId="17768" xr:uid="{00000000-0005-0000-0000-000003570000}"/>
    <cellStyle name="Normal 2 3 4 2 2 2 2 3" xfId="5737" xr:uid="{00000000-0005-0000-0000-000004570000}"/>
    <cellStyle name="Normal 2 3 4 2 2 2 2 3 2" xfId="16132" xr:uid="{00000000-0005-0000-0000-000005570000}"/>
    <cellStyle name="Normal 2 3 4 2 2 2 2 3 2 2" xfId="23367" xr:uid="{00000000-0005-0000-0000-000006570000}"/>
    <cellStyle name="Normal 2 3 4 2 2 2 2 3 3" xfId="18280" xr:uid="{00000000-0005-0000-0000-000007570000}"/>
    <cellStyle name="Normal 2 3 4 2 2 2 2 4" xfId="16133" xr:uid="{00000000-0005-0000-0000-000008570000}"/>
    <cellStyle name="Normal 2 3 4 2 2 2 2 4 2" xfId="20295" xr:uid="{00000000-0005-0000-0000-000009570000}"/>
    <cellStyle name="Normal 2 3 4 2 2 2 2 5" xfId="17256" xr:uid="{00000000-0005-0000-0000-00000A570000}"/>
    <cellStyle name="Normal 2 3 4 2 2 2 3" xfId="5738" xr:uid="{00000000-0005-0000-0000-00000B570000}"/>
    <cellStyle name="Normal 2 3 4 2 2 2 3 2" xfId="5739" xr:uid="{00000000-0005-0000-0000-00000C570000}"/>
    <cellStyle name="Normal 2 3 4 2 2 2 3 2 2" xfId="16134" xr:uid="{00000000-0005-0000-0000-00000D570000}"/>
    <cellStyle name="Normal 2 3 4 2 2 2 3 2 2 2" xfId="24135" xr:uid="{00000000-0005-0000-0000-00000E570000}"/>
    <cellStyle name="Normal 2 3 4 2 2 2 3 2 3" xfId="18536" xr:uid="{00000000-0005-0000-0000-00000F570000}"/>
    <cellStyle name="Normal 2 3 4 2 2 2 3 3" xfId="16135" xr:uid="{00000000-0005-0000-0000-000010570000}"/>
    <cellStyle name="Normal 2 3 4 2 2 2 3 3 2" xfId="21063" xr:uid="{00000000-0005-0000-0000-000011570000}"/>
    <cellStyle name="Normal 2 3 4 2 2 2 3 4" xfId="17512" xr:uid="{00000000-0005-0000-0000-000012570000}"/>
    <cellStyle name="Normal 2 3 4 2 2 2 4" xfId="5740" xr:uid="{00000000-0005-0000-0000-000013570000}"/>
    <cellStyle name="Normal 2 3 4 2 2 2 4 2" xfId="16136" xr:uid="{00000000-0005-0000-0000-000014570000}"/>
    <cellStyle name="Normal 2 3 4 2 2 2 4 2 2" xfId="22599" xr:uid="{00000000-0005-0000-0000-000015570000}"/>
    <cellStyle name="Normal 2 3 4 2 2 2 4 3" xfId="18024" xr:uid="{00000000-0005-0000-0000-000016570000}"/>
    <cellStyle name="Normal 2 3 4 2 2 2 5" xfId="16137" xr:uid="{00000000-0005-0000-0000-000017570000}"/>
    <cellStyle name="Normal 2 3 4 2 2 2 5 2" xfId="19527" xr:uid="{00000000-0005-0000-0000-000018570000}"/>
    <cellStyle name="Normal 2 3 4 2 2 2 6" xfId="17000" xr:uid="{00000000-0005-0000-0000-000019570000}"/>
    <cellStyle name="Normal 2 3 4 2 2 3" xfId="5741" xr:uid="{00000000-0005-0000-0000-00001A570000}"/>
    <cellStyle name="Normal 2 3 4 2 2 3 2" xfId="5742" xr:uid="{00000000-0005-0000-0000-00001B570000}"/>
    <cellStyle name="Normal 2 3 4 2 2 3 2 2" xfId="5743" xr:uid="{00000000-0005-0000-0000-00001C570000}"/>
    <cellStyle name="Normal 2 3 4 2 2 3 2 2 2" xfId="16138" xr:uid="{00000000-0005-0000-0000-00001D570000}"/>
    <cellStyle name="Normal 2 3 4 2 2 3 2 2 2 2" xfId="24519" xr:uid="{00000000-0005-0000-0000-00001E570000}"/>
    <cellStyle name="Normal 2 3 4 2 2 3 2 2 3" xfId="18664" xr:uid="{00000000-0005-0000-0000-00001F570000}"/>
    <cellStyle name="Normal 2 3 4 2 2 3 2 3" xfId="16139" xr:uid="{00000000-0005-0000-0000-000020570000}"/>
    <cellStyle name="Normal 2 3 4 2 2 3 2 3 2" xfId="21447" xr:uid="{00000000-0005-0000-0000-000021570000}"/>
    <cellStyle name="Normal 2 3 4 2 2 3 2 4" xfId="17640" xr:uid="{00000000-0005-0000-0000-000022570000}"/>
    <cellStyle name="Normal 2 3 4 2 2 3 3" xfId="5744" xr:uid="{00000000-0005-0000-0000-000023570000}"/>
    <cellStyle name="Normal 2 3 4 2 2 3 3 2" xfId="16140" xr:uid="{00000000-0005-0000-0000-000024570000}"/>
    <cellStyle name="Normal 2 3 4 2 2 3 3 2 2" xfId="22983" xr:uid="{00000000-0005-0000-0000-000025570000}"/>
    <cellStyle name="Normal 2 3 4 2 2 3 3 3" xfId="18152" xr:uid="{00000000-0005-0000-0000-000026570000}"/>
    <cellStyle name="Normal 2 3 4 2 2 3 4" xfId="16141" xr:uid="{00000000-0005-0000-0000-000027570000}"/>
    <cellStyle name="Normal 2 3 4 2 2 3 4 2" xfId="19911" xr:uid="{00000000-0005-0000-0000-000028570000}"/>
    <cellStyle name="Normal 2 3 4 2 2 3 5" xfId="17128" xr:uid="{00000000-0005-0000-0000-000029570000}"/>
    <cellStyle name="Normal 2 3 4 2 2 4" xfId="5745" xr:uid="{00000000-0005-0000-0000-00002A570000}"/>
    <cellStyle name="Normal 2 3 4 2 2 4 2" xfId="5746" xr:uid="{00000000-0005-0000-0000-00002B570000}"/>
    <cellStyle name="Normal 2 3 4 2 2 4 2 2" xfId="16142" xr:uid="{00000000-0005-0000-0000-00002C570000}"/>
    <cellStyle name="Normal 2 3 4 2 2 4 2 2 2" xfId="23751" xr:uid="{00000000-0005-0000-0000-00002D570000}"/>
    <cellStyle name="Normal 2 3 4 2 2 4 2 3" xfId="18408" xr:uid="{00000000-0005-0000-0000-00002E570000}"/>
    <cellStyle name="Normal 2 3 4 2 2 4 3" xfId="16143" xr:uid="{00000000-0005-0000-0000-00002F570000}"/>
    <cellStyle name="Normal 2 3 4 2 2 4 3 2" xfId="20679" xr:uid="{00000000-0005-0000-0000-000030570000}"/>
    <cellStyle name="Normal 2 3 4 2 2 4 4" xfId="17384" xr:uid="{00000000-0005-0000-0000-000031570000}"/>
    <cellStyle name="Normal 2 3 4 2 2 5" xfId="5747" xr:uid="{00000000-0005-0000-0000-000032570000}"/>
    <cellStyle name="Normal 2 3 4 2 2 5 2" xfId="16144" xr:uid="{00000000-0005-0000-0000-000033570000}"/>
    <cellStyle name="Normal 2 3 4 2 2 5 2 2" xfId="22215" xr:uid="{00000000-0005-0000-0000-000034570000}"/>
    <cellStyle name="Normal 2 3 4 2 2 5 3" xfId="17896" xr:uid="{00000000-0005-0000-0000-000035570000}"/>
    <cellStyle name="Normal 2 3 4 2 2 6" xfId="16145" xr:uid="{00000000-0005-0000-0000-000036570000}"/>
    <cellStyle name="Normal 2 3 4 2 2 6 2" xfId="19143" xr:uid="{00000000-0005-0000-0000-000037570000}"/>
    <cellStyle name="Normal 2 3 4 2 2 7" xfId="16872" xr:uid="{00000000-0005-0000-0000-000038570000}"/>
    <cellStyle name="Normal 2 3 4 2 3" xfId="5748" xr:uid="{00000000-0005-0000-0000-000039570000}"/>
    <cellStyle name="Normal 2 3 4 2 3 2" xfId="5749" xr:uid="{00000000-0005-0000-0000-00003A570000}"/>
    <cellStyle name="Normal 2 3 4 2 3 2 2" xfId="5750" xr:uid="{00000000-0005-0000-0000-00003B570000}"/>
    <cellStyle name="Normal 2 3 4 2 3 2 2 2" xfId="5751" xr:uid="{00000000-0005-0000-0000-00003C570000}"/>
    <cellStyle name="Normal 2 3 4 2 3 2 2 2 2" xfId="16146" xr:uid="{00000000-0005-0000-0000-00003D570000}"/>
    <cellStyle name="Normal 2 3 4 2 3 2 2 2 2 2" xfId="24711" xr:uid="{00000000-0005-0000-0000-00003E570000}"/>
    <cellStyle name="Normal 2 3 4 2 3 2 2 2 3" xfId="18728" xr:uid="{00000000-0005-0000-0000-00003F570000}"/>
    <cellStyle name="Normal 2 3 4 2 3 2 2 3" xfId="16147" xr:uid="{00000000-0005-0000-0000-000040570000}"/>
    <cellStyle name="Normal 2 3 4 2 3 2 2 3 2" xfId="21639" xr:uid="{00000000-0005-0000-0000-000041570000}"/>
    <cellStyle name="Normal 2 3 4 2 3 2 2 4" xfId="17704" xr:uid="{00000000-0005-0000-0000-000042570000}"/>
    <cellStyle name="Normal 2 3 4 2 3 2 3" xfId="5752" xr:uid="{00000000-0005-0000-0000-000043570000}"/>
    <cellStyle name="Normal 2 3 4 2 3 2 3 2" xfId="16148" xr:uid="{00000000-0005-0000-0000-000044570000}"/>
    <cellStyle name="Normal 2 3 4 2 3 2 3 2 2" xfId="23175" xr:uid="{00000000-0005-0000-0000-000045570000}"/>
    <cellStyle name="Normal 2 3 4 2 3 2 3 3" xfId="18216" xr:uid="{00000000-0005-0000-0000-000046570000}"/>
    <cellStyle name="Normal 2 3 4 2 3 2 4" xfId="16149" xr:uid="{00000000-0005-0000-0000-000047570000}"/>
    <cellStyle name="Normal 2 3 4 2 3 2 4 2" xfId="20103" xr:uid="{00000000-0005-0000-0000-000048570000}"/>
    <cellStyle name="Normal 2 3 4 2 3 2 5" xfId="17192" xr:uid="{00000000-0005-0000-0000-000049570000}"/>
    <cellStyle name="Normal 2 3 4 2 3 3" xfId="5753" xr:uid="{00000000-0005-0000-0000-00004A570000}"/>
    <cellStyle name="Normal 2 3 4 2 3 3 2" xfId="5754" xr:uid="{00000000-0005-0000-0000-00004B570000}"/>
    <cellStyle name="Normal 2 3 4 2 3 3 2 2" xfId="16150" xr:uid="{00000000-0005-0000-0000-00004C570000}"/>
    <cellStyle name="Normal 2 3 4 2 3 3 2 2 2" xfId="23943" xr:uid="{00000000-0005-0000-0000-00004D570000}"/>
    <cellStyle name="Normal 2 3 4 2 3 3 2 3" xfId="18472" xr:uid="{00000000-0005-0000-0000-00004E570000}"/>
    <cellStyle name="Normal 2 3 4 2 3 3 3" xfId="16151" xr:uid="{00000000-0005-0000-0000-00004F570000}"/>
    <cellStyle name="Normal 2 3 4 2 3 3 3 2" xfId="20871" xr:uid="{00000000-0005-0000-0000-000050570000}"/>
    <cellStyle name="Normal 2 3 4 2 3 3 4" xfId="17448" xr:uid="{00000000-0005-0000-0000-000051570000}"/>
    <cellStyle name="Normal 2 3 4 2 3 4" xfId="5755" xr:uid="{00000000-0005-0000-0000-000052570000}"/>
    <cellStyle name="Normal 2 3 4 2 3 4 2" xfId="16152" xr:uid="{00000000-0005-0000-0000-000053570000}"/>
    <cellStyle name="Normal 2 3 4 2 3 4 2 2" xfId="22407" xr:uid="{00000000-0005-0000-0000-000054570000}"/>
    <cellStyle name="Normal 2 3 4 2 3 4 3" xfId="17960" xr:uid="{00000000-0005-0000-0000-000055570000}"/>
    <cellStyle name="Normal 2 3 4 2 3 5" xfId="16153" xr:uid="{00000000-0005-0000-0000-000056570000}"/>
    <cellStyle name="Normal 2 3 4 2 3 5 2" xfId="19335" xr:uid="{00000000-0005-0000-0000-000057570000}"/>
    <cellStyle name="Normal 2 3 4 2 3 6" xfId="16936" xr:uid="{00000000-0005-0000-0000-000058570000}"/>
    <cellStyle name="Normal 2 3 4 2 4" xfId="5756" xr:uid="{00000000-0005-0000-0000-000059570000}"/>
    <cellStyle name="Normal 2 3 4 2 4 2" xfId="5757" xr:uid="{00000000-0005-0000-0000-00005A570000}"/>
    <cellStyle name="Normal 2 3 4 2 4 2 2" xfId="5758" xr:uid="{00000000-0005-0000-0000-00005B570000}"/>
    <cellStyle name="Normal 2 3 4 2 4 2 2 2" xfId="16154" xr:uid="{00000000-0005-0000-0000-00005C570000}"/>
    <cellStyle name="Normal 2 3 4 2 4 2 2 2 2" xfId="24327" xr:uid="{00000000-0005-0000-0000-00005D570000}"/>
    <cellStyle name="Normal 2 3 4 2 4 2 2 3" xfId="18600" xr:uid="{00000000-0005-0000-0000-00005E570000}"/>
    <cellStyle name="Normal 2 3 4 2 4 2 3" xfId="16155" xr:uid="{00000000-0005-0000-0000-00005F570000}"/>
    <cellStyle name="Normal 2 3 4 2 4 2 3 2" xfId="21255" xr:uid="{00000000-0005-0000-0000-000060570000}"/>
    <cellStyle name="Normal 2 3 4 2 4 2 4" xfId="17576" xr:uid="{00000000-0005-0000-0000-000061570000}"/>
    <cellStyle name="Normal 2 3 4 2 4 3" xfId="5759" xr:uid="{00000000-0005-0000-0000-000062570000}"/>
    <cellStyle name="Normal 2 3 4 2 4 3 2" xfId="16156" xr:uid="{00000000-0005-0000-0000-000063570000}"/>
    <cellStyle name="Normal 2 3 4 2 4 3 2 2" xfId="22791" xr:uid="{00000000-0005-0000-0000-000064570000}"/>
    <cellStyle name="Normal 2 3 4 2 4 3 3" xfId="18088" xr:uid="{00000000-0005-0000-0000-000065570000}"/>
    <cellStyle name="Normal 2 3 4 2 4 4" xfId="16157" xr:uid="{00000000-0005-0000-0000-000066570000}"/>
    <cellStyle name="Normal 2 3 4 2 4 4 2" xfId="19719" xr:uid="{00000000-0005-0000-0000-000067570000}"/>
    <cellStyle name="Normal 2 3 4 2 4 5" xfId="17064" xr:uid="{00000000-0005-0000-0000-000068570000}"/>
    <cellStyle name="Normal 2 3 4 2 5" xfId="5760" xr:uid="{00000000-0005-0000-0000-000069570000}"/>
    <cellStyle name="Normal 2 3 4 2 5 2" xfId="5761" xr:uid="{00000000-0005-0000-0000-00006A570000}"/>
    <cellStyle name="Normal 2 3 4 2 5 2 2" xfId="16158" xr:uid="{00000000-0005-0000-0000-00006B570000}"/>
    <cellStyle name="Normal 2 3 4 2 5 2 2 2" xfId="23559" xr:uid="{00000000-0005-0000-0000-00006C570000}"/>
    <cellStyle name="Normal 2 3 4 2 5 2 3" xfId="18344" xr:uid="{00000000-0005-0000-0000-00006D570000}"/>
    <cellStyle name="Normal 2 3 4 2 5 3" xfId="16159" xr:uid="{00000000-0005-0000-0000-00006E570000}"/>
    <cellStyle name="Normal 2 3 4 2 5 3 2" xfId="20487" xr:uid="{00000000-0005-0000-0000-00006F570000}"/>
    <cellStyle name="Normal 2 3 4 2 5 4" xfId="17320" xr:uid="{00000000-0005-0000-0000-000070570000}"/>
    <cellStyle name="Normal 2 3 4 2 6" xfId="5762" xr:uid="{00000000-0005-0000-0000-000071570000}"/>
    <cellStyle name="Normal 2 3 4 2 6 2" xfId="16160" xr:uid="{00000000-0005-0000-0000-000072570000}"/>
    <cellStyle name="Normal 2 3 4 2 6 2 2" xfId="22023" xr:uid="{00000000-0005-0000-0000-000073570000}"/>
    <cellStyle name="Normal 2 3 4 2 6 3" xfId="17832" xr:uid="{00000000-0005-0000-0000-000074570000}"/>
    <cellStyle name="Normal 2 3 4 2 7" xfId="16161" xr:uid="{00000000-0005-0000-0000-000075570000}"/>
    <cellStyle name="Normal 2 3 4 2 7 2" xfId="18951" xr:uid="{00000000-0005-0000-0000-000076570000}"/>
    <cellStyle name="Normal 2 3 4 2 8" xfId="16808" xr:uid="{00000000-0005-0000-0000-000077570000}"/>
    <cellStyle name="Normal 2 3 4 3" xfId="5763" xr:uid="{00000000-0005-0000-0000-000078570000}"/>
    <cellStyle name="Normal 2 3 4 3 2" xfId="5764" xr:uid="{00000000-0005-0000-0000-000079570000}"/>
    <cellStyle name="Normal 2 3 4 3 2 2" xfId="5765" xr:uid="{00000000-0005-0000-0000-00007A570000}"/>
    <cellStyle name="Normal 2 3 4 3 2 2 2" xfId="5766" xr:uid="{00000000-0005-0000-0000-00007B570000}"/>
    <cellStyle name="Normal 2 3 4 3 2 2 2 2" xfId="5767" xr:uid="{00000000-0005-0000-0000-00007C570000}"/>
    <cellStyle name="Normal 2 3 4 3 2 2 2 2 2" xfId="16162" xr:uid="{00000000-0005-0000-0000-00007D570000}"/>
    <cellStyle name="Normal 2 3 4 3 2 2 2 2 2 2" xfId="24807" xr:uid="{00000000-0005-0000-0000-00007E570000}"/>
    <cellStyle name="Normal 2 3 4 3 2 2 2 2 3" xfId="18760" xr:uid="{00000000-0005-0000-0000-00007F570000}"/>
    <cellStyle name="Normal 2 3 4 3 2 2 2 3" xfId="16163" xr:uid="{00000000-0005-0000-0000-000080570000}"/>
    <cellStyle name="Normal 2 3 4 3 2 2 2 3 2" xfId="21735" xr:uid="{00000000-0005-0000-0000-000081570000}"/>
    <cellStyle name="Normal 2 3 4 3 2 2 2 4" xfId="17736" xr:uid="{00000000-0005-0000-0000-000082570000}"/>
    <cellStyle name="Normal 2 3 4 3 2 2 3" xfId="5768" xr:uid="{00000000-0005-0000-0000-000083570000}"/>
    <cellStyle name="Normal 2 3 4 3 2 2 3 2" xfId="16164" xr:uid="{00000000-0005-0000-0000-000084570000}"/>
    <cellStyle name="Normal 2 3 4 3 2 2 3 2 2" xfId="23271" xr:uid="{00000000-0005-0000-0000-000085570000}"/>
    <cellStyle name="Normal 2 3 4 3 2 2 3 3" xfId="18248" xr:uid="{00000000-0005-0000-0000-000086570000}"/>
    <cellStyle name="Normal 2 3 4 3 2 2 4" xfId="16165" xr:uid="{00000000-0005-0000-0000-000087570000}"/>
    <cellStyle name="Normal 2 3 4 3 2 2 4 2" xfId="20199" xr:uid="{00000000-0005-0000-0000-000088570000}"/>
    <cellStyle name="Normal 2 3 4 3 2 2 5" xfId="17224" xr:uid="{00000000-0005-0000-0000-000089570000}"/>
    <cellStyle name="Normal 2 3 4 3 2 3" xfId="5769" xr:uid="{00000000-0005-0000-0000-00008A570000}"/>
    <cellStyle name="Normal 2 3 4 3 2 3 2" xfId="5770" xr:uid="{00000000-0005-0000-0000-00008B570000}"/>
    <cellStyle name="Normal 2 3 4 3 2 3 2 2" xfId="16166" xr:uid="{00000000-0005-0000-0000-00008C570000}"/>
    <cellStyle name="Normal 2 3 4 3 2 3 2 2 2" xfId="24039" xr:uid="{00000000-0005-0000-0000-00008D570000}"/>
    <cellStyle name="Normal 2 3 4 3 2 3 2 3" xfId="18504" xr:uid="{00000000-0005-0000-0000-00008E570000}"/>
    <cellStyle name="Normal 2 3 4 3 2 3 3" xfId="16167" xr:uid="{00000000-0005-0000-0000-00008F570000}"/>
    <cellStyle name="Normal 2 3 4 3 2 3 3 2" xfId="20967" xr:uid="{00000000-0005-0000-0000-000090570000}"/>
    <cellStyle name="Normal 2 3 4 3 2 3 4" xfId="17480" xr:uid="{00000000-0005-0000-0000-000091570000}"/>
    <cellStyle name="Normal 2 3 4 3 2 4" xfId="5771" xr:uid="{00000000-0005-0000-0000-000092570000}"/>
    <cellStyle name="Normal 2 3 4 3 2 4 2" xfId="16168" xr:uid="{00000000-0005-0000-0000-000093570000}"/>
    <cellStyle name="Normal 2 3 4 3 2 4 2 2" xfId="22503" xr:uid="{00000000-0005-0000-0000-000094570000}"/>
    <cellStyle name="Normal 2 3 4 3 2 4 3" xfId="17992" xr:uid="{00000000-0005-0000-0000-000095570000}"/>
    <cellStyle name="Normal 2 3 4 3 2 5" xfId="16169" xr:uid="{00000000-0005-0000-0000-000096570000}"/>
    <cellStyle name="Normal 2 3 4 3 2 5 2" xfId="19431" xr:uid="{00000000-0005-0000-0000-000097570000}"/>
    <cellStyle name="Normal 2 3 4 3 2 6" xfId="16968" xr:uid="{00000000-0005-0000-0000-000098570000}"/>
    <cellStyle name="Normal 2 3 4 3 3" xfId="5772" xr:uid="{00000000-0005-0000-0000-000099570000}"/>
    <cellStyle name="Normal 2 3 4 3 3 2" xfId="5773" xr:uid="{00000000-0005-0000-0000-00009A570000}"/>
    <cellStyle name="Normal 2 3 4 3 3 2 2" xfId="5774" xr:uid="{00000000-0005-0000-0000-00009B570000}"/>
    <cellStyle name="Normal 2 3 4 3 3 2 2 2" xfId="16170" xr:uid="{00000000-0005-0000-0000-00009C570000}"/>
    <cellStyle name="Normal 2 3 4 3 3 2 2 2 2" xfId="24423" xr:uid="{00000000-0005-0000-0000-00009D570000}"/>
    <cellStyle name="Normal 2 3 4 3 3 2 2 3" xfId="18632" xr:uid="{00000000-0005-0000-0000-00009E570000}"/>
    <cellStyle name="Normal 2 3 4 3 3 2 3" xfId="16171" xr:uid="{00000000-0005-0000-0000-00009F570000}"/>
    <cellStyle name="Normal 2 3 4 3 3 2 3 2" xfId="21351" xr:uid="{00000000-0005-0000-0000-0000A0570000}"/>
    <cellStyle name="Normal 2 3 4 3 3 2 4" xfId="17608" xr:uid="{00000000-0005-0000-0000-0000A1570000}"/>
    <cellStyle name="Normal 2 3 4 3 3 3" xfId="5775" xr:uid="{00000000-0005-0000-0000-0000A2570000}"/>
    <cellStyle name="Normal 2 3 4 3 3 3 2" xfId="16172" xr:uid="{00000000-0005-0000-0000-0000A3570000}"/>
    <cellStyle name="Normal 2 3 4 3 3 3 2 2" xfId="22887" xr:uid="{00000000-0005-0000-0000-0000A4570000}"/>
    <cellStyle name="Normal 2 3 4 3 3 3 3" xfId="18120" xr:uid="{00000000-0005-0000-0000-0000A5570000}"/>
    <cellStyle name="Normal 2 3 4 3 3 4" xfId="16173" xr:uid="{00000000-0005-0000-0000-0000A6570000}"/>
    <cellStyle name="Normal 2 3 4 3 3 4 2" xfId="19815" xr:uid="{00000000-0005-0000-0000-0000A7570000}"/>
    <cellStyle name="Normal 2 3 4 3 3 5" xfId="17096" xr:uid="{00000000-0005-0000-0000-0000A8570000}"/>
    <cellStyle name="Normal 2 3 4 3 4" xfId="5776" xr:uid="{00000000-0005-0000-0000-0000A9570000}"/>
    <cellStyle name="Normal 2 3 4 3 4 2" xfId="5777" xr:uid="{00000000-0005-0000-0000-0000AA570000}"/>
    <cellStyle name="Normal 2 3 4 3 4 2 2" xfId="16174" xr:uid="{00000000-0005-0000-0000-0000AB570000}"/>
    <cellStyle name="Normal 2 3 4 3 4 2 2 2" xfId="23655" xr:uid="{00000000-0005-0000-0000-0000AC570000}"/>
    <cellStyle name="Normal 2 3 4 3 4 2 3" xfId="18376" xr:uid="{00000000-0005-0000-0000-0000AD570000}"/>
    <cellStyle name="Normal 2 3 4 3 4 3" xfId="16175" xr:uid="{00000000-0005-0000-0000-0000AE570000}"/>
    <cellStyle name="Normal 2 3 4 3 4 3 2" xfId="20583" xr:uid="{00000000-0005-0000-0000-0000AF570000}"/>
    <cellStyle name="Normal 2 3 4 3 4 4" xfId="17352" xr:uid="{00000000-0005-0000-0000-0000B0570000}"/>
    <cellStyle name="Normal 2 3 4 3 5" xfId="5778" xr:uid="{00000000-0005-0000-0000-0000B1570000}"/>
    <cellStyle name="Normal 2 3 4 3 5 2" xfId="16176" xr:uid="{00000000-0005-0000-0000-0000B2570000}"/>
    <cellStyle name="Normal 2 3 4 3 5 2 2" xfId="22119" xr:uid="{00000000-0005-0000-0000-0000B3570000}"/>
    <cellStyle name="Normal 2 3 4 3 5 3" xfId="17864" xr:uid="{00000000-0005-0000-0000-0000B4570000}"/>
    <cellStyle name="Normal 2 3 4 3 6" xfId="16177" xr:uid="{00000000-0005-0000-0000-0000B5570000}"/>
    <cellStyle name="Normal 2 3 4 3 6 2" xfId="19047" xr:uid="{00000000-0005-0000-0000-0000B6570000}"/>
    <cellStyle name="Normal 2 3 4 3 7" xfId="16840" xr:uid="{00000000-0005-0000-0000-0000B7570000}"/>
    <cellStyle name="Normal 2 3 4 4" xfId="5779" xr:uid="{00000000-0005-0000-0000-0000B8570000}"/>
    <cellStyle name="Normal 2 3 4 4 2" xfId="5780" xr:uid="{00000000-0005-0000-0000-0000B9570000}"/>
    <cellStyle name="Normal 2 3 4 4 2 2" xfId="5781" xr:uid="{00000000-0005-0000-0000-0000BA570000}"/>
    <cellStyle name="Normal 2 3 4 4 2 2 2" xfId="5782" xr:uid="{00000000-0005-0000-0000-0000BB570000}"/>
    <cellStyle name="Normal 2 3 4 4 2 2 2 2" xfId="16178" xr:uid="{00000000-0005-0000-0000-0000BC570000}"/>
    <cellStyle name="Normal 2 3 4 4 2 2 2 2 2" xfId="24615" xr:uid="{00000000-0005-0000-0000-0000BD570000}"/>
    <cellStyle name="Normal 2 3 4 4 2 2 2 3" xfId="18696" xr:uid="{00000000-0005-0000-0000-0000BE570000}"/>
    <cellStyle name="Normal 2 3 4 4 2 2 3" xfId="16179" xr:uid="{00000000-0005-0000-0000-0000BF570000}"/>
    <cellStyle name="Normal 2 3 4 4 2 2 3 2" xfId="21543" xr:uid="{00000000-0005-0000-0000-0000C0570000}"/>
    <cellStyle name="Normal 2 3 4 4 2 2 4" xfId="17672" xr:uid="{00000000-0005-0000-0000-0000C1570000}"/>
    <cellStyle name="Normal 2 3 4 4 2 3" xfId="5783" xr:uid="{00000000-0005-0000-0000-0000C2570000}"/>
    <cellStyle name="Normal 2 3 4 4 2 3 2" xfId="16180" xr:uid="{00000000-0005-0000-0000-0000C3570000}"/>
    <cellStyle name="Normal 2 3 4 4 2 3 2 2" xfId="23079" xr:uid="{00000000-0005-0000-0000-0000C4570000}"/>
    <cellStyle name="Normal 2 3 4 4 2 3 3" xfId="18184" xr:uid="{00000000-0005-0000-0000-0000C5570000}"/>
    <cellStyle name="Normal 2 3 4 4 2 4" xfId="16181" xr:uid="{00000000-0005-0000-0000-0000C6570000}"/>
    <cellStyle name="Normal 2 3 4 4 2 4 2" xfId="20007" xr:uid="{00000000-0005-0000-0000-0000C7570000}"/>
    <cellStyle name="Normal 2 3 4 4 2 5" xfId="17160" xr:uid="{00000000-0005-0000-0000-0000C8570000}"/>
    <cellStyle name="Normal 2 3 4 4 3" xfId="5784" xr:uid="{00000000-0005-0000-0000-0000C9570000}"/>
    <cellStyle name="Normal 2 3 4 4 3 2" xfId="5785" xr:uid="{00000000-0005-0000-0000-0000CA570000}"/>
    <cellStyle name="Normal 2 3 4 4 3 2 2" xfId="16182" xr:uid="{00000000-0005-0000-0000-0000CB570000}"/>
    <cellStyle name="Normal 2 3 4 4 3 2 2 2" xfId="23847" xr:uid="{00000000-0005-0000-0000-0000CC570000}"/>
    <cellStyle name="Normal 2 3 4 4 3 2 3" xfId="18440" xr:uid="{00000000-0005-0000-0000-0000CD570000}"/>
    <cellStyle name="Normal 2 3 4 4 3 3" xfId="16183" xr:uid="{00000000-0005-0000-0000-0000CE570000}"/>
    <cellStyle name="Normal 2 3 4 4 3 3 2" xfId="20775" xr:uid="{00000000-0005-0000-0000-0000CF570000}"/>
    <cellStyle name="Normal 2 3 4 4 3 4" xfId="17416" xr:uid="{00000000-0005-0000-0000-0000D0570000}"/>
    <cellStyle name="Normal 2 3 4 4 4" xfId="5786" xr:uid="{00000000-0005-0000-0000-0000D1570000}"/>
    <cellStyle name="Normal 2 3 4 4 4 2" xfId="16184" xr:uid="{00000000-0005-0000-0000-0000D2570000}"/>
    <cellStyle name="Normal 2 3 4 4 4 2 2" xfId="22311" xr:uid="{00000000-0005-0000-0000-0000D3570000}"/>
    <cellStyle name="Normal 2 3 4 4 4 3" xfId="17928" xr:uid="{00000000-0005-0000-0000-0000D4570000}"/>
    <cellStyle name="Normal 2 3 4 4 5" xfId="16185" xr:uid="{00000000-0005-0000-0000-0000D5570000}"/>
    <cellStyle name="Normal 2 3 4 4 5 2" xfId="19239" xr:uid="{00000000-0005-0000-0000-0000D6570000}"/>
    <cellStyle name="Normal 2 3 4 4 6" xfId="16904" xr:uid="{00000000-0005-0000-0000-0000D7570000}"/>
    <cellStyle name="Normal 2 3 4 5" xfId="5787" xr:uid="{00000000-0005-0000-0000-0000D8570000}"/>
    <cellStyle name="Normal 2 3 4 5 2" xfId="5788" xr:uid="{00000000-0005-0000-0000-0000D9570000}"/>
    <cellStyle name="Normal 2 3 4 5 2 2" xfId="5789" xr:uid="{00000000-0005-0000-0000-0000DA570000}"/>
    <cellStyle name="Normal 2 3 4 5 2 2 2" xfId="16186" xr:uid="{00000000-0005-0000-0000-0000DB570000}"/>
    <cellStyle name="Normal 2 3 4 5 2 2 2 2" xfId="24231" xr:uid="{00000000-0005-0000-0000-0000DC570000}"/>
    <cellStyle name="Normal 2 3 4 5 2 2 3" xfId="18568" xr:uid="{00000000-0005-0000-0000-0000DD570000}"/>
    <cellStyle name="Normal 2 3 4 5 2 3" xfId="16187" xr:uid="{00000000-0005-0000-0000-0000DE570000}"/>
    <cellStyle name="Normal 2 3 4 5 2 3 2" xfId="21159" xr:uid="{00000000-0005-0000-0000-0000DF570000}"/>
    <cellStyle name="Normal 2 3 4 5 2 4" xfId="17544" xr:uid="{00000000-0005-0000-0000-0000E0570000}"/>
    <cellStyle name="Normal 2 3 4 5 3" xfId="5790" xr:uid="{00000000-0005-0000-0000-0000E1570000}"/>
    <cellStyle name="Normal 2 3 4 5 3 2" xfId="16188" xr:uid="{00000000-0005-0000-0000-0000E2570000}"/>
    <cellStyle name="Normal 2 3 4 5 3 2 2" xfId="22695" xr:uid="{00000000-0005-0000-0000-0000E3570000}"/>
    <cellStyle name="Normal 2 3 4 5 3 3" xfId="18056" xr:uid="{00000000-0005-0000-0000-0000E4570000}"/>
    <cellStyle name="Normal 2 3 4 5 4" xfId="16189" xr:uid="{00000000-0005-0000-0000-0000E5570000}"/>
    <cellStyle name="Normal 2 3 4 5 4 2" xfId="19623" xr:uid="{00000000-0005-0000-0000-0000E6570000}"/>
    <cellStyle name="Normal 2 3 4 5 5" xfId="17032" xr:uid="{00000000-0005-0000-0000-0000E7570000}"/>
    <cellStyle name="Normal 2 3 4 6" xfId="5791" xr:uid="{00000000-0005-0000-0000-0000E8570000}"/>
    <cellStyle name="Normal 2 3 4 6 2" xfId="5792" xr:uid="{00000000-0005-0000-0000-0000E9570000}"/>
    <cellStyle name="Normal 2 3 4 6 2 2" xfId="16190" xr:uid="{00000000-0005-0000-0000-0000EA570000}"/>
    <cellStyle name="Normal 2 3 4 6 2 2 2" xfId="23463" xr:uid="{00000000-0005-0000-0000-0000EB570000}"/>
    <cellStyle name="Normal 2 3 4 6 2 3" xfId="18312" xr:uid="{00000000-0005-0000-0000-0000EC570000}"/>
    <cellStyle name="Normal 2 3 4 6 3" xfId="16191" xr:uid="{00000000-0005-0000-0000-0000ED570000}"/>
    <cellStyle name="Normal 2 3 4 6 3 2" xfId="20391" xr:uid="{00000000-0005-0000-0000-0000EE570000}"/>
    <cellStyle name="Normal 2 3 4 6 4" xfId="17288" xr:uid="{00000000-0005-0000-0000-0000EF570000}"/>
    <cellStyle name="Normal 2 3 4 7" xfId="5793" xr:uid="{00000000-0005-0000-0000-0000F0570000}"/>
    <cellStyle name="Normal 2 3 4 7 2" xfId="16192" xr:uid="{00000000-0005-0000-0000-0000F1570000}"/>
    <cellStyle name="Normal 2 3 4 7 2 2" xfId="21927" xr:uid="{00000000-0005-0000-0000-0000F2570000}"/>
    <cellStyle name="Normal 2 3 4 7 3" xfId="17800" xr:uid="{00000000-0005-0000-0000-0000F3570000}"/>
    <cellStyle name="Normal 2 3 4 8" xfId="16193" xr:uid="{00000000-0005-0000-0000-0000F4570000}"/>
    <cellStyle name="Normal 2 3 4 8 2" xfId="18855" xr:uid="{00000000-0005-0000-0000-0000F5570000}"/>
    <cellStyle name="Normal 2 3 4 9" xfId="16776" xr:uid="{00000000-0005-0000-0000-0000F6570000}"/>
    <cellStyle name="Normal 2 3 5" xfId="5794" xr:uid="{00000000-0005-0000-0000-0000F7570000}"/>
    <cellStyle name="Normal 2 3 5 2" xfId="5795" xr:uid="{00000000-0005-0000-0000-0000F8570000}"/>
    <cellStyle name="Normal 2 3 5 2 2" xfId="5796" xr:uid="{00000000-0005-0000-0000-0000F9570000}"/>
    <cellStyle name="Normal 2 3 5 2 2 2" xfId="5797" xr:uid="{00000000-0005-0000-0000-0000FA570000}"/>
    <cellStyle name="Normal 2 3 5 2 2 2 2" xfId="5798" xr:uid="{00000000-0005-0000-0000-0000FB570000}"/>
    <cellStyle name="Normal 2 3 5 2 2 2 2 2" xfId="5799" xr:uid="{00000000-0005-0000-0000-0000FC570000}"/>
    <cellStyle name="Normal 2 3 5 2 2 2 2 2 2" xfId="16194" xr:uid="{00000000-0005-0000-0000-0000FD570000}"/>
    <cellStyle name="Normal 2 3 5 2 2 2 2 2 2 2" xfId="24855" xr:uid="{00000000-0005-0000-0000-0000FE570000}"/>
    <cellStyle name="Normal 2 3 5 2 2 2 2 2 3" xfId="18776" xr:uid="{00000000-0005-0000-0000-0000FF570000}"/>
    <cellStyle name="Normal 2 3 5 2 2 2 2 3" xfId="16195" xr:uid="{00000000-0005-0000-0000-000000580000}"/>
    <cellStyle name="Normal 2 3 5 2 2 2 2 3 2" xfId="21783" xr:uid="{00000000-0005-0000-0000-000001580000}"/>
    <cellStyle name="Normal 2 3 5 2 2 2 2 4" xfId="17752" xr:uid="{00000000-0005-0000-0000-000002580000}"/>
    <cellStyle name="Normal 2 3 5 2 2 2 3" xfId="5800" xr:uid="{00000000-0005-0000-0000-000003580000}"/>
    <cellStyle name="Normal 2 3 5 2 2 2 3 2" xfId="16196" xr:uid="{00000000-0005-0000-0000-000004580000}"/>
    <cellStyle name="Normal 2 3 5 2 2 2 3 2 2" xfId="23319" xr:uid="{00000000-0005-0000-0000-000005580000}"/>
    <cellStyle name="Normal 2 3 5 2 2 2 3 3" xfId="18264" xr:uid="{00000000-0005-0000-0000-000006580000}"/>
    <cellStyle name="Normal 2 3 5 2 2 2 4" xfId="16197" xr:uid="{00000000-0005-0000-0000-000007580000}"/>
    <cellStyle name="Normal 2 3 5 2 2 2 4 2" xfId="20247" xr:uid="{00000000-0005-0000-0000-000008580000}"/>
    <cellStyle name="Normal 2 3 5 2 2 2 5" xfId="17240" xr:uid="{00000000-0005-0000-0000-000009580000}"/>
    <cellStyle name="Normal 2 3 5 2 2 3" xfId="5801" xr:uid="{00000000-0005-0000-0000-00000A580000}"/>
    <cellStyle name="Normal 2 3 5 2 2 3 2" xfId="5802" xr:uid="{00000000-0005-0000-0000-00000B580000}"/>
    <cellStyle name="Normal 2 3 5 2 2 3 2 2" xfId="16198" xr:uid="{00000000-0005-0000-0000-00000C580000}"/>
    <cellStyle name="Normal 2 3 5 2 2 3 2 2 2" xfId="24087" xr:uid="{00000000-0005-0000-0000-00000D580000}"/>
    <cellStyle name="Normal 2 3 5 2 2 3 2 3" xfId="18520" xr:uid="{00000000-0005-0000-0000-00000E580000}"/>
    <cellStyle name="Normal 2 3 5 2 2 3 3" xfId="16199" xr:uid="{00000000-0005-0000-0000-00000F580000}"/>
    <cellStyle name="Normal 2 3 5 2 2 3 3 2" xfId="21015" xr:uid="{00000000-0005-0000-0000-000010580000}"/>
    <cellStyle name="Normal 2 3 5 2 2 3 4" xfId="17496" xr:uid="{00000000-0005-0000-0000-000011580000}"/>
    <cellStyle name="Normal 2 3 5 2 2 4" xfId="5803" xr:uid="{00000000-0005-0000-0000-000012580000}"/>
    <cellStyle name="Normal 2 3 5 2 2 4 2" xfId="16200" xr:uid="{00000000-0005-0000-0000-000013580000}"/>
    <cellStyle name="Normal 2 3 5 2 2 4 2 2" xfId="22551" xr:uid="{00000000-0005-0000-0000-000014580000}"/>
    <cellStyle name="Normal 2 3 5 2 2 4 3" xfId="18008" xr:uid="{00000000-0005-0000-0000-000015580000}"/>
    <cellStyle name="Normal 2 3 5 2 2 5" xfId="16201" xr:uid="{00000000-0005-0000-0000-000016580000}"/>
    <cellStyle name="Normal 2 3 5 2 2 5 2" xfId="19479" xr:uid="{00000000-0005-0000-0000-000017580000}"/>
    <cellStyle name="Normal 2 3 5 2 2 6" xfId="16984" xr:uid="{00000000-0005-0000-0000-000018580000}"/>
    <cellStyle name="Normal 2 3 5 2 3" xfId="5804" xr:uid="{00000000-0005-0000-0000-000019580000}"/>
    <cellStyle name="Normal 2 3 5 2 3 2" xfId="5805" xr:uid="{00000000-0005-0000-0000-00001A580000}"/>
    <cellStyle name="Normal 2 3 5 2 3 2 2" xfId="5806" xr:uid="{00000000-0005-0000-0000-00001B580000}"/>
    <cellStyle name="Normal 2 3 5 2 3 2 2 2" xfId="16202" xr:uid="{00000000-0005-0000-0000-00001C580000}"/>
    <cellStyle name="Normal 2 3 5 2 3 2 2 2 2" xfId="24471" xr:uid="{00000000-0005-0000-0000-00001D580000}"/>
    <cellStyle name="Normal 2 3 5 2 3 2 2 3" xfId="18648" xr:uid="{00000000-0005-0000-0000-00001E580000}"/>
    <cellStyle name="Normal 2 3 5 2 3 2 3" xfId="16203" xr:uid="{00000000-0005-0000-0000-00001F580000}"/>
    <cellStyle name="Normal 2 3 5 2 3 2 3 2" xfId="21399" xr:uid="{00000000-0005-0000-0000-000020580000}"/>
    <cellStyle name="Normal 2 3 5 2 3 2 4" xfId="17624" xr:uid="{00000000-0005-0000-0000-000021580000}"/>
    <cellStyle name="Normal 2 3 5 2 3 3" xfId="5807" xr:uid="{00000000-0005-0000-0000-000022580000}"/>
    <cellStyle name="Normal 2 3 5 2 3 3 2" xfId="16204" xr:uid="{00000000-0005-0000-0000-000023580000}"/>
    <cellStyle name="Normal 2 3 5 2 3 3 2 2" xfId="22935" xr:uid="{00000000-0005-0000-0000-000024580000}"/>
    <cellStyle name="Normal 2 3 5 2 3 3 3" xfId="18136" xr:uid="{00000000-0005-0000-0000-000025580000}"/>
    <cellStyle name="Normal 2 3 5 2 3 4" xfId="16205" xr:uid="{00000000-0005-0000-0000-000026580000}"/>
    <cellStyle name="Normal 2 3 5 2 3 4 2" xfId="19863" xr:uid="{00000000-0005-0000-0000-000027580000}"/>
    <cellStyle name="Normal 2 3 5 2 3 5" xfId="17112" xr:uid="{00000000-0005-0000-0000-000028580000}"/>
    <cellStyle name="Normal 2 3 5 2 4" xfId="5808" xr:uid="{00000000-0005-0000-0000-000029580000}"/>
    <cellStyle name="Normal 2 3 5 2 4 2" xfId="5809" xr:uid="{00000000-0005-0000-0000-00002A580000}"/>
    <cellStyle name="Normal 2 3 5 2 4 2 2" xfId="16206" xr:uid="{00000000-0005-0000-0000-00002B580000}"/>
    <cellStyle name="Normal 2 3 5 2 4 2 2 2" xfId="23703" xr:uid="{00000000-0005-0000-0000-00002C580000}"/>
    <cellStyle name="Normal 2 3 5 2 4 2 3" xfId="18392" xr:uid="{00000000-0005-0000-0000-00002D580000}"/>
    <cellStyle name="Normal 2 3 5 2 4 3" xfId="16207" xr:uid="{00000000-0005-0000-0000-00002E580000}"/>
    <cellStyle name="Normal 2 3 5 2 4 3 2" xfId="20631" xr:uid="{00000000-0005-0000-0000-00002F580000}"/>
    <cellStyle name="Normal 2 3 5 2 4 4" xfId="17368" xr:uid="{00000000-0005-0000-0000-000030580000}"/>
    <cellStyle name="Normal 2 3 5 2 5" xfId="5810" xr:uid="{00000000-0005-0000-0000-000031580000}"/>
    <cellStyle name="Normal 2 3 5 2 5 2" xfId="16208" xr:uid="{00000000-0005-0000-0000-000032580000}"/>
    <cellStyle name="Normal 2 3 5 2 5 2 2" xfId="22167" xr:uid="{00000000-0005-0000-0000-000033580000}"/>
    <cellStyle name="Normal 2 3 5 2 5 3" xfId="17880" xr:uid="{00000000-0005-0000-0000-000034580000}"/>
    <cellStyle name="Normal 2 3 5 2 6" xfId="16209" xr:uid="{00000000-0005-0000-0000-000035580000}"/>
    <cellStyle name="Normal 2 3 5 2 6 2" xfId="19095" xr:uid="{00000000-0005-0000-0000-000036580000}"/>
    <cellStyle name="Normal 2 3 5 2 7" xfId="16856" xr:uid="{00000000-0005-0000-0000-000037580000}"/>
    <cellStyle name="Normal 2 3 5 3" xfId="5811" xr:uid="{00000000-0005-0000-0000-000038580000}"/>
    <cellStyle name="Normal 2 3 5 3 2" xfId="5812" xr:uid="{00000000-0005-0000-0000-000039580000}"/>
    <cellStyle name="Normal 2 3 5 3 2 2" xfId="5813" xr:uid="{00000000-0005-0000-0000-00003A580000}"/>
    <cellStyle name="Normal 2 3 5 3 2 2 2" xfId="5814" xr:uid="{00000000-0005-0000-0000-00003B580000}"/>
    <cellStyle name="Normal 2 3 5 3 2 2 2 2" xfId="16210" xr:uid="{00000000-0005-0000-0000-00003C580000}"/>
    <cellStyle name="Normal 2 3 5 3 2 2 2 2 2" xfId="24663" xr:uid="{00000000-0005-0000-0000-00003D580000}"/>
    <cellStyle name="Normal 2 3 5 3 2 2 2 3" xfId="18712" xr:uid="{00000000-0005-0000-0000-00003E580000}"/>
    <cellStyle name="Normal 2 3 5 3 2 2 3" xfId="16211" xr:uid="{00000000-0005-0000-0000-00003F580000}"/>
    <cellStyle name="Normal 2 3 5 3 2 2 3 2" xfId="21591" xr:uid="{00000000-0005-0000-0000-000040580000}"/>
    <cellStyle name="Normal 2 3 5 3 2 2 4" xfId="17688" xr:uid="{00000000-0005-0000-0000-000041580000}"/>
    <cellStyle name="Normal 2 3 5 3 2 3" xfId="5815" xr:uid="{00000000-0005-0000-0000-000042580000}"/>
    <cellStyle name="Normal 2 3 5 3 2 3 2" xfId="16212" xr:uid="{00000000-0005-0000-0000-000043580000}"/>
    <cellStyle name="Normal 2 3 5 3 2 3 2 2" xfId="23127" xr:uid="{00000000-0005-0000-0000-000044580000}"/>
    <cellStyle name="Normal 2 3 5 3 2 3 3" xfId="18200" xr:uid="{00000000-0005-0000-0000-000045580000}"/>
    <cellStyle name="Normal 2 3 5 3 2 4" xfId="16213" xr:uid="{00000000-0005-0000-0000-000046580000}"/>
    <cellStyle name="Normal 2 3 5 3 2 4 2" xfId="20055" xr:uid="{00000000-0005-0000-0000-000047580000}"/>
    <cellStyle name="Normal 2 3 5 3 2 5" xfId="17176" xr:uid="{00000000-0005-0000-0000-000048580000}"/>
    <cellStyle name="Normal 2 3 5 3 3" xfId="5816" xr:uid="{00000000-0005-0000-0000-000049580000}"/>
    <cellStyle name="Normal 2 3 5 3 3 2" xfId="5817" xr:uid="{00000000-0005-0000-0000-00004A580000}"/>
    <cellStyle name="Normal 2 3 5 3 3 2 2" xfId="16214" xr:uid="{00000000-0005-0000-0000-00004B580000}"/>
    <cellStyle name="Normal 2 3 5 3 3 2 2 2" xfId="23895" xr:uid="{00000000-0005-0000-0000-00004C580000}"/>
    <cellStyle name="Normal 2 3 5 3 3 2 3" xfId="18456" xr:uid="{00000000-0005-0000-0000-00004D580000}"/>
    <cellStyle name="Normal 2 3 5 3 3 3" xfId="16215" xr:uid="{00000000-0005-0000-0000-00004E580000}"/>
    <cellStyle name="Normal 2 3 5 3 3 3 2" xfId="20823" xr:uid="{00000000-0005-0000-0000-00004F580000}"/>
    <cellStyle name="Normal 2 3 5 3 3 4" xfId="17432" xr:uid="{00000000-0005-0000-0000-000050580000}"/>
    <cellStyle name="Normal 2 3 5 3 4" xfId="5818" xr:uid="{00000000-0005-0000-0000-000051580000}"/>
    <cellStyle name="Normal 2 3 5 3 4 2" xfId="16216" xr:uid="{00000000-0005-0000-0000-000052580000}"/>
    <cellStyle name="Normal 2 3 5 3 4 2 2" xfId="22359" xr:uid="{00000000-0005-0000-0000-000053580000}"/>
    <cellStyle name="Normal 2 3 5 3 4 3" xfId="17944" xr:uid="{00000000-0005-0000-0000-000054580000}"/>
    <cellStyle name="Normal 2 3 5 3 5" xfId="16217" xr:uid="{00000000-0005-0000-0000-000055580000}"/>
    <cellStyle name="Normal 2 3 5 3 5 2" xfId="19287" xr:uid="{00000000-0005-0000-0000-000056580000}"/>
    <cellStyle name="Normal 2 3 5 3 6" xfId="16920" xr:uid="{00000000-0005-0000-0000-000057580000}"/>
    <cellStyle name="Normal 2 3 5 4" xfId="5819" xr:uid="{00000000-0005-0000-0000-000058580000}"/>
    <cellStyle name="Normal 2 3 5 4 2" xfId="5820" xr:uid="{00000000-0005-0000-0000-000059580000}"/>
    <cellStyle name="Normal 2 3 5 4 2 2" xfId="5821" xr:uid="{00000000-0005-0000-0000-00005A580000}"/>
    <cellStyle name="Normal 2 3 5 4 2 2 2" xfId="16218" xr:uid="{00000000-0005-0000-0000-00005B580000}"/>
    <cellStyle name="Normal 2 3 5 4 2 2 2 2" xfId="24279" xr:uid="{00000000-0005-0000-0000-00005C580000}"/>
    <cellStyle name="Normal 2 3 5 4 2 2 3" xfId="18584" xr:uid="{00000000-0005-0000-0000-00005D580000}"/>
    <cellStyle name="Normal 2 3 5 4 2 3" xfId="16219" xr:uid="{00000000-0005-0000-0000-00005E580000}"/>
    <cellStyle name="Normal 2 3 5 4 2 3 2" xfId="21207" xr:uid="{00000000-0005-0000-0000-00005F580000}"/>
    <cellStyle name="Normal 2 3 5 4 2 4" xfId="17560" xr:uid="{00000000-0005-0000-0000-000060580000}"/>
    <cellStyle name="Normal 2 3 5 4 3" xfId="5822" xr:uid="{00000000-0005-0000-0000-000061580000}"/>
    <cellStyle name="Normal 2 3 5 4 3 2" xfId="16220" xr:uid="{00000000-0005-0000-0000-000062580000}"/>
    <cellStyle name="Normal 2 3 5 4 3 2 2" xfId="22743" xr:uid="{00000000-0005-0000-0000-000063580000}"/>
    <cellStyle name="Normal 2 3 5 4 3 3" xfId="18072" xr:uid="{00000000-0005-0000-0000-000064580000}"/>
    <cellStyle name="Normal 2 3 5 4 4" xfId="16221" xr:uid="{00000000-0005-0000-0000-000065580000}"/>
    <cellStyle name="Normal 2 3 5 4 4 2" xfId="19671" xr:uid="{00000000-0005-0000-0000-000066580000}"/>
    <cellStyle name="Normal 2 3 5 4 5" xfId="17048" xr:uid="{00000000-0005-0000-0000-000067580000}"/>
    <cellStyle name="Normal 2 3 5 5" xfId="5823" xr:uid="{00000000-0005-0000-0000-000068580000}"/>
    <cellStyle name="Normal 2 3 5 5 2" xfId="5824" xr:uid="{00000000-0005-0000-0000-000069580000}"/>
    <cellStyle name="Normal 2 3 5 5 2 2" xfId="16222" xr:uid="{00000000-0005-0000-0000-00006A580000}"/>
    <cellStyle name="Normal 2 3 5 5 2 2 2" xfId="23511" xr:uid="{00000000-0005-0000-0000-00006B580000}"/>
    <cellStyle name="Normal 2 3 5 5 2 3" xfId="18328" xr:uid="{00000000-0005-0000-0000-00006C580000}"/>
    <cellStyle name="Normal 2 3 5 5 3" xfId="16223" xr:uid="{00000000-0005-0000-0000-00006D580000}"/>
    <cellStyle name="Normal 2 3 5 5 3 2" xfId="20439" xr:uid="{00000000-0005-0000-0000-00006E580000}"/>
    <cellStyle name="Normal 2 3 5 5 4" xfId="17304" xr:uid="{00000000-0005-0000-0000-00006F580000}"/>
    <cellStyle name="Normal 2 3 5 6" xfId="5825" xr:uid="{00000000-0005-0000-0000-000070580000}"/>
    <cellStyle name="Normal 2 3 5 6 2" xfId="16224" xr:uid="{00000000-0005-0000-0000-000071580000}"/>
    <cellStyle name="Normal 2 3 5 6 2 2" xfId="21975" xr:uid="{00000000-0005-0000-0000-000072580000}"/>
    <cellStyle name="Normal 2 3 5 6 3" xfId="17816" xr:uid="{00000000-0005-0000-0000-000073580000}"/>
    <cellStyle name="Normal 2 3 5 7" xfId="16225" xr:uid="{00000000-0005-0000-0000-000074580000}"/>
    <cellStyle name="Normal 2 3 5 7 2" xfId="18903" xr:uid="{00000000-0005-0000-0000-000075580000}"/>
    <cellStyle name="Normal 2 3 5 8" xfId="16792" xr:uid="{00000000-0005-0000-0000-000076580000}"/>
    <cellStyle name="Normal 2 3 6" xfId="5826" xr:uid="{00000000-0005-0000-0000-000077580000}"/>
    <cellStyle name="Normal 2 3 6 2" xfId="5827" xr:uid="{00000000-0005-0000-0000-000078580000}"/>
    <cellStyle name="Normal 2 3 6 2 2" xfId="5828" xr:uid="{00000000-0005-0000-0000-000079580000}"/>
    <cellStyle name="Normal 2 3 6 2 2 2" xfId="5829" xr:uid="{00000000-0005-0000-0000-00007A580000}"/>
    <cellStyle name="Normal 2 3 6 2 2 2 2" xfId="5830" xr:uid="{00000000-0005-0000-0000-00007B580000}"/>
    <cellStyle name="Normal 2 3 6 2 2 2 2 2" xfId="16226" xr:uid="{00000000-0005-0000-0000-00007C580000}"/>
    <cellStyle name="Normal 2 3 6 2 2 2 2 2 2" xfId="24759" xr:uid="{00000000-0005-0000-0000-00007D580000}"/>
    <cellStyle name="Normal 2 3 6 2 2 2 2 3" xfId="18744" xr:uid="{00000000-0005-0000-0000-00007E580000}"/>
    <cellStyle name="Normal 2 3 6 2 2 2 3" xfId="16227" xr:uid="{00000000-0005-0000-0000-00007F580000}"/>
    <cellStyle name="Normal 2 3 6 2 2 2 3 2" xfId="21687" xr:uid="{00000000-0005-0000-0000-000080580000}"/>
    <cellStyle name="Normal 2 3 6 2 2 2 4" xfId="17720" xr:uid="{00000000-0005-0000-0000-000081580000}"/>
    <cellStyle name="Normal 2 3 6 2 2 3" xfId="5831" xr:uid="{00000000-0005-0000-0000-000082580000}"/>
    <cellStyle name="Normal 2 3 6 2 2 3 2" xfId="16228" xr:uid="{00000000-0005-0000-0000-000083580000}"/>
    <cellStyle name="Normal 2 3 6 2 2 3 2 2" xfId="23223" xr:uid="{00000000-0005-0000-0000-000084580000}"/>
    <cellStyle name="Normal 2 3 6 2 2 3 3" xfId="18232" xr:uid="{00000000-0005-0000-0000-000085580000}"/>
    <cellStyle name="Normal 2 3 6 2 2 4" xfId="16229" xr:uid="{00000000-0005-0000-0000-000086580000}"/>
    <cellStyle name="Normal 2 3 6 2 2 4 2" xfId="20151" xr:uid="{00000000-0005-0000-0000-000087580000}"/>
    <cellStyle name="Normal 2 3 6 2 2 5" xfId="17208" xr:uid="{00000000-0005-0000-0000-000088580000}"/>
    <cellStyle name="Normal 2 3 6 2 3" xfId="5832" xr:uid="{00000000-0005-0000-0000-000089580000}"/>
    <cellStyle name="Normal 2 3 6 2 3 2" xfId="5833" xr:uid="{00000000-0005-0000-0000-00008A580000}"/>
    <cellStyle name="Normal 2 3 6 2 3 2 2" xfId="16230" xr:uid="{00000000-0005-0000-0000-00008B580000}"/>
    <cellStyle name="Normal 2 3 6 2 3 2 2 2" xfId="23991" xr:uid="{00000000-0005-0000-0000-00008C580000}"/>
    <cellStyle name="Normal 2 3 6 2 3 2 3" xfId="18488" xr:uid="{00000000-0005-0000-0000-00008D580000}"/>
    <cellStyle name="Normal 2 3 6 2 3 3" xfId="16231" xr:uid="{00000000-0005-0000-0000-00008E580000}"/>
    <cellStyle name="Normal 2 3 6 2 3 3 2" xfId="20919" xr:uid="{00000000-0005-0000-0000-00008F580000}"/>
    <cellStyle name="Normal 2 3 6 2 3 4" xfId="17464" xr:uid="{00000000-0005-0000-0000-000090580000}"/>
    <cellStyle name="Normal 2 3 6 2 4" xfId="5834" xr:uid="{00000000-0005-0000-0000-000091580000}"/>
    <cellStyle name="Normal 2 3 6 2 4 2" xfId="16232" xr:uid="{00000000-0005-0000-0000-000092580000}"/>
    <cellStyle name="Normal 2 3 6 2 4 2 2" xfId="22455" xr:uid="{00000000-0005-0000-0000-000093580000}"/>
    <cellStyle name="Normal 2 3 6 2 4 3" xfId="17976" xr:uid="{00000000-0005-0000-0000-000094580000}"/>
    <cellStyle name="Normal 2 3 6 2 5" xfId="16233" xr:uid="{00000000-0005-0000-0000-000095580000}"/>
    <cellStyle name="Normal 2 3 6 2 5 2" xfId="19383" xr:uid="{00000000-0005-0000-0000-000096580000}"/>
    <cellStyle name="Normal 2 3 6 2 6" xfId="16952" xr:uid="{00000000-0005-0000-0000-000097580000}"/>
    <cellStyle name="Normal 2 3 6 3" xfId="5835" xr:uid="{00000000-0005-0000-0000-000098580000}"/>
    <cellStyle name="Normal 2 3 6 3 2" xfId="5836" xr:uid="{00000000-0005-0000-0000-000099580000}"/>
    <cellStyle name="Normal 2 3 6 3 2 2" xfId="5837" xr:uid="{00000000-0005-0000-0000-00009A580000}"/>
    <cellStyle name="Normal 2 3 6 3 2 2 2" xfId="16234" xr:uid="{00000000-0005-0000-0000-00009B580000}"/>
    <cellStyle name="Normal 2 3 6 3 2 2 2 2" xfId="24375" xr:uid="{00000000-0005-0000-0000-00009C580000}"/>
    <cellStyle name="Normal 2 3 6 3 2 2 3" xfId="18616" xr:uid="{00000000-0005-0000-0000-00009D580000}"/>
    <cellStyle name="Normal 2 3 6 3 2 3" xfId="16235" xr:uid="{00000000-0005-0000-0000-00009E580000}"/>
    <cellStyle name="Normal 2 3 6 3 2 3 2" xfId="21303" xr:uid="{00000000-0005-0000-0000-00009F580000}"/>
    <cellStyle name="Normal 2 3 6 3 2 4" xfId="17592" xr:uid="{00000000-0005-0000-0000-0000A0580000}"/>
    <cellStyle name="Normal 2 3 6 3 3" xfId="5838" xr:uid="{00000000-0005-0000-0000-0000A1580000}"/>
    <cellStyle name="Normal 2 3 6 3 3 2" xfId="16236" xr:uid="{00000000-0005-0000-0000-0000A2580000}"/>
    <cellStyle name="Normal 2 3 6 3 3 2 2" xfId="22839" xr:uid="{00000000-0005-0000-0000-0000A3580000}"/>
    <cellStyle name="Normal 2 3 6 3 3 3" xfId="18104" xr:uid="{00000000-0005-0000-0000-0000A4580000}"/>
    <cellStyle name="Normal 2 3 6 3 4" xfId="16237" xr:uid="{00000000-0005-0000-0000-0000A5580000}"/>
    <cellStyle name="Normal 2 3 6 3 4 2" xfId="19767" xr:uid="{00000000-0005-0000-0000-0000A6580000}"/>
    <cellStyle name="Normal 2 3 6 3 5" xfId="17080" xr:uid="{00000000-0005-0000-0000-0000A7580000}"/>
    <cellStyle name="Normal 2 3 6 4" xfId="5839" xr:uid="{00000000-0005-0000-0000-0000A8580000}"/>
    <cellStyle name="Normal 2 3 6 4 2" xfId="5840" xr:uid="{00000000-0005-0000-0000-0000A9580000}"/>
    <cellStyle name="Normal 2 3 6 4 2 2" xfId="16238" xr:uid="{00000000-0005-0000-0000-0000AA580000}"/>
    <cellStyle name="Normal 2 3 6 4 2 2 2" xfId="23607" xr:uid="{00000000-0005-0000-0000-0000AB580000}"/>
    <cellStyle name="Normal 2 3 6 4 2 3" xfId="18360" xr:uid="{00000000-0005-0000-0000-0000AC580000}"/>
    <cellStyle name="Normal 2 3 6 4 3" xfId="16239" xr:uid="{00000000-0005-0000-0000-0000AD580000}"/>
    <cellStyle name="Normal 2 3 6 4 3 2" xfId="20535" xr:uid="{00000000-0005-0000-0000-0000AE580000}"/>
    <cellStyle name="Normal 2 3 6 4 4" xfId="17336" xr:uid="{00000000-0005-0000-0000-0000AF580000}"/>
    <cellStyle name="Normal 2 3 6 5" xfId="5841" xr:uid="{00000000-0005-0000-0000-0000B0580000}"/>
    <cellStyle name="Normal 2 3 6 5 2" xfId="16240" xr:uid="{00000000-0005-0000-0000-0000B1580000}"/>
    <cellStyle name="Normal 2 3 6 5 2 2" xfId="22071" xr:uid="{00000000-0005-0000-0000-0000B2580000}"/>
    <cellStyle name="Normal 2 3 6 5 3" xfId="17848" xr:uid="{00000000-0005-0000-0000-0000B3580000}"/>
    <cellStyle name="Normal 2 3 6 6" xfId="16241" xr:uid="{00000000-0005-0000-0000-0000B4580000}"/>
    <cellStyle name="Normal 2 3 6 6 2" xfId="18999" xr:uid="{00000000-0005-0000-0000-0000B5580000}"/>
    <cellStyle name="Normal 2 3 6 7" xfId="16824" xr:uid="{00000000-0005-0000-0000-0000B6580000}"/>
    <cellStyle name="Normal 2 3 7" xfId="5842" xr:uid="{00000000-0005-0000-0000-0000B7580000}"/>
    <cellStyle name="Normal 2 3 7 2" xfId="5843" xr:uid="{00000000-0005-0000-0000-0000B8580000}"/>
    <cellStyle name="Normal 2 3 7 2 2" xfId="5844" xr:uid="{00000000-0005-0000-0000-0000B9580000}"/>
    <cellStyle name="Normal 2 3 7 2 2 2" xfId="5845" xr:uid="{00000000-0005-0000-0000-0000BA580000}"/>
    <cellStyle name="Normal 2 3 7 2 2 2 2" xfId="16242" xr:uid="{00000000-0005-0000-0000-0000BB580000}"/>
    <cellStyle name="Normal 2 3 7 2 2 2 2 2" xfId="24567" xr:uid="{00000000-0005-0000-0000-0000BC580000}"/>
    <cellStyle name="Normal 2 3 7 2 2 2 3" xfId="18680" xr:uid="{00000000-0005-0000-0000-0000BD580000}"/>
    <cellStyle name="Normal 2 3 7 2 2 3" xfId="16243" xr:uid="{00000000-0005-0000-0000-0000BE580000}"/>
    <cellStyle name="Normal 2 3 7 2 2 3 2" xfId="21495" xr:uid="{00000000-0005-0000-0000-0000BF580000}"/>
    <cellStyle name="Normal 2 3 7 2 2 4" xfId="17656" xr:uid="{00000000-0005-0000-0000-0000C0580000}"/>
    <cellStyle name="Normal 2 3 7 2 3" xfId="5846" xr:uid="{00000000-0005-0000-0000-0000C1580000}"/>
    <cellStyle name="Normal 2 3 7 2 3 2" xfId="16244" xr:uid="{00000000-0005-0000-0000-0000C2580000}"/>
    <cellStyle name="Normal 2 3 7 2 3 2 2" xfId="23031" xr:uid="{00000000-0005-0000-0000-0000C3580000}"/>
    <cellStyle name="Normal 2 3 7 2 3 3" xfId="18168" xr:uid="{00000000-0005-0000-0000-0000C4580000}"/>
    <cellStyle name="Normal 2 3 7 2 4" xfId="16245" xr:uid="{00000000-0005-0000-0000-0000C5580000}"/>
    <cellStyle name="Normal 2 3 7 2 4 2" xfId="19959" xr:uid="{00000000-0005-0000-0000-0000C6580000}"/>
    <cellStyle name="Normal 2 3 7 2 5" xfId="17144" xr:uid="{00000000-0005-0000-0000-0000C7580000}"/>
    <cellStyle name="Normal 2 3 7 3" xfId="5847" xr:uid="{00000000-0005-0000-0000-0000C8580000}"/>
    <cellStyle name="Normal 2 3 7 3 2" xfId="5848" xr:uid="{00000000-0005-0000-0000-0000C9580000}"/>
    <cellStyle name="Normal 2 3 7 3 2 2" xfId="16246" xr:uid="{00000000-0005-0000-0000-0000CA580000}"/>
    <cellStyle name="Normal 2 3 7 3 2 2 2" xfId="23799" xr:uid="{00000000-0005-0000-0000-0000CB580000}"/>
    <cellStyle name="Normal 2 3 7 3 2 3" xfId="18424" xr:uid="{00000000-0005-0000-0000-0000CC580000}"/>
    <cellStyle name="Normal 2 3 7 3 3" xfId="16247" xr:uid="{00000000-0005-0000-0000-0000CD580000}"/>
    <cellStyle name="Normal 2 3 7 3 3 2" xfId="20727" xr:uid="{00000000-0005-0000-0000-0000CE580000}"/>
    <cellStyle name="Normal 2 3 7 3 4" xfId="17400" xr:uid="{00000000-0005-0000-0000-0000CF580000}"/>
    <cellStyle name="Normal 2 3 7 4" xfId="5849" xr:uid="{00000000-0005-0000-0000-0000D0580000}"/>
    <cellStyle name="Normal 2 3 7 4 2" xfId="16248" xr:uid="{00000000-0005-0000-0000-0000D1580000}"/>
    <cellStyle name="Normal 2 3 7 4 2 2" xfId="22263" xr:uid="{00000000-0005-0000-0000-0000D2580000}"/>
    <cellStyle name="Normal 2 3 7 4 3" xfId="17912" xr:uid="{00000000-0005-0000-0000-0000D3580000}"/>
    <cellStyle name="Normal 2 3 7 5" xfId="16249" xr:uid="{00000000-0005-0000-0000-0000D4580000}"/>
    <cellStyle name="Normal 2 3 7 5 2" xfId="19191" xr:uid="{00000000-0005-0000-0000-0000D5580000}"/>
    <cellStyle name="Normal 2 3 7 6" xfId="16888" xr:uid="{00000000-0005-0000-0000-0000D6580000}"/>
    <cellStyle name="Normal 2 3 8" xfId="5850" xr:uid="{00000000-0005-0000-0000-0000D7580000}"/>
    <cellStyle name="Normal 2 3 8 2" xfId="5851" xr:uid="{00000000-0005-0000-0000-0000D8580000}"/>
    <cellStyle name="Normal 2 3 8 2 2" xfId="5852" xr:uid="{00000000-0005-0000-0000-0000D9580000}"/>
    <cellStyle name="Normal 2 3 8 2 2 2" xfId="16250" xr:uid="{00000000-0005-0000-0000-0000DA580000}"/>
    <cellStyle name="Normal 2 3 8 2 2 2 2" xfId="24183" xr:uid="{00000000-0005-0000-0000-0000DB580000}"/>
    <cellStyle name="Normal 2 3 8 2 2 3" xfId="18552" xr:uid="{00000000-0005-0000-0000-0000DC580000}"/>
    <cellStyle name="Normal 2 3 8 2 3" xfId="16251" xr:uid="{00000000-0005-0000-0000-0000DD580000}"/>
    <cellStyle name="Normal 2 3 8 2 3 2" xfId="21111" xr:uid="{00000000-0005-0000-0000-0000DE580000}"/>
    <cellStyle name="Normal 2 3 8 2 4" xfId="17528" xr:uid="{00000000-0005-0000-0000-0000DF580000}"/>
    <cellStyle name="Normal 2 3 8 3" xfId="5853" xr:uid="{00000000-0005-0000-0000-0000E0580000}"/>
    <cellStyle name="Normal 2 3 8 3 2" xfId="16252" xr:uid="{00000000-0005-0000-0000-0000E1580000}"/>
    <cellStyle name="Normal 2 3 8 3 2 2" xfId="22647" xr:uid="{00000000-0005-0000-0000-0000E2580000}"/>
    <cellStyle name="Normal 2 3 8 3 3" xfId="18040" xr:uid="{00000000-0005-0000-0000-0000E3580000}"/>
    <cellStyle name="Normal 2 3 8 4" xfId="16253" xr:uid="{00000000-0005-0000-0000-0000E4580000}"/>
    <cellStyle name="Normal 2 3 8 4 2" xfId="19575" xr:uid="{00000000-0005-0000-0000-0000E5580000}"/>
    <cellStyle name="Normal 2 3 8 5" xfId="17016" xr:uid="{00000000-0005-0000-0000-0000E6580000}"/>
    <cellStyle name="Normal 2 3 9" xfId="5854" xr:uid="{00000000-0005-0000-0000-0000E7580000}"/>
    <cellStyle name="Normal 2 3 9 2" xfId="5855" xr:uid="{00000000-0005-0000-0000-0000E8580000}"/>
    <cellStyle name="Normal 2 3 9 2 2" xfId="16254" xr:uid="{00000000-0005-0000-0000-0000E9580000}"/>
    <cellStyle name="Normal 2 3 9 2 2 2" xfId="23415" xr:uid="{00000000-0005-0000-0000-0000EA580000}"/>
    <cellStyle name="Normal 2 3 9 2 3" xfId="18296" xr:uid="{00000000-0005-0000-0000-0000EB580000}"/>
    <cellStyle name="Normal 2 3 9 3" xfId="16255" xr:uid="{00000000-0005-0000-0000-0000EC580000}"/>
    <cellStyle name="Normal 2 3 9 3 2" xfId="20343" xr:uid="{00000000-0005-0000-0000-0000ED580000}"/>
    <cellStyle name="Normal 2 3 9 4" xfId="17272" xr:uid="{00000000-0005-0000-0000-0000EE580000}"/>
    <cellStyle name="Normal 2 4" xfId="5856" xr:uid="{00000000-0005-0000-0000-0000EF580000}"/>
    <cellStyle name="Normal 2 4 10" xfId="5857" xr:uid="{00000000-0005-0000-0000-0000F0580000}"/>
    <cellStyle name="Normal 2 4 10 2" xfId="18813" xr:uid="{00000000-0005-0000-0000-0000F1580000}"/>
    <cellStyle name="Normal 2 4 11" xfId="16762" xr:uid="{00000000-0005-0000-0000-0000F2580000}"/>
    <cellStyle name="Normal 2 4 2" xfId="5858" xr:uid="{00000000-0005-0000-0000-0000F3580000}"/>
    <cellStyle name="Normal 2 4 2 10" xfId="16770" xr:uid="{00000000-0005-0000-0000-0000F4580000}"/>
    <cellStyle name="Normal 2 4 2 2" xfId="5859" xr:uid="{00000000-0005-0000-0000-0000F5580000}"/>
    <cellStyle name="Normal 2 4 2 2 2" xfId="5860" xr:uid="{00000000-0005-0000-0000-0000F6580000}"/>
    <cellStyle name="Normal 2 4 2 2 2 2" xfId="5861" xr:uid="{00000000-0005-0000-0000-0000F7580000}"/>
    <cellStyle name="Normal 2 4 2 2 2 2 2" xfId="5862" xr:uid="{00000000-0005-0000-0000-0000F8580000}"/>
    <cellStyle name="Normal 2 4 2 2 2 2 2 2" xfId="5863" xr:uid="{00000000-0005-0000-0000-0000F9580000}"/>
    <cellStyle name="Normal 2 4 2 2 2 2 2 2 2" xfId="5864" xr:uid="{00000000-0005-0000-0000-0000FA580000}"/>
    <cellStyle name="Normal 2 4 2 2 2 2 2 2 2 2" xfId="5865" xr:uid="{00000000-0005-0000-0000-0000FB580000}"/>
    <cellStyle name="Normal 2 4 2 2 2 2 2 2 2 2 2" xfId="16256" xr:uid="{00000000-0005-0000-0000-0000FC580000}"/>
    <cellStyle name="Normal 2 4 2 2 2 2 2 2 2 2 2 2" xfId="24933" xr:uid="{00000000-0005-0000-0000-0000FD580000}"/>
    <cellStyle name="Normal 2 4 2 2 2 2 2 2 2 2 3" xfId="18802" xr:uid="{00000000-0005-0000-0000-0000FE580000}"/>
    <cellStyle name="Normal 2 4 2 2 2 2 2 2 2 3" xfId="16257" xr:uid="{00000000-0005-0000-0000-0000FF580000}"/>
    <cellStyle name="Normal 2 4 2 2 2 2 2 2 2 3 2" xfId="21861" xr:uid="{00000000-0005-0000-0000-000000590000}"/>
    <cellStyle name="Normal 2 4 2 2 2 2 2 2 2 4" xfId="17778" xr:uid="{00000000-0005-0000-0000-000001590000}"/>
    <cellStyle name="Normal 2 4 2 2 2 2 2 2 3" xfId="5866" xr:uid="{00000000-0005-0000-0000-000002590000}"/>
    <cellStyle name="Normal 2 4 2 2 2 2 2 2 3 2" xfId="16258" xr:uid="{00000000-0005-0000-0000-000003590000}"/>
    <cellStyle name="Normal 2 4 2 2 2 2 2 2 3 2 2" xfId="23397" xr:uid="{00000000-0005-0000-0000-000004590000}"/>
    <cellStyle name="Normal 2 4 2 2 2 2 2 2 3 3" xfId="18290" xr:uid="{00000000-0005-0000-0000-000005590000}"/>
    <cellStyle name="Normal 2 4 2 2 2 2 2 2 4" xfId="16259" xr:uid="{00000000-0005-0000-0000-000006590000}"/>
    <cellStyle name="Normal 2 4 2 2 2 2 2 2 4 2" xfId="20325" xr:uid="{00000000-0005-0000-0000-000007590000}"/>
    <cellStyle name="Normal 2 4 2 2 2 2 2 2 5" xfId="17266" xr:uid="{00000000-0005-0000-0000-000008590000}"/>
    <cellStyle name="Normal 2 4 2 2 2 2 2 3" xfId="5867" xr:uid="{00000000-0005-0000-0000-000009590000}"/>
    <cellStyle name="Normal 2 4 2 2 2 2 2 3 2" xfId="5868" xr:uid="{00000000-0005-0000-0000-00000A590000}"/>
    <cellStyle name="Normal 2 4 2 2 2 2 2 3 2 2" xfId="16260" xr:uid="{00000000-0005-0000-0000-00000B590000}"/>
    <cellStyle name="Normal 2 4 2 2 2 2 2 3 2 2 2" xfId="24165" xr:uid="{00000000-0005-0000-0000-00000C590000}"/>
    <cellStyle name="Normal 2 4 2 2 2 2 2 3 2 3" xfId="18546" xr:uid="{00000000-0005-0000-0000-00000D590000}"/>
    <cellStyle name="Normal 2 4 2 2 2 2 2 3 3" xfId="16261" xr:uid="{00000000-0005-0000-0000-00000E590000}"/>
    <cellStyle name="Normal 2 4 2 2 2 2 2 3 3 2" xfId="21093" xr:uid="{00000000-0005-0000-0000-00000F590000}"/>
    <cellStyle name="Normal 2 4 2 2 2 2 2 3 4" xfId="17522" xr:uid="{00000000-0005-0000-0000-000010590000}"/>
    <cellStyle name="Normal 2 4 2 2 2 2 2 4" xfId="5869" xr:uid="{00000000-0005-0000-0000-000011590000}"/>
    <cellStyle name="Normal 2 4 2 2 2 2 2 4 2" xfId="16262" xr:uid="{00000000-0005-0000-0000-000012590000}"/>
    <cellStyle name="Normal 2 4 2 2 2 2 2 4 2 2" xfId="22629" xr:uid="{00000000-0005-0000-0000-000013590000}"/>
    <cellStyle name="Normal 2 4 2 2 2 2 2 4 3" xfId="18034" xr:uid="{00000000-0005-0000-0000-000014590000}"/>
    <cellStyle name="Normal 2 4 2 2 2 2 2 5" xfId="16263" xr:uid="{00000000-0005-0000-0000-000015590000}"/>
    <cellStyle name="Normal 2 4 2 2 2 2 2 5 2" xfId="19557" xr:uid="{00000000-0005-0000-0000-000016590000}"/>
    <cellStyle name="Normal 2 4 2 2 2 2 2 6" xfId="17010" xr:uid="{00000000-0005-0000-0000-000017590000}"/>
    <cellStyle name="Normal 2 4 2 2 2 2 3" xfId="5870" xr:uid="{00000000-0005-0000-0000-000018590000}"/>
    <cellStyle name="Normal 2 4 2 2 2 2 3 2" xfId="5871" xr:uid="{00000000-0005-0000-0000-000019590000}"/>
    <cellStyle name="Normal 2 4 2 2 2 2 3 2 2" xfId="5872" xr:uid="{00000000-0005-0000-0000-00001A590000}"/>
    <cellStyle name="Normal 2 4 2 2 2 2 3 2 2 2" xfId="16264" xr:uid="{00000000-0005-0000-0000-00001B590000}"/>
    <cellStyle name="Normal 2 4 2 2 2 2 3 2 2 2 2" xfId="24549" xr:uid="{00000000-0005-0000-0000-00001C590000}"/>
    <cellStyle name="Normal 2 4 2 2 2 2 3 2 2 3" xfId="18674" xr:uid="{00000000-0005-0000-0000-00001D590000}"/>
    <cellStyle name="Normal 2 4 2 2 2 2 3 2 3" xfId="16265" xr:uid="{00000000-0005-0000-0000-00001E590000}"/>
    <cellStyle name="Normal 2 4 2 2 2 2 3 2 3 2" xfId="21477" xr:uid="{00000000-0005-0000-0000-00001F590000}"/>
    <cellStyle name="Normal 2 4 2 2 2 2 3 2 4" xfId="17650" xr:uid="{00000000-0005-0000-0000-000020590000}"/>
    <cellStyle name="Normal 2 4 2 2 2 2 3 3" xfId="5873" xr:uid="{00000000-0005-0000-0000-000021590000}"/>
    <cellStyle name="Normal 2 4 2 2 2 2 3 3 2" xfId="16266" xr:uid="{00000000-0005-0000-0000-000022590000}"/>
    <cellStyle name="Normal 2 4 2 2 2 2 3 3 2 2" xfId="23013" xr:uid="{00000000-0005-0000-0000-000023590000}"/>
    <cellStyle name="Normal 2 4 2 2 2 2 3 3 3" xfId="18162" xr:uid="{00000000-0005-0000-0000-000024590000}"/>
    <cellStyle name="Normal 2 4 2 2 2 2 3 4" xfId="16267" xr:uid="{00000000-0005-0000-0000-000025590000}"/>
    <cellStyle name="Normal 2 4 2 2 2 2 3 4 2" xfId="19941" xr:uid="{00000000-0005-0000-0000-000026590000}"/>
    <cellStyle name="Normal 2 4 2 2 2 2 3 5" xfId="17138" xr:uid="{00000000-0005-0000-0000-000027590000}"/>
    <cellStyle name="Normal 2 4 2 2 2 2 4" xfId="5874" xr:uid="{00000000-0005-0000-0000-000028590000}"/>
    <cellStyle name="Normal 2 4 2 2 2 2 4 2" xfId="5875" xr:uid="{00000000-0005-0000-0000-000029590000}"/>
    <cellStyle name="Normal 2 4 2 2 2 2 4 2 2" xfId="16268" xr:uid="{00000000-0005-0000-0000-00002A590000}"/>
    <cellStyle name="Normal 2 4 2 2 2 2 4 2 2 2" xfId="23781" xr:uid="{00000000-0005-0000-0000-00002B590000}"/>
    <cellStyle name="Normal 2 4 2 2 2 2 4 2 3" xfId="18418" xr:uid="{00000000-0005-0000-0000-00002C590000}"/>
    <cellStyle name="Normal 2 4 2 2 2 2 4 3" xfId="16269" xr:uid="{00000000-0005-0000-0000-00002D590000}"/>
    <cellStyle name="Normal 2 4 2 2 2 2 4 3 2" xfId="20709" xr:uid="{00000000-0005-0000-0000-00002E590000}"/>
    <cellStyle name="Normal 2 4 2 2 2 2 4 4" xfId="17394" xr:uid="{00000000-0005-0000-0000-00002F590000}"/>
    <cellStyle name="Normal 2 4 2 2 2 2 5" xfId="5876" xr:uid="{00000000-0005-0000-0000-000030590000}"/>
    <cellStyle name="Normal 2 4 2 2 2 2 5 2" xfId="16270" xr:uid="{00000000-0005-0000-0000-000031590000}"/>
    <cellStyle name="Normal 2 4 2 2 2 2 5 2 2" xfId="22245" xr:uid="{00000000-0005-0000-0000-000032590000}"/>
    <cellStyle name="Normal 2 4 2 2 2 2 5 3" xfId="17906" xr:uid="{00000000-0005-0000-0000-000033590000}"/>
    <cellStyle name="Normal 2 4 2 2 2 2 6" xfId="16271" xr:uid="{00000000-0005-0000-0000-000034590000}"/>
    <cellStyle name="Normal 2 4 2 2 2 2 6 2" xfId="19173" xr:uid="{00000000-0005-0000-0000-000035590000}"/>
    <cellStyle name="Normal 2 4 2 2 2 2 7" xfId="16882" xr:uid="{00000000-0005-0000-0000-000036590000}"/>
    <cellStyle name="Normal 2 4 2 2 2 3" xfId="5877" xr:uid="{00000000-0005-0000-0000-000037590000}"/>
    <cellStyle name="Normal 2 4 2 2 2 3 2" xfId="5878" xr:uid="{00000000-0005-0000-0000-000038590000}"/>
    <cellStyle name="Normal 2 4 2 2 2 3 2 2" xfId="5879" xr:uid="{00000000-0005-0000-0000-000039590000}"/>
    <cellStyle name="Normal 2 4 2 2 2 3 2 2 2" xfId="5880" xr:uid="{00000000-0005-0000-0000-00003A590000}"/>
    <cellStyle name="Normal 2 4 2 2 2 3 2 2 2 2" xfId="16272" xr:uid="{00000000-0005-0000-0000-00003B590000}"/>
    <cellStyle name="Normal 2 4 2 2 2 3 2 2 2 2 2" xfId="24741" xr:uid="{00000000-0005-0000-0000-00003C590000}"/>
    <cellStyle name="Normal 2 4 2 2 2 3 2 2 2 3" xfId="18738" xr:uid="{00000000-0005-0000-0000-00003D590000}"/>
    <cellStyle name="Normal 2 4 2 2 2 3 2 2 3" xfId="16273" xr:uid="{00000000-0005-0000-0000-00003E590000}"/>
    <cellStyle name="Normal 2 4 2 2 2 3 2 2 3 2" xfId="21669" xr:uid="{00000000-0005-0000-0000-00003F590000}"/>
    <cellStyle name="Normal 2 4 2 2 2 3 2 2 4" xfId="17714" xr:uid="{00000000-0005-0000-0000-000040590000}"/>
    <cellStyle name="Normal 2 4 2 2 2 3 2 3" xfId="5881" xr:uid="{00000000-0005-0000-0000-000041590000}"/>
    <cellStyle name="Normal 2 4 2 2 2 3 2 3 2" xfId="16274" xr:uid="{00000000-0005-0000-0000-000042590000}"/>
    <cellStyle name="Normal 2 4 2 2 2 3 2 3 2 2" xfId="23205" xr:uid="{00000000-0005-0000-0000-000043590000}"/>
    <cellStyle name="Normal 2 4 2 2 2 3 2 3 3" xfId="18226" xr:uid="{00000000-0005-0000-0000-000044590000}"/>
    <cellStyle name="Normal 2 4 2 2 2 3 2 4" xfId="16275" xr:uid="{00000000-0005-0000-0000-000045590000}"/>
    <cellStyle name="Normal 2 4 2 2 2 3 2 4 2" xfId="20133" xr:uid="{00000000-0005-0000-0000-000046590000}"/>
    <cellStyle name="Normal 2 4 2 2 2 3 2 5" xfId="17202" xr:uid="{00000000-0005-0000-0000-000047590000}"/>
    <cellStyle name="Normal 2 4 2 2 2 3 3" xfId="5882" xr:uid="{00000000-0005-0000-0000-000048590000}"/>
    <cellStyle name="Normal 2 4 2 2 2 3 3 2" xfId="5883" xr:uid="{00000000-0005-0000-0000-000049590000}"/>
    <cellStyle name="Normal 2 4 2 2 2 3 3 2 2" xfId="16276" xr:uid="{00000000-0005-0000-0000-00004A590000}"/>
    <cellStyle name="Normal 2 4 2 2 2 3 3 2 2 2" xfId="23973" xr:uid="{00000000-0005-0000-0000-00004B590000}"/>
    <cellStyle name="Normal 2 4 2 2 2 3 3 2 3" xfId="18482" xr:uid="{00000000-0005-0000-0000-00004C590000}"/>
    <cellStyle name="Normal 2 4 2 2 2 3 3 3" xfId="16277" xr:uid="{00000000-0005-0000-0000-00004D590000}"/>
    <cellStyle name="Normal 2 4 2 2 2 3 3 3 2" xfId="20901" xr:uid="{00000000-0005-0000-0000-00004E590000}"/>
    <cellStyle name="Normal 2 4 2 2 2 3 3 4" xfId="17458" xr:uid="{00000000-0005-0000-0000-00004F590000}"/>
    <cellStyle name="Normal 2 4 2 2 2 3 4" xfId="5884" xr:uid="{00000000-0005-0000-0000-000050590000}"/>
    <cellStyle name="Normal 2 4 2 2 2 3 4 2" xfId="16278" xr:uid="{00000000-0005-0000-0000-000051590000}"/>
    <cellStyle name="Normal 2 4 2 2 2 3 4 2 2" xfId="22437" xr:uid="{00000000-0005-0000-0000-000052590000}"/>
    <cellStyle name="Normal 2 4 2 2 2 3 4 3" xfId="17970" xr:uid="{00000000-0005-0000-0000-000053590000}"/>
    <cellStyle name="Normal 2 4 2 2 2 3 5" xfId="16279" xr:uid="{00000000-0005-0000-0000-000054590000}"/>
    <cellStyle name="Normal 2 4 2 2 2 3 5 2" xfId="19365" xr:uid="{00000000-0005-0000-0000-000055590000}"/>
    <cellStyle name="Normal 2 4 2 2 2 3 6" xfId="16946" xr:uid="{00000000-0005-0000-0000-000056590000}"/>
    <cellStyle name="Normal 2 4 2 2 2 4" xfId="5885" xr:uid="{00000000-0005-0000-0000-000057590000}"/>
    <cellStyle name="Normal 2 4 2 2 2 4 2" xfId="5886" xr:uid="{00000000-0005-0000-0000-000058590000}"/>
    <cellStyle name="Normal 2 4 2 2 2 4 2 2" xfId="5887" xr:uid="{00000000-0005-0000-0000-000059590000}"/>
    <cellStyle name="Normal 2 4 2 2 2 4 2 2 2" xfId="16280" xr:uid="{00000000-0005-0000-0000-00005A590000}"/>
    <cellStyle name="Normal 2 4 2 2 2 4 2 2 2 2" xfId="24357" xr:uid="{00000000-0005-0000-0000-00005B590000}"/>
    <cellStyle name="Normal 2 4 2 2 2 4 2 2 3" xfId="18610" xr:uid="{00000000-0005-0000-0000-00005C590000}"/>
    <cellStyle name="Normal 2 4 2 2 2 4 2 3" xfId="16281" xr:uid="{00000000-0005-0000-0000-00005D590000}"/>
    <cellStyle name="Normal 2 4 2 2 2 4 2 3 2" xfId="21285" xr:uid="{00000000-0005-0000-0000-00005E590000}"/>
    <cellStyle name="Normal 2 4 2 2 2 4 2 4" xfId="17586" xr:uid="{00000000-0005-0000-0000-00005F590000}"/>
    <cellStyle name="Normal 2 4 2 2 2 4 3" xfId="5888" xr:uid="{00000000-0005-0000-0000-000060590000}"/>
    <cellStyle name="Normal 2 4 2 2 2 4 3 2" xfId="16282" xr:uid="{00000000-0005-0000-0000-000061590000}"/>
    <cellStyle name="Normal 2 4 2 2 2 4 3 2 2" xfId="22821" xr:uid="{00000000-0005-0000-0000-000062590000}"/>
    <cellStyle name="Normal 2 4 2 2 2 4 3 3" xfId="18098" xr:uid="{00000000-0005-0000-0000-000063590000}"/>
    <cellStyle name="Normal 2 4 2 2 2 4 4" xfId="16283" xr:uid="{00000000-0005-0000-0000-000064590000}"/>
    <cellStyle name="Normal 2 4 2 2 2 4 4 2" xfId="19749" xr:uid="{00000000-0005-0000-0000-000065590000}"/>
    <cellStyle name="Normal 2 4 2 2 2 4 5" xfId="17074" xr:uid="{00000000-0005-0000-0000-000066590000}"/>
    <cellStyle name="Normal 2 4 2 2 2 5" xfId="5889" xr:uid="{00000000-0005-0000-0000-000067590000}"/>
    <cellStyle name="Normal 2 4 2 2 2 5 2" xfId="5890" xr:uid="{00000000-0005-0000-0000-000068590000}"/>
    <cellStyle name="Normal 2 4 2 2 2 5 2 2" xfId="16284" xr:uid="{00000000-0005-0000-0000-000069590000}"/>
    <cellStyle name="Normal 2 4 2 2 2 5 2 2 2" xfId="23589" xr:uid="{00000000-0005-0000-0000-00006A590000}"/>
    <cellStyle name="Normal 2 4 2 2 2 5 2 3" xfId="18354" xr:uid="{00000000-0005-0000-0000-00006B590000}"/>
    <cellStyle name="Normal 2 4 2 2 2 5 3" xfId="16285" xr:uid="{00000000-0005-0000-0000-00006C590000}"/>
    <cellStyle name="Normal 2 4 2 2 2 5 3 2" xfId="20517" xr:uid="{00000000-0005-0000-0000-00006D590000}"/>
    <cellStyle name="Normal 2 4 2 2 2 5 4" xfId="17330" xr:uid="{00000000-0005-0000-0000-00006E590000}"/>
    <cellStyle name="Normal 2 4 2 2 2 6" xfId="5891" xr:uid="{00000000-0005-0000-0000-00006F590000}"/>
    <cellStyle name="Normal 2 4 2 2 2 6 2" xfId="16286" xr:uid="{00000000-0005-0000-0000-000070590000}"/>
    <cellStyle name="Normal 2 4 2 2 2 6 2 2" xfId="22053" xr:uid="{00000000-0005-0000-0000-000071590000}"/>
    <cellStyle name="Normal 2 4 2 2 2 6 3" xfId="17842" xr:uid="{00000000-0005-0000-0000-000072590000}"/>
    <cellStyle name="Normal 2 4 2 2 2 7" xfId="16287" xr:uid="{00000000-0005-0000-0000-000073590000}"/>
    <cellStyle name="Normal 2 4 2 2 2 7 2" xfId="18981" xr:uid="{00000000-0005-0000-0000-000074590000}"/>
    <cellStyle name="Normal 2 4 2 2 2 8" xfId="16818" xr:uid="{00000000-0005-0000-0000-000075590000}"/>
    <cellStyle name="Normal 2 4 2 2 3" xfId="5892" xr:uid="{00000000-0005-0000-0000-000076590000}"/>
    <cellStyle name="Normal 2 4 2 2 3 2" xfId="5893" xr:uid="{00000000-0005-0000-0000-000077590000}"/>
    <cellStyle name="Normal 2 4 2 2 3 2 2" xfId="5894" xr:uid="{00000000-0005-0000-0000-000078590000}"/>
    <cellStyle name="Normal 2 4 2 2 3 2 2 2" xfId="5895" xr:uid="{00000000-0005-0000-0000-000079590000}"/>
    <cellStyle name="Normal 2 4 2 2 3 2 2 2 2" xfId="5896" xr:uid="{00000000-0005-0000-0000-00007A590000}"/>
    <cellStyle name="Normal 2 4 2 2 3 2 2 2 2 2" xfId="16288" xr:uid="{00000000-0005-0000-0000-00007B590000}"/>
    <cellStyle name="Normal 2 4 2 2 3 2 2 2 2 2 2" xfId="24837" xr:uid="{00000000-0005-0000-0000-00007C590000}"/>
    <cellStyle name="Normal 2 4 2 2 3 2 2 2 2 3" xfId="18770" xr:uid="{00000000-0005-0000-0000-00007D590000}"/>
    <cellStyle name="Normal 2 4 2 2 3 2 2 2 3" xfId="16289" xr:uid="{00000000-0005-0000-0000-00007E590000}"/>
    <cellStyle name="Normal 2 4 2 2 3 2 2 2 3 2" xfId="21765" xr:uid="{00000000-0005-0000-0000-00007F590000}"/>
    <cellStyle name="Normal 2 4 2 2 3 2 2 2 4" xfId="17746" xr:uid="{00000000-0005-0000-0000-000080590000}"/>
    <cellStyle name="Normal 2 4 2 2 3 2 2 3" xfId="5897" xr:uid="{00000000-0005-0000-0000-000081590000}"/>
    <cellStyle name="Normal 2 4 2 2 3 2 2 3 2" xfId="16290" xr:uid="{00000000-0005-0000-0000-000082590000}"/>
    <cellStyle name="Normal 2 4 2 2 3 2 2 3 2 2" xfId="23301" xr:uid="{00000000-0005-0000-0000-000083590000}"/>
    <cellStyle name="Normal 2 4 2 2 3 2 2 3 3" xfId="18258" xr:uid="{00000000-0005-0000-0000-000084590000}"/>
    <cellStyle name="Normal 2 4 2 2 3 2 2 4" xfId="16291" xr:uid="{00000000-0005-0000-0000-000085590000}"/>
    <cellStyle name="Normal 2 4 2 2 3 2 2 4 2" xfId="20229" xr:uid="{00000000-0005-0000-0000-000086590000}"/>
    <cellStyle name="Normal 2 4 2 2 3 2 2 5" xfId="17234" xr:uid="{00000000-0005-0000-0000-000087590000}"/>
    <cellStyle name="Normal 2 4 2 2 3 2 3" xfId="5898" xr:uid="{00000000-0005-0000-0000-000088590000}"/>
    <cellStyle name="Normal 2 4 2 2 3 2 3 2" xfId="5899" xr:uid="{00000000-0005-0000-0000-000089590000}"/>
    <cellStyle name="Normal 2 4 2 2 3 2 3 2 2" xfId="16292" xr:uid="{00000000-0005-0000-0000-00008A590000}"/>
    <cellStyle name="Normal 2 4 2 2 3 2 3 2 2 2" xfId="24069" xr:uid="{00000000-0005-0000-0000-00008B590000}"/>
    <cellStyle name="Normal 2 4 2 2 3 2 3 2 3" xfId="18514" xr:uid="{00000000-0005-0000-0000-00008C590000}"/>
    <cellStyle name="Normal 2 4 2 2 3 2 3 3" xfId="16293" xr:uid="{00000000-0005-0000-0000-00008D590000}"/>
    <cellStyle name="Normal 2 4 2 2 3 2 3 3 2" xfId="20997" xr:uid="{00000000-0005-0000-0000-00008E590000}"/>
    <cellStyle name="Normal 2 4 2 2 3 2 3 4" xfId="17490" xr:uid="{00000000-0005-0000-0000-00008F590000}"/>
    <cellStyle name="Normal 2 4 2 2 3 2 4" xfId="5900" xr:uid="{00000000-0005-0000-0000-000090590000}"/>
    <cellStyle name="Normal 2 4 2 2 3 2 4 2" xfId="16294" xr:uid="{00000000-0005-0000-0000-000091590000}"/>
    <cellStyle name="Normal 2 4 2 2 3 2 4 2 2" xfId="22533" xr:uid="{00000000-0005-0000-0000-000092590000}"/>
    <cellStyle name="Normal 2 4 2 2 3 2 4 3" xfId="18002" xr:uid="{00000000-0005-0000-0000-000093590000}"/>
    <cellStyle name="Normal 2 4 2 2 3 2 5" xfId="16295" xr:uid="{00000000-0005-0000-0000-000094590000}"/>
    <cellStyle name="Normal 2 4 2 2 3 2 5 2" xfId="19461" xr:uid="{00000000-0005-0000-0000-000095590000}"/>
    <cellStyle name="Normal 2 4 2 2 3 2 6" xfId="16978" xr:uid="{00000000-0005-0000-0000-000096590000}"/>
    <cellStyle name="Normal 2 4 2 2 3 3" xfId="5901" xr:uid="{00000000-0005-0000-0000-000097590000}"/>
    <cellStyle name="Normal 2 4 2 2 3 3 2" xfId="5902" xr:uid="{00000000-0005-0000-0000-000098590000}"/>
    <cellStyle name="Normal 2 4 2 2 3 3 2 2" xfId="5903" xr:uid="{00000000-0005-0000-0000-000099590000}"/>
    <cellStyle name="Normal 2 4 2 2 3 3 2 2 2" xfId="16296" xr:uid="{00000000-0005-0000-0000-00009A590000}"/>
    <cellStyle name="Normal 2 4 2 2 3 3 2 2 2 2" xfId="24453" xr:uid="{00000000-0005-0000-0000-00009B590000}"/>
    <cellStyle name="Normal 2 4 2 2 3 3 2 2 3" xfId="18642" xr:uid="{00000000-0005-0000-0000-00009C590000}"/>
    <cellStyle name="Normal 2 4 2 2 3 3 2 3" xfId="16297" xr:uid="{00000000-0005-0000-0000-00009D590000}"/>
    <cellStyle name="Normal 2 4 2 2 3 3 2 3 2" xfId="21381" xr:uid="{00000000-0005-0000-0000-00009E590000}"/>
    <cellStyle name="Normal 2 4 2 2 3 3 2 4" xfId="17618" xr:uid="{00000000-0005-0000-0000-00009F590000}"/>
    <cellStyle name="Normal 2 4 2 2 3 3 3" xfId="5904" xr:uid="{00000000-0005-0000-0000-0000A0590000}"/>
    <cellStyle name="Normal 2 4 2 2 3 3 3 2" xfId="16298" xr:uid="{00000000-0005-0000-0000-0000A1590000}"/>
    <cellStyle name="Normal 2 4 2 2 3 3 3 2 2" xfId="22917" xr:uid="{00000000-0005-0000-0000-0000A2590000}"/>
    <cellStyle name="Normal 2 4 2 2 3 3 3 3" xfId="18130" xr:uid="{00000000-0005-0000-0000-0000A3590000}"/>
    <cellStyle name="Normal 2 4 2 2 3 3 4" xfId="16299" xr:uid="{00000000-0005-0000-0000-0000A4590000}"/>
    <cellStyle name="Normal 2 4 2 2 3 3 4 2" xfId="19845" xr:uid="{00000000-0005-0000-0000-0000A5590000}"/>
    <cellStyle name="Normal 2 4 2 2 3 3 5" xfId="17106" xr:uid="{00000000-0005-0000-0000-0000A6590000}"/>
    <cellStyle name="Normal 2 4 2 2 3 4" xfId="5905" xr:uid="{00000000-0005-0000-0000-0000A7590000}"/>
    <cellStyle name="Normal 2 4 2 2 3 4 2" xfId="5906" xr:uid="{00000000-0005-0000-0000-0000A8590000}"/>
    <cellStyle name="Normal 2 4 2 2 3 4 2 2" xfId="16300" xr:uid="{00000000-0005-0000-0000-0000A9590000}"/>
    <cellStyle name="Normal 2 4 2 2 3 4 2 2 2" xfId="23685" xr:uid="{00000000-0005-0000-0000-0000AA590000}"/>
    <cellStyle name="Normal 2 4 2 2 3 4 2 3" xfId="18386" xr:uid="{00000000-0005-0000-0000-0000AB590000}"/>
    <cellStyle name="Normal 2 4 2 2 3 4 3" xfId="16301" xr:uid="{00000000-0005-0000-0000-0000AC590000}"/>
    <cellStyle name="Normal 2 4 2 2 3 4 3 2" xfId="20613" xr:uid="{00000000-0005-0000-0000-0000AD590000}"/>
    <cellStyle name="Normal 2 4 2 2 3 4 4" xfId="17362" xr:uid="{00000000-0005-0000-0000-0000AE590000}"/>
    <cellStyle name="Normal 2 4 2 2 3 5" xfId="5907" xr:uid="{00000000-0005-0000-0000-0000AF590000}"/>
    <cellStyle name="Normal 2 4 2 2 3 5 2" xfId="16302" xr:uid="{00000000-0005-0000-0000-0000B0590000}"/>
    <cellStyle name="Normal 2 4 2 2 3 5 2 2" xfId="22149" xr:uid="{00000000-0005-0000-0000-0000B1590000}"/>
    <cellStyle name="Normal 2 4 2 2 3 5 3" xfId="17874" xr:uid="{00000000-0005-0000-0000-0000B2590000}"/>
    <cellStyle name="Normal 2 4 2 2 3 6" xfId="16303" xr:uid="{00000000-0005-0000-0000-0000B3590000}"/>
    <cellStyle name="Normal 2 4 2 2 3 6 2" xfId="19077" xr:uid="{00000000-0005-0000-0000-0000B4590000}"/>
    <cellStyle name="Normal 2 4 2 2 3 7" xfId="16850" xr:uid="{00000000-0005-0000-0000-0000B5590000}"/>
    <cellStyle name="Normal 2 4 2 2 4" xfId="5908" xr:uid="{00000000-0005-0000-0000-0000B6590000}"/>
    <cellStyle name="Normal 2 4 2 2 4 2" xfId="5909" xr:uid="{00000000-0005-0000-0000-0000B7590000}"/>
    <cellStyle name="Normal 2 4 2 2 4 2 2" xfId="5910" xr:uid="{00000000-0005-0000-0000-0000B8590000}"/>
    <cellStyle name="Normal 2 4 2 2 4 2 2 2" xfId="5911" xr:uid="{00000000-0005-0000-0000-0000B9590000}"/>
    <cellStyle name="Normal 2 4 2 2 4 2 2 2 2" xfId="16304" xr:uid="{00000000-0005-0000-0000-0000BA590000}"/>
    <cellStyle name="Normal 2 4 2 2 4 2 2 2 2 2" xfId="24645" xr:uid="{00000000-0005-0000-0000-0000BB590000}"/>
    <cellStyle name="Normal 2 4 2 2 4 2 2 2 3" xfId="18706" xr:uid="{00000000-0005-0000-0000-0000BC590000}"/>
    <cellStyle name="Normal 2 4 2 2 4 2 2 3" xfId="16305" xr:uid="{00000000-0005-0000-0000-0000BD590000}"/>
    <cellStyle name="Normal 2 4 2 2 4 2 2 3 2" xfId="21573" xr:uid="{00000000-0005-0000-0000-0000BE590000}"/>
    <cellStyle name="Normal 2 4 2 2 4 2 2 4" xfId="17682" xr:uid="{00000000-0005-0000-0000-0000BF590000}"/>
    <cellStyle name="Normal 2 4 2 2 4 2 3" xfId="5912" xr:uid="{00000000-0005-0000-0000-0000C0590000}"/>
    <cellStyle name="Normal 2 4 2 2 4 2 3 2" xfId="16306" xr:uid="{00000000-0005-0000-0000-0000C1590000}"/>
    <cellStyle name="Normal 2 4 2 2 4 2 3 2 2" xfId="23109" xr:uid="{00000000-0005-0000-0000-0000C2590000}"/>
    <cellStyle name="Normal 2 4 2 2 4 2 3 3" xfId="18194" xr:uid="{00000000-0005-0000-0000-0000C3590000}"/>
    <cellStyle name="Normal 2 4 2 2 4 2 4" xfId="16307" xr:uid="{00000000-0005-0000-0000-0000C4590000}"/>
    <cellStyle name="Normal 2 4 2 2 4 2 4 2" xfId="20037" xr:uid="{00000000-0005-0000-0000-0000C5590000}"/>
    <cellStyle name="Normal 2 4 2 2 4 2 5" xfId="17170" xr:uid="{00000000-0005-0000-0000-0000C6590000}"/>
    <cellStyle name="Normal 2 4 2 2 4 3" xfId="5913" xr:uid="{00000000-0005-0000-0000-0000C7590000}"/>
    <cellStyle name="Normal 2 4 2 2 4 3 2" xfId="5914" xr:uid="{00000000-0005-0000-0000-0000C8590000}"/>
    <cellStyle name="Normal 2 4 2 2 4 3 2 2" xfId="16308" xr:uid="{00000000-0005-0000-0000-0000C9590000}"/>
    <cellStyle name="Normal 2 4 2 2 4 3 2 2 2" xfId="23877" xr:uid="{00000000-0005-0000-0000-0000CA590000}"/>
    <cellStyle name="Normal 2 4 2 2 4 3 2 3" xfId="18450" xr:uid="{00000000-0005-0000-0000-0000CB590000}"/>
    <cellStyle name="Normal 2 4 2 2 4 3 3" xfId="16309" xr:uid="{00000000-0005-0000-0000-0000CC590000}"/>
    <cellStyle name="Normal 2 4 2 2 4 3 3 2" xfId="20805" xr:uid="{00000000-0005-0000-0000-0000CD590000}"/>
    <cellStyle name="Normal 2 4 2 2 4 3 4" xfId="17426" xr:uid="{00000000-0005-0000-0000-0000CE590000}"/>
    <cellStyle name="Normal 2 4 2 2 4 4" xfId="5915" xr:uid="{00000000-0005-0000-0000-0000CF590000}"/>
    <cellStyle name="Normal 2 4 2 2 4 4 2" xfId="16310" xr:uid="{00000000-0005-0000-0000-0000D0590000}"/>
    <cellStyle name="Normal 2 4 2 2 4 4 2 2" xfId="22341" xr:uid="{00000000-0005-0000-0000-0000D1590000}"/>
    <cellStyle name="Normal 2 4 2 2 4 4 3" xfId="17938" xr:uid="{00000000-0005-0000-0000-0000D2590000}"/>
    <cellStyle name="Normal 2 4 2 2 4 5" xfId="16311" xr:uid="{00000000-0005-0000-0000-0000D3590000}"/>
    <cellStyle name="Normal 2 4 2 2 4 5 2" xfId="19269" xr:uid="{00000000-0005-0000-0000-0000D4590000}"/>
    <cellStyle name="Normal 2 4 2 2 4 6" xfId="16914" xr:uid="{00000000-0005-0000-0000-0000D5590000}"/>
    <cellStyle name="Normal 2 4 2 2 5" xfId="5916" xr:uid="{00000000-0005-0000-0000-0000D6590000}"/>
    <cellStyle name="Normal 2 4 2 2 5 2" xfId="5917" xr:uid="{00000000-0005-0000-0000-0000D7590000}"/>
    <cellStyle name="Normal 2 4 2 2 5 2 2" xfId="5918" xr:uid="{00000000-0005-0000-0000-0000D8590000}"/>
    <cellStyle name="Normal 2 4 2 2 5 2 2 2" xfId="16312" xr:uid="{00000000-0005-0000-0000-0000D9590000}"/>
    <cellStyle name="Normal 2 4 2 2 5 2 2 2 2" xfId="24261" xr:uid="{00000000-0005-0000-0000-0000DA590000}"/>
    <cellStyle name="Normal 2 4 2 2 5 2 2 3" xfId="18578" xr:uid="{00000000-0005-0000-0000-0000DB590000}"/>
    <cellStyle name="Normal 2 4 2 2 5 2 3" xfId="16313" xr:uid="{00000000-0005-0000-0000-0000DC590000}"/>
    <cellStyle name="Normal 2 4 2 2 5 2 3 2" xfId="21189" xr:uid="{00000000-0005-0000-0000-0000DD590000}"/>
    <cellStyle name="Normal 2 4 2 2 5 2 4" xfId="17554" xr:uid="{00000000-0005-0000-0000-0000DE590000}"/>
    <cellStyle name="Normal 2 4 2 2 5 3" xfId="5919" xr:uid="{00000000-0005-0000-0000-0000DF590000}"/>
    <cellStyle name="Normal 2 4 2 2 5 3 2" xfId="16314" xr:uid="{00000000-0005-0000-0000-0000E0590000}"/>
    <cellStyle name="Normal 2 4 2 2 5 3 2 2" xfId="22725" xr:uid="{00000000-0005-0000-0000-0000E1590000}"/>
    <cellStyle name="Normal 2 4 2 2 5 3 3" xfId="18066" xr:uid="{00000000-0005-0000-0000-0000E2590000}"/>
    <cellStyle name="Normal 2 4 2 2 5 4" xfId="16315" xr:uid="{00000000-0005-0000-0000-0000E3590000}"/>
    <cellStyle name="Normal 2 4 2 2 5 4 2" xfId="19653" xr:uid="{00000000-0005-0000-0000-0000E4590000}"/>
    <cellStyle name="Normal 2 4 2 2 5 5" xfId="17042" xr:uid="{00000000-0005-0000-0000-0000E5590000}"/>
    <cellStyle name="Normal 2 4 2 2 6" xfId="5920" xr:uid="{00000000-0005-0000-0000-0000E6590000}"/>
    <cellStyle name="Normal 2 4 2 2 6 2" xfId="5921" xr:uid="{00000000-0005-0000-0000-0000E7590000}"/>
    <cellStyle name="Normal 2 4 2 2 6 2 2" xfId="16316" xr:uid="{00000000-0005-0000-0000-0000E8590000}"/>
    <cellStyle name="Normal 2 4 2 2 6 2 2 2" xfId="23493" xr:uid="{00000000-0005-0000-0000-0000E9590000}"/>
    <cellStyle name="Normal 2 4 2 2 6 2 3" xfId="18322" xr:uid="{00000000-0005-0000-0000-0000EA590000}"/>
    <cellStyle name="Normal 2 4 2 2 6 3" xfId="16317" xr:uid="{00000000-0005-0000-0000-0000EB590000}"/>
    <cellStyle name="Normal 2 4 2 2 6 3 2" xfId="20421" xr:uid="{00000000-0005-0000-0000-0000EC590000}"/>
    <cellStyle name="Normal 2 4 2 2 6 4" xfId="17298" xr:uid="{00000000-0005-0000-0000-0000ED590000}"/>
    <cellStyle name="Normal 2 4 2 2 7" xfId="5922" xr:uid="{00000000-0005-0000-0000-0000EE590000}"/>
    <cellStyle name="Normal 2 4 2 2 7 2" xfId="16318" xr:uid="{00000000-0005-0000-0000-0000EF590000}"/>
    <cellStyle name="Normal 2 4 2 2 7 2 2" xfId="21957" xr:uid="{00000000-0005-0000-0000-0000F0590000}"/>
    <cellStyle name="Normal 2 4 2 2 7 3" xfId="17810" xr:uid="{00000000-0005-0000-0000-0000F1590000}"/>
    <cellStyle name="Normal 2 4 2 2 8" xfId="16319" xr:uid="{00000000-0005-0000-0000-0000F2590000}"/>
    <cellStyle name="Normal 2 4 2 2 8 2" xfId="18885" xr:uid="{00000000-0005-0000-0000-0000F3590000}"/>
    <cellStyle name="Normal 2 4 2 2 9" xfId="16786" xr:uid="{00000000-0005-0000-0000-0000F4590000}"/>
    <cellStyle name="Normal 2 4 2 3" xfId="5923" xr:uid="{00000000-0005-0000-0000-0000F5590000}"/>
    <cellStyle name="Normal 2 4 2 3 2" xfId="5924" xr:uid="{00000000-0005-0000-0000-0000F6590000}"/>
    <cellStyle name="Normal 2 4 2 3 2 2" xfId="5925" xr:uid="{00000000-0005-0000-0000-0000F7590000}"/>
    <cellStyle name="Normal 2 4 2 3 2 2 2" xfId="5926" xr:uid="{00000000-0005-0000-0000-0000F8590000}"/>
    <cellStyle name="Normal 2 4 2 3 2 2 2 2" xfId="5927" xr:uid="{00000000-0005-0000-0000-0000F9590000}"/>
    <cellStyle name="Normal 2 4 2 3 2 2 2 2 2" xfId="5928" xr:uid="{00000000-0005-0000-0000-0000FA590000}"/>
    <cellStyle name="Normal 2 4 2 3 2 2 2 2 2 2" xfId="16320" xr:uid="{00000000-0005-0000-0000-0000FB590000}"/>
    <cellStyle name="Normal 2 4 2 3 2 2 2 2 2 2 2" xfId="24885" xr:uid="{00000000-0005-0000-0000-0000FC590000}"/>
    <cellStyle name="Normal 2 4 2 3 2 2 2 2 2 3" xfId="18786" xr:uid="{00000000-0005-0000-0000-0000FD590000}"/>
    <cellStyle name="Normal 2 4 2 3 2 2 2 2 3" xfId="16321" xr:uid="{00000000-0005-0000-0000-0000FE590000}"/>
    <cellStyle name="Normal 2 4 2 3 2 2 2 2 3 2" xfId="21813" xr:uid="{00000000-0005-0000-0000-0000FF590000}"/>
    <cellStyle name="Normal 2 4 2 3 2 2 2 2 4" xfId="17762" xr:uid="{00000000-0005-0000-0000-0000005A0000}"/>
    <cellStyle name="Normal 2 4 2 3 2 2 2 3" xfId="5929" xr:uid="{00000000-0005-0000-0000-0000015A0000}"/>
    <cellStyle name="Normal 2 4 2 3 2 2 2 3 2" xfId="16322" xr:uid="{00000000-0005-0000-0000-0000025A0000}"/>
    <cellStyle name="Normal 2 4 2 3 2 2 2 3 2 2" xfId="23349" xr:uid="{00000000-0005-0000-0000-0000035A0000}"/>
    <cellStyle name="Normal 2 4 2 3 2 2 2 3 3" xfId="18274" xr:uid="{00000000-0005-0000-0000-0000045A0000}"/>
    <cellStyle name="Normal 2 4 2 3 2 2 2 4" xfId="16323" xr:uid="{00000000-0005-0000-0000-0000055A0000}"/>
    <cellStyle name="Normal 2 4 2 3 2 2 2 4 2" xfId="20277" xr:uid="{00000000-0005-0000-0000-0000065A0000}"/>
    <cellStyle name="Normal 2 4 2 3 2 2 2 5" xfId="17250" xr:uid="{00000000-0005-0000-0000-0000075A0000}"/>
    <cellStyle name="Normal 2 4 2 3 2 2 3" xfId="5930" xr:uid="{00000000-0005-0000-0000-0000085A0000}"/>
    <cellStyle name="Normal 2 4 2 3 2 2 3 2" xfId="5931" xr:uid="{00000000-0005-0000-0000-0000095A0000}"/>
    <cellStyle name="Normal 2 4 2 3 2 2 3 2 2" xfId="16324" xr:uid="{00000000-0005-0000-0000-00000A5A0000}"/>
    <cellStyle name="Normal 2 4 2 3 2 2 3 2 2 2" xfId="24117" xr:uid="{00000000-0005-0000-0000-00000B5A0000}"/>
    <cellStyle name="Normal 2 4 2 3 2 2 3 2 3" xfId="18530" xr:uid="{00000000-0005-0000-0000-00000C5A0000}"/>
    <cellStyle name="Normal 2 4 2 3 2 2 3 3" xfId="16325" xr:uid="{00000000-0005-0000-0000-00000D5A0000}"/>
    <cellStyle name="Normal 2 4 2 3 2 2 3 3 2" xfId="21045" xr:uid="{00000000-0005-0000-0000-00000E5A0000}"/>
    <cellStyle name="Normal 2 4 2 3 2 2 3 4" xfId="17506" xr:uid="{00000000-0005-0000-0000-00000F5A0000}"/>
    <cellStyle name="Normal 2 4 2 3 2 2 4" xfId="5932" xr:uid="{00000000-0005-0000-0000-0000105A0000}"/>
    <cellStyle name="Normal 2 4 2 3 2 2 4 2" xfId="16326" xr:uid="{00000000-0005-0000-0000-0000115A0000}"/>
    <cellStyle name="Normal 2 4 2 3 2 2 4 2 2" xfId="22581" xr:uid="{00000000-0005-0000-0000-0000125A0000}"/>
    <cellStyle name="Normal 2 4 2 3 2 2 4 3" xfId="18018" xr:uid="{00000000-0005-0000-0000-0000135A0000}"/>
    <cellStyle name="Normal 2 4 2 3 2 2 5" xfId="16327" xr:uid="{00000000-0005-0000-0000-0000145A0000}"/>
    <cellStyle name="Normal 2 4 2 3 2 2 5 2" xfId="19509" xr:uid="{00000000-0005-0000-0000-0000155A0000}"/>
    <cellStyle name="Normal 2 4 2 3 2 2 6" xfId="16994" xr:uid="{00000000-0005-0000-0000-0000165A0000}"/>
    <cellStyle name="Normal 2 4 2 3 2 3" xfId="5933" xr:uid="{00000000-0005-0000-0000-0000175A0000}"/>
    <cellStyle name="Normal 2 4 2 3 2 3 2" xfId="5934" xr:uid="{00000000-0005-0000-0000-0000185A0000}"/>
    <cellStyle name="Normal 2 4 2 3 2 3 2 2" xfId="5935" xr:uid="{00000000-0005-0000-0000-0000195A0000}"/>
    <cellStyle name="Normal 2 4 2 3 2 3 2 2 2" xfId="16328" xr:uid="{00000000-0005-0000-0000-00001A5A0000}"/>
    <cellStyle name="Normal 2 4 2 3 2 3 2 2 2 2" xfId="24501" xr:uid="{00000000-0005-0000-0000-00001B5A0000}"/>
    <cellStyle name="Normal 2 4 2 3 2 3 2 2 3" xfId="18658" xr:uid="{00000000-0005-0000-0000-00001C5A0000}"/>
    <cellStyle name="Normal 2 4 2 3 2 3 2 3" xfId="16329" xr:uid="{00000000-0005-0000-0000-00001D5A0000}"/>
    <cellStyle name="Normal 2 4 2 3 2 3 2 3 2" xfId="21429" xr:uid="{00000000-0005-0000-0000-00001E5A0000}"/>
    <cellStyle name="Normal 2 4 2 3 2 3 2 4" xfId="17634" xr:uid="{00000000-0005-0000-0000-00001F5A0000}"/>
    <cellStyle name="Normal 2 4 2 3 2 3 3" xfId="5936" xr:uid="{00000000-0005-0000-0000-0000205A0000}"/>
    <cellStyle name="Normal 2 4 2 3 2 3 3 2" xfId="16330" xr:uid="{00000000-0005-0000-0000-0000215A0000}"/>
    <cellStyle name="Normal 2 4 2 3 2 3 3 2 2" xfId="22965" xr:uid="{00000000-0005-0000-0000-0000225A0000}"/>
    <cellStyle name="Normal 2 4 2 3 2 3 3 3" xfId="18146" xr:uid="{00000000-0005-0000-0000-0000235A0000}"/>
    <cellStyle name="Normal 2 4 2 3 2 3 4" xfId="16331" xr:uid="{00000000-0005-0000-0000-0000245A0000}"/>
    <cellStyle name="Normal 2 4 2 3 2 3 4 2" xfId="19893" xr:uid="{00000000-0005-0000-0000-0000255A0000}"/>
    <cellStyle name="Normal 2 4 2 3 2 3 5" xfId="17122" xr:uid="{00000000-0005-0000-0000-0000265A0000}"/>
    <cellStyle name="Normal 2 4 2 3 2 4" xfId="5937" xr:uid="{00000000-0005-0000-0000-0000275A0000}"/>
    <cellStyle name="Normal 2 4 2 3 2 4 2" xfId="5938" xr:uid="{00000000-0005-0000-0000-0000285A0000}"/>
    <cellStyle name="Normal 2 4 2 3 2 4 2 2" xfId="16332" xr:uid="{00000000-0005-0000-0000-0000295A0000}"/>
    <cellStyle name="Normal 2 4 2 3 2 4 2 2 2" xfId="23733" xr:uid="{00000000-0005-0000-0000-00002A5A0000}"/>
    <cellStyle name="Normal 2 4 2 3 2 4 2 3" xfId="18402" xr:uid="{00000000-0005-0000-0000-00002B5A0000}"/>
    <cellStyle name="Normal 2 4 2 3 2 4 3" xfId="16333" xr:uid="{00000000-0005-0000-0000-00002C5A0000}"/>
    <cellStyle name="Normal 2 4 2 3 2 4 3 2" xfId="20661" xr:uid="{00000000-0005-0000-0000-00002D5A0000}"/>
    <cellStyle name="Normal 2 4 2 3 2 4 4" xfId="17378" xr:uid="{00000000-0005-0000-0000-00002E5A0000}"/>
    <cellStyle name="Normal 2 4 2 3 2 5" xfId="5939" xr:uid="{00000000-0005-0000-0000-00002F5A0000}"/>
    <cellStyle name="Normal 2 4 2 3 2 5 2" xfId="16334" xr:uid="{00000000-0005-0000-0000-0000305A0000}"/>
    <cellStyle name="Normal 2 4 2 3 2 5 2 2" xfId="22197" xr:uid="{00000000-0005-0000-0000-0000315A0000}"/>
    <cellStyle name="Normal 2 4 2 3 2 5 3" xfId="17890" xr:uid="{00000000-0005-0000-0000-0000325A0000}"/>
    <cellStyle name="Normal 2 4 2 3 2 6" xfId="16335" xr:uid="{00000000-0005-0000-0000-0000335A0000}"/>
    <cellStyle name="Normal 2 4 2 3 2 6 2" xfId="19125" xr:uid="{00000000-0005-0000-0000-0000345A0000}"/>
    <cellStyle name="Normal 2 4 2 3 2 7" xfId="16866" xr:uid="{00000000-0005-0000-0000-0000355A0000}"/>
    <cellStyle name="Normal 2 4 2 3 3" xfId="5940" xr:uid="{00000000-0005-0000-0000-0000365A0000}"/>
    <cellStyle name="Normal 2 4 2 3 3 2" xfId="5941" xr:uid="{00000000-0005-0000-0000-0000375A0000}"/>
    <cellStyle name="Normal 2 4 2 3 3 2 2" xfId="5942" xr:uid="{00000000-0005-0000-0000-0000385A0000}"/>
    <cellStyle name="Normal 2 4 2 3 3 2 2 2" xfId="5943" xr:uid="{00000000-0005-0000-0000-0000395A0000}"/>
    <cellStyle name="Normal 2 4 2 3 3 2 2 2 2" xfId="16336" xr:uid="{00000000-0005-0000-0000-00003A5A0000}"/>
    <cellStyle name="Normal 2 4 2 3 3 2 2 2 2 2" xfId="24693" xr:uid="{00000000-0005-0000-0000-00003B5A0000}"/>
    <cellStyle name="Normal 2 4 2 3 3 2 2 2 3" xfId="18722" xr:uid="{00000000-0005-0000-0000-00003C5A0000}"/>
    <cellStyle name="Normal 2 4 2 3 3 2 2 3" xfId="16337" xr:uid="{00000000-0005-0000-0000-00003D5A0000}"/>
    <cellStyle name="Normal 2 4 2 3 3 2 2 3 2" xfId="21621" xr:uid="{00000000-0005-0000-0000-00003E5A0000}"/>
    <cellStyle name="Normal 2 4 2 3 3 2 2 4" xfId="17698" xr:uid="{00000000-0005-0000-0000-00003F5A0000}"/>
    <cellStyle name="Normal 2 4 2 3 3 2 3" xfId="5944" xr:uid="{00000000-0005-0000-0000-0000405A0000}"/>
    <cellStyle name="Normal 2 4 2 3 3 2 3 2" xfId="16338" xr:uid="{00000000-0005-0000-0000-0000415A0000}"/>
    <cellStyle name="Normal 2 4 2 3 3 2 3 2 2" xfId="23157" xr:uid="{00000000-0005-0000-0000-0000425A0000}"/>
    <cellStyle name="Normal 2 4 2 3 3 2 3 3" xfId="18210" xr:uid="{00000000-0005-0000-0000-0000435A0000}"/>
    <cellStyle name="Normal 2 4 2 3 3 2 4" xfId="16339" xr:uid="{00000000-0005-0000-0000-0000445A0000}"/>
    <cellStyle name="Normal 2 4 2 3 3 2 4 2" xfId="20085" xr:uid="{00000000-0005-0000-0000-0000455A0000}"/>
    <cellStyle name="Normal 2 4 2 3 3 2 5" xfId="17186" xr:uid="{00000000-0005-0000-0000-0000465A0000}"/>
    <cellStyle name="Normal 2 4 2 3 3 3" xfId="5945" xr:uid="{00000000-0005-0000-0000-0000475A0000}"/>
    <cellStyle name="Normal 2 4 2 3 3 3 2" xfId="5946" xr:uid="{00000000-0005-0000-0000-0000485A0000}"/>
    <cellStyle name="Normal 2 4 2 3 3 3 2 2" xfId="16340" xr:uid="{00000000-0005-0000-0000-0000495A0000}"/>
    <cellStyle name="Normal 2 4 2 3 3 3 2 2 2" xfId="23925" xr:uid="{00000000-0005-0000-0000-00004A5A0000}"/>
    <cellStyle name="Normal 2 4 2 3 3 3 2 3" xfId="18466" xr:uid="{00000000-0005-0000-0000-00004B5A0000}"/>
    <cellStyle name="Normal 2 4 2 3 3 3 3" xfId="16341" xr:uid="{00000000-0005-0000-0000-00004C5A0000}"/>
    <cellStyle name="Normal 2 4 2 3 3 3 3 2" xfId="20853" xr:uid="{00000000-0005-0000-0000-00004D5A0000}"/>
    <cellStyle name="Normal 2 4 2 3 3 3 4" xfId="17442" xr:uid="{00000000-0005-0000-0000-00004E5A0000}"/>
    <cellStyle name="Normal 2 4 2 3 3 4" xfId="5947" xr:uid="{00000000-0005-0000-0000-00004F5A0000}"/>
    <cellStyle name="Normal 2 4 2 3 3 4 2" xfId="16342" xr:uid="{00000000-0005-0000-0000-0000505A0000}"/>
    <cellStyle name="Normal 2 4 2 3 3 4 2 2" xfId="22389" xr:uid="{00000000-0005-0000-0000-0000515A0000}"/>
    <cellStyle name="Normal 2 4 2 3 3 4 3" xfId="17954" xr:uid="{00000000-0005-0000-0000-0000525A0000}"/>
    <cellStyle name="Normal 2 4 2 3 3 5" xfId="16343" xr:uid="{00000000-0005-0000-0000-0000535A0000}"/>
    <cellStyle name="Normal 2 4 2 3 3 5 2" xfId="19317" xr:uid="{00000000-0005-0000-0000-0000545A0000}"/>
    <cellStyle name="Normal 2 4 2 3 3 6" xfId="16930" xr:uid="{00000000-0005-0000-0000-0000555A0000}"/>
    <cellStyle name="Normal 2 4 2 3 4" xfId="5948" xr:uid="{00000000-0005-0000-0000-0000565A0000}"/>
    <cellStyle name="Normal 2 4 2 3 4 2" xfId="5949" xr:uid="{00000000-0005-0000-0000-0000575A0000}"/>
    <cellStyle name="Normal 2 4 2 3 4 2 2" xfId="5950" xr:uid="{00000000-0005-0000-0000-0000585A0000}"/>
    <cellStyle name="Normal 2 4 2 3 4 2 2 2" xfId="16344" xr:uid="{00000000-0005-0000-0000-0000595A0000}"/>
    <cellStyle name="Normal 2 4 2 3 4 2 2 2 2" xfId="24309" xr:uid="{00000000-0005-0000-0000-00005A5A0000}"/>
    <cellStyle name="Normal 2 4 2 3 4 2 2 3" xfId="18594" xr:uid="{00000000-0005-0000-0000-00005B5A0000}"/>
    <cellStyle name="Normal 2 4 2 3 4 2 3" xfId="16345" xr:uid="{00000000-0005-0000-0000-00005C5A0000}"/>
    <cellStyle name="Normal 2 4 2 3 4 2 3 2" xfId="21237" xr:uid="{00000000-0005-0000-0000-00005D5A0000}"/>
    <cellStyle name="Normal 2 4 2 3 4 2 4" xfId="17570" xr:uid="{00000000-0005-0000-0000-00005E5A0000}"/>
    <cellStyle name="Normal 2 4 2 3 4 3" xfId="5951" xr:uid="{00000000-0005-0000-0000-00005F5A0000}"/>
    <cellStyle name="Normal 2 4 2 3 4 3 2" xfId="16346" xr:uid="{00000000-0005-0000-0000-0000605A0000}"/>
    <cellStyle name="Normal 2 4 2 3 4 3 2 2" xfId="22773" xr:uid="{00000000-0005-0000-0000-0000615A0000}"/>
    <cellStyle name="Normal 2 4 2 3 4 3 3" xfId="18082" xr:uid="{00000000-0005-0000-0000-0000625A0000}"/>
    <cellStyle name="Normal 2 4 2 3 4 4" xfId="16347" xr:uid="{00000000-0005-0000-0000-0000635A0000}"/>
    <cellStyle name="Normal 2 4 2 3 4 4 2" xfId="19701" xr:uid="{00000000-0005-0000-0000-0000645A0000}"/>
    <cellStyle name="Normal 2 4 2 3 4 5" xfId="17058" xr:uid="{00000000-0005-0000-0000-0000655A0000}"/>
    <cellStyle name="Normal 2 4 2 3 5" xfId="5952" xr:uid="{00000000-0005-0000-0000-0000665A0000}"/>
    <cellStyle name="Normal 2 4 2 3 5 2" xfId="5953" xr:uid="{00000000-0005-0000-0000-0000675A0000}"/>
    <cellStyle name="Normal 2 4 2 3 5 2 2" xfId="16348" xr:uid="{00000000-0005-0000-0000-0000685A0000}"/>
    <cellStyle name="Normal 2 4 2 3 5 2 2 2" xfId="23541" xr:uid="{00000000-0005-0000-0000-0000695A0000}"/>
    <cellStyle name="Normal 2 4 2 3 5 2 3" xfId="18338" xr:uid="{00000000-0005-0000-0000-00006A5A0000}"/>
    <cellStyle name="Normal 2 4 2 3 5 3" xfId="16349" xr:uid="{00000000-0005-0000-0000-00006B5A0000}"/>
    <cellStyle name="Normal 2 4 2 3 5 3 2" xfId="20469" xr:uid="{00000000-0005-0000-0000-00006C5A0000}"/>
    <cellStyle name="Normal 2 4 2 3 5 4" xfId="17314" xr:uid="{00000000-0005-0000-0000-00006D5A0000}"/>
    <cellStyle name="Normal 2 4 2 3 6" xfId="5954" xr:uid="{00000000-0005-0000-0000-00006E5A0000}"/>
    <cellStyle name="Normal 2 4 2 3 6 2" xfId="16350" xr:uid="{00000000-0005-0000-0000-00006F5A0000}"/>
    <cellStyle name="Normal 2 4 2 3 6 2 2" xfId="22005" xr:uid="{00000000-0005-0000-0000-0000705A0000}"/>
    <cellStyle name="Normal 2 4 2 3 6 3" xfId="17826" xr:uid="{00000000-0005-0000-0000-0000715A0000}"/>
    <cellStyle name="Normal 2 4 2 3 7" xfId="16351" xr:uid="{00000000-0005-0000-0000-0000725A0000}"/>
    <cellStyle name="Normal 2 4 2 3 7 2" xfId="18933" xr:uid="{00000000-0005-0000-0000-0000735A0000}"/>
    <cellStyle name="Normal 2 4 2 3 8" xfId="16802" xr:uid="{00000000-0005-0000-0000-0000745A0000}"/>
    <cellStyle name="Normal 2 4 2 4" xfId="5955" xr:uid="{00000000-0005-0000-0000-0000755A0000}"/>
    <cellStyle name="Normal 2 4 2 4 2" xfId="5956" xr:uid="{00000000-0005-0000-0000-0000765A0000}"/>
    <cellStyle name="Normal 2 4 2 4 2 2" xfId="5957" xr:uid="{00000000-0005-0000-0000-0000775A0000}"/>
    <cellStyle name="Normal 2 4 2 4 2 2 2" xfId="5958" xr:uid="{00000000-0005-0000-0000-0000785A0000}"/>
    <cellStyle name="Normal 2 4 2 4 2 2 2 2" xfId="5959" xr:uid="{00000000-0005-0000-0000-0000795A0000}"/>
    <cellStyle name="Normal 2 4 2 4 2 2 2 2 2" xfId="16352" xr:uid="{00000000-0005-0000-0000-00007A5A0000}"/>
    <cellStyle name="Normal 2 4 2 4 2 2 2 2 2 2" xfId="24789" xr:uid="{00000000-0005-0000-0000-00007B5A0000}"/>
    <cellStyle name="Normal 2 4 2 4 2 2 2 2 3" xfId="18754" xr:uid="{00000000-0005-0000-0000-00007C5A0000}"/>
    <cellStyle name="Normal 2 4 2 4 2 2 2 3" xfId="16353" xr:uid="{00000000-0005-0000-0000-00007D5A0000}"/>
    <cellStyle name="Normal 2 4 2 4 2 2 2 3 2" xfId="21717" xr:uid="{00000000-0005-0000-0000-00007E5A0000}"/>
    <cellStyle name="Normal 2 4 2 4 2 2 2 4" xfId="17730" xr:uid="{00000000-0005-0000-0000-00007F5A0000}"/>
    <cellStyle name="Normal 2 4 2 4 2 2 3" xfId="5960" xr:uid="{00000000-0005-0000-0000-0000805A0000}"/>
    <cellStyle name="Normal 2 4 2 4 2 2 3 2" xfId="16354" xr:uid="{00000000-0005-0000-0000-0000815A0000}"/>
    <cellStyle name="Normal 2 4 2 4 2 2 3 2 2" xfId="23253" xr:uid="{00000000-0005-0000-0000-0000825A0000}"/>
    <cellStyle name="Normal 2 4 2 4 2 2 3 3" xfId="18242" xr:uid="{00000000-0005-0000-0000-0000835A0000}"/>
    <cellStyle name="Normal 2 4 2 4 2 2 4" xfId="16355" xr:uid="{00000000-0005-0000-0000-0000845A0000}"/>
    <cellStyle name="Normal 2 4 2 4 2 2 4 2" xfId="20181" xr:uid="{00000000-0005-0000-0000-0000855A0000}"/>
    <cellStyle name="Normal 2 4 2 4 2 2 5" xfId="17218" xr:uid="{00000000-0005-0000-0000-0000865A0000}"/>
    <cellStyle name="Normal 2 4 2 4 2 3" xfId="5961" xr:uid="{00000000-0005-0000-0000-0000875A0000}"/>
    <cellStyle name="Normal 2 4 2 4 2 3 2" xfId="5962" xr:uid="{00000000-0005-0000-0000-0000885A0000}"/>
    <cellStyle name="Normal 2 4 2 4 2 3 2 2" xfId="16356" xr:uid="{00000000-0005-0000-0000-0000895A0000}"/>
    <cellStyle name="Normal 2 4 2 4 2 3 2 2 2" xfId="24021" xr:uid="{00000000-0005-0000-0000-00008A5A0000}"/>
    <cellStyle name="Normal 2 4 2 4 2 3 2 3" xfId="18498" xr:uid="{00000000-0005-0000-0000-00008B5A0000}"/>
    <cellStyle name="Normal 2 4 2 4 2 3 3" xfId="16357" xr:uid="{00000000-0005-0000-0000-00008C5A0000}"/>
    <cellStyle name="Normal 2 4 2 4 2 3 3 2" xfId="20949" xr:uid="{00000000-0005-0000-0000-00008D5A0000}"/>
    <cellStyle name="Normal 2 4 2 4 2 3 4" xfId="17474" xr:uid="{00000000-0005-0000-0000-00008E5A0000}"/>
    <cellStyle name="Normal 2 4 2 4 2 4" xfId="5963" xr:uid="{00000000-0005-0000-0000-00008F5A0000}"/>
    <cellStyle name="Normal 2 4 2 4 2 4 2" xfId="16358" xr:uid="{00000000-0005-0000-0000-0000905A0000}"/>
    <cellStyle name="Normal 2 4 2 4 2 4 2 2" xfId="22485" xr:uid="{00000000-0005-0000-0000-0000915A0000}"/>
    <cellStyle name="Normal 2 4 2 4 2 4 3" xfId="17986" xr:uid="{00000000-0005-0000-0000-0000925A0000}"/>
    <cellStyle name="Normal 2 4 2 4 2 5" xfId="16359" xr:uid="{00000000-0005-0000-0000-0000935A0000}"/>
    <cellStyle name="Normal 2 4 2 4 2 5 2" xfId="19413" xr:uid="{00000000-0005-0000-0000-0000945A0000}"/>
    <cellStyle name="Normal 2 4 2 4 2 6" xfId="16962" xr:uid="{00000000-0005-0000-0000-0000955A0000}"/>
    <cellStyle name="Normal 2 4 2 4 3" xfId="5964" xr:uid="{00000000-0005-0000-0000-0000965A0000}"/>
    <cellStyle name="Normal 2 4 2 4 3 2" xfId="5965" xr:uid="{00000000-0005-0000-0000-0000975A0000}"/>
    <cellStyle name="Normal 2 4 2 4 3 2 2" xfId="5966" xr:uid="{00000000-0005-0000-0000-0000985A0000}"/>
    <cellStyle name="Normal 2 4 2 4 3 2 2 2" xfId="16360" xr:uid="{00000000-0005-0000-0000-0000995A0000}"/>
    <cellStyle name="Normal 2 4 2 4 3 2 2 2 2" xfId="24405" xr:uid="{00000000-0005-0000-0000-00009A5A0000}"/>
    <cellStyle name="Normal 2 4 2 4 3 2 2 3" xfId="18626" xr:uid="{00000000-0005-0000-0000-00009B5A0000}"/>
    <cellStyle name="Normal 2 4 2 4 3 2 3" xfId="16361" xr:uid="{00000000-0005-0000-0000-00009C5A0000}"/>
    <cellStyle name="Normal 2 4 2 4 3 2 3 2" xfId="21333" xr:uid="{00000000-0005-0000-0000-00009D5A0000}"/>
    <cellStyle name="Normal 2 4 2 4 3 2 4" xfId="17602" xr:uid="{00000000-0005-0000-0000-00009E5A0000}"/>
    <cellStyle name="Normal 2 4 2 4 3 3" xfId="5967" xr:uid="{00000000-0005-0000-0000-00009F5A0000}"/>
    <cellStyle name="Normal 2 4 2 4 3 3 2" xfId="16362" xr:uid="{00000000-0005-0000-0000-0000A05A0000}"/>
    <cellStyle name="Normal 2 4 2 4 3 3 2 2" xfId="22869" xr:uid="{00000000-0005-0000-0000-0000A15A0000}"/>
    <cellStyle name="Normal 2 4 2 4 3 3 3" xfId="18114" xr:uid="{00000000-0005-0000-0000-0000A25A0000}"/>
    <cellStyle name="Normal 2 4 2 4 3 4" xfId="16363" xr:uid="{00000000-0005-0000-0000-0000A35A0000}"/>
    <cellStyle name="Normal 2 4 2 4 3 4 2" xfId="19797" xr:uid="{00000000-0005-0000-0000-0000A45A0000}"/>
    <cellStyle name="Normal 2 4 2 4 3 5" xfId="17090" xr:uid="{00000000-0005-0000-0000-0000A55A0000}"/>
    <cellStyle name="Normal 2 4 2 4 4" xfId="5968" xr:uid="{00000000-0005-0000-0000-0000A65A0000}"/>
    <cellStyle name="Normal 2 4 2 4 4 2" xfId="5969" xr:uid="{00000000-0005-0000-0000-0000A75A0000}"/>
    <cellStyle name="Normal 2 4 2 4 4 2 2" xfId="16364" xr:uid="{00000000-0005-0000-0000-0000A85A0000}"/>
    <cellStyle name="Normal 2 4 2 4 4 2 2 2" xfId="23637" xr:uid="{00000000-0005-0000-0000-0000A95A0000}"/>
    <cellStyle name="Normal 2 4 2 4 4 2 3" xfId="18370" xr:uid="{00000000-0005-0000-0000-0000AA5A0000}"/>
    <cellStyle name="Normal 2 4 2 4 4 3" xfId="16365" xr:uid="{00000000-0005-0000-0000-0000AB5A0000}"/>
    <cellStyle name="Normal 2 4 2 4 4 3 2" xfId="20565" xr:uid="{00000000-0005-0000-0000-0000AC5A0000}"/>
    <cellStyle name="Normal 2 4 2 4 4 4" xfId="17346" xr:uid="{00000000-0005-0000-0000-0000AD5A0000}"/>
    <cellStyle name="Normal 2 4 2 4 5" xfId="5970" xr:uid="{00000000-0005-0000-0000-0000AE5A0000}"/>
    <cellStyle name="Normal 2 4 2 4 5 2" xfId="16366" xr:uid="{00000000-0005-0000-0000-0000AF5A0000}"/>
    <cellStyle name="Normal 2 4 2 4 5 2 2" xfId="22101" xr:uid="{00000000-0005-0000-0000-0000B05A0000}"/>
    <cellStyle name="Normal 2 4 2 4 5 3" xfId="17858" xr:uid="{00000000-0005-0000-0000-0000B15A0000}"/>
    <cellStyle name="Normal 2 4 2 4 6" xfId="16367" xr:uid="{00000000-0005-0000-0000-0000B25A0000}"/>
    <cellStyle name="Normal 2 4 2 4 6 2" xfId="19029" xr:uid="{00000000-0005-0000-0000-0000B35A0000}"/>
    <cellStyle name="Normal 2 4 2 4 7" xfId="16834" xr:uid="{00000000-0005-0000-0000-0000B45A0000}"/>
    <cellStyle name="Normal 2 4 2 5" xfId="5971" xr:uid="{00000000-0005-0000-0000-0000B55A0000}"/>
    <cellStyle name="Normal 2 4 2 5 2" xfId="5972" xr:uid="{00000000-0005-0000-0000-0000B65A0000}"/>
    <cellStyle name="Normal 2 4 2 5 2 2" xfId="5973" xr:uid="{00000000-0005-0000-0000-0000B75A0000}"/>
    <cellStyle name="Normal 2 4 2 5 2 2 2" xfId="5974" xr:uid="{00000000-0005-0000-0000-0000B85A0000}"/>
    <cellStyle name="Normal 2 4 2 5 2 2 2 2" xfId="16368" xr:uid="{00000000-0005-0000-0000-0000B95A0000}"/>
    <cellStyle name="Normal 2 4 2 5 2 2 2 2 2" xfId="24597" xr:uid="{00000000-0005-0000-0000-0000BA5A0000}"/>
    <cellStyle name="Normal 2 4 2 5 2 2 2 3" xfId="18690" xr:uid="{00000000-0005-0000-0000-0000BB5A0000}"/>
    <cellStyle name="Normal 2 4 2 5 2 2 3" xfId="16369" xr:uid="{00000000-0005-0000-0000-0000BC5A0000}"/>
    <cellStyle name="Normal 2 4 2 5 2 2 3 2" xfId="21525" xr:uid="{00000000-0005-0000-0000-0000BD5A0000}"/>
    <cellStyle name="Normal 2 4 2 5 2 2 4" xfId="17666" xr:uid="{00000000-0005-0000-0000-0000BE5A0000}"/>
    <cellStyle name="Normal 2 4 2 5 2 3" xfId="5975" xr:uid="{00000000-0005-0000-0000-0000BF5A0000}"/>
    <cellStyle name="Normal 2 4 2 5 2 3 2" xfId="16370" xr:uid="{00000000-0005-0000-0000-0000C05A0000}"/>
    <cellStyle name="Normal 2 4 2 5 2 3 2 2" xfId="23061" xr:uid="{00000000-0005-0000-0000-0000C15A0000}"/>
    <cellStyle name="Normal 2 4 2 5 2 3 3" xfId="18178" xr:uid="{00000000-0005-0000-0000-0000C25A0000}"/>
    <cellStyle name="Normal 2 4 2 5 2 4" xfId="16371" xr:uid="{00000000-0005-0000-0000-0000C35A0000}"/>
    <cellStyle name="Normal 2 4 2 5 2 4 2" xfId="19989" xr:uid="{00000000-0005-0000-0000-0000C45A0000}"/>
    <cellStyle name="Normal 2 4 2 5 2 5" xfId="17154" xr:uid="{00000000-0005-0000-0000-0000C55A0000}"/>
    <cellStyle name="Normal 2 4 2 5 3" xfId="5976" xr:uid="{00000000-0005-0000-0000-0000C65A0000}"/>
    <cellStyle name="Normal 2 4 2 5 3 2" xfId="5977" xr:uid="{00000000-0005-0000-0000-0000C75A0000}"/>
    <cellStyle name="Normal 2 4 2 5 3 2 2" xfId="16372" xr:uid="{00000000-0005-0000-0000-0000C85A0000}"/>
    <cellStyle name="Normal 2 4 2 5 3 2 2 2" xfId="23829" xr:uid="{00000000-0005-0000-0000-0000C95A0000}"/>
    <cellStyle name="Normal 2 4 2 5 3 2 3" xfId="18434" xr:uid="{00000000-0005-0000-0000-0000CA5A0000}"/>
    <cellStyle name="Normal 2 4 2 5 3 3" xfId="16373" xr:uid="{00000000-0005-0000-0000-0000CB5A0000}"/>
    <cellStyle name="Normal 2 4 2 5 3 3 2" xfId="20757" xr:uid="{00000000-0005-0000-0000-0000CC5A0000}"/>
    <cellStyle name="Normal 2 4 2 5 3 4" xfId="17410" xr:uid="{00000000-0005-0000-0000-0000CD5A0000}"/>
    <cellStyle name="Normal 2 4 2 5 4" xfId="5978" xr:uid="{00000000-0005-0000-0000-0000CE5A0000}"/>
    <cellStyle name="Normal 2 4 2 5 4 2" xfId="16374" xr:uid="{00000000-0005-0000-0000-0000CF5A0000}"/>
    <cellStyle name="Normal 2 4 2 5 4 2 2" xfId="22293" xr:uid="{00000000-0005-0000-0000-0000D05A0000}"/>
    <cellStyle name="Normal 2 4 2 5 4 3" xfId="17922" xr:uid="{00000000-0005-0000-0000-0000D15A0000}"/>
    <cellStyle name="Normal 2 4 2 5 5" xfId="16375" xr:uid="{00000000-0005-0000-0000-0000D25A0000}"/>
    <cellStyle name="Normal 2 4 2 5 5 2" xfId="19221" xr:uid="{00000000-0005-0000-0000-0000D35A0000}"/>
    <cellStyle name="Normal 2 4 2 5 6" xfId="16898" xr:uid="{00000000-0005-0000-0000-0000D45A0000}"/>
    <cellStyle name="Normal 2 4 2 6" xfId="5979" xr:uid="{00000000-0005-0000-0000-0000D55A0000}"/>
    <cellStyle name="Normal 2 4 2 6 2" xfId="5980" xr:uid="{00000000-0005-0000-0000-0000D65A0000}"/>
    <cellStyle name="Normal 2 4 2 6 2 2" xfId="5981" xr:uid="{00000000-0005-0000-0000-0000D75A0000}"/>
    <cellStyle name="Normal 2 4 2 6 2 2 2" xfId="16376" xr:uid="{00000000-0005-0000-0000-0000D85A0000}"/>
    <cellStyle name="Normal 2 4 2 6 2 2 2 2" xfId="24213" xr:uid="{00000000-0005-0000-0000-0000D95A0000}"/>
    <cellStyle name="Normal 2 4 2 6 2 2 3" xfId="18562" xr:uid="{00000000-0005-0000-0000-0000DA5A0000}"/>
    <cellStyle name="Normal 2 4 2 6 2 3" xfId="16377" xr:uid="{00000000-0005-0000-0000-0000DB5A0000}"/>
    <cellStyle name="Normal 2 4 2 6 2 3 2" xfId="21141" xr:uid="{00000000-0005-0000-0000-0000DC5A0000}"/>
    <cellStyle name="Normal 2 4 2 6 2 4" xfId="17538" xr:uid="{00000000-0005-0000-0000-0000DD5A0000}"/>
    <cellStyle name="Normal 2 4 2 6 3" xfId="5982" xr:uid="{00000000-0005-0000-0000-0000DE5A0000}"/>
    <cellStyle name="Normal 2 4 2 6 3 2" xfId="16378" xr:uid="{00000000-0005-0000-0000-0000DF5A0000}"/>
    <cellStyle name="Normal 2 4 2 6 3 2 2" xfId="22677" xr:uid="{00000000-0005-0000-0000-0000E05A0000}"/>
    <cellStyle name="Normal 2 4 2 6 3 3" xfId="18050" xr:uid="{00000000-0005-0000-0000-0000E15A0000}"/>
    <cellStyle name="Normal 2 4 2 6 4" xfId="16379" xr:uid="{00000000-0005-0000-0000-0000E25A0000}"/>
    <cellStyle name="Normal 2 4 2 6 4 2" xfId="19605" xr:uid="{00000000-0005-0000-0000-0000E35A0000}"/>
    <cellStyle name="Normal 2 4 2 6 5" xfId="17026" xr:uid="{00000000-0005-0000-0000-0000E45A0000}"/>
    <cellStyle name="Normal 2 4 2 7" xfId="5983" xr:uid="{00000000-0005-0000-0000-0000E55A0000}"/>
    <cellStyle name="Normal 2 4 2 7 2" xfId="5984" xr:uid="{00000000-0005-0000-0000-0000E65A0000}"/>
    <cellStyle name="Normal 2 4 2 7 2 2" xfId="16380" xr:uid="{00000000-0005-0000-0000-0000E75A0000}"/>
    <cellStyle name="Normal 2 4 2 7 2 2 2" xfId="23445" xr:uid="{00000000-0005-0000-0000-0000E85A0000}"/>
    <cellStyle name="Normal 2 4 2 7 2 3" xfId="18306" xr:uid="{00000000-0005-0000-0000-0000E95A0000}"/>
    <cellStyle name="Normal 2 4 2 7 3" xfId="16381" xr:uid="{00000000-0005-0000-0000-0000EA5A0000}"/>
    <cellStyle name="Normal 2 4 2 7 3 2" xfId="20373" xr:uid="{00000000-0005-0000-0000-0000EB5A0000}"/>
    <cellStyle name="Normal 2 4 2 7 4" xfId="17282" xr:uid="{00000000-0005-0000-0000-0000EC5A0000}"/>
    <cellStyle name="Normal 2 4 2 8" xfId="5985" xr:uid="{00000000-0005-0000-0000-0000ED5A0000}"/>
    <cellStyle name="Normal 2 4 2 8 2" xfId="16382" xr:uid="{00000000-0005-0000-0000-0000EE5A0000}"/>
    <cellStyle name="Normal 2 4 2 8 2 2" xfId="21909" xr:uid="{00000000-0005-0000-0000-0000EF5A0000}"/>
    <cellStyle name="Normal 2 4 2 8 3" xfId="17794" xr:uid="{00000000-0005-0000-0000-0000F05A0000}"/>
    <cellStyle name="Normal 2 4 2 9" xfId="16383" xr:uid="{00000000-0005-0000-0000-0000F15A0000}"/>
    <cellStyle name="Normal 2 4 2 9 2" xfId="18837" xr:uid="{00000000-0005-0000-0000-0000F25A0000}"/>
    <cellStyle name="Normal 2 4 3" xfId="5986" xr:uid="{00000000-0005-0000-0000-0000F35A0000}"/>
    <cellStyle name="Normal 2 4 3 2" xfId="5987" xr:uid="{00000000-0005-0000-0000-0000F45A0000}"/>
    <cellStyle name="Normal 2 4 3 2 2" xfId="5988" xr:uid="{00000000-0005-0000-0000-0000F55A0000}"/>
    <cellStyle name="Normal 2 4 3 2 2 2" xfId="5989" xr:uid="{00000000-0005-0000-0000-0000F65A0000}"/>
    <cellStyle name="Normal 2 4 3 2 2 2 2" xfId="5990" xr:uid="{00000000-0005-0000-0000-0000F75A0000}"/>
    <cellStyle name="Normal 2 4 3 2 2 2 2 2" xfId="5991" xr:uid="{00000000-0005-0000-0000-0000F85A0000}"/>
    <cellStyle name="Normal 2 4 3 2 2 2 2 2 2" xfId="5992" xr:uid="{00000000-0005-0000-0000-0000F95A0000}"/>
    <cellStyle name="Normal 2 4 3 2 2 2 2 2 2 2" xfId="16384" xr:uid="{00000000-0005-0000-0000-0000FA5A0000}"/>
    <cellStyle name="Normal 2 4 3 2 2 2 2 2 2 2 2" xfId="24909" xr:uid="{00000000-0005-0000-0000-0000FB5A0000}"/>
    <cellStyle name="Normal 2 4 3 2 2 2 2 2 2 3" xfId="18794" xr:uid="{00000000-0005-0000-0000-0000FC5A0000}"/>
    <cellStyle name="Normal 2 4 3 2 2 2 2 2 3" xfId="16385" xr:uid="{00000000-0005-0000-0000-0000FD5A0000}"/>
    <cellStyle name="Normal 2 4 3 2 2 2 2 2 3 2" xfId="21837" xr:uid="{00000000-0005-0000-0000-0000FE5A0000}"/>
    <cellStyle name="Normal 2 4 3 2 2 2 2 2 4" xfId="17770" xr:uid="{00000000-0005-0000-0000-0000FF5A0000}"/>
    <cellStyle name="Normal 2 4 3 2 2 2 2 3" xfId="5993" xr:uid="{00000000-0005-0000-0000-0000005B0000}"/>
    <cellStyle name="Normal 2 4 3 2 2 2 2 3 2" xfId="16386" xr:uid="{00000000-0005-0000-0000-0000015B0000}"/>
    <cellStyle name="Normal 2 4 3 2 2 2 2 3 2 2" xfId="23373" xr:uid="{00000000-0005-0000-0000-0000025B0000}"/>
    <cellStyle name="Normal 2 4 3 2 2 2 2 3 3" xfId="18282" xr:uid="{00000000-0005-0000-0000-0000035B0000}"/>
    <cellStyle name="Normal 2 4 3 2 2 2 2 4" xfId="16387" xr:uid="{00000000-0005-0000-0000-0000045B0000}"/>
    <cellStyle name="Normal 2 4 3 2 2 2 2 4 2" xfId="20301" xr:uid="{00000000-0005-0000-0000-0000055B0000}"/>
    <cellStyle name="Normal 2 4 3 2 2 2 2 5" xfId="17258" xr:uid="{00000000-0005-0000-0000-0000065B0000}"/>
    <cellStyle name="Normal 2 4 3 2 2 2 3" xfId="5994" xr:uid="{00000000-0005-0000-0000-0000075B0000}"/>
    <cellStyle name="Normal 2 4 3 2 2 2 3 2" xfId="5995" xr:uid="{00000000-0005-0000-0000-0000085B0000}"/>
    <cellStyle name="Normal 2 4 3 2 2 2 3 2 2" xfId="16388" xr:uid="{00000000-0005-0000-0000-0000095B0000}"/>
    <cellStyle name="Normal 2 4 3 2 2 2 3 2 2 2" xfId="24141" xr:uid="{00000000-0005-0000-0000-00000A5B0000}"/>
    <cellStyle name="Normal 2 4 3 2 2 2 3 2 3" xfId="18538" xr:uid="{00000000-0005-0000-0000-00000B5B0000}"/>
    <cellStyle name="Normal 2 4 3 2 2 2 3 3" xfId="16389" xr:uid="{00000000-0005-0000-0000-00000C5B0000}"/>
    <cellStyle name="Normal 2 4 3 2 2 2 3 3 2" xfId="21069" xr:uid="{00000000-0005-0000-0000-00000D5B0000}"/>
    <cellStyle name="Normal 2 4 3 2 2 2 3 4" xfId="17514" xr:uid="{00000000-0005-0000-0000-00000E5B0000}"/>
    <cellStyle name="Normal 2 4 3 2 2 2 4" xfId="5996" xr:uid="{00000000-0005-0000-0000-00000F5B0000}"/>
    <cellStyle name="Normal 2 4 3 2 2 2 4 2" xfId="16390" xr:uid="{00000000-0005-0000-0000-0000105B0000}"/>
    <cellStyle name="Normal 2 4 3 2 2 2 4 2 2" xfId="22605" xr:uid="{00000000-0005-0000-0000-0000115B0000}"/>
    <cellStyle name="Normal 2 4 3 2 2 2 4 3" xfId="18026" xr:uid="{00000000-0005-0000-0000-0000125B0000}"/>
    <cellStyle name="Normal 2 4 3 2 2 2 5" xfId="16391" xr:uid="{00000000-0005-0000-0000-0000135B0000}"/>
    <cellStyle name="Normal 2 4 3 2 2 2 5 2" xfId="19533" xr:uid="{00000000-0005-0000-0000-0000145B0000}"/>
    <cellStyle name="Normal 2 4 3 2 2 2 6" xfId="17002" xr:uid="{00000000-0005-0000-0000-0000155B0000}"/>
    <cellStyle name="Normal 2 4 3 2 2 3" xfId="5997" xr:uid="{00000000-0005-0000-0000-0000165B0000}"/>
    <cellStyle name="Normal 2 4 3 2 2 3 2" xfId="5998" xr:uid="{00000000-0005-0000-0000-0000175B0000}"/>
    <cellStyle name="Normal 2 4 3 2 2 3 2 2" xfId="5999" xr:uid="{00000000-0005-0000-0000-0000185B0000}"/>
    <cellStyle name="Normal 2 4 3 2 2 3 2 2 2" xfId="16392" xr:uid="{00000000-0005-0000-0000-0000195B0000}"/>
    <cellStyle name="Normal 2 4 3 2 2 3 2 2 2 2" xfId="24525" xr:uid="{00000000-0005-0000-0000-00001A5B0000}"/>
    <cellStyle name="Normal 2 4 3 2 2 3 2 2 3" xfId="18666" xr:uid="{00000000-0005-0000-0000-00001B5B0000}"/>
    <cellStyle name="Normal 2 4 3 2 2 3 2 3" xfId="16393" xr:uid="{00000000-0005-0000-0000-00001C5B0000}"/>
    <cellStyle name="Normal 2 4 3 2 2 3 2 3 2" xfId="21453" xr:uid="{00000000-0005-0000-0000-00001D5B0000}"/>
    <cellStyle name="Normal 2 4 3 2 2 3 2 4" xfId="17642" xr:uid="{00000000-0005-0000-0000-00001E5B0000}"/>
    <cellStyle name="Normal 2 4 3 2 2 3 3" xfId="6000" xr:uid="{00000000-0005-0000-0000-00001F5B0000}"/>
    <cellStyle name="Normal 2 4 3 2 2 3 3 2" xfId="16394" xr:uid="{00000000-0005-0000-0000-0000205B0000}"/>
    <cellStyle name="Normal 2 4 3 2 2 3 3 2 2" xfId="22989" xr:uid="{00000000-0005-0000-0000-0000215B0000}"/>
    <cellStyle name="Normal 2 4 3 2 2 3 3 3" xfId="18154" xr:uid="{00000000-0005-0000-0000-0000225B0000}"/>
    <cellStyle name="Normal 2 4 3 2 2 3 4" xfId="16395" xr:uid="{00000000-0005-0000-0000-0000235B0000}"/>
    <cellStyle name="Normal 2 4 3 2 2 3 4 2" xfId="19917" xr:uid="{00000000-0005-0000-0000-0000245B0000}"/>
    <cellStyle name="Normal 2 4 3 2 2 3 5" xfId="17130" xr:uid="{00000000-0005-0000-0000-0000255B0000}"/>
    <cellStyle name="Normal 2 4 3 2 2 4" xfId="6001" xr:uid="{00000000-0005-0000-0000-0000265B0000}"/>
    <cellStyle name="Normal 2 4 3 2 2 4 2" xfId="6002" xr:uid="{00000000-0005-0000-0000-0000275B0000}"/>
    <cellStyle name="Normal 2 4 3 2 2 4 2 2" xfId="16396" xr:uid="{00000000-0005-0000-0000-0000285B0000}"/>
    <cellStyle name="Normal 2 4 3 2 2 4 2 2 2" xfId="23757" xr:uid="{00000000-0005-0000-0000-0000295B0000}"/>
    <cellStyle name="Normal 2 4 3 2 2 4 2 3" xfId="18410" xr:uid="{00000000-0005-0000-0000-00002A5B0000}"/>
    <cellStyle name="Normal 2 4 3 2 2 4 3" xfId="16397" xr:uid="{00000000-0005-0000-0000-00002B5B0000}"/>
    <cellStyle name="Normal 2 4 3 2 2 4 3 2" xfId="20685" xr:uid="{00000000-0005-0000-0000-00002C5B0000}"/>
    <cellStyle name="Normal 2 4 3 2 2 4 4" xfId="17386" xr:uid="{00000000-0005-0000-0000-00002D5B0000}"/>
    <cellStyle name="Normal 2 4 3 2 2 5" xfId="6003" xr:uid="{00000000-0005-0000-0000-00002E5B0000}"/>
    <cellStyle name="Normal 2 4 3 2 2 5 2" xfId="16398" xr:uid="{00000000-0005-0000-0000-00002F5B0000}"/>
    <cellStyle name="Normal 2 4 3 2 2 5 2 2" xfId="22221" xr:uid="{00000000-0005-0000-0000-0000305B0000}"/>
    <cellStyle name="Normal 2 4 3 2 2 5 3" xfId="17898" xr:uid="{00000000-0005-0000-0000-0000315B0000}"/>
    <cellStyle name="Normal 2 4 3 2 2 6" xfId="16399" xr:uid="{00000000-0005-0000-0000-0000325B0000}"/>
    <cellStyle name="Normal 2 4 3 2 2 6 2" xfId="19149" xr:uid="{00000000-0005-0000-0000-0000335B0000}"/>
    <cellStyle name="Normal 2 4 3 2 2 7" xfId="16874" xr:uid="{00000000-0005-0000-0000-0000345B0000}"/>
    <cellStyle name="Normal 2 4 3 2 3" xfId="6004" xr:uid="{00000000-0005-0000-0000-0000355B0000}"/>
    <cellStyle name="Normal 2 4 3 2 3 2" xfId="6005" xr:uid="{00000000-0005-0000-0000-0000365B0000}"/>
    <cellStyle name="Normal 2 4 3 2 3 2 2" xfId="6006" xr:uid="{00000000-0005-0000-0000-0000375B0000}"/>
    <cellStyle name="Normal 2 4 3 2 3 2 2 2" xfId="6007" xr:uid="{00000000-0005-0000-0000-0000385B0000}"/>
    <cellStyle name="Normal 2 4 3 2 3 2 2 2 2" xfId="16400" xr:uid="{00000000-0005-0000-0000-0000395B0000}"/>
    <cellStyle name="Normal 2 4 3 2 3 2 2 2 2 2" xfId="24717" xr:uid="{00000000-0005-0000-0000-00003A5B0000}"/>
    <cellStyle name="Normal 2 4 3 2 3 2 2 2 3" xfId="18730" xr:uid="{00000000-0005-0000-0000-00003B5B0000}"/>
    <cellStyle name="Normal 2 4 3 2 3 2 2 3" xfId="16401" xr:uid="{00000000-0005-0000-0000-00003C5B0000}"/>
    <cellStyle name="Normal 2 4 3 2 3 2 2 3 2" xfId="21645" xr:uid="{00000000-0005-0000-0000-00003D5B0000}"/>
    <cellStyle name="Normal 2 4 3 2 3 2 2 4" xfId="17706" xr:uid="{00000000-0005-0000-0000-00003E5B0000}"/>
    <cellStyle name="Normal 2 4 3 2 3 2 3" xfId="6008" xr:uid="{00000000-0005-0000-0000-00003F5B0000}"/>
    <cellStyle name="Normal 2 4 3 2 3 2 3 2" xfId="16402" xr:uid="{00000000-0005-0000-0000-0000405B0000}"/>
    <cellStyle name="Normal 2 4 3 2 3 2 3 2 2" xfId="23181" xr:uid="{00000000-0005-0000-0000-0000415B0000}"/>
    <cellStyle name="Normal 2 4 3 2 3 2 3 3" xfId="18218" xr:uid="{00000000-0005-0000-0000-0000425B0000}"/>
    <cellStyle name="Normal 2 4 3 2 3 2 4" xfId="16403" xr:uid="{00000000-0005-0000-0000-0000435B0000}"/>
    <cellStyle name="Normal 2 4 3 2 3 2 4 2" xfId="20109" xr:uid="{00000000-0005-0000-0000-0000445B0000}"/>
    <cellStyle name="Normal 2 4 3 2 3 2 5" xfId="17194" xr:uid="{00000000-0005-0000-0000-0000455B0000}"/>
    <cellStyle name="Normal 2 4 3 2 3 3" xfId="6009" xr:uid="{00000000-0005-0000-0000-0000465B0000}"/>
    <cellStyle name="Normal 2 4 3 2 3 3 2" xfId="6010" xr:uid="{00000000-0005-0000-0000-0000475B0000}"/>
    <cellStyle name="Normal 2 4 3 2 3 3 2 2" xfId="16404" xr:uid="{00000000-0005-0000-0000-0000485B0000}"/>
    <cellStyle name="Normal 2 4 3 2 3 3 2 2 2" xfId="23949" xr:uid="{00000000-0005-0000-0000-0000495B0000}"/>
    <cellStyle name="Normal 2 4 3 2 3 3 2 3" xfId="18474" xr:uid="{00000000-0005-0000-0000-00004A5B0000}"/>
    <cellStyle name="Normal 2 4 3 2 3 3 3" xfId="16405" xr:uid="{00000000-0005-0000-0000-00004B5B0000}"/>
    <cellStyle name="Normal 2 4 3 2 3 3 3 2" xfId="20877" xr:uid="{00000000-0005-0000-0000-00004C5B0000}"/>
    <cellStyle name="Normal 2 4 3 2 3 3 4" xfId="17450" xr:uid="{00000000-0005-0000-0000-00004D5B0000}"/>
    <cellStyle name="Normal 2 4 3 2 3 4" xfId="6011" xr:uid="{00000000-0005-0000-0000-00004E5B0000}"/>
    <cellStyle name="Normal 2 4 3 2 3 4 2" xfId="16406" xr:uid="{00000000-0005-0000-0000-00004F5B0000}"/>
    <cellStyle name="Normal 2 4 3 2 3 4 2 2" xfId="22413" xr:uid="{00000000-0005-0000-0000-0000505B0000}"/>
    <cellStyle name="Normal 2 4 3 2 3 4 3" xfId="17962" xr:uid="{00000000-0005-0000-0000-0000515B0000}"/>
    <cellStyle name="Normal 2 4 3 2 3 5" xfId="16407" xr:uid="{00000000-0005-0000-0000-0000525B0000}"/>
    <cellStyle name="Normal 2 4 3 2 3 5 2" xfId="19341" xr:uid="{00000000-0005-0000-0000-0000535B0000}"/>
    <cellStyle name="Normal 2 4 3 2 3 6" xfId="16938" xr:uid="{00000000-0005-0000-0000-0000545B0000}"/>
    <cellStyle name="Normal 2 4 3 2 4" xfId="6012" xr:uid="{00000000-0005-0000-0000-0000555B0000}"/>
    <cellStyle name="Normal 2 4 3 2 4 2" xfId="6013" xr:uid="{00000000-0005-0000-0000-0000565B0000}"/>
    <cellStyle name="Normal 2 4 3 2 4 2 2" xfId="6014" xr:uid="{00000000-0005-0000-0000-0000575B0000}"/>
    <cellStyle name="Normal 2 4 3 2 4 2 2 2" xfId="16408" xr:uid="{00000000-0005-0000-0000-0000585B0000}"/>
    <cellStyle name="Normal 2 4 3 2 4 2 2 2 2" xfId="24333" xr:uid="{00000000-0005-0000-0000-0000595B0000}"/>
    <cellStyle name="Normal 2 4 3 2 4 2 2 3" xfId="18602" xr:uid="{00000000-0005-0000-0000-00005A5B0000}"/>
    <cellStyle name="Normal 2 4 3 2 4 2 3" xfId="16409" xr:uid="{00000000-0005-0000-0000-00005B5B0000}"/>
    <cellStyle name="Normal 2 4 3 2 4 2 3 2" xfId="21261" xr:uid="{00000000-0005-0000-0000-00005C5B0000}"/>
    <cellStyle name="Normal 2 4 3 2 4 2 4" xfId="17578" xr:uid="{00000000-0005-0000-0000-00005D5B0000}"/>
    <cellStyle name="Normal 2 4 3 2 4 3" xfId="6015" xr:uid="{00000000-0005-0000-0000-00005E5B0000}"/>
    <cellStyle name="Normal 2 4 3 2 4 3 2" xfId="16410" xr:uid="{00000000-0005-0000-0000-00005F5B0000}"/>
    <cellStyle name="Normal 2 4 3 2 4 3 2 2" xfId="22797" xr:uid="{00000000-0005-0000-0000-0000605B0000}"/>
    <cellStyle name="Normal 2 4 3 2 4 3 3" xfId="18090" xr:uid="{00000000-0005-0000-0000-0000615B0000}"/>
    <cellStyle name="Normal 2 4 3 2 4 4" xfId="16411" xr:uid="{00000000-0005-0000-0000-0000625B0000}"/>
    <cellStyle name="Normal 2 4 3 2 4 4 2" xfId="19725" xr:uid="{00000000-0005-0000-0000-0000635B0000}"/>
    <cellStyle name="Normal 2 4 3 2 4 5" xfId="17066" xr:uid="{00000000-0005-0000-0000-0000645B0000}"/>
    <cellStyle name="Normal 2 4 3 2 5" xfId="6016" xr:uid="{00000000-0005-0000-0000-0000655B0000}"/>
    <cellStyle name="Normal 2 4 3 2 5 2" xfId="6017" xr:uid="{00000000-0005-0000-0000-0000665B0000}"/>
    <cellStyle name="Normal 2 4 3 2 5 2 2" xfId="16412" xr:uid="{00000000-0005-0000-0000-0000675B0000}"/>
    <cellStyle name="Normal 2 4 3 2 5 2 2 2" xfId="23565" xr:uid="{00000000-0005-0000-0000-0000685B0000}"/>
    <cellStyle name="Normal 2 4 3 2 5 2 3" xfId="18346" xr:uid="{00000000-0005-0000-0000-0000695B0000}"/>
    <cellStyle name="Normal 2 4 3 2 5 3" xfId="16413" xr:uid="{00000000-0005-0000-0000-00006A5B0000}"/>
    <cellStyle name="Normal 2 4 3 2 5 3 2" xfId="20493" xr:uid="{00000000-0005-0000-0000-00006B5B0000}"/>
    <cellStyle name="Normal 2 4 3 2 5 4" xfId="17322" xr:uid="{00000000-0005-0000-0000-00006C5B0000}"/>
    <cellStyle name="Normal 2 4 3 2 6" xfId="6018" xr:uid="{00000000-0005-0000-0000-00006D5B0000}"/>
    <cellStyle name="Normal 2 4 3 2 6 2" xfId="16414" xr:uid="{00000000-0005-0000-0000-00006E5B0000}"/>
    <cellStyle name="Normal 2 4 3 2 6 2 2" xfId="22029" xr:uid="{00000000-0005-0000-0000-00006F5B0000}"/>
    <cellStyle name="Normal 2 4 3 2 6 3" xfId="17834" xr:uid="{00000000-0005-0000-0000-0000705B0000}"/>
    <cellStyle name="Normal 2 4 3 2 7" xfId="16415" xr:uid="{00000000-0005-0000-0000-0000715B0000}"/>
    <cellStyle name="Normal 2 4 3 2 7 2" xfId="18957" xr:uid="{00000000-0005-0000-0000-0000725B0000}"/>
    <cellStyle name="Normal 2 4 3 2 8" xfId="16810" xr:uid="{00000000-0005-0000-0000-0000735B0000}"/>
    <cellStyle name="Normal 2 4 3 3" xfId="6019" xr:uid="{00000000-0005-0000-0000-0000745B0000}"/>
    <cellStyle name="Normal 2 4 3 3 2" xfId="6020" xr:uid="{00000000-0005-0000-0000-0000755B0000}"/>
    <cellStyle name="Normal 2 4 3 3 2 2" xfId="6021" xr:uid="{00000000-0005-0000-0000-0000765B0000}"/>
    <cellStyle name="Normal 2 4 3 3 2 2 2" xfId="6022" xr:uid="{00000000-0005-0000-0000-0000775B0000}"/>
    <cellStyle name="Normal 2 4 3 3 2 2 2 2" xfId="6023" xr:uid="{00000000-0005-0000-0000-0000785B0000}"/>
    <cellStyle name="Normal 2 4 3 3 2 2 2 2 2" xfId="16416" xr:uid="{00000000-0005-0000-0000-0000795B0000}"/>
    <cellStyle name="Normal 2 4 3 3 2 2 2 2 2 2" xfId="24813" xr:uid="{00000000-0005-0000-0000-00007A5B0000}"/>
    <cellStyle name="Normal 2 4 3 3 2 2 2 2 3" xfId="18762" xr:uid="{00000000-0005-0000-0000-00007B5B0000}"/>
    <cellStyle name="Normal 2 4 3 3 2 2 2 3" xfId="16417" xr:uid="{00000000-0005-0000-0000-00007C5B0000}"/>
    <cellStyle name="Normal 2 4 3 3 2 2 2 3 2" xfId="21741" xr:uid="{00000000-0005-0000-0000-00007D5B0000}"/>
    <cellStyle name="Normal 2 4 3 3 2 2 2 4" xfId="17738" xr:uid="{00000000-0005-0000-0000-00007E5B0000}"/>
    <cellStyle name="Normal 2 4 3 3 2 2 3" xfId="6024" xr:uid="{00000000-0005-0000-0000-00007F5B0000}"/>
    <cellStyle name="Normal 2 4 3 3 2 2 3 2" xfId="16418" xr:uid="{00000000-0005-0000-0000-0000805B0000}"/>
    <cellStyle name="Normal 2 4 3 3 2 2 3 2 2" xfId="23277" xr:uid="{00000000-0005-0000-0000-0000815B0000}"/>
    <cellStyle name="Normal 2 4 3 3 2 2 3 3" xfId="18250" xr:uid="{00000000-0005-0000-0000-0000825B0000}"/>
    <cellStyle name="Normal 2 4 3 3 2 2 4" xfId="16419" xr:uid="{00000000-0005-0000-0000-0000835B0000}"/>
    <cellStyle name="Normal 2 4 3 3 2 2 4 2" xfId="20205" xr:uid="{00000000-0005-0000-0000-0000845B0000}"/>
    <cellStyle name="Normal 2 4 3 3 2 2 5" xfId="17226" xr:uid="{00000000-0005-0000-0000-0000855B0000}"/>
    <cellStyle name="Normal 2 4 3 3 2 3" xfId="6025" xr:uid="{00000000-0005-0000-0000-0000865B0000}"/>
    <cellStyle name="Normal 2 4 3 3 2 3 2" xfId="6026" xr:uid="{00000000-0005-0000-0000-0000875B0000}"/>
    <cellStyle name="Normal 2 4 3 3 2 3 2 2" xfId="16420" xr:uid="{00000000-0005-0000-0000-0000885B0000}"/>
    <cellStyle name="Normal 2 4 3 3 2 3 2 2 2" xfId="24045" xr:uid="{00000000-0005-0000-0000-0000895B0000}"/>
    <cellStyle name="Normal 2 4 3 3 2 3 2 3" xfId="18506" xr:uid="{00000000-0005-0000-0000-00008A5B0000}"/>
    <cellStyle name="Normal 2 4 3 3 2 3 3" xfId="16421" xr:uid="{00000000-0005-0000-0000-00008B5B0000}"/>
    <cellStyle name="Normal 2 4 3 3 2 3 3 2" xfId="20973" xr:uid="{00000000-0005-0000-0000-00008C5B0000}"/>
    <cellStyle name="Normal 2 4 3 3 2 3 4" xfId="17482" xr:uid="{00000000-0005-0000-0000-00008D5B0000}"/>
    <cellStyle name="Normal 2 4 3 3 2 4" xfId="6027" xr:uid="{00000000-0005-0000-0000-00008E5B0000}"/>
    <cellStyle name="Normal 2 4 3 3 2 4 2" xfId="16422" xr:uid="{00000000-0005-0000-0000-00008F5B0000}"/>
    <cellStyle name="Normal 2 4 3 3 2 4 2 2" xfId="22509" xr:uid="{00000000-0005-0000-0000-0000905B0000}"/>
    <cellStyle name="Normal 2 4 3 3 2 4 3" xfId="17994" xr:uid="{00000000-0005-0000-0000-0000915B0000}"/>
    <cellStyle name="Normal 2 4 3 3 2 5" xfId="16423" xr:uid="{00000000-0005-0000-0000-0000925B0000}"/>
    <cellStyle name="Normal 2 4 3 3 2 5 2" xfId="19437" xr:uid="{00000000-0005-0000-0000-0000935B0000}"/>
    <cellStyle name="Normal 2 4 3 3 2 6" xfId="16970" xr:uid="{00000000-0005-0000-0000-0000945B0000}"/>
    <cellStyle name="Normal 2 4 3 3 3" xfId="6028" xr:uid="{00000000-0005-0000-0000-0000955B0000}"/>
    <cellStyle name="Normal 2 4 3 3 3 2" xfId="6029" xr:uid="{00000000-0005-0000-0000-0000965B0000}"/>
    <cellStyle name="Normal 2 4 3 3 3 2 2" xfId="6030" xr:uid="{00000000-0005-0000-0000-0000975B0000}"/>
    <cellStyle name="Normal 2 4 3 3 3 2 2 2" xfId="16424" xr:uid="{00000000-0005-0000-0000-0000985B0000}"/>
    <cellStyle name="Normal 2 4 3 3 3 2 2 2 2" xfId="24429" xr:uid="{00000000-0005-0000-0000-0000995B0000}"/>
    <cellStyle name="Normal 2 4 3 3 3 2 2 3" xfId="18634" xr:uid="{00000000-0005-0000-0000-00009A5B0000}"/>
    <cellStyle name="Normal 2 4 3 3 3 2 3" xfId="16425" xr:uid="{00000000-0005-0000-0000-00009B5B0000}"/>
    <cellStyle name="Normal 2 4 3 3 3 2 3 2" xfId="21357" xr:uid="{00000000-0005-0000-0000-00009C5B0000}"/>
    <cellStyle name="Normal 2 4 3 3 3 2 4" xfId="17610" xr:uid="{00000000-0005-0000-0000-00009D5B0000}"/>
    <cellStyle name="Normal 2 4 3 3 3 3" xfId="6031" xr:uid="{00000000-0005-0000-0000-00009E5B0000}"/>
    <cellStyle name="Normal 2 4 3 3 3 3 2" xfId="16426" xr:uid="{00000000-0005-0000-0000-00009F5B0000}"/>
    <cellStyle name="Normal 2 4 3 3 3 3 2 2" xfId="22893" xr:uid="{00000000-0005-0000-0000-0000A05B0000}"/>
    <cellStyle name="Normal 2 4 3 3 3 3 3" xfId="18122" xr:uid="{00000000-0005-0000-0000-0000A15B0000}"/>
    <cellStyle name="Normal 2 4 3 3 3 4" xfId="16427" xr:uid="{00000000-0005-0000-0000-0000A25B0000}"/>
    <cellStyle name="Normal 2 4 3 3 3 4 2" xfId="19821" xr:uid="{00000000-0005-0000-0000-0000A35B0000}"/>
    <cellStyle name="Normal 2 4 3 3 3 5" xfId="17098" xr:uid="{00000000-0005-0000-0000-0000A45B0000}"/>
    <cellStyle name="Normal 2 4 3 3 4" xfId="6032" xr:uid="{00000000-0005-0000-0000-0000A55B0000}"/>
    <cellStyle name="Normal 2 4 3 3 4 2" xfId="6033" xr:uid="{00000000-0005-0000-0000-0000A65B0000}"/>
    <cellStyle name="Normal 2 4 3 3 4 2 2" xfId="16428" xr:uid="{00000000-0005-0000-0000-0000A75B0000}"/>
    <cellStyle name="Normal 2 4 3 3 4 2 2 2" xfId="23661" xr:uid="{00000000-0005-0000-0000-0000A85B0000}"/>
    <cellStyle name="Normal 2 4 3 3 4 2 3" xfId="18378" xr:uid="{00000000-0005-0000-0000-0000A95B0000}"/>
    <cellStyle name="Normal 2 4 3 3 4 3" xfId="16429" xr:uid="{00000000-0005-0000-0000-0000AA5B0000}"/>
    <cellStyle name="Normal 2 4 3 3 4 3 2" xfId="20589" xr:uid="{00000000-0005-0000-0000-0000AB5B0000}"/>
    <cellStyle name="Normal 2 4 3 3 4 4" xfId="17354" xr:uid="{00000000-0005-0000-0000-0000AC5B0000}"/>
    <cellStyle name="Normal 2 4 3 3 5" xfId="6034" xr:uid="{00000000-0005-0000-0000-0000AD5B0000}"/>
    <cellStyle name="Normal 2 4 3 3 5 2" xfId="16430" xr:uid="{00000000-0005-0000-0000-0000AE5B0000}"/>
    <cellStyle name="Normal 2 4 3 3 5 2 2" xfId="22125" xr:uid="{00000000-0005-0000-0000-0000AF5B0000}"/>
    <cellStyle name="Normal 2 4 3 3 5 3" xfId="17866" xr:uid="{00000000-0005-0000-0000-0000B05B0000}"/>
    <cellStyle name="Normal 2 4 3 3 6" xfId="16431" xr:uid="{00000000-0005-0000-0000-0000B15B0000}"/>
    <cellStyle name="Normal 2 4 3 3 6 2" xfId="19053" xr:uid="{00000000-0005-0000-0000-0000B25B0000}"/>
    <cellStyle name="Normal 2 4 3 3 7" xfId="16842" xr:uid="{00000000-0005-0000-0000-0000B35B0000}"/>
    <cellStyle name="Normal 2 4 3 4" xfId="6035" xr:uid="{00000000-0005-0000-0000-0000B45B0000}"/>
    <cellStyle name="Normal 2 4 3 4 2" xfId="6036" xr:uid="{00000000-0005-0000-0000-0000B55B0000}"/>
    <cellStyle name="Normal 2 4 3 4 2 2" xfId="6037" xr:uid="{00000000-0005-0000-0000-0000B65B0000}"/>
    <cellStyle name="Normal 2 4 3 4 2 2 2" xfId="6038" xr:uid="{00000000-0005-0000-0000-0000B75B0000}"/>
    <cellStyle name="Normal 2 4 3 4 2 2 2 2" xfId="16432" xr:uid="{00000000-0005-0000-0000-0000B85B0000}"/>
    <cellStyle name="Normal 2 4 3 4 2 2 2 2 2" xfId="24621" xr:uid="{00000000-0005-0000-0000-0000B95B0000}"/>
    <cellStyle name="Normal 2 4 3 4 2 2 2 3" xfId="18698" xr:uid="{00000000-0005-0000-0000-0000BA5B0000}"/>
    <cellStyle name="Normal 2 4 3 4 2 2 3" xfId="16433" xr:uid="{00000000-0005-0000-0000-0000BB5B0000}"/>
    <cellStyle name="Normal 2 4 3 4 2 2 3 2" xfId="21549" xr:uid="{00000000-0005-0000-0000-0000BC5B0000}"/>
    <cellStyle name="Normal 2 4 3 4 2 2 4" xfId="17674" xr:uid="{00000000-0005-0000-0000-0000BD5B0000}"/>
    <cellStyle name="Normal 2 4 3 4 2 3" xfId="6039" xr:uid="{00000000-0005-0000-0000-0000BE5B0000}"/>
    <cellStyle name="Normal 2 4 3 4 2 3 2" xfId="16434" xr:uid="{00000000-0005-0000-0000-0000BF5B0000}"/>
    <cellStyle name="Normal 2 4 3 4 2 3 2 2" xfId="23085" xr:uid="{00000000-0005-0000-0000-0000C05B0000}"/>
    <cellStyle name="Normal 2 4 3 4 2 3 3" xfId="18186" xr:uid="{00000000-0005-0000-0000-0000C15B0000}"/>
    <cellStyle name="Normal 2 4 3 4 2 4" xfId="16435" xr:uid="{00000000-0005-0000-0000-0000C25B0000}"/>
    <cellStyle name="Normal 2 4 3 4 2 4 2" xfId="20013" xr:uid="{00000000-0005-0000-0000-0000C35B0000}"/>
    <cellStyle name="Normal 2 4 3 4 2 5" xfId="17162" xr:uid="{00000000-0005-0000-0000-0000C45B0000}"/>
    <cellStyle name="Normal 2 4 3 4 3" xfId="6040" xr:uid="{00000000-0005-0000-0000-0000C55B0000}"/>
    <cellStyle name="Normal 2 4 3 4 3 2" xfId="6041" xr:uid="{00000000-0005-0000-0000-0000C65B0000}"/>
    <cellStyle name="Normal 2 4 3 4 3 2 2" xfId="16436" xr:uid="{00000000-0005-0000-0000-0000C75B0000}"/>
    <cellStyle name="Normal 2 4 3 4 3 2 2 2" xfId="23853" xr:uid="{00000000-0005-0000-0000-0000C85B0000}"/>
    <cellStyle name="Normal 2 4 3 4 3 2 3" xfId="18442" xr:uid="{00000000-0005-0000-0000-0000C95B0000}"/>
    <cellStyle name="Normal 2 4 3 4 3 3" xfId="16437" xr:uid="{00000000-0005-0000-0000-0000CA5B0000}"/>
    <cellStyle name="Normal 2 4 3 4 3 3 2" xfId="20781" xr:uid="{00000000-0005-0000-0000-0000CB5B0000}"/>
    <cellStyle name="Normal 2 4 3 4 3 4" xfId="17418" xr:uid="{00000000-0005-0000-0000-0000CC5B0000}"/>
    <cellStyle name="Normal 2 4 3 4 4" xfId="6042" xr:uid="{00000000-0005-0000-0000-0000CD5B0000}"/>
    <cellStyle name="Normal 2 4 3 4 4 2" xfId="16438" xr:uid="{00000000-0005-0000-0000-0000CE5B0000}"/>
    <cellStyle name="Normal 2 4 3 4 4 2 2" xfId="22317" xr:uid="{00000000-0005-0000-0000-0000CF5B0000}"/>
    <cellStyle name="Normal 2 4 3 4 4 3" xfId="17930" xr:uid="{00000000-0005-0000-0000-0000D05B0000}"/>
    <cellStyle name="Normal 2 4 3 4 5" xfId="16439" xr:uid="{00000000-0005-0000-0000-0000D15B0000}"/>
    <cellStyle name="Normal 2 4 3 4 5 2" xfId="19245" xr:uid="{00000000-0005-0000-0000-0000D25B0000}"/>
    <cellStyle name="Normal 2 4 3 4 6" xfId="16906" xr:uid="{00000000-0005-0000-0000-0000D35B0000}"/>
    <cellStyle name="Normal 2 4 3 5" xfId="6043" xr:uid="{00000000-0005-0000-0000-0000D45B0000}"/>
    <cellStyle name="Normal 2 4 3 5 2" xfId="6044" xr:uid="{00000000-0005-0000-0000-0000D55B0000}"/>
    <cellStyle name="Normal 2 4 3 5 2 2" xfId="6045" xr:uid="{00000000-0005-0000-0000-0000D65B0000}"/>
    <cellStyle name="Normal 2 4 3 5 2 2 2" xfId="16440" xr:uid="{00000000-0005-0000-0000-0000D75B0000}"/>
    <cellStyle name="Normal 2 4 3 5 2 2 2 2" xfId="24237" xr:uid="{00000000-0005-0000-0000-0000D85B0000}"/>
    <cellStyle name="Normal 2 4 3 5 2 2 3" xfId="18570" xr:uid="{00000000-0005-0000-0000-0000D95B0000}"/>
    <cellStyle name="Normal 2 4 3 5 2 3" xfId="16441" xr:uid="{00000000-0005-0000-0000-0000DA5B0000}"/>
    <cellStyle name="Normal 2 4 3 5 2 3 2" xfId="21165" xr:uid="{00000000-0005-0000-0000-0000DB5B0000}"/>
    <cellStyle name="Normal 2 4 3 5 2 4" xfId="17546" xr:uid="{00000000-0005-0000-0000-0000DC5B0000}"/>
    <cellStyle name="Normal 2 4 3 5 3" xfId="6046" xr:uid="{00000000-0005-0000-0000-0000DD5B0000}"/>
    <cellStyle name="Normal 2 4 3 5 3 2" xfId="16442" xr:uid="{00000000-0005-0000-0000-0000DE5B0000}"/>
    <cellStyle name="Normal 2 4 3 5 3 2 2" xfId="22701" xr:uid="{00000000-0005-0000-0000-0000DF5B0000}"/>
    <cellStyle name="Normal 2 4 3 5 3 3" xfId="18058" xr:uid="{00000000-0005-0000-0000-0000E05B0000}"/>
    <cellStyle name="Normal 2 4 3 5 4" xfId="16443" xr:uid="{00000000-0005-0000-0000-0000E15B0000}"/>
    <cellStyle name="Normal 2 4 3 5 4 2" xfId="19629" xr:uid="{00000000-0005-0000-0000-0000E25B0000}"/>
    <cellStyle name="Normal 2 4 3 5 5" xfId="17034" xr:uid="{00000000-0005-0000-0000-0000E35B0000}"/>
    <cellStyle name="Normal 2 4 3 6" xfId="6047" xr:uid="{00000000-0005-0000-0000-0000E45B0000}"/>
    <cellStyle name="Normal 2 4 3 6 2" xfId="6048" xr:uid="{00000000-0005-0000-0000-0000E55B0000}"/>
    <cellStyle name="Normal 2 4 3 6 2 2" xfId="16444" xr:uid="{00000000-0005-0000-0000-0000E65B0000}"/>
    <cellStyle name="Normal 2 4 3 6 2 2 2" xfId="23469" xr:uid="{00000000-0005-0000-0000-0000E75B0000}"/>
    <cellStyle name="Normal 2 4 3 6 2 3" xfId="18314" xr:uid="{00000000-0005-0000-0000-0000E85B0000}"/>
    <cellStyle name="Normal 2 4 3 6 3" xfId="16445" xr:uid="{00000000-0005-0000-0000-0000E95B0000}"/>
    <cellStyle name="Normal 2 4 3 6 3 2" xfId="20397" xr:uid="{00000000-0005-0000-0000-0000EA5B0000}"/>
    <cellStyle name="Normal 2 4 3 6 4" xfId="17290" xr:uid="{00000000-0005-0000-0000-0000EB5B0000}"/>
    <cellStyle name="Normal 2 4 3 7" xfId="6049" xr:uid="{00000000-0005-0000-0000-0000EC5B0000}"/>
    <cellStyle name="Normal 2 4 3 7 2" xfId="16446" xr:uid="{00000000-0005-0000-0000-0000ED5B0000}"/>
    <cellStyle name="Normal 2 4 3 7 2 2" xfId="21933" xr:uid="{00000000-0005-0000-0000-0000EE5B0000}"/>
    <cellStyle name="Normal 2 4 3 7 3" xfId="17802" xr:uid="{00000000-0005-0000-0000-0000EF5B0000}"/>
    <cellStyle name="Normal 2 4 3 8" xfId="16447" xr:uid="{00000000-0005-0000-0000-0000F05B0000}"/>
    <cellStyle name="Normal 2 4 3 8 2" xfId="18861" xr:uid="{00000000-0005-0000-0000-0000F15B0000}"/>
    <cellStyle name="Normal 2 4 3 9" xfId="16778" xr:uid="{00000000-0005-0000-0000-0000F25B0000}"/>
    <cellStyle name="Normal 2 4 4" xfId="6050" xr:uid="{00000000-0005-0000-0000-0000F35B0000}"/>
    <cellStyle name="Normal 2 4 4 2" xfId="6051" xr:uid="{00000000-0005-0000-0000-0000F45B0000}"/>
    <cellStyle name="Normal 2 4 4 2 2" xfId="6052" xr:uid="{00000000-0005-0000-0000-0000F55B0000}"/>
    <cellStyle name="Normal 2 4 4 2 2 2" xfId="6053" xr:uid="{00000000-0005-0000-0000-0000F65B0000}"/>
    <cellStyle name="Normal 2 4 4 2 2 2 2" xfId="6054" xr:uid="{00000000-0005-0000-0000-0000F75B0000}"/>
    <cellStyle name="Normal 2 4 4 2 2 2 2 2" xfId="6055" xr:uid="{00000000-0005-0000-0000-0000F85B0000}"/>
    <cellStyle name="Normal 2 4 4 2 2 2 2 2 2" xfId="16448" xr:uid="{00000000-0005-0000-0000-0000F95B0000}"/>
    <cellStyle name="Normal 2 4 4 2 2 2 2 2 2 2" xfId="24861" xr:uid="{00000000-0005-0000-0000-0000FA5B0000}"/>
    <cellStyle name="Normal 2 4 4 2 2 2 2 2 3" xfId="18778" xr:uid="{00000000-0005-0000-0000-0000FB5B0000}"/>
    <cellStyle name="Normal 2 4 4 2 2 2 2 3" xfId="16449" xr:uid="{00000000-0005-0000-0000-0000FC5B0000}"/>
    <cellStyle name="Normal 2 4 4 2 2 2 2 3 2" xfId="21789" xr:uid="{00000000-0005-0000-0000-0000FD5B0000}"/>
    <cellStyle name="Normal 2 4 4 2 2 2 2 4" xfId="17754" xr:uid="{00000000-0005-0000-0000-0000FE5B0000}"/>
    <cellStyle name="Normal 2 4 4 2 2 2 3" xfId="6056" xr:uid="{00000000-0005-0000-0000-0000FF5B0000}"/>
    <cellStyle name="Normal 2 4 4 2 2 2 3 2" xfId="16450" xr:uid="{00000000-0005-0000-0000-0000005C0000}"/>
    <cellStyle name="Normal 2 4 4 2 2 2 3 2 2" xfId="23325" xr:uid="{00000000-0005-0000-0000-0000015C0000}"/>
    <cellStyle name="Normal 2 4 4 2 2 2 3 3" xfId="18266" xr:uid="{00000000-0005-0000-0000-0000025C0000}"/>
    <cellStyle name="Normal 2 4 4 2 2 2 4" xfId="16451" xr:uid="{00000000-0005-0000-0000-0000035C0000}"/>
    <cellStyle name="Normal 2 4 4 2 2 2 4 2" xfId="20253" xr:uid="{00000000-0005-0000-0000-0000045C0000}"/>
    <cellStyle name="Normal 2 4 4 2 2 2 5" xfId="17242" xr:uid="{00000000-0005-0000-0000-0000055C0000}"/>
    <cellStyle name="Normal 2 4 4 2 2 3" xfId="6057" xr:uid="{00000000-0005-0000-0000-0000065C0000}"/>
    <cellStyle name="Normal 2 4 4 2 2 3 2" xfId="6058" xr:uid="{00000000-0005-0000-0000-0000075C0000}"/>
    <cellStyle name="Normal 2 4 4 2 2 3 2 2" xfId="16452" xr:uid="{00000000-0005-0000-0000-0000085C0000}"/>
    <cellStyle name="Normal 2 4 4 2 2 3 2 2 2" xfId="24093" xr:uid="{00000000-0005-0000-0000-0000095C0000}"/>
    <cellStyle name="Normal 2 4 4 2 2 3 2 3" xfId="18522" xr:uid="{00000000-0005-0000-0000-00000A5C0000}"/>
    <cellStyle name="Normal 2 4 4 2 2 3 3" xfId="16453" xr:uid="{00000000-0005-0000-0000-00000B5C0000}"/>
    <cellStyle name="Normal 2 4 4 2 2 3 3 2" xfId="21021" xr:uid="{00000000-0005-0000-0000-00000C5C0000}"/>
    <cellStyle name="Normal 2 4 4 2 2 3 4" xfId="17498" xr:uid="{00000000-0005-0000-0000-00000D5C0000}"/>
    <cellStyle name="Normal 2 4 4 2 2 4" xfId="6059" xr:uid="{00000000-0005-0000-0000-00000E5C0000}"/>
    <cellStyle name="Normal 2 4 4 2 2 4 2" xfId="16454" xr:uid="{00000000-0005-0000-0000-00000F5C0000}"/>
    <cellStyle name="Normal 2 4 4 2 2 4 2 2" xfId="22557" xr:uid="{00000000-0005-0000-0000-0000105C0000}"/>
    <cellStyle name="Normal 2 4 4 2 2 4 3" xfId="18010" xr:uid="{00000000-0005-0000-0000-0000115C0000}"/>
    <cellStyle name="Normal 2 4 4 2 2 5" xfId="16455" xr:uid="{00000000-0005-0000-0000-0000125C0000}"/>
    <cellStyle name="Normal 2 4 4 2 2 5 2" xfId="19485" xr:uid="{00000000-0005-0000-0000-0000135C0000}"/>
    <cellStyle name="Normal 2 4 4 2 2 6" xfId="16986" xr:uid="{00000000-0005-0000-0000-0000145C0000}"/>
    <cellStyle name="Normal 2 4 4 2 3" xfId="6060" xr:uid="{00000000-0005-0000-0000-0000155C0000}"/>
    <cellStyle name="Normal 2 4 4 2 3 2" xfId="6061" xr:uid="{00000000-0005-0000-0000-0000165C0000}"/>
    <cellStyle name="Normal 2 4 4 2 3 2 2" xfId="6062" xr:uid="{00000000-0005-0000-0000-0000175C0000}"/>
    <cellStyle name="Normal 2 4 4 2 3 2 2 2" xfId="16456" xr:uid="{00000000-0005-0000-0000-0000185C0000}"/>
    <cellStyle name="Normal 2 4 4 2 3 2 2 2 2" xfId="24477" xr:uid="{00000000-0005-0000-0000-0000195C0000}"/>
    <cellStyle name="Normal 2 4 4 2 3 2 2 3" xfId="18650" xr:uid="{00000000-0005-0000-0000-00001A5C0000}"/>
    <cellStyle name="Normal 2 4 4 2 3 2 3" xfId="16457" xr:uid="{00000000-0005-0000-0000-00001B5C0000}"/>
    <cellStyle name="Normal 2 4 4 2 3 2 3 2" xfId="21405" xr:uid="{00000000-0005-0000-0000-00001C5C0000}"/>
    <cellStyle name="Normal 2 4 4 2 3 2 4" xfId="17626" xr:uid="{00000000-0005-0000-0000-00001D5C0000}"/>
    <cellStyle name="Normal 2 4 4 2 3 3" xfId="6063" xr:uid="{00000000-0005-0000-0000-00001E5C0000}"/>
    <cellStyle name="Normal 2 4 4 2 3 3 2" xfId="16458" xr:uid="{00000000-0005-0000-0000-00001F5C0000}"/>
    <cellStyle name="Normal 2 4 4 2 3 3 2 2" xfId="22941" xr:uid="{00000000-0005-0000-0000-0000205C0000}"/>
    <cellStyle name="Normal 2 4 4 2 3 3 3" xfId="18138" xr:uid="{00000000-0005-0000-0000-0000215C0000}"/>
    <cellStyle name="Normal 2 4 4 2 3 4" xfId="16459" xr:uid="{00000000-0005-0000-0000-0000225C0000}"/>
    <cellStyle name="Normal 2 4 4 2 3 4 2" xfId="19869" xr:uid="{00000000-0005-0000-0000-0000235C0000}"/>
    <cellStyle name="Normal 2 4 4 2 3 5" xfId="17114" xr:uid="{00000000-0005-0000-0000-0000245C0000}"/>
    <cellStyle name="Normal 2 4 4 2 4" xfId="6064" xr:uid="{00000000-0005-0000-0000-0000255C0000}"/>
    <cellStyle name="Normal 2 4 4 2 4 2" xfId="6065" xr:uid="{00000000-0005-0000-0000-0000265C0000}"/>
    <cellStyle name="Normal 2 4 4 2 4 2 2" xfId="16460" xr:uid="{00000000-0005-0000-0000-0000275C0000}"/>
    <cellStyle name="Normal 2 4 4 2 4 2 2 2" xfId="23709" xr:uid="{00000000-0005-0000-0000-0000285C0000}"/>
    <cellStyle name="Normal 2 4 4 2 4 2 3" xfId="18394" xr:uid="{00000000-0005-0000-0000-0000295C0000}"/>
    <cellStyle name="Normal 2 4 4 2 4 3" xfId="16461" xr:uid="{00000000-0005-0000-0000-00002A5C0000}"/>
    <cellStyle name="Normal 2 4 4 2 4 3 2" xfId="20637" xr:uid="{00000000-0005-0000-0000-00002B5C0000}"/>
    <cellStyle name="Normal 2 4 4 2 4 4" xfId="17370" xr:uid="{00000000-0005-0000-0000-00002C5C0000}"/>
    <cellStyle name="Normal 2 4 4 2 5" xfId="6066" xr:uid="{00000000-0005-0000-0000-00002D5C0000}"/>
    <cellStyle name="Normal 2 4 4 2 5 2" xfId="16462" xr:uid="{00000000-0005-0000-0000-00002E5C0000}"/>
    <cellStyle name="Normal 2 4 4 2 5 2 2" xfId="22173" xr:uid="{00000000-0005-0000-0000-00002F5C0000}"/>
    <cellStyle name="Normal 2 4 4 2 5 3" xfId="17882" xr:uid="{00000000-0005-0000-0000-0000305C0000}"/>
    <cellStyle name="Normal 2 4 4 2 6" xfId="16463" xr:uid="{00000000-0005-0000-0000-0000315C0000}"/>
    <cellStyle name="Normal 2 4 4 2 6 2" xfId="19101" xr:uid="{00000000-0005-0000-0000-0000325C0000}"/>
    <cellStyle name="Normal 2 4 4 2 7" xfId="16858" xr:uid="{00000000-0005-0000-0000-0000335C0000}"/>
    <cellStyle name="Normal 2 4 4 3" xfId="6067" xr:uid="{00000000-0005-0000-0000-0000345C0000}"/>
    <cellStyle name="Normal 2 4 4 3 2" xfId="6068" xr:uid="{00000000-0005-0000-0000-0000355C0000}"/>
    <cellStyle name="Normal 2 4 4 3 2 2" xfId="6069" xr:uid="{00000000-0005-0000-0000-0000365C0000}"/>
    <cellStyle name="Normal 2 4 4 3 2 2 2" xfId="6070" xr:uid="{00000000-0005-0000-0000-0000375C0000}"/>
    <cellStyle name="Normal 2 4 4 3 2 2 2 2" xfId="16464" xr:uid="{00000000-0005-0000-0000-0000385C0000}"/>
    <cellStyle name="Normal 2 4 4 3 2 2 2 2 2" xfId="24669" xr:uid="{00000000-0005-0000-0000-0000395C0000}"/>
    <cellStyle name="Normal 2 4 4 3 2 2 2 3" xfId="18714" xr:uid="{00000000-0005-0000-0000-00003A5C0000}"/>
    <cellStyle name="Normal 2 4 4 3 2 2 3" xfId="16465" xr:uid="{00000000-0005-0000-0000-00003B5C0000}"/>
    <cellStyle name="Normal 2 4 4 3 2 2 3 2" xfId="21597" xr:uid="{00000000-0005-0000-0000-00003C5C0000}"/>
    <cellStyle name="Normal 2 4 4 3 2 2 4" xfId="17690" xr:uid="{00000000-0005-0000-0000-00003D5C0000}"/>
    <cellStyle name="Normal 2 4 4 3 2 3" xfId="6071" xr:uid="{00000000-0005-0000-0000-00003E5C0000}"/>
    <cellStyle name="Normal 2 4 4 3 2 3 2" xfId="16466" xr:uid="{00000000-0005-0000-0000-00003F5C0000}"/>
    <cellStyle name="Normal 2 4 4 3 2 3 2 2" xfId="23133" xr:uid="{00000000-0005-0000-0000-0000405C0000}"/>
    <cellStyle name="Normal 2 4 4 3 2 3 3" xfId="18202" xr:uid="{00000000-0005-0000-0000-0000415C0000}"/>
    <cellStyle name="Normal 2 4 4 3 2 4" xfId="16467" xr:uid="{00000000-0005-0000-0000-0000425C0000}"/>
    <cellStyle name="Normal 2 4 4 3 2 4 2" xfId="20061" xr:uid="{00000000-0005-0000-0000-0000435C0000}"/>
    <cellStyle name="Normal 2 4 4 3 2 5" xfId="17178" xr:uid="{00000000-0005-0000-0000-0000445C0000}"/>
    <cellStyle name="Normal 2 4 4 3 3" xfId="6072" xr:uid="{00000000-0005-0000-0000-0000455C0000}"/>
    <cellStyle name="Normal 2 4 4 3 3 2" xfId="6073" xr:uid="{00000000-0005-0000-0000-0000465C0000}"/>
    <cellStyle name="Normal 2 4 4 3 3 2 2" xfId="16468" xr:uid="{00000000-0005-0000-0000-0000475C0000}"/>
    <cellStyle name="Normal 2 4 4 3 3 2 2 2" xfId="23901" xr:uid="{00000000-0005-0000-0000-0000485C0000}"/>
    <cellStyle name="Normal 2 4 4 3 3 2 3" xfId="18458" xr:uid="{00000000-0005-0000-0000-0000495C0000}"/>
    <cellStyle name="Normal 2 4 4 3 3 3" xfId="16469" xr:uid="{00000000-0005-0000-0000-00004A5C0000}"/>
    <cellStyle name="Normal 2 4 4 3 3 3 2" xfId="20829" xr:uid="{00000000-0005-0000-0000-00004B5C0000}"/>
    <cellStyle name="Normal 2 4 4 3 3 4" xfId="17434" xr:uid="{00000000-0005-0000-0000-00004C5C0000}"/>
    <cellStyle name="Normal 2 4 4 3 4" xfId="6074" xr:uid="{00000000-0005-0000-0000-00004D5C0000}"/>
    <cellStyle name="Normal 2 4 4 3 4 2" xfId="16470" xr:uid="{00000000-0005-0000-0000-00004E5C0000}"/>
    <cellStyle name="Normal 2 4 4 3 4 2 2" xfId="22365" xr:uid="{00000000-0005-0000-0000-00004F5C0000}"/>
    <cellStyle name="Normal 2 4 4 3 4 3" xfId="17946" xr:uid="{00000000-0005-0000-0000-0000505C0000}"/>
    <cellStyle name="Normal 2 4 4 3 5" xfId="16471" xr:uid="{00000000-0005-0000-0000-0000515C0000}"/>
    <cellStyle name="Normal 2 4 4 3 5 2" xfId="19293" xr:uid="{00000000-0005-0000-0000-0000525C0000}"/>
    <cellStyle name="Normal 2 4 4 3 6" xfId="16922" xr:uid="{00000000-0005-0000-0000-0000535C0000}"/>
    <cellStyle name="Normal 2 4 4 4" xfId="6075" xr:uid="{00000000-0005-0000-0000-0000545C0000}"/>
    <cellStyle name="Normal 2 4 4 4 2" xfId="6076" xr:uid="{00000000-0005-0000-0000-0000555C0000}"/>
    <cellStyle name="Normal 2 4 4 4 2 2" xfId="6077" xr:uid="{00000000-0005-0000-0000-0000565C0000}"/>
    <cellStyle name="Normal 2 4 4 4 2 2 2" xfId="16472" xr:uid="{00000000-0005-0000-0000-0000575C0000}"/>
    <cellStyle name="Normal 2 4 4 4 2 2 2 2" xfId="24285" xr:uid="{00000000-0005-0000-0000-0000585C0000}"/>
    <cellStyle name="Normal 2 4 4 4 2 2 3" xfId="18586" xr:uid="{00000000-0005-0000-0000-0000595C0000}"/>
    <cellStyle name="Normal 2 4 4 4 2 3" xfId="16473" xr:uid="{00000000-0005-0000-0000-00005A5C0000}"/>
    <cellStyle name="Normal 2 4 4 4 2 3 2" xfId="21213" xr:uid="{00000000-0005-0000-0000-00005B5C0000}"/>
    <cellStyle name="Normal 2 4 4 4 2 4" xfId="17562" xr:uid="{00000000-0005-0000-0000-00005C5C0000}"/>
    <cellStyle name="Normal 2 4 4 4 3" xfId="6078" xr:uid="{00000000-0005-0000-0000-00005D5C0000}"/>
    <cellStyle name="Normal 2 4 4 4 3 2" xfId="16474" xr:uid="{00000000-0005-0000-0000-00005E5C0000}"/>
    <cellStyle name="Normal 2 4 4 4 3 2 2" xfId="22749" xr:uid="{00000000-0005-0000-0000-00005F5C0000}"/>
    <cellStyle name="Normal 2 4 4 4 3 3" xfId="18074" xr:uid="{00000000-0005-0000-0000-0000605C0000}"/>
    <cellStyle name="Normal 2 4 4 4 4" xfId="16475" xr:uid="{00000000-0005-0000-0000-0000615C0000}"/>
    <cellStyle name="Normal 2 4 4 4 4 2" xfId="19677" xr:uid="{00000000-0005-0000-0000-0000625C0000}"/>
    <cellStyle name="Normal 2 4 4 4 5" xfId="17050" xr:uid="{00000000-0005-0000-0000-0000635C0000}"/>
    <cellStyle name="Normal 2 4 4 5" xfId="6079" xr:uid="{00000000-0005-0000-0000-0000645C0000}"/>
    <cellStyle name="Normal 2 4 4 5 2" xfId="6080" xr:uid="{00000000-0005-0000-0000-0000655C0000}"/>
    <cellStyle name="Normal 2 4 4 5 2 2" xfId="16476" xr:uid="{00000000-0005-0000-0000-0000665C0000}"/>
    <cellStyle name="Normal 2 4 4 5 2 2 2" xfId="23517" xr:uid="{00000000-0005-0000-0000-0000675C0000}"/>
    <cellStyle name="Normal 2 4 4 5 2 3" xfId="18330" xr:uid="{00000000-0005-0000-0000-0000685C0000}"/>
    <cellStyle name="Normal 2 4 4 5 3" xfId="16477" xr:uid="{00000000-0005-0000-0000-0000695C0000}"/>
    <cellStyle name="Normal 2 4 4 5 3 2" xfId="20445" xr:uid="{00000000-0005-0000-0000-00006A5C0000}"/>
    <cellStyle name="Normal 2 4 4 5 4" xfId="17306" xr:uid="{00000000-0005-0000-0000-00006B5C0000}"/>
    <cellStyle name="Normal 2 4 4 6" xfId="6081" xr:uid="{00000000-0005-0000-0000-00006C5C0000}"/>
    <cellStyle name="Normal 2 4 4 6 2" xfId="16478" xr:uid="{00000000-0005-0000-0000-00006D5C0000}"/>
    <cellStyle name="Normal 2 4 4 6 2 2" xfId="21981" xr:uid="{00000000-0005-0000-0000-00006E5C0000}"/>
    <cellStyle name="Normal 2 4 4 6 3" xfId="17818" xr:uid="{00000000-0005-0000-0000-00006F5C0000}"/>
    <cellStyle name="Normal 2 4 4 7" xfId="16479" xr:uid="{00000000-0005-0000-0000-0000705C0000}"/>
    <cellStyle name="Normal 2 4 4 7 2" xfId="18909" xr:uid="{00000000-0005-0000-0000-0000715C0000}"/>
    <cellStyle name="Normal 2 4 4 8" xfId="16794" xr:uid="{00000000-0005-0000-0000-0000725C0000}"/>
    <cellStyle name="Normal 2 4 5" xfId="6082" xr:uid="{00000000-0005-0000-0000-0000735C0000}"/>
    <cellStyle name="Normal 2 4 5 2" xfId="6083" xr:uid="{00000000-0005-0000-0000-0000745C0000}"/>
    <cellStyle name="Normal 2 4 5 2 2" xfId="6084" xr:uid="{00000000-0005-0000-0000-0000755C0000}"/>
    <cellStyle name="Normal 2 4 5 2 2 2" xfId="6085" xr:uid="{00000000-0005-0000-0000-0000765C0000}"/>
    <cellStyle name="Normal 2 4 5 2 2 2 2" xfId="6086" xr:uid="{00000000-0005-0000-0000-0000775C0000}"/>
    <cellStyle name="Normal 2 4 5 2 2 2 2 2" xfId="16480" xr:uid="{00000000-0005-0000-0000-0000785C0000}"/>
    <cellStyle name="Normal 2 4 5 2 2 2 2 2 2" xfId="24765" xr:uid="{00000000-0005-0000-0000-0000795C0000}"/>
    <cellStyle name="Normal 2 4 5 2 2 2 2 3" xfId="18746" xr:uid="{00000000-0005-0000-0000-00007A5C0000}"/>
    <cellStyle name="Normal 2 4 5 2 2 2 3" xfId="16481" xr:uid="{00000000-0005-0000-0000-00007B5C0000}"/>
    <cellStyle name="Normal 2 4 5 2 2 2 3 2" xfId="21693" xr:uid="{00000000-0005-0000-0000-00007C5C0000}"/>
    <cellStyle name="Normal 2 4 5 2 2 2 4" xfId="17722" xr:uid="{00000000-0005-0000-0000-00007D5C0000}"/>
    <cellStyle name="Normal 2 4 5 2 2 3" xfId="6087" xr:uid="{00000000-0005-0000-0000-00007E5C0000}"/>
    <cellStyle name="Normal 2 4 5 2 2 3 2" xfId="16482" xr:uid="{00000000-0005-0000-0000-00007F5C0000}"/>
    <cellStyle name="Normal 2 4 5 2 2 3 2 2" xfId="23229" xr:uid="{00000000-0005-0000-0000-0000805C0000}"/>
    <cellStyle name="Normal 2 4 5 2 2 3 3" xfId="18234" xr:uid="{00000000-0005-0000-0000-0000815C0000}"/>
    <cellStyle name="Normal 2 4 5 2 2 4" xfId="16483" xr:uid="{00000000-0005-0000-0000-0000825C0000}"/>
    <cellStyle name="Normal 2 4 5 2 2 4 2" xfId="20157" xr:uid="{00000000-0005-0000-0000-0000835C0000}"/>
    <cellStyle name="Normal 2 4 5 2 2 5" xfId="17210" xr:uid="{00000000-0005-0000-0000-0000845C0000}"/>
    <cellStyle name="Normal 2 4 5 2 3" xfId="6088" xr:uid="{00000000-0005-0000-0000-0000855C0000}"/>
    <cellStyle name="Normal 2 4 5 2 3 2" xfId="6089" xr:uid="{00000000-0005-0000-0000-0000865C0000}"/>
    <cellStyle name="Normal 2 4 5 2 3 2 2" xfId="16484" xr:uid="{00000000-0005-0000-0000-0000875C0000}"/>
    <cellStyle name="Normal 2 4 5 2 3 2 2 2" xfId="23997" xr:uid="{00000000-0005-0000-0000-0000885C0000}"/>
    <cellStyle name="Normal 2 4 5 2 3 2 3" xfId="18490" xr:uid="{00000000-0005-0000-0000-0000895C0000}"/>
    <cellStyle name="Normal 2 4 5 2 3 3" xfId="16485" xr:uid="{00000000-0005-0000-0000-00008A5C0000}"/>
    <cellStyle name="Normal 2 4 5 2 3 3 2" xfId="20925" xr:uid="{00000000-0005-0000-0000-00008B5C0000}"/>
    <cellStyle name="Normal 2 4 5 2 3 4" xfId="17466" xr:uid="{00000000-0005-0000-0000-00008C5C0000}"/>
    <cellStyle name="Normal 2 4 5 2 4" xfId="6090" xr:uid="{00000000-0005-0000-0000-00008D5C0000}"/>
    <cellStyle name="Normal 2 4 5 2 4 2" xfId="16486" xr:uid="{00000000-0005-0000-0000-00008E5C0000}"/>
    <cellStyle name="Normal 2 4 5 2 4 2 2" xfId="22461" xr:uid="{00000000-0005-0000-0000-00008F5C0000}"/>
    <cellStyle name="Normal 2 4 5 2 4 3" xfId="17978" xr:uid="{00000000-0005-0000-0000-0000905C0000}"/>
    <cellStyle name="Normal 2 4 5 2 5" xfId="16487" xr:uid="{00000000-0005-0000-0000-0000915C0000}"/>
    <cellStyle name="Normal 2 4 5 2 5 2" xfId="19389" xr:uid="{00000000-0005-0000-0000-0000925C0000}"/>
    <cellStyle name="Normal 2 4 5 2 6" xfId="16954" xr:uid="{00000000-0005-0000-0000-0000935C0000}"/>
    <cellStyle name="Normal 2 4 5 3" xfId="6091" xr:uid="{00000000-0005-0000-0000-0000945C0000}"/>
    <cellStyle name="Normal 2 4 5 3 2" xfId="6092" xr:uid="{00000000-0005-0000-0000-0000955C0000}"/>
    <cellStyle name="Normal 2 4 5 3 2 2" xfId="6093" xr:uid="{00000000-0005-0000-0000-0000965C0000}"/>
    <cellStyle name="Normal 2 4 5 3 2 2 2" xfId="16488" xr:uid="{00000000-0005-0000-0000-0000975C0000}"/>
    <cellStyle name="Normal 2 4 5 3 2 2 2 2" xfId="24381" xr:uid="{00000000-0005-0000-0000-0000985C0000}"/>
    <cellStyle name="Normal 2 4 5 3 2 2 3" xfId="18618" xr:uid="{00000000-0005-0000-0000-0000995C0000}"/>
    <cellStyle name="Normal 2 4 5 3 2 3" xfId="16489" xr:uid="{00000000-0005-0000-0000-00009A5C0000}"/>
    <cellStyle name="Normal 2 4 5 3 2 3 2" xfId="21309" xr:uid="{00000000-0005-0000-0000-00009B5C0000}"/>
    <cellStyle name="Normal 2 4 5 3 2 4" xfId="17594" xr:uid="{00000000-0005-0000-0000-00009C5C0000}"/>
    <cellStyle name="Normal 2 4 5 3 3" xfId="6094" xr:uid="{00000000-0005-0000-0000-00009D5C0000}"/>
    <cellStyle name="Normal 2 4 5 3 3 2" xfId="16490" xr:uid="{00000000-0005-0000-0000-00009E5C0000}"/>
    <cellStyle name="Normal 2 4 5 3 3 2 2" xfId="22845" xr:uid="{00000000-0005-0000-0000-00009F5C0000}"/>
    <cellStyle name="Normal 2 4 5 3 3 3" xfId="18106" xr:uid="{00000000-0005-0000-0000-0000A05C0000}"/>
    <cellStyle name="Normal 2 4 5 3 4" xfId="16491" xr:uid="{00000000-0005-0000-0000-0000A15C0000}"/>
    <cellStyle name="Normal 2 4 5 3 4 2" xfId="19773" xr:uid="{00000000-0005-0000-0000-0000A25C0000}"/>
    <cellStyle name="Normal 2 4 5 3 5" xfId="17082" xr:uid="{00000000-0005-0000-0000-0000A35C0000}"/>
    <cellStyle name="Normal 2 4 5 4" xfId="6095" xr:uid="{00000000-0005-0000-0000-0000A45C0000}"/>
    <cellStyle name="Normal 2 4 5 4 2" xfId="6096" xr:uid="{00000000-0005-0000-0000-0000A55C0000}"/>
    <cellStyle name="Normal 2 4 5 4 2 2" xfId="16492" xr:uid="{00000000-0005-0000-0000-0000A65C0000}"/>
    <cellStyle name="Normal 2 4 5 4 2 2 2" xfId="23613" xr:uid="{00000000-0005-0000-0000-0000A75C0000}"/>
    <cellStyle name="Normal 2 4 5 4 2 3" xfId="18362" xr:uid="{00000000-0005-0000-0000-0000A85C0000}"/>
    <cellStyle name="Normal 2 4 5 4 3" xfId="16493" xr:uid="{00000000-0005-0000-0000-0000A95C0000}"/>
    <cellStyle name="Normal 2 4 5 4 3 2" xfId="20541" xr:uid="{00000000-0005-0000-0000-0000AA5C0000}"/>
    <cellStyle name="Normal 2 4 5 4 4" xfId="17338" xr:uid="{00000000-0005-0000-0000-0000AB5C0000}"/>
    <cellStyle name="Normal 2 4 5 5" xfId="6097" xr:uid="{00000000-0005-0000-0000-0000AC5C0000}"/>
    <cellStyle name="Normal 2 4 5 5 2" xfId="16494" xr:uid="{00000000-0005-0000-0000-0000AD5C0000}"/>
    <cellStyle name="Normal 2 4 5 5 2 2" xfId="22077" xr:uid="{00000000-0005-0000-0000-0000AE5C0000}"/>
    <cellStyle name="Normal 2 4 5 5 3" xfId="17850" xr:uid="{00000000-0005-0000-0000-0000AF5C0000}"/>
    <cellStyle name="Normal 2 4 5 6" xfId="16495" xr:uid="{00000000-0005-0000-0000-0000B05C0000}"/>
    <cellStyle name="Normal 2 4 5 6 2" xfId="19005" xr:uid="{00000000-0005-0000-0000-0000B15C0000}"/>
    <cellStyle name="Normal 2 4 5 7" xfId="16826" xr:uid="{00000000-0005-0000-0000-0000B25C0000}"/>
    <cellStyle name="Normal 2 4 6" xfId="6098" xr:uid="{00000000-0005-0000-0000-0000B35C0000}"/>
    <cellStyle name="Normal 2 4 6 2" xfId="6099" xr:uid="{00000000-0005-0000-0000-0000B45C0000}"/>
    <cellStyle name="Normal 2 4 6 2 2" xfId="6100" xr:uid="{00000000-0005-0000-0000-0000B55C0000}"/>
    <cellStyle name="Normal 2 4 6 2 2 2" xfId="6101" xr:uid="{00000000-0005-0000-0000-0000B65C0000}"/>
    <cellStyle name="Normal 2 4 6 2 2 2 2" xfId="16496" xr:uid="{00000000-0005-0000-0000-0000B75C0000}"/>
    <cellStyle name="Normal 2 4 6 2 2 2 2 2" xfId="24573" xr:uid="{00000000-0005-0000-0000-0000B85C0000}"/>
    <cellStyle name="Normal 2 4 6 2 2 2 3" xfId="18682" xr:uid="{00000000-0005-0000-0000-0000B95C0000}"/>
    <cellStyle name="Normal 2 4 6 2 2 3" xfId="16497" xr:uid="{00000000-0005-0000-0000-0000BA5C0000}"/>
    <cellStyle name="Normal 2 4 6 2 2 3 2" xfId="21501" xr:uid="{00000000-0005-0000-0000-0000BB5C0000}"/>
    <cellStyle name="Normal 2 4 6 2 2 4" xfId="17658" xr:uid="{00000000-0005-0000-0000-0000BC5C0000}"/>
    <cellStyle name="Normal 2 4 6 2 3" xfId="6102" xr:uid="{00000000-0005-0000-0000-0000BD5C0000}"/>
    <cellStyle name="Normal 2 4 6 2 3 2" xfId="16498" xr:uid="{00000000-0005-0000-0000-0000BE5C0000}"/>
    <cellStyle name="Normal 2 4 6 2 3 2 2" xfId="23037" xr:uid="{00000000-0005-0000-0000-0000BF5C0000}"/>
    <cellStyle name="Normal 2 4 6 2 3 3" xfId="18170" xr:uid="{00000000-0005-0000-0000-0000C05C0000}"/>
    <cellStyle name="Normal 2 4 6 2 4" xfId="16499" xr:uid="{00000000-0005-0000-0000-0000C15C0000}"/>
    <cellStyle name="Normal 2 4 6 2 4 2" xfId="19965" xr:uid="{00000000-0005-0000-0000-0000C25C0000}"/>
    <cellStyle name="Normal 2 4 6 2 5" xfId="17146" xr:uid="{00000000-0005-0000-0000-0000C35C0000}"/>
    <cellStyle name="Normal 2 4 6 3" xfId="6103" xr:uid="{00000000-0005-0000-0000-0000C45C0000}"/>
    <cellStyle name="Normal 2 4 6 3 2" xfId="6104" xr:uid="{00000000-0005-0000-0000-0000C55C0000}"/>
    <cellStyle name="Normal 2 4 6 3 2 2" xfId="16500" xr:uid="{00000000-0005-0000-0000-0000C65C0000}"/>
    <cellStyle name="Normal 2 4 6 3 2 2 2" xfId="23805" xr:uid="{00000000-0005-0000-0000-0000C75C0000}"/>
    <cellStyle name="Normal 2 4 6 3 2 3" xfId="18426" xr:uid="{00000000-0005-0000-0000-0000C85C0000}"/>
    <cellStyle name="Normal 2 4 6 3 3" xfId="16501" xr:uid="{00000000-0005-0000-0000-0000C95C0000}"/>
    <cellStyle name="Normal 2 4 6 3 3 2" xfId="20733" xr:uid="{00000000-0005-0000-0000-0000CA5C0000}"/>
    <cellStyle name="Normal 2 4 6 3 4" xfId="17402" xr:uid="{00000000-0005-0000-0000-0000CB5C0000}"/>
    <cellStyle name="Normal 2 4 6 4" xfId="6105" xr:uid="{00000000-0005-0000-0000-0000CC5C0000}"/>
    <cellStyle name="Normal 2 4 6 4 2" xfId="16502" xr:uid="{00000000-0005-0000-0000-0000CD5C0000}"/>
    <cellStyle name="Normal 2 4 6 4 2 2" xfId="22269" xr:uid="{00000000-0005-0000-0000-0000CE5C0000}"/>
    <cellStyle name="Normal 2 4 6 4 3" xfId="17914" xr:uid="{00000000-0005-0000-0000-0000CF5C0000}"/>
    <cellStyle name="Normal 2 4 6 5" xfId="16503" xr:uid="{00000000-0005-0000-0000-0000D05C0000}"/>
    <cellStyle name="Normal 2 4 6 5 2" xfId="19197" xr:uid="{00000000-0005-0000-0000-0000D15C0000}"/>
    <cellStyle name="Normal 2 4 6 6" xfId="16890" xr:uid="{00000000-0005-0000-0000-0000D25C0000}"/>
    <cellStyle name="Normal 2 4 7" xfId="6106" xr:uid="{00000000-0005-0000-0000-0000D35C0000}"/>
    <cellStyle name="Normal 2 4 7 2" xfId="6107" xr:uid="{00000000-0005-0000-0000-0000D45C0000}"/>
    <cellStyle name="Normal 2 4 7 2 2" xfId="6108" xr:uid="{00000000-0005-0000-0000-0000D55C0000}"/>
    <cellStyle name="Normal 2 4 7 2 2 2" xfId="16504" xr:uid="{00000000-0005-0000-0000-0000D65C0000}"/>
    <cellStyle name="Normal 2 4 7 2 2 2 2" xfId="24189" xr:uid="{00000000-0005-0000-0000-0000D75C0000}"/>
    <cellStyle name="Normal 2 4 7 2 2 3" xfId="18554" xr:uid="{00000000-0005-0000-0000-0000D85C0000}"/>
    <cellStyle name="Normal 2 4 7 2 3" xfId="16505" xr:uid="{00000000-0005-0000-0000-0000D95C0000}"/>
    <cellStyle name="Normal 2 4 7 2 3 2" xfId="21117" xr:uid="{00000000-0005-0000-0000-0000DA5C0000}"/>
    <cellStyle name="Normal 2 4 7 2 4" xfId="17530" xr:uid="{00000000-0005-0000-0000-0000DB5C0000}"/>
    <cellStyle name="Normal 2 4 7 3" xfId="6109" xr:uid="{00000000-0005-0000-0000-0000DC5C0000}"/>
    <cellStyle name="Normal 2 4 7 3 2" xfId="16506" xr:uid="{00000000-0005-0000-0000-0000DD5C0000}"/>
    <cellStyle name="Normal 2 4 7 3 2 2" xfId="22653" xr:uid="{00000000-0005-0000-0000-0000DE5C0000}"/>
    <cellStyle name="Normal 2 4 7 3 3" xfId="18042" xr:uid="{00000000-0005-0000-0000-0000DF5C0000}"/>
    <cellStyle name="Normal 2 4 7 4" xfId="16507" xr:uid="{00000000-0005-0000-0000-0000E05C0000}"/>
    <cellStyle name="Normal 2 4 7 4 2" xfId="19581" xr:uid="{00000000-0005-0000-0000-0000E15C0000}"/>
    <cellStyle name="Normal 2 4 7 5" xfId="17018" xr:uid="{00000000-0005-0000-0000-0000E25C0000}"/>
    <cellStyle name="Normal 2 4 8" xfId="6110" xr:uid="{00000000-0005-0000-0000-0000E35C0000}"/>
    <cellStyle name="Normal 2 4 8 2" xfId="6111" xr:uid="{00000000-0005-0000-0000-0000E45C0000}"/>
    <cellStyle name="Normal 2 4 8 2 2" xfId="16508" xr:uid="{00000000-0005-0000-0000-0000E55C0000}"/>
    <cellStyle name="Normal 2 4 8 2 2 2" xfId="23421" xr:uid="{00000000-0005-0000-0000-0000E65C0000}"/>
    <cellStyle name="Normal 2 4 8 2 3" xfId="18298" xr:uid="{00000000-0005-0000-0000-0000E75C0000}"/>
    <cellStyle name="Normal 2 4 8 3" xfId="16509" xr:uid="{00000000-0005-0000-0000-0000E85C0000}"/>
    <cellStyle name="Normal 2 4 8 3 2" xfId="20349" xr:uid="{00000000-0005-0000-0000-0000E95C0000}"/>
    <cellStyle name="Normal 2 4 8 4" xfId="17274" xr:uid="{00000000-0005-0000-0000-0000EA5C0000}"/>
    <cellStyle name="Normal 2 4 9" xfId="6112" xr:uid="{00000000-0005-0000-0000-0000EB5C0000}"/>
    <cellStyle name="Normal 2 4 9 2" xfId="16510" xr:uid="{00000000-0005-0000-0000-0000EC5C0000}"/>
    <cellStyle name="Normal 2 4 9 2 2" xfId="21885" xr:uid="{00000000-0005-0000-0000-0000ED5C0000}"/>
    <cellStyle name="Normal 2 4 9 3" xfId="17786" xr:uid="{00000000-0005-0000-0000-0000EE5C0000}"/>
    <cellStyle name="Normal 2 5" xfId="6113" xr:uid="{00000000-0005-0000-0000-0000EF5C0000}"/>
    <cellStyle name="Normal 2 5 10" xfId="16766" xr:uid="{00000000-0005-0000-0000-0000F05C0000}"/>
    <cellStyle name="Normal 2 5 2" xfId="6114" xr:uid="{00000000-0005-0000-0000-0000F15C0000}"/>
    <cellStyle name="Normal 2 5 2 2" xfId="6115" xr:uid="{00000000-0005-0000-0000-0000F25C0000}"/>
    <cellStyle name="Normal 2 5 2 2 2" xfId="6116" xr:uid="{00000000-0005-0000-0000-0000F35C0000}"/>
    <cellStyle name="Normal 2 5 2 2 2 2" xfId="6117" xr:uid="{00000000-0005-0000-0000-0000F45C0000}"/>
    <cellStyle name="Normal 2 5 2 2 2 2 2" xfId="6118" xr:uid="{00000000-0005-0000-0000-0000F55C0000}"/>
    <cellStyle name="Normal 2 5 2 2 2 2 2 2" xfId="6119" xr:uid="{00000000-0005-0000-0000-0000F65C0000}"/>
    <cellStyle name="Normal 2 5 2 2 2 2 2 2 2" xfId="6120" xr:uid="{00000000-0005-0000-0000-0000F75C0000}"/>
    <cellStyle name="Normal 2 5 2 2 2 2 2 2 2 2" xfId="16511" xr:uid="{00000000-0005-0000-0000-0000F85C0000}"/>
    <cellStyle name="Normal 2 5 2 2 2 2 2 2 2 2 2" xfId="24921" xr:uid="{00000000-0005-0000-0000-0000F95C0000}"/>
    <cellStyle name="Normal 2 5 2 2 2 2 2 2 2 3" xfId="18798" xr:uid="{00000000-0005-0000-0000-0000FA5C0000}"/>
    <cellStyle name="Normal 2 5 2 2 2 2 2 2 3" xfId="16512" xr:uid="{00000000-0005-0000-0000-0000FB5C0000}"/>
    <cellStyle name="Normal 2 5 2 2 2 2 2 2 3 2" xfId="21849" xr:uid="{00000000-0005-0000-0000-0000FC5C0000}"/>
    <cellStyle name="Normal 2 5 2 2 2 2 2 2 4" xfId="17774" xr:uid="{00000000-0005-0000-0000-0000FD5C0000}"/>
    <cellStyle name="Normal 2 5 2 2 2 2 2 3" xfId="6121" xr:uid="{00000000-0005-0000-0000-0000FE5C0000}"/>
    <cellStyle name="Normal 2 5 2 2 2 2 2 3 2" xfId="16513" xr:uid="{00000000-0005-0000-0000-0000FF5C0000}"/>
    <cellStyle name="Normal 2 5 2 2 2 2 2 3 2 2" xfId="23385" xr:uid="{00000000-0005-0000-0000-0000005D0000}"/>
    <cellStyle name="Normal 2 5 2 2 2 2 2 3 3" xfId="18286" xr:uid="{00000000-0005-0000-0000-0000015D0000}"/>
    <cellStyle name="Normal 2 5 2 2 2 2 2 4" xfId="16514" xr:uid="{00000000-0005-0000-0000-0000025D0000}"/>
    <cellStyle name="Normal 2 5 2 2 2 2 2 4 2" xfId="20313" xr:uid="{00000000-0005-0000-0000-0000035D0000}"/>
    <cellStyle name="Normal 2 5 2 2 2 2 2 5" xfId="17262" xr:uid="{00000000-0005-0000-0000-0000045D0000}"/>
    <cellStyle name="Normal 2 5 2 2 2 2 3" xfId="6122" xr:uid="{00000000-0005-0000-0000-0000055D0000}"/>
    <cellStyle name="Normal 2 5 2 2 2 2 3 2" xfId="6123" xr:uid="{00000000-0005-0000-0000-0000065D0000}"/>
    <cellStyle name="Normal 2 5 2 2 2 2 3 2 2" xfId="16515" xr:uid="{00000000-0005-0000-0000-0000075D0000}"/>
    <cellStyle name="Normal 2 5 2 2 2 2 3 2 2 2" xfId="24153" xr:uid="{00000000-0005-0000-0000-0000085D0000}"/>
    <cellStyle name="Normal 2 5 2 2 2 2 3 2 3" xfId="18542" xr:uid="{00000000-0005-0000-0000-0000095D0000}"/>
    <cellStyle name="Normal 2 5 2 2 2 2 3 3" xfId="16516" xr:uid="{00000000-0005-0000-0000-00000A5D0000}"/>
    <cellStyle name="Normal 2 5 2 2 2 2 3 3 2" xfId="21081" xr:uid="{00000000-0005-0000-0000-00000B5D0000}"/>
    <cellStyle name="Normal 2 5 2 2 2 2 3 4" xfId="17518" xr:uid="{00000000-0005-0000-0000-00000C5D0000}"/>
    <cellStyle name="Normal 2 5 2 2 2 2 4" xfId="6124" xr:uid="{00000000-0005-0000-0000-00000D5D0000}"/>
    <cellStyle name="Normal 2 5 2 2 2 2 4 2" xfId="16517" xr:uid="{00000000-0005-0000-0000-00000E5D0000}"/>
    <cellStyle name="Normal 2 5 2 2 2 2 4 2 2" xfId="22617" xr:uid="{00000000-0005-0000-0000-00000F5D0000}"/>
    <cellStyle name="Normal 2 5 2 2 2 2 4 3" xfId="18030" xr:uid="{00000000-0005-0000-0000-0000105D0000}"/>
    <cellStyle name="Normal 2 5 2 2 2 2 5" xfId="16518" xr:uid="{00000000-0005-0000-0000-0000115D0000}"/>
    <cellStyle name="Normal 2 5 2 2 2 2 5 2" xfId="19545" xr:uid="{00000000-0005-0000-0000-0000125D0000}"/>
    <cellStyle name="Normal 2 5 2 2 2 2 6" xfId="17006" xr:uid="{00000000-0005-0000-0000-0000135D0000}"/>
    <cellStyle name="Normal 2 5 2 2 2 3" xfId="6125" xr:uid="{00000000-0005-0000-0000-0000145D0000}"/>
    <cellStyle name="Normal 2 5 2 2 2 3 2" xfId="6126" xr:uid="{00000000-0005-0000-0000-0000155D0000}"/>
    <cellStyle name="Normal 2 5 2 2 2 3 2 2" xfId="6127" xr:uid="{00000000-0005-0000-0000-0000165D0000}"/>
    <cellStyle name="Normal 2 5 2 2 2 3 2 2 2" xfId="16519" xr:uid="{00000000-0005-0000-0000-0000175D0000}"/>
    <cellStyle name="Normal 2 5 2 2 2 3 2 2 2 2" xfId="24537" xr:uid="{00000000-0005-0000-0000-0000185D0000}"/>
    <cellStyle name="Normal 2 5 2 2 2 3 2 2 3" xfId="18670" xr:uid="{00000000-0005-0000-0000-0000195D0000}"/>
    <cellStyle name="Normal 2 5 2 2 2 3 2 3" xfId="16520" xr:uid="{00000000-0005-0000-0000-00001A5D0000}"/>
    <cellStyle name="Normal 2 5 2 2 2 3 2 3 2" xfId="21465" xr:uid="{00000000-0005-0000-0000-00001B5D0000}"/>
    <cellStyle name="Normal 2 5 2 2 2 3 2 4" xfId="17646" xr:uid="{00000000-0005-0000-0000-00001C5D0000}"/>
    <cellStyle name="Normal 2 5 2 2 2 3 3" xfId="6128" xr:uid="{00000000-0005-0000-0000-00001D5D0000}"/>
    <cellStyle name="Normal 2 5 2 2 2 3 3 2" xfId="16521" xr:uid="{00000000-0005-0000-0000-00001E5D0000}"/>
    <cellStyle name="Normal 2 5 2 2 2 3 3 2 2" xfId="23001" xr:uid="{00000000-0005-0000-0000-00001F5D0000}"/>
    <cellStyle name="Normal 2 5 2 2 2 3 3 3" xfId="18158" xr:uid="{00000000-0005-0000-0000-0000205D0000}"/>
    <cellStyle name="Normal 2 5 2 2 2 3 4" xfId="16522" xr:uid="{00000000-0005-0000-0000-0000215D0000}"/>
    <cellStyle name="Normal 2 5 2 2 2 3 4 2" xfId="19929" xr:uid="{00000000-0005-0000-0000-0000225D0000}"/>
    <cellStyle name="Normal 2 5 2 2 2 3 5" xfId="17134" xr:uid="{00000000-0005-0000-0000-0000235D0000}"/>
    <cellStyle name="Normal 2 5 2 2 2 4" xfId="6129" xr:uid="{00000000-0005-0000-0000-0000245D0000}"/>
    <cellStyle name="Normal 2 5 2 2 2 4 2" xfId="6130" xr:uid="{00000000-0005-0000-0000-0000255D0000}"/>
    <cellStyle name="Normal 2 5 2 2 2 4 2 2" xfId="16523" xr:uid="{00000000-0005-0000-0000-0000265D0000}"/>
    <cellStyle name="Normal 2 5 2 2 2 4 2 2 2" xfId="23769" xr:uid="{00000000-0005-0000-0000-0000275D0000}"/>
    <cellStyle name="Normal 2 5 2 2 2 4 2 3" xfId="18414" xr:uid="{00000000-0005-0000-0000-0000285D0000}"/>
    <cellStyle name="Normal 2 5 2 2 2 4 3" xfId="16524" xr:uid="{00000000-0005-0000-0000-0000295D0000}"/>
    <cellStyle name="Normal 2 5 2 2 2 4 3 2" xfId="20697" xr:uid="{00000000-0005-0000-0000-00002A5D0000}"/>
    <cellStyle name="Normal 2 5 2 2 2 4 4" xfId="17390" xr:uid="{00000000-0005-0000-0000-00002B5D0000}"/>
    <cellStyle name="Normal 2 5 2 2 2 5" xfId="6131" xr:uid="{00000000-0005-0000-0000-00002C5D0000}"/>
    <cellStyle name="Normal 2 5 2 2 2 5 2" xfId="16525" xr:uid="{00000000-0005-0000-0000-00002D5D0000}"/>
    <cellStyle name="Normal 2 5 2 2 2 5 2 2" xfId="22233" xr:uid="{00000000-0005-0000-0000-00002E5D0000}"/>
    <cellStyle name="Normal 2 5 2 2 2 5 3" xfId="17902" xr:uid="{00000000-0005-0000-0000-00002F5D0000}"/>
    <cellStyle name="Normal 2 5 2 2 2 6" xfId="16526" xr:uid="{00000000-0005-0000-0000-0000305D0000}"/>
    <cellStyle name="Normal 2 5 2 2 2 6 2" xfId="19161" xr:uid="{00000000-0005-0000-0000-0000315D0000}"/>
    <cellStyle name="Normal 2 5 2 2 2 7" xfId="16878" xr:uid="{00000000-0005-0000-0000-0000325D0000}"/>
    <cellStyle name="Normal 2 5 2 2 3" xfId="6132" xr:uid="{00000000-0005-0000-0000-0000335D0000}"/>
    <cellStyle name="Normal 2 5 2 2 3 2" xfId="6133" xr:uid="{00000000-0005-0000-0000-0000345D0000}"/>
    <cellStyle name="Normal 2 5 2 2 3 2 2" xfId="6134" xr:uid="{00000000-0005-0000-0000-0000355D0000}"/>
    <cellStyle name="Normal 2 5 2 2 3 2 2 2" xfId="6135" xr:uid="{00000000-0005-0000-0000-0000365D0000}"/>
    <cellStyle name="Normal 2 5 2 2 3 2 2 2 2" xfId="16527" xr:uid="{00000000-0005-0000-0000-0000375D0000}"/>
    <cellStyle name="Normal 2 5 2 2 3 2 2 2 2 2" xfId="24729" xr:uid="{00000000-0005-0000-0000-0000385D0000}"/>
    <cellStyle name="Normal 2 5 2 2 3 2 2 2 3" xfId="18734" xr:uid="{00000000-0005-0000-0000-0000395D0000}"/>
    <cellStyle name="Normal 2 5 2 2 3 2 2 3" xfId="16528" xr:uid="{00000000-0005-0000-0000-00003A5D0000}"/>
    <cellStyle name="Normal 2 5 2 2 3 2 2 3 2" xfId="21657" xr:uid="{00000000-0005-0000-0000-00003B5D0000}"/>
    <cellStyle name="Normal 2 5 2 2 3 2 2 4" xfId="17710" xr:uid="{00000000-0005-0000-0000-00003C5D0000}"/>
    <cellStyle name="Normal 2 5 2 2 3 2 3" xfId="6136" xr:uid="{00000000-0005-0000-0000-00003D5D0000}"/>
    <cellStyle name="Normal 2 5 2 2 3 2 3 2" xfId="16529" xr:uid="{00000000-0005-0000-0000-00003E5D0000}"/>
    <cellStyle name="Normal 2 5 2 2 3 2 3 2 2" xfId="23193" xr:uid="{00000000-0005-0000-0000-00003F5D0000}"/>
    <cellStyle name="Normal 2 5 2 2 3 2 3 3" xfId="18222" xr:uid="{00000000-0005-0000-0000-0000405D0000}"/>
    <cellStyle name="Normal 2 5 2 2 3 2 4" xfId="16530" xr:uid="{00000000-0005-0000-0000-0000415D0000}"/>
    <cellStyle name="Normal 2 5 2 2 3 2 4 2" xfId="20121" xr:uid="{00000000-0005-0000-0000-0000425D0000}"/>
    <cellStyle name="Normal 2 5 2 2 3 2 5" xfId="17198" xr:uid="{00000000-0005-0000-0000-0000435D0000}"/>
    <cellStyle name="Normal 2 5 2 2 3 3" xfId="6137" xr:uid="{00000000-0005-0000-0000-0000445D0000}"/>
    <cellStyle name="Normal 2 5 2 2 3 3 2" xfId="6138" xr:uid="{00000000-0005-0000-0000-0000455D0000}"/>
    <cellStyle name="Normal 2 5 2 2 3 3 2 2" xfId="16531" xr:uid="{00000000-0005-0000-0000-0000465D0000}"/>
    <cellStyle name="Normal 2 5 2 2 3 3 2 2 2" xfId="23961" xr:uid="{00000000-0005-0000-0000-0000475D0000}"/>
    <cellStyle name="Normal 2 5 2 2 3 3 2 3" xfId="18478" xr:uid="{00000000-0005-0000-0000-0000485D0000}"/>
    <cellStyle name="Normal 2 5 2 2 3 3 3" xfId="16532" xr:uid="{00000000-0005-0000-0000-0000495D0000}"/>
    <cellStyle name="Normal 2 5 2 2 3 3 3 2" xfId="20889" xr:uid="{00000000-0005-0000-0000-00004A5D0000}"/>
    <cellStyle name="Normal 2 5 2 2 3 3 4" xfId="17454" xr:uid="{00000000-0005-0000-0000-00004B5D0000}"/>
    <cellStyle name="Normal 2 5 2 2 3 4" xfId="6139" xr:uid="{00000000-0005-0000-0000-00004C5D0000}"/>
    <cellStyle name="Normal 2 5 2 2 3 4 2" xfId="16533" xr:uid="{00000000-0005-0000-0000-00004D5D0000}"/>
    <cellStyle name="Normal 2 5 2 2 3 4 2 2" xfId="22425" xr:uid="{00000000-0005-0000-0000-00004E5D0000}"/>
    <cellStyle name="Normal 2 5 2 2 3 4 3" xfId="17966" xr:uid="{00000000-0005-0000-0000-00004F5D0000}"/>
    <cellStyle name="Normal 2 5 2 2 3 5" xfId="16534" xr:uid="{00000000-0005-0000-0000-0000505D0000}"/>
    <cellStyle name="Normal 2 5 2 2 3 5 2" xfId="19353" xr:uid="{00000000-0005-0000-0000-0000515D0000}"/>
    <cellStyle name="Normal 2 5 2 2 3 6" xfId="16942" xr:uid="{00000000-0005-0000-0000-0000525D0000}"/>
    <cellStyle name="Normal 2 5 2 2 4" xfId="6140" xr:uid="{00000000-0005-0000-0000-0000535D0000}"/>
    <cellStyle name="Normal 2 5 2 2 4 2" xfId="6141" xr:uid="{00000000-0005-0000-0000-0000545D0000}"/>
    <cellStyle name="Normal 2 5 2 2 4 2 2" xfId="6142" xr:uid="{00000000-0005-0000-0000-0000555D0000}"/>
    <cellStyle name="Normal 2 5 2 2 4 2 2 2" xfId="16535" xr:uid="{00000000-0005-0000-0000-0000565D0000}"/>
    <cellStyle name="Normal 2 5 2 2 4 2 2 2 2" xfId="24345" xr:uid="{00000000-0005-0000-0000-0000575D0000}"/>
    <cellStyle name="Normal 2 5 2 2 4 2 2 3" xfId="18606" xr:uid="{00000000-0005-0000-0000-0000585D0000}"/>
    <cellStyle name="Normal 2 5 2 2 4 2 3" xfId="16536" xr:uid="{00000000-0005-0000-0000-0000595D0000}"/>
    <cellStyle name="Normal 2 5 2 2 4 2 3 2" xfId="21273" xr:uid="{00000000-0005-0000-0000-00005A5D0000}"/>
    <cellStyle name="Normal 2 5 2 2 4 2 4" xfId="17582" xr:uid="{00000000-0005-0000-0000-00005B5D0000}"/>
    <cellStyle name="Normal 2 5 2 2 4 3" xfId="6143" xr:uid="{00000000-0005-0000-0000-00005C5D0000}"/>
    <cellStyle name="Normal 2 5 2 2 4 3 2" xfId="16537" xr:uid="{00000000-0005-0000-0000-00005D5D0000}"/>
    <cellStyle name="Normal 2 5 2 2 4 3 2 2" xfId="22809" xr:uid="{00000000-0005-0000-0000-00005E5D0000}"/>
    <cellStyle name="Normal 2 5 2 2 4 3 3" xfId="18094" xr:uid="{00000000-0005-0000-0000-00005F5D0000}"/>
    <cellStyle name="Normal 2 5 2 2 4 4" xfId="16538" xr:uid="{00000000-0005-0000-0000-0000605D0000}"/>
    <cellStyle name="Normal 2 5 2 2 4 4 2" xfId="19737" xr:uid="{00000000-0005-0000-0000-0000615D0000}"/>
    <cellStyle name="Normal 2 5 2 2 4 5" xfId="17070" xr:uid="{00000000-0005-0000-0000-0000625D0000}"/>
    <cellStyle name="Normal 2 5 2 2 5" xfId="6144" xr:uid="{00000000-0005-0000-0000-0000635D0000}"/>
    <cellStyle name="Normal 2 5 2 2 5 2" xfId="6145" xr:uid="{00000000-0005-0000-0000-0000645D0000}"/>
    <cellStyle name="Normal 2 5 2 2 5 2 2" xfId="16539" xr:uid="{00000000-0005-0000-0000-0000655D0000}"/>
    <cellStyle name="Normal 2 5 2 2 5 2 2 2" xfId="23577" xr:uid="{00000000-0005-0000-0000-0000665D0000}"/>
    <cellStyle name="Normal 2 5 2 2 5 2 3" xfId="18350" xr:uid="{00000000-0005-0000-0000-0000675D0000}"/>
    <cellStyle name="Normal 2 5 2 2 5 3" xfId="16540" xr:uid="{00000000-0005-0000-0000-0000685D0000}"/>
    <cellStyle name="Normal 2 5 2 2 5 3 2" xfId="20505" xr:uid="{00000000-0005-0000-0000-0000695D0000}"/>
    <cellStyle name="Normal 2 5 2 2 5 4" xfId="17326" xr:uid="{00000000-0005-0000-0000-00006A5D0000}"/>
    <cellStyle name="Normal 2 5 2 2 6" xfId="6146" xr:uid="{00000000-0005-0000-0000-00006B5D0000}"/>
    <cellStyle name="Normal 2 5 2 2 6 2" xfId="16541" xr:uid="{00000000-0005-0000-0000-00006C5D0000}"/>
    <cellStyle name="Normal 2 5 2 2 6 2 2" xfId="22041" xr:uid="{00000000-0005-0000-0000-00006D5D0000}"/>
    <cellStyle name="Normal 2 5 2 2 6 3" xfId="17838" xr:uid="{00000000-0005-0000-0000-00006E5D0000}"/>
    <cellStyle name="Normal 2 5 2 2 7" xfId="16542" xr:uid="{00000000-0005-0000-0000-00006F5D0000}"/>
    <cellStyle name="Normal 2 5 2 2 7 2" xfId="18969" xr:uid="{00000000-0005-0000-0000-0000705D0000}"/>
    <cellStyle name="Normal 2 5 2 2 8" xfId="16814" xr:uid="{00000000-0005-0000-0000-0000715D0000}"/>
    <cellStyle name="Normal 2 5 2 3" xfId="6147" xr:uid="{00000000-0005-0000-0000-0000725D0000}"/>
    <cellStyle name="Normal 2 5 2 3 2" xfId="6148" xr:uid="{00000000-0005-0000-0000-0000735D0000}"/>
    <cellStyle name="Normal 2 5 2 3 2 2" xfId="6149" xr:uid="{00000000-0005-0000-0000-0000745D0000}"/>
    <cellStyle name="Normal 2 5 2 3 2 2 2" xfId="6150" xr:uid="{00000000-0005-0000-0000-0000755D0000}"/>
    <cellStyle name="Normal 2 5 2 3 2 2 2 2" xfId="6151" xr:uid="{00000000-0005-0000-0000-0000765D0000}"/>
    <cellStyle name="Normal 2 5 2 3 2 2 2 2 2" xfId="16543" xr:uid="{00000000-0005-0000-0000-0000775D0000}"/>
    <cellStyle name="Normal 2 5 2 3 2 2 2 2 2 2" xfId="24825" xr:uid="{00000000-0005-0000-0000-0000785D0000}"/>
    <cellStyle name="Normal 2 5 2 3 2 2 2 2 3" xfId="18766" xr:uid="{00000000-0005-0000-0000-0000795D0000}"/>
    <cellStyle name="Normal 2 5 2 3 2 2 2 3" xfId="16544" xr:uid="{00000000-0005-0000-0000-00007A5D0000}"/>
    <cellStyle name="Normal 2 5 2 3 2 2 2 3 2" xfId="21753" xr:uid="{00000000-0005-0000-0000-00007B5D0000}"/>
    <cellStyle name="Normal 2 5 2 3 2 2 2 4" xfId="17742" xr:uid="{00000000-0005-0000-0000-00007C5D0000}"/>
    <cellStyle name="Normal 2 5 2 3 2 2 3" xfId="6152" xr:uid="{00000000-0005-0000-0000-00007D5D0000}"/>
    <cellStyle name="Normal 2 5 2 3 2 2 3 2" xfId="16545" xr:uid="{00000000-0005-0000-0000-00007E5D0000}"/>
    <cellStyle name="Normal 2 5 2 3 2 2 3 2 2" xfId="23289" xr:uid="{00000000-0005-0000-0000-00007F5D0000}"/>
    <cellStyle name="Normal 2 5 2 3 2 2 3 3" xfId="18254" xr:uid="{00000000-0005-0000-0000-0000805D0000}"/>
    <cellStyle name="Normal 2 5 2 3 2 2 4" xfId="16546" xr:uid="{00000000-0005-0000-0000-0000815D0000}"/>
    <cellStyle name="Normal 2 5 2 3 2 2 4 2" xfId="20217" xr:uid="{00000000-0005-0000-0000-0000825D0000}"/>
    <cellStyle name="Normal 2 5 2 3 2 2 5" xfId="17230" xr:uid="{00000000-0005-0000-0000-0000835D0000}"/>
    <cellStyle name="Normal 2 5 2 3 2 3" xfId="6153" xr:uid="{00000000-0005-0000-0000-0000845D0000}"/>
    <cellStyle name="Normal 2 5 2 3 2 3 2" xfId="6154" xr:uid="{00000000-0005-0000-0000-0000855D0000}"/>
    <cellStyle name="Normal 2 5 2 3 2 3 2 2" xfId="16547" xr:uid="{00000000-0005-0000-0000-0000865D0000}"/>
    <cellStyle name="Normal 2 5 2 3 2 3 2 2 2" xfId="24057" xr:uid="{00000000-0005-0000-0000-0000875D0000}"/>
    <cellStyle name="Normal 2 5 2 3 2 3 2 3" xfId="18510" xr:uid="{00000000-0005-0000-0000-0000885D0000}"/>
    <cellStyle name="Normal 2 5 2 3 2 3 3" xfId="16548" xr:uid="{00000000-0005-0000-0000-0000895D0000}"/>
    <cellStyle name="Normal 2 5 2 3 2 3 3 2" xfId="20985" xr:uid="{00000000-0005-0000-0000-00008A5D0000}"/>
    <cellStyle name="Normal 2 5 2 3 2 3 4" xfId="17486" xr:uid="{00000000-0005-0000-0000-00008B5D0000}"/>
    <cellStyle name="Normal 2 5 2 3 2 4" xfId="6155" xr:uid="{00000000-0005-0000-0000-00008C5D0000}"/>
    <cellStyle name="Normal 2 5 2 3 2 4 2" xfId="16549" xr:uid="{00000000-0005-0000-0000-00008D5D0000}"/>
    <cellStyle name="Normal 2 5 2 3 2 4 2 2" xfId="22521" xr:uid="{00000000-0005-0000-0000-00008E5D0000}"/>
    <cellStyle name="Normal 2 5 2 3 2 4 3" xfId="17998" xr:uid="{00000000-0005-0000-0000-00008F5D0000}"/>
    <cellStyle name="Normal 2 5 2 3 2 5" xfId="16550" xr:uid="{00000000-0005-0000-0000-0000905D0000}"/>
    <cellStyle name="Normal 2 5 2 3 2 5 2" xfId="19449" xr:uid="{00000000-0005-0000-0000-0000915D0000}"/>
    <cellStyle name="Normal 2 5 2 3 2 6" xfId="16974" xr:uid="{00000000-0005-0000-0000-0000925D0000}"/>
    <cellStyle name="Normal 2 5 2 3 3" xfId="6156" xr:uid="{00000000-0005-0000-0000-0000935D0000}"/>
    <cellStyle name="Normal 2 5 2 3 3 2" xfId="6157" xr:uid="{00000000-0005-0000-0000-0000945D0000}"/>
    <cellStyle name="Normal 2 5 2 3 3 2 2" xfId="6158" xr:uid="{00000000-0005-0000-0000-0000955D0000}"/>
    <cellStyle name="Normal 2 5 2 3 3 2 2 2" xfId="16551" xr:uid="{00000000-0005-0000-0000-0000965D0000}"/>
    <cellStyle name="Normal 2 5 2 3 3 2 2 2 2" xfId="24441" xr:uid="{00000000-0005-0000-0000-0000975D0000}"/>
    <cellStyle name="Normal 2 5 2 3 3 2 2 3" xfId="18638" xr:uid="{00000000-0005-0000-0000-0000985D0000}"/>
    <cellStyle name="Normal 2 5 2 3 3 2 3" xfId="16552" xr:uid="{00000000-0005-0000-0000-0000995D0000}"/>
    <cellStyle name="Normal 2 5 2 3 3 2 3 2" xfId="21369" xr:uid="{00000000-0005-0000-0000-00009A5D0000}"/>
    <cellStyle name="Normal 2 5 2 3 3 2 4" xfId="17614" xr:uid="{00000000-0005-0000-0000-00009B5D0000}"/>
    <cellStyle name="Normal 2 5 2 3 3 3" xfId="6159" xr:uid="{00000000-0005-0000-0000-00009C5D0000}"/>
    <cellStyle name="Normal 2 5 2 3 3 3 2" xfId="16553" xr:uid="{00000000-0005-0000-0000-00009D5D0000}"/>
    <cellStyle name="Normal 2 5 2 3 3 3 2 2" xfId="22905" xr:uid="{00000000-0005-0000-0000-00009E5D0000}"/>
    <cellStyle name="Normal 2 5 2 3 3 3 3" xfId="18126" xr:uid="{00000000-0005-0000-0000-00009F5D0000}"/>
    <cellStyle name="Normal 2 5 2 3 3 4" xfId="16554" xr:uid="{00000000-0005-0000-0000-0000A05D0000}"/>
    <cellStyle name="Normal 2 5 2 3 3 4 2" xfId="19833" xr:uid="{00000000-0005-0000-0000-0000A15D0000}"/>
    <cellStyle name="Normal 2 5 2 3 3 5" xfId="17102" xr:uid="{00000000-0005-0000-0000-0000A25D0000}"/>
    <cellStyle name="Normal 2 5 2 3 4" xfId="6160" xr:uid="{00000000-0005-0000-0000-0000A35D0000}"/>
    <cellStyle name="Normal 2 5 2 3 4 2" xfId="6161" xr:uid="{00000000-0005-0000-0000-0000A45D0000}"/>
    <cellStyle name="Normal 2 5 2 3 4 2 2" xfId="16555" xr:uid="{00000000-0005-0000-0000-0000A55D0000}"/>
    <cellStyle name="Normal 2 5 2 3 4 2 2 2" xfId="23673" xr:uid="{00000000-0005-0000-0000-0000A65D0000}"/>
    <cellStyle name="Normal 2 5 2 3 4 2 3" xfId="18382" xr:uid="{00000000-0005-0000-0000-0000A75D0000}"/>
    <cellStyle name="Normal 2 5 2 3 4 3" xfId="16556" xr:uid="{00000000-0005-0000-0000-0000A85D0000}"/>
    <cellStyle name="Normal 2 5 2 3 4 3 2" xfId="20601" xr:uid="{00000000-0005-0000-0000-0000A95D0000}"/>
    <cellStyle name="Normal 2 5 2 3 4 4" xfId="17358" xr:uid="{00000000-0005-0000-0000-0000AA5D0000}"/>
    <cellStyle name="Normal 2 5 2 3 5" xfId="6162" xr:uid="{00000000-0005-0000-0000-0000AB5D0000}"/>
    <cellStyle name="Normal 2 5 2 3 5 2" xfId="16557" xr:uid="{00000000-0005-0000-0000-0000AC5D0000}"/>
    <cellStyle name="Normal 2 5 2 3 5 2 2" xfId="22137" xr:uid="{00000000-0005-0000-0000-0000AD5D0000}"/>
    <cellStyle name="Normal 2 5 2 3 5 3" xfId="17870" xr:uid="{00000000-0005-0000-0000-0000AE5D0000}"/>
    <cellStyle name="Normal 2 5 2 3 6" xfId="16558" xr:uid="{00000000-0005-0000-0000-0000AF5D0000}"/>
    <cellStyle name="Normal 2 5 2 3 6 2" xfId="19065" xr:uid="{00000000-0005-0000-0000-0000B05D0000}"/>
    <cellStyle name="Normal 2 5 2 3 7" xfId="16846" xr:uid="{00000000-0005-0000-0000-0000B15D0000}"/>
    <cellStyle name="Normal 2 5 2 4" xfId="6163" xr:uid="{00000000-0005-0000-0000-0000B25D0000}"/>
    <cellStyle name="Normal 2 5 2 4 2" xfId="6164" xr:uid="{00000000-0005-0000-0000-0000B35D0000}"/>
    <cellStyle name="Normal 2 5 2 4 2 2" xfId="6165" xr:uid="{00000000-0005-0000-0000-0000B45D0000}"/>
    <cellStyle name="Normal 2 5 2 4 2 2 2" xfId="6166" xr:uid="{00000000-0005-0000-0000-0000B55D0000}"/>
    <cellStyle name="Normal 2 5 2 4 2 2 2 2" xfId="16559" xr:uid="{00000000-0005-0000-0000-0000B65D0000}"/>
    <cellStyle name="Normal 2 5 2 4 2 2 2 2 2" xfId="24633" xr:uid="{00000000-0005-0000-0000-0000B75D0000}"/>
    <cellStyle name="Normal 2 5 2 4 2 2 2 3" xfId="18702" xr:uid="{00000000-0005-0000-0000-0000B85D0000}"/>
    <cellStyle name="Normal 2 5 2 4 2 2 3" xfId="16560" xr:uid="{00000000-0005-0000-0000-0000B95D0000}"/>
    <cellStyle name="Normal 2 5 2 4 2 2 3 2" xfId="21561" xr:uid="{00000000-0005-0000-0000-0000BA5D0000}"/>
    <cellStyle name="Normal 2 5 2 4 2 2 4" xfId="17678" xr:uid="{00000000-0005-0000-0000-0000BB5D0000}"/>
    <cellStyle name="Normal 2 5 2 4 2 3" xfId="6167" xr:uid="{00000000-0005-0000-0000-0000BC5D0000}"/>
    <cellStyle name="Normal 2 5 2 4 2 3 2" xfId="16561" xr:uid="{00000000-0005-0000-0000-0000BD5D0000}"/>
    <cellStyle name="Normal 2 5 2 4 2 3 2 2" xfId="23097" xr:uid="{00000000-0005-0000-0000-0000BE5D0000}"/>
    <cellStyle name="Normal 2 5 2 4 2 3 3" xfId="18190" xr:uid="{00000000-0005-0000-0000-0000BF5D0000}"/>
    <cellStyle name="Normal 2 5 2 4 2 4" xfId="16562" xr:uid="{00000000-0005-0000-0000-0000C05D0000}"/>
    <cellStyle name="Normal 2 5 2 4 2 4 2" xfId="20025" xr:uid="{00000000-0005-0000-0000-0000C15D0000}"/>
    <cellStyle name="Normal 2 5 2 4 2 5" xfId="17166" xr:uid="{00000000-0005-0000-0000-0000C25D0000}"/>
    <cellStyle name="Normal 2 5 2 4 3" xfId="6168" xr:uid="{00000000-0005-0000-0000-0000C35D0000}"/>
    <cellStyle name="Normal 2 5 2 4 3 2" xfId="6169" xr:uid="{00000000-0005-0000-0000-0000C45D0000}"/>
    <cellStyle name="Normal 2 5 2 4 3 2 2" xfId="16563" xr:uid="{00000000-0005-0000-0000-0000C55D0000}"/>
    <cellStyle name="Normal 2 5 2 4 3 2 2 2" xfId="23865" xr:uid="{00000000-0005-0000-0000-0000C65D0000}"/>
    <cellStyle name="Normal 2 5 2 4 3 2 3" xfId="18446" xr:uid="{00000000-0005-0000-0000-0000C75D0000}"/>
    <cellStyle name="Normal 2 5 2 4 3 3" xfId="16564" xr:uid="{00000000-0005-0000-0000-0000C85D0000}"/>
    <cellStyle name="Normal 2 5 2 4 3 3 2" xfId="20793" xr:uid="{00000000-0005-0000-0000-0000C95D0000}"/>
    <cellStyle name="Normal 2 5 2 4 3 4" xfId="17422" xr:uid="{00000000-0005-0000-0000-0000CA5D0000}"/>
    <cellStyle name="Normal 2 5 2 4 4" xfId="6170" xr:uid="{00000000-0005-0000-0000-0000CB5D0000}"/>
    <cellStyle name="Normal 2 5 2 4 4 2" xfId="16565" xr:uid="{00000000-0005-0000-0000-0000CC5D0000}"/>
    <cellStyle name="Normal 2 5 2 4 4 2 2" xfId="22329" xr:uid="{00000000-0005-0000-0000-0000CD5D0000}"/>
    <cellStyle name="Normal 2 5 2 4 4 3" xfId="17934" xr:uid="{00000000-0005-0000-0000-0000CE5D0000}"/>
    <cellStyle name="Normal 2 5 2 4 5" xfId="16566" xr:uid="{00000000-0005-0000-0000-0000CF5D0000}"/>
    <cellStyle name="Normal 2 5 2 4 5 2" xfId="19257" xr:uid="{00000000-0005-0000-0000-0000D05D0000}"/>
    <cellStyle name="Normal 2 5 2 4 6" xfId="16910" xr:uid="{00000000-0005-0000-0000-0000D15D0000}"/>
    <cellStyle name="Normal 2 5 2 5" xfId="6171" xr:uid="{00000000-0005-0000-0000-0000D25D0000}"/>
    <cellStyle name="Normal 2 5 2 5 2" xfId="6172" xr:uid="{00000000-0005-0000-0000-0000D35D0000}"/>
    <cellStyle name="Normal 2 5 2 5 2 2" xfId="6173" xr:uid="{00000000-0005-0000-0000-0000D45D0000}"/>
    <cellStyle name="Normal 2 5 2 5 2 2 2" xfId="16567" xr:uid="{00000000-0005-0000-0000-0000D55D0000}"/>
    <cellStyle name="Normal 2 5 2 5 2 2 2 2" xfId="24249" xr:uid="{00000000-0005-0000-0000-0000D65D0000}"/>
    <cellStyle name="Normal 2 5 2 5 2 2 3" xfId="18574" xr:uid="{00000000-0005-0000-0000-0000D75D0000}"/>
    <cellStyle name="Normal 2 5 2 5 2 3" xfId="16568" xr:uid="{00000000-0005-0000-0000-0000D85D0000}"/>
    <cellStyle name="Normal 2 5 2 5 2 3 2" xfId="21177" xr:uid="{00000000-0005-0000-0000-0000D95D0000}"/>
    <cellStyle name="Normal 2 5 2 5 2 4" xfId="17550" xr:uid="{00000000-0005-0000-0000-0000DA5D0000}"/>
    <cellStyle name="Normal 2 5 2 5 3" xfId="6174" xr:uid="{00000000-0005-0000-0000-0000DB5D0000}"/>
    <cellStyle name="Normal 2 5 2 5 3 2" xfId="16569" xr:uid="{00000000-0005-0000-0000-0000DC5D0000}"/>
    <cellStyle name="Normal 2 5 2 5 3 2 2" xfId="22713" xr:uid="{00000000-0005-0000-0000-0000DD5D0000}"/>
    <cellStyle name="Normal 2 5 2 5 3 3" xfId="18062" xr:uid="{00000000-0005-0000-0000-0000DE5D0000}"/>
    <cellStyle name="Normal 2 5 2 5 4" xfId="16570" xr:uid="{00000000-0005-0000-0000-0000DF5D0000}"/>
    <cellStyle name="Normal 2 5 2 5 4 2" xfId="19641" xr:uid="{00000000-0005-0000-0000-0000E05D0000}"/>
    <cellStyle name="Normal 2 5 2 5 5" xfId="17038" xr:uid="{00000000-0005-0000-0000-0000E15D0000}"/>
    <cellStyle name="Normal 2 5 2 6" xfId="6175" xr:uid="{00000000-0005-0000-0000-0000E25D0000}"/>
    <cellStyle name="Normal 2 5 2 6 2" xfId="6176" xr:uid="{00000000-0005-0000-0000-0000E35D0000}"/>
    <cellStyle name="Normal 2 5 2 6 2 2" xfId="16571" xr:uid="{00000000-0005-0000-0000-0000E45D0000}"/>
    <cellStyle name="Normal 2 5 2 6 2 2 2" xfId="23481" xr:uid="{00000000-0005-0000-0000-0000E55D0000}"/>
    <cellStyle name="Normal 2 5 2 6 2 3" xfId="18318" xr:uid="{00000000-0005-0000-0000-0000E65D0000}"/>
    <cellStyle name="Normal 2 5 2 6 3" xfId="16572" xr:uid="{00000000-0005-0000-0000-0000E75D0000}"/>
    <cellStyle name="Normal 2 5 2 6 3 2" xfId="20409" xr:uid="{00000000-0005-0000-0000-0000E85D0000}"/>
    <cellStyle name="Normal 2 5 2 6 4" xfId="17294" xr:uid="{00000000-0005-0000-0000-0000E95D0000}"/>
    <cellStyle name="Normal 2 5 2 7" xfId="6177" xr:uid="{00000000-0005-0000-0000-0000EA5D0000}"/>
    <cellStyle name="Normal 2 5 2 7 2" xfId="16573" xr:uid="{00000000-0005-0000-0000-0000EB5D0000}"/>
    <cellStyle name="Normal 2 5 2 7 2 2" xfId="21945" xr:uid="{00000000-0005-0000-0000-0000EC5D0000}"/>
    <cellStyle name="Normal 2 5 2 7 3" xfId="17806" xr:uid="{00000000-0005-0000-0000-0000ED5D0000}"/>
    <cellStyle name="Normal 2 5 2 8" xfId="16574" xr:uid="{00000000-0005-0000-0000-0000EE5D0000}"/>
    <cellStyle name="Normal 2 5 2 8 2" xfId="18873" xr:uid="{00000000-0005-0000-0000-0000EF5D0000}"/>
    <cellStyle name="Normal 2 5 2 9" xfId="16782" xr:uid="{00000000-0005-0000-0000-0000F05D0000}"/>
    <cellStyle name="Normal 2 5 3" xfId="6178" xr:uid="{00000000-0005-0000-0000-0000F15D0000}"/>
    <cellStyle name="Normal 2 5 3 2" xfId="6179" xr:uid="{00000000-0005-0000-0000-0000F25D0000}"/>
    <cellStyle name="Normal 2 5 3 2 2" xfId="6180" xr:uid="{00000000-0005-0000-0000-0000F35D0000}"/>
    <cellStyle name="Normal 2 5 3 2 2 2" xfId="6181" xr:uid="{00000000-0005-0000-0000-0000F45D0000}"/>
    <cellStyle name="Normal 2 5 3 2 2 2 2" xfId="6182" xr:uid="{00000000-0005-0000-0000-0000F55D0000}"/>
    <cellStyle name="Normal 2 5 3 2 2 2 2 2" xfId="6183" xr:uid="{00000000-0005-0000-0000-0000F65D0000}"/>
    <cellStyle name="Normal 2 5 3 2 2 2 2 2 2" xfId="16575" xr:uid="{00000000-0005-0000-0000-0000F75D0000}"/>
    <cellStyle name="Normal 2 5 3 2 2 2 2 2 2 2" xfId="24873" xr:uid="{00000000-0005-0000-0000-0000F85D0000}"/>
    <cellStyle name="Normal 2 5 3 2 2 2 2 2 3" xfId="18782" xr:uid="{00000000-0005-0000-0000-0000F95D0000}"/>
    <cellStyle name="Normal 2 5 3 2 2 2 2 3" xfId="16576" xr:uid="{00000000-0005-0000-0000-0000FA5D0000}"/>
    <cellStyle name="Normal 2 5 3 2 2 2 2 3 2" xfId="21801" xr:uid="{00000000-0005-0000-0000-0000FB5D0000}"/>
    <cellStyle name="Normal 2 5 3 2 2 2 2 4" xfId="17758" xr:uid="{00000000-0005-0000-0000-0000FC5D0000}"/>
    <cellStyle name="Normal 2 5 3 2 2 2 3" xfId="6184" xr:uid="{00000000-0005-0000-0000-0000FD5D0000}"/>
    <cellStyle name="Normal 2 5 3 2 2 2 3 2" xfId="16577" xr:uid="{00000000-0005-0000-0000-0000FE5D0000}"/>
    <cellStyle name="Normal 2 5 3 2 2 2 3 2 2" xfId="23337" xr:uid="{00000000-0005-0000-0000-0000FF5D0000}"/>
    <cellStyle name="Normal 2 5 3 2 2 2 3 3" xfId="18270" xr:uid="{00000000-0005-0000-0000-0000005E0000}"/>
    <cellStyle name="Normal 2 5 3 2 2 2 4" xfId="16578" xr:uid="{00000000-0005-0000-0000-0000015E0000}"/>
    <cellStyle name="Normal 2 5 3 2 2 2 4 2" xfId="20265" xr:uid="{00000000-0005-0000-0000-0000025E0000}"/>
    <cellStyle name="Normal 2 5 3 2 2 2 5" xfId="17246" xr:uid="{00000000-0005-0000-0000-0000035E0000}"/>
    <cellStyle name="Normal 2 5 3 2 2 3" xfId="6185" xr:uid="{00000000-0005-0000-0000-0000045E0000}"/>
    <cellStyle name="Normal 2 5 3 2 2 3 2" xfId="6186" xr:uid="{00000000-0005-0000-0000-0000055E0000}"/>
    <cellStyle name="Normal 2 5 3 2 2 3 2 2" xfId="16579" xr:uid="{00000000-0005-0000-0000-0000065E0000}"/>
    <cellStyle name="Normal 2 5 3 2 2 3 2 2 2" xfId="24105" xr:uid="{00000000-0005-0000-0000-0000075E0000}"/>
    <cellStyle name="Normal 2 5 3 2 2 3 2 3" xfId="18526" xr:uid="{00000000-0005-0000-0000-0000085E0000}"/>
    <cellStyle name="Normal 2 5 3 2 2 3 3" xfId="16580" xr:uid="{00000000-0005-0000-0000-0000095E0000}"/>
    <cellStyle name="Normal 2 5 3 2 2 3 3 2" xfId="21033" xr:uid="{00000000-0005-0000-0000-00000A5E0000}"/>
    <cellStyle name="Normal 2 5 3 2 2 3 4" xfId="17502" xr:uid="{00000000-0005-0000-0000-00000B5E0000}"/>
    <cellStyle name="Normal 2 5 3 2 2 4" xfId="6187" xr:uid="{00000000-0005-0000-0000-00000C5E0000}"/>
    <cellStyle name="Normal 2 5 3 2 2 4 2" xfId="16581" xr:uid="{00000000-0005-0000-0000-00000D5E0000}"/>
    <cellStyle name="Normal 2 5 3 2 2 4 2 2" xfId="22569" xr:uid="{00000000-0005-0000-0000-00000E5E0000}"/>
    <cellStyle name="Normal 2 5 3 2 2 4 3" xfId="18014" xr:uid="{00000000-0005-0000-0000-00000F5E0000}"/>
    <cellStyle name="Normal 2 5 3 2 2 5" xfId="16582" xr:uid="{00000000-0005-0000-0000-0000105E0000}"/>
    <cellStyle name="Normal 2 5 3 2 2 5 2" xfId="19497" xr:uid="{00000000-0005-0000-0000-0000115E0000}"/>
    <cellStyle name="Normal 2 5 3 2 2 6" xfId="16990" xr:uid="{00000000-0005-0000-0000-0000125E0000}"/>
    <cellStyle name="Normal 2 5 3 2 3" xfId="6188" xr:uid="{00000000-0005-0000-0000-0000135E0000}"/>
    <cellStyle name="Normal 2 5 3 2 3 2" xfId="6189" xr:uid="{00000000-0005-0000-0000-0000145E0000}"/>
    <cellStyle name="Normal 2 5 3 2 3 2 2" xfId="6190" xr:uid="{00000000-0005-0000-0000-0000155E0000}"/>
    <cellStyle name="Normal 2 5 3 2 3 2 2 2" xfId="16583" xr:uid="{00000000-0005-0000-0000-0000165E0000}"/>
    <cellStyle name="Normal 2 5 3 2 3 2 2 2 2" xfId="24489" xr:uid="{00000000-0005-0000-0000-0000175E0000}"/>
    <cellStyle name="Normal 2 5 3 2 3 2 2 3" xfId="18654" xr:uid="{00000000-0005-0000-0000-0000185E0000}"/>
    <cellStyle name="Normal 2 5 3 2 3 2 3" xfId="16584" xr:uid="{00000000-0005-0000-0000-0000195E0000}"/>
    <cellStyle name="Normal 2 5 3 2 3 2 3 2" xfId="21417" xr:uid="{00000000-0005-0000-0000-00001A5E0000}"/>
    <cellStyle name="Normal 2 5 3 2 3 2 4" xfId="17630" xr:uid="{00000000-0005-0000-0000-00001B5E0000}"/>
    <cellStyle name="Normal 2 5 3 2 3 3" xfId="6191" xr:uid="{00000000-0005-0000-0000-00001C5E0000}"/>
    <cellStyle name="Normal 2 5 3 2 3 3 2" xfId="16585" xr:uid="{00000000-0005-0000-0000-00001D5E0000}"/>
    <cellStyle name="Normal 2 5 3 2 3 3 2 2" xfId="22953" xr:uid="{00000000-0005-0000-0000-00001E5E0000}"/>
    <cellStyle name="Normal 2 5 3 2 3 3 3" xfId="18142" xr:uid="{00000000-0005-0000-0000-00001F5E0000}"/>
    <cellStyle name="Normal 2 5 3 2 3 4" xfId="16586" xr:uid="{00000000-0005-0000-0000-0000205E0000}"/>
    <cellStyle name="Normal 2 5 3 2 3 4 2" xfId="19881" xr:uid="{00000000-0005-0000-0000-0000215E0000}"/>
    <cellStyle name="Normal 2 5 3 2 3 5" xfId="17118" xr:uid="{00000000-0005-0000-0000-0000225E0000}"/>
    <cellStyle name="Normal 2 5 3 2 4" xfId="6192" xr:uid="{00000000-0005-0000-0000-0000235E0000}"/>
    <cellStyle name="Normal 2 5 3 2 4 2" xfId="6193" xr:uid="{00000000-0005-0000-0000-0000245E0000}"/>
    <cellStyle name="Normal 2 5 3 2 4 2 2" xfId="16587" xr:uid="{00000000-0005-0000-0000-0000255E0000}"/>
    <cellStyle name="Normal 2 5 3 2 4 2 2 2" xfId="23721" xr:uid="{00000000-0005-0000-0000-0000265E0000}"/>
    <cellStyle name="Normal 2 5 3 2 4 2 3" xfId="18398" xr:uid="{00000000-0005-0000-0000-0000275E0000}"/>
    <cellStyle name="Normal 2 5 3 2 4 3" xfId="16588" xr:uid="{00000000-0005-0000-0000-0000285E0000}"/>
    <cellStyle name="Normal 2 5 3 2 4 3 2" xfId="20649" xr:uid="{00000000-0005-0000-0000-0000295E0000}"/>
    <cellStyle name="Normal 2 5 3 2 4 4" xfId="17374" xr:uid="{00000000-0005-0000-0000-00002A5E0000}"/>
    <cellStyle name="Normal 2 5 3 2 5" xfId="6194" xr:uid="{00000000-0005-0000-0000-00002B5E0000}"/>
    <cellStyle name="Normal 2 5 3 2 5 2" xfId="16589" xr:uid="{00000000-0005-0000-0000-00002C5E0000}"/>
    <cellStyle name="Normal 2 5 3 2 5 2 2" xfId="22185" xr:uid="{00000000-0005-0000-0000-00002D5E0000}"/>
    <cellStyle name="Normal 2 5 3 2 5 3" xfId="17886" xr:uid="{00000000-0005-0000-0000-00002E5E0000}"/>
    <cellStyle name="Normal 2 5 3 2 6" xfId="16590" xr:uid="{00000000-0005-0000-0000-00002F5E0000}"/>
    <cellStyle name="Normal 2 5 3 2 6 2" xfId="19113" xr:uid="{00000000-0005-0000-0000-0000305E0000}"/>
    <cellStyle name="Normal 2 5 3 2 7" xfId="16862" xr:uid="{00000000-0005-0000-0000-0000315E0000}"/>
    <cellStyle name="Normal 2 5 3 3" xfId="6195" xr:uid="{00000000-0005-0000-0000-0000325E0000}"/>
    <cellStyle name="Normal 2 5 3 3 2" xfId="6196" xr:uid="{00000000-0005-0000-0000-0000335E0000}"/>
    <cellStyle name="Normal 2 5 3 3 2 2" xfId="6197" xr:uid="{00000000-0005-0000-0000-0000345E0000}"/>
    <cellStyle name="Normal 2 5 3 3 2 2 2" xfId="6198" xr:uid="{00000000-0005-0000-0000-0000355E0000}"/>
    <cellStyle name="Normal 2 5 3 3 2 2 2 2" xfId="16591" xr:uid="{00000000-0005-0000-0000-0000365E0000}"/>
    <cellStyle name="Normal 2 5 3 3 2 2 2 2 2" xfId="24681" xr:uid="{00000000-0005-0000-0000-0000375E0000}"/>
    <cellStyle name="Normal 2 5 3 3 2 2 2 3" xfId="18718" xr:uid="{00000000-0005-0000-0000-0000385E0000}"/>
    <cellStyle name="Normal 2 5 3 3 2 2 3" xfId="16592" xr:uid="{00000000-0005-0000-0000-0000395E0000}"/>
    <cellStyle name="Normal 2 5 3 3 2 2 3 2" xfId="21609" xr:uid="{00000000-0005-0000-0000-00003A5E0000}"/>
    <cellStyle name="Normal 2 5 3 3 2 2 4" xfId="17694" xr:uid="{00000000-0005-0000-0000-00003B5E0000}"/>
    <cellStyle name="Normal 2 5 3 3 2 3" xfId="6199" xr:uid="{00000000-0005-0000-0000-00003C5E0000}"/>
    <cellStyle name="Normal 2 5 3 3 2 3 2" xfId="16593" xr:uid="{00000000-0005-0000-0000-00003D5E0000}"/>
    <cellStyle name="Normal 2 5 3 3 2 3 2 2" xfId="23145" xr:uid="{00000000-0005-0000-0000-00003E5E0000}"/>
    <cellStyle name="Normal 2 5 3 3 2 3 3" xfId="18206" xr:uid="{00000000-0005-0000-0000-00003F5E0000}"/>
    <cellStyle name="Normal 2 5 3 3 2 4" xfId="16594" xr:uid="{00000000-0005-0000-0000-0000405E0000}"/>
    <cellStyle name="Normal 2 5 3 3 2 4 2" xfId="20073" xr:uid="{00000000-0005-0000-0000-0000415E0000}"/>
    <cellStyle name="Normal 2 5 3 3 2 5" xfId="17182" xr:uid="{00000000-0005-0000-0000-0000425E0000}"/>
    <cellStyle name="Normal 2 5 3 3 3" xfId="6200" xr:uid="{00000000-0005-0000-0000-0000435E0000}"/>
    <cellStyle name="Normal 2 5 3 3 3 2" xfId="6201" xr:uid="{00000000-0005-0000-0000-0000445E0000}"/>
    <cellStyle name="Normal 2 5 3 3 3 2 2" xfId="16595" xr:uid="{00000000-0005-0000-0000-0000455E0000}"/>
    <cellStyle name="Normal 2 5 3 3 3 2 2 2" xfId="23913" xr:uid="{00000000-0005-0000-0000-0000465E0000}"/>
    <cellStyle name="Normal 2 5 3 3 3 2 3" xfId="18462" xr:uid="{00000000-0005-0000-0000-0000475E0000}"/>
    <cellStyle name="Normal 2 5 3 3 3 3" xfId="16596" xr:uid="{00000000-0005-0000-0000-0000485E0000}"/>
    <cellStyle name="Normal 2 5 3 3 3 3 2" xfId="20841" xr:uid="{00000000-0005-0000-0000-0000495E0000}"/>
    <cellStyle name="Normal 2 5 3 3 3 4" xfId="17438" xr:uid="{00000000-0005-0000-0000-00004A5E0000}"/>
    <cellStyle name="Normal 2 5 3 3 4" xfId="6202" xr:uid="{00000000-0005-0000-0000-00004B5E0000}"/>
    <cellStyle name="Normal 2 5 3 3 4 2" xfId="16597" xr:uid="{00000000-0005-0000-0000-00004C5E0000}"/>
    <cellStyle name="Normal 2 5 3 3 4 2 2" xfId="22377" xr:uid="{00000000-0005-0000-0000-00004D5E0000}"/>
    <cellStyle name="Normal 2 5 3 3 4 3" xfId="17950" xr:uid="{00000000-0005-0000-0000-00004E5E0000}"/>
    <cellStyle name="Normal 2 5 3 3 5" xfId="16598" xr:uid="{00000000-0005-0000-0000-00004F5E0000}"/>
    <cellStyle name="Normal 2 5 3 3 5 2" xfId="19305" xr:uid="{00000000-0005-0000-0000-0000505E0000}"/>
    <cellStyle name="Normal 2 5 3 3 6" xfId="16926" xr:uid="{00000000-0005-0000-0000-0000515E0000}"/>
    <cellStyle name="Normal 2 5 3 4" xfId="6203" xr:uid="{00000000-0005-0000-0000-0000525E0000}"/>
    <cellStyle name="Normal 2 5 3 4 2" xfId="6204" xr:uid="{00000000-0005-0000-0000-0000535E0000}"/>
    <cellStyle name="Normal 2 5 3 4 2 2" xfId="6205" xr:uid="{00000000-0005-0000-0000-0000545E0000}"/>
    <cellStyle name="Normal 2 5 3 4 2 2 2" xfId="16599" xr:uid="{00000000-0005-0000-0000-0000555E0000}"/>
    <cellStyle name="Normal 2 5 3 4 2 2 2 2" xfId="24297" xr:uid="{00000000-0005-0000-0000-0000565E0000}"/>
    <cellStyle name="Normal 2 5 3 4 2 2 3" xfId="18590" xr:uid="{00000000-0005-0000-0000-0000575E0000}"/>
    <cellStyle name="Normal 2 5 3 4 2 3" xfId="16600" xr:uid="{00000000-0005-0000-0000-0000585E0000}"/>
    <cellStyle name="Normal 2 5 3 4 2 3 2" xfId="21225" xr:uid="{00000000-0005-0000-0000-0000595E0000}"/>
    <cellStyle name="Normal 2 5 3 4 2 4" xfId="17566" xr:uid="{00000000-0005-0000-0000-00005A5E0000}"/>
    <cellStyle name="Normal 2 5 3 4 3" xfId="6206" xr:uid="{00000000-0005-0000-0000-00005B5E0000}"/>
    <cellStyle name="Normal 2 5 3 4 3 2" xfId="16601" xr:uid="{00000000-0005-0000-0000-00005C5E0000}"/>
    <cellStyle name="Normal 2 5 3 4 3 2 2" xfId="22761" xr:uid="{00000000-0005-0000-0000-00005D5E0000}"/>
    <cellStyle name="Normal 2 5 3 4 3 3" xfId="18078" xr:uid="{00000000-0005-0000-0000-00005E5E0000}"/>
    <cellStyle name="Normal 2 5 3 4 4" xfId="16602" xr:uid="{00000000-0005-0000-0000-00005F5E0000}"/>
    <cellStyle name="Normal 2 5 3 4 4 2" xfId="19689" xr:uid="{00000000-0005-0000-0000-0000605E0000}"/>
    <cellStyle name="Normal 2 5 3 4 5" xfId="17054" xr:uid="{00000000-0005-0000-0000-0000615E0000}"/>
    <cellStyle name="Normal 2 5 3 5" xfId="6207" xr:uid="{00000000-0005-0000-0000-0000625E0000}"/>
    <cellStyle name="Normal 2 5 3 5 2" xfId="6208" xr:uid="{00000000-0005-0000-0000-0000635E0000}"/>
    <cellStyle name="Normal 2 5 3 5 2 2" xfId="16603" xr:uid="{00000000-0005-0000-0000-0000645E0000}"/>
    <cellStyle name="Normal 2 5 3 5 2 2 2" xfId="23529" xr:uid="{00000000-0005-0000-0000-0000655E0000}"/>
    <cellStyle name="Normal 2 5 3 5 2 3" xfId="18334" xr:uid="{00000000-0005-0000-0000-0000665E0000}"/>
    <cellStyle name="Normal 2 5 3 5 3" xfId="16604" xr:uid="{00000000-0005-0000-0000-0000675E0000}"/>
    <cellStyle name="Normal 2 5 3 5 3 2" xfId="20457" xr:uid="{00000000-0005-0000-0000-0000685E0000}"/>
    <cellStyle name="Normal 2 5 3 5 4" xfId="17310" xr:uid="{00000000-0005-0000-0000-0000695E0000}"/>
    <cellStyle name="Normal 2 5 3 6" xfId="6209" xr:uid="{00000000-0005-0000-0000-00006A5E0000}"/>
    <cellStyle name="Normal 2 5 3 6 2" xfId="16605" xr:uid="{00000000-0005-0000-0000-00006B5E0000}"/>
    <cellStyle name="Normal 2 5 3 6 2 2" xfId="21993" xr:uid="{00000000-0005-0000-0000-00006C5E0000}"/>
    <cellStyle name="Normal 2 5 3 6 3" xfId="17822" xr:uid="{00000000-0005-0000-0000-00006D5E0000}"/>
    <cellStyle name="Normal 2 5 3 7" xfId="16606" xr:uid="{00000000-0005-0000-0000-00006E5E0000}"/>
    <cellStyle name="Normal 2 5 3 7 2" xfId="18921" xr:uid="{00000000-0005-0000-0000-00006F5E0000}"/>
    <cellStyle name="Normal 2 5 3 8" xfId="16798" xr:uid="{00000000-0005-0000-0000-0000705E0000}"/>
    <cellStyle name="Normal 2 5 4" xfId="6210" xr:uid="{00000000-0005-0000-0000-0000715E0000}"/>
    <cellStyle name="Normal 2 5 4 2" xfId="6211" xr:uid="{00000000-0005-0000-0000-0000725E0000}"/>
    <cellStyle name="Normal 2 5 4 2 2" xfId="6212" xr:uid="{00000000-0005-0000-0000-0000735E0000}"/>
    <cellStyle name="Normal 2 5 4 2 2 2" xfId="6213" xr:uid="{00000000-0005-0000-0000-0000745E0000}"/>
    <cellStyle name="Normal 2 5 4 2 2 2 2" xfId="6214" xr:uid="{00000000-0005-0000-0000-0000755E0000}"/>
    <cellStyle name="Normal 2 5 4 2 2 2 2 2" xfId="16607" xr:uid="{00000000-0005-0000-0000-0000765E0000}"/>
    <cellStyle name="Normal 2 5 4 2 2 2 2 2 2" xfId="24777" xr:uid="{00000000-0005-0000-0000-0000775E0000}"/>
    <cellStyle name="Normal 2 5 4 2 2 2 2 3" xfId="18750" xr:uid="{00000000-0005-0000-0000-0000785E0000}"/>
    <cellStyle name="Normal 2 5 4 2 2 2 3" xfId="16608" xr:uid="{00000000-0005-0000-0000-0000795E0000}"/>
    <cellStyle name="Normal 2 5 4 2 2 2 3 2" xfId="21705" xr:uid="{00000000-0005-0000-0000-00007A5E0000}"/>
    <cellStyle name="Normal 2 5 4 2 2 2 4" xfId="17726" xr:uid="{00000000-0005-0000-0000-00007B5E0000}"/>
    <cellStyle name="Normal 2 5 4 2 2 3" xfId="6215" xr:uid="{00000000-0005-0000-0000-00007C5E0000}"/>
    <cellStyle name="Normal 2 5 4 2 2 3 2" xfId="16609" xr:uid="{00000000-0005-0000-0000-00007D5E0000}"/>
    <cellStyle name="Normal 2 5 4 2 2 3 2 2" xfId="23241" xr:uid="{00000000-0005-0000-0000-00007E5E0000}"/>
    <cellStyle name="Normal 2 5 4 2 2 3 3" xfId="18238" xr:uid="{00000000-0005-0000-0000-00007F5E0000}"/>
    <cellStyle name="Normal 2 5 4 2 2 4" xfId="16610" xr:uid="{00000000-0005-0000-0000-0000805E0000}"/>
    <cellStyle name="Normal 2 5 4 2 2 4 2" xfId="20169" xr:uid="{00000000-0005-0000-0000-0000815E0000}"/>
    <cellStyle name="Normal 2 5 4 2 2 5" xfId="17214" xr:uid="{00000000-0005-0000-0000-0000825E0000}"/>
    <cellStyle name="Normal 2 5 4 2 3" xfId="6216" xr:uid="{00000000-0005-0000-0000-0000835E0000}"/>
    <cellStyle name="Normal 2 5 4 2 3 2" xfId="6217" xr:uid="{00000000-0005-0000-0000-0000845E0000}"/>
    <cellStyle name="Normal 2 5 4 2 3 2 2" xfId="16611" xr:uid="{00000000-0005-0000-0000-0000855E0000}"/>
    <cellStyle name="Normal 2 5 4 2 3 2 2 2" xfId="24009" xr:uid="{00000000-0005-0000-0000-0000865E0000}"/>
    <cellStyle name="Normal 2 5 4 2 3 2 3" xfId="18494" xr:uid="{00000000-0005-0000-0000-0000875E0000}"/>
    <cellStyle name="Normal 2 5 4 2 3 3" xfId="16612" xr:uid="{00000000-0005-0000-0000-0000885E0000}"/>
    <cellStyle name="Normal 2 5 4 2 3 3 2" xfId="20937" xr:uid="{00000000-0005-0000-0000-0000895E0000}"/>
    <cellStyle name="Normal 2 5 4 2 3 4" xfId="17470" xr:uid="{00000000-0005-0000-0000-00008A5E0000}"/>
    <cellStyle name="Normal 2 5 4 2 4" xfId="6218" xr:uid="{00000000-0005-0000-0000-00008B5E0000}"/>
    <cellStyle name="Normal 2 5 4 2 4 2" xfId="16613" xr:uid="{00000000-0005-0000-0000-00008C5E0000}"/>
    <cellStyle name="Normal 2 5 4 2 4 2 2" xfId="22473" xr:uid="{00000000-0005-0000-0000-00008D5E0000}"/>
    <cellStyle name="Normal 2 5 4 2 4 3" xfId="17982" xr:uid="{00000000-0005-0000-0000-00008E5E0000}"/>
    <cellStyle name="Normal 2 5 4 2 5" xfId="16614" xr:uid="{00000000-0005-0000-0000-00008F5E0000}"/>
    <cellStyle name="Normal 2 5 4 2 5 2" xfId="19401" xr:uid="{00000000-0005-0000-0000-0000905E0000}"/>
    <cellStyle name="Normal 2 5 4 2 6" xfId="16958" xr:uid="{00000000-0005-0000-0000-0000915E0000}"/>
    <cellStyle name="Normal 2 5 4 3" xfId="6219" xr:uid="{00000000-0005-0000-0000-0000925E0000}"/>
    <cellStyle name="Normal 2 5 4 3 2" xfId="6220" xr:uid="{00000000-0005-0000-0000-0000935E0000}"/>
    <cellStyle name="Normal 2 5 4 3 2 2" xfId="6221" xr:uid="{00000000-0005-0000-0000-0000945E0000}"/>
    <cellStyle name="Normal 2 5 4 3 2 2 2" xfId="16615" xr:uid="{00000000-0005-0000-0000-0000955E0000}"/>
    <cellStyle name="Normal 2 5 4 3 2 2 2 2" xfId="24393" xr:uid="{00000000-0005-0000-0000-0000965E0000}"/>
    <cellStyle name="Normal 2 5 4 3 2 2 3" xfId="18622" xr:uid="{00000000-0005-0000-0000-0000975E0000}"/>
    <cellStyle name="Normal 2 5 4 3 2 3" xfId="16616" xr:uid="{00000000-0005-0000-0000-0000985E0000}"/>
    <cellStyle name="Normal 2 5 4 3 2 3 2" xfId="21321" xr:uid="{00000000-0005-0000-0000-0000995E0000}"/>
    <cellStyle name="Normal 2 5 4 3 2 4" xfId="17598" xr:uid="{00000000-0005-0000-0000-00009A5E0000}"/>
    <cellStyle name="Normal 2 5 4 3 3" xfId="6222" xr:uid="{00000000-0005-0000-0000-00009B5E0000}"/>
    <cellStyle name="Normal 2 5 4 3 3 2" xfId="16617" xr:uid="{00000000-0005-0000-0000-00009C5E0000}"/>
    <cellStyle name="Normal 2 5 4 3 3 2 2" xfId="22857" xr:uid="{00000000-0005-0000-0000-00009D5E0000}"/>
    <cellStyle name="Normal 2 5 4 3 3 3" xfId="18110" xr:uid="{00000000-0005-0000-0000-00009E5E0000}"/>
    <cellStyle name="Normal 2 5 4 3 4" xfId="16618" xr:uid="{00000000-0005-0000-0000-00009F5E0000}"/>
    <cellStyle name="Normal 2 5 4 3 4 2" xfId="19785" xr:uid="{00000000-0005-0000-0000-0000A05E0000}"/>
    <cellStyle name="Normal 2 5 4 3 5" xfId="17086" xr:uid="{00000000-0005-0000-0000-0000A15E0000}"/>
    <cellStyle name="Normal 2 5 4 4" xfId="6223" xr:uid="{00000000-0005-0000-0000-0000A25E0000}"/>
    <cellStyle name="Normal 2 5 4 4 2" xfId="6224" xr:uid="{00000000-0005-0000-0000-0000A35E0000}"/>
    <cellStyle name="Normal 2 5 4 4 2 2" xfId="16619" xr:uid="{00000000-0005-0000-0000-0000A45E0000}"/>
    <cellStyle name="Normal 2 5 4 4 2 2 2" xfId="23625" xr:uid="{00000000-0005-0000-0000-0000A55E0000}"/>
    <cellStyle name="Normal 2 5 4 4 2 3" xfId="18366" xr:uid="{00000000-0005-0000-0000-0000A65E0000}"/>
    <cellStyle name="Normal 2 5 4 4 3" xfId="16620" xr:uid="{00000000-0005-0000-0000-0000A75E0000}"/>
    <cellStyle name="Normal 2 5 4 4 3 2" xfId="20553" xr:uid="{00000000-0005-0000-0000-0000A85E0000}"/>
    <cellStyle name="Normal 2 5 4 4 4" xfId="17342" xr:uid="{00000000-0005-0000-0000-0000A95E0000}"/>
    <cellStyle name="Normal 2 5 4 5" xfId="6225" xr:uid="{00000000-0005-0000-0000-0000AA5E0000}"/>
    <cellStyle name="Normal 2 5 4 5 2" xfId="16621" xr:uid="{00000000-0005-0000-0000-0000AB5E0000}"/>
    <cellStyle name="Normal 2 5 4 5 2 2" xfId="22089" xr:uid="{00000000-0005-0000-0000-0000AC5E0000}"/>
    <cellStyle name="Normal 2 5 4 5 3" xfId="17854" xr:uid="{00000000-0005-0000-0000-0000AD5E0000}"/>
    <cellStyle name="Normal 2 5 4 6" xfId="16622" xr:uid="{00000000-0005-0000-0000-0000AE5E0000}"/>
    <cellStyle name="Normal 2 5 4 6 2" xfId="19017" xr:uid="{00000000-0005-0000-0000-0000AF5E0000}"/>
    <cellStyle name="Normal 2 5 4 7" xfId="16830" xr:uid="{00000000-0005-0000-0000-0000B05E0000}"/>
    <cellStyle name="Normal 2 5 5" xfId="6226" xr:uid="{00000000-0005-0000-0000-0000B15E0000}"/>
    <cellStyle name="Normal 2 5 5 2" xfId="6227" xr:uid="{00000000-0005-0000-0000-0000B25E0000}"/>
    <cellStyle name="Normal 2 5 5 2 2" xfId="6228" xr:uid="{00000000-0005-0000-0000-0000B35E0000}"/>
    <cellStyle name="Normal 2 5 5 2 2 2" xfId="6229" xr:uid="{00000000-0005-0000-0000-0000B45E0000}"/>
    <cellStyle name="Normal 2 5 5 2 2 2 2" xfId="16623" xr:uid="{00000000-0005-0000-0000-0000B55E0000}"/>
    <cellStyle name="Normal 2 5 5 2 2 2 2 2" xfId="24585" xr:uid="{00000000-0005-0000-0000-0000B65E0000}"/>
    <cellStyle name="Normal 2 5 5 2 2 2 3" xfId="18686" xr:uid="{00000000-0005-0000-0000-0000B75E0000}"/>
    <cellStyle name="Normal 2 5 5 2 2 3" xfId="16624" xr:uid="{00000000-0005-0000-0000-0000B85E0000}"/>
    <cellStyle name="Normal 2 5 5 2 2 3 2" xfId="21513" xr:uid="{00000000-0005-0000-0000-0000B95E0000}"/>
    <cellStyle name="Normal 2 5 5 2 2 4" xfId="17662" xr:uid="{00000000-0005-0000-0000-0000BA5E0000}"/>
    <cellStyle name="Normal 2 5 5 2 3" xfId="6230" xr:uid="{00000000-0005-0000-0000-0000BB5E0000}"/>
    <cellStyle name="Normal 2 5 5 2 3 2" xfId="16625" xr:uid="{00000000-0005-0000-0000-0000BC5E0000}"/>
    <cellStyle name="Normal 2 5 5 2 3 2 2" xfId="23049" xr:uid="{00000000-0005-0000-0000-0000BD5E0000}"/>
    <cellStyle name="Normal 2 5 5 2 3 3" xfId="18174" xr:uid="{00000000-0005-0000-0000-0000BE5E0000}"/>
    <cellStyle name="Normal 2 5 5 2 4" xfId="16626" xr:uid="{00000000-0005-0000-0000-0000BF5E0000}"/>
    <cellStyle name="Normal 2 5 5 2 4 2" xfId="19977" xr:uid="{00000000-0005-0000-0000-0000C05E0000}"/>
    <cellStyle name="Normal 2 5 5 2 5" xfId="17150" xr:uid="{00000000-0005-0000-0000-0000C15E0000}"/>
    <cellStyle name="Normal 2 5 5 3" xfId="6231" xr:uid="{00000000-0005-0000-0000-0000C25E0000}"/>
    <cellStyle name="Normal 2 5 5 3 2" xfId="6232" xr:uid="{00000000-0005-0000-0000-0000C35E0000}"/>
    <cellStyle name="Normal 2 5 5 3 2 2" xfId="16627" xr:uid="{00000000-0005-0000-0000-0000C45E0000}"/>
    <cellStyle name="Normal 2 5 5 3 2 2 2" xfId="23817" xr:uid="{00000000-0005-0000-0000-0000C55E0000}"/>
    <cellStyle name="Normal 2 5 5 3 2 3" xfId="18430" xr:uid="{00000000-0005-0000-0000-0000C65E0000}"/>
    <cellStyle name="Normal 2 5 5 3 3" xfId="16628" xr:uid="{00000000-0005-0000-0000-0000C75E0000}"/>
    <cellStyle name="Normal 2 5 5 3 3 2" xfId="20745" xr:uid="{00000000-0005-0000-0000-0000C85E0000}"/>
    <cellStyle name="Normal 2 5 5 3 4" xfId="17406" xr:uid="{00000000-0005-0000-0000-0000C95E0000}"/>
    <cellStyle name="Normal 2 5 5 4" xfId="6233" xr:uid="{00000000-0005-0000-0000-0000CA5E0000}"/>
    <cellStyle name="Normal 2 5 5 4 2" xfId="16629" xr:uid="{00000000-0005-0000-0000-0000CB5E0000}"/>
    <cellStyle name="Normal 2 5 5 4 2 2" xfId="22281" xr:uid="{00000000-0005-0000-0000-0000CC5E0000}"/>
    <cellStyle name="Normal 2 5 5 4 3" xfId="17918" xr:uid="{00000000-0005-0000-0000-0000CD5E0000}"/>
    <cellStyle name="Normal 2 5 5 5" xfId="16630" xr:uid="{00000000-0005-0000-0000-0000CE5E0000}"/>
    <cellStyle name="Normal 2 5 5 5 2" xfId="19209" xr:uid="{00000000-0005-0000-0000-0000CF5E0000}"/>
    <cellStyle name="Normal 2 5 5 6" xfId="16894" xr:uid="{00000000-0005-0000-0000-0000D05E0000}"/>
    <cellStyle name="Normal 2 5 6" xfId="6234" xr:uid="{00000000-0005-0000-0000-0000D15E0000}"/>
    <cellStyle name="Normal 2 5 6 2" xfId="6235" xr:uid="{00000000-0005-0000-0000-0000D25E0000}"/>
    <cellStyle name="Normal 2 5 6 2 2" xfId="6236" xr:uid="{00000000-0005-0000-0000-0000D35E0000}"/>
    <cellStyle name="Normal 2 5 6 2 2 2" xfId="16631" xr:uid="{00000000-0005-0000-0000-0000D45E0000}"/>
    <cellStyle name="Normal 2 5 6 2 2 2 2" xfId="24201" xr:uid="{00000000-0005-0000-0000-0000D55E0000}"/>
    <cellStyle name="Normal 2 5 6 2 2 3" xfId="18558" xr:uid="{00000000-0005-0000-0000-0000D65E0000}"/>
    <cellStyle name="Normal 2 5 6 2 3" xfId="16632" xr:uid="{00000000-0005-0000-0000-0000D75E0000}"/>
    <cellStyle name="Normal 2 5 6 2 3 2" xfId="21129" xr:uid="{00000000-0005-0000-0000-0000D85E0000}"/>
    <cellStyle name="Normal 2 5 6 2 4" xfId="17534" xr:uid="{00000000-0005-0000-0000-0000D95E0000}"/>
    <cellStyle name="Normal 2 5 6 3" xfId="6237" xr:uid="{00000000-0005-0000-0000-0000DA5E0000}"/>
    <cellStyle name="Normal 2 5 6 3 2" xfId="16633" xr:uid="{00000000-0005-0000-0000-0000DB5E0000}"/>
    <cellStyle name="Normal 2 5 6 3 2 2" xfId="22665" xr:uid="{00000000-0005-0000-0000-0000DC5E0000}"/>
    <cellStyle name="Normal 2 5 6 3 3" xfId="18046" xr:uid="{00000000-0005-0000-0000-0000DD5E0000}"/>
    <cellStyle name="Normal 2 5 6 4" xfId="16634" xr:uid="{00000000-0005-0000-0000-0000DE5E0000}"/>
    <cellStyle name="Normal 2 5 6 4 2" xfId="19593" xr:uid="{00000000-0005-0000-0000-0000DF5E0000}"/>
    <cellStyle name="Normal 2 5 6 5" xfId="17022" xr:uid="{00000000-0005-0000-0000-0000E05E0000}"/>
    <cellStyle name="Normal 2 5 7" xfId="6238" xr:uid="{00000000-0005-0000-0000-0000E15E0000}"/>
    <cellStyle name="Normal 2 5 7 2" xfId="6239" xr:uid="{00000000-0005-0000-0000-0000E25E0000}"/>
    <cellStyle name="Normal 2 5 7 2 2" xfId="16635" xr:uid="{00000000-0005-0000-0000-0000E35E0000}"/>
    <cellStyle name="Normal 2 5 7 2 2 2" xfId="23433" xr:uid="{00000000-0005-0000-0000-0000E45E0000}"/>
    <cellStyle name="Normal 2 5 7 2 3" xfId="18302" xr:uid="{00000000-0005-0000-0000-0000E55E0000}"/>
    <cellStyle name="Normal 2 5 7 3" xfId="16636" xr:uid="{00000000-0005-0000-0000-0000E65E0000}"/>
    <cellStyle name="Normal 2 5 7 3 2" xfId="20361" xr:uid="{00000000-0005-0000-0000-0000E75E0000}"/>
    <cellStyle name="Normal 2 5 7 4" xfId="17278" xr:uid="{00000000-0005-0000-0000-0000E85E0000}"/>
    <cellStyle name="Normal 2 5 8" xfId="6240" xr:uid="{00000000-0005-0000-0000-0000E95E0000}"/>
    <cellStyle name="Normal 2 5 8 2" xfId="16637" xr:uid="{00000000-0005-0000-0000-0000EA5E0000}"/>
    <cellStyle name="Normal 2 5 8 2 2" xfId="21897" xr:uid="{00000000-0005-0000-0000-0000EB5E0000}"/>
    <cellStyle name="Normal 2 5 8 3" xfId="17790" xr:uid="{00000000-0005-0000-0000-0000EC5E0000}"/>
    <cellStyle name="Normal 2 5 9" xfId="6241" xr:uid="{00000000-0005-0000-0000-0000ED5E0000}"/>
    <cellStyle name="Normal 2 5 9 2" xfId="18825" xr:uid="{00000000-0005-0000-0000-0000EE5E0000}"/>
    <cellStyle name="Normal 2 6" xfId="6242" xr:uid="{00000000-0005-0000-0000-0000EF5E0000}"/>
    <cellStyle name="Normal 2 6 2" xfId="6243" xr:uid="{00000000-0005-0000-0000-0000F05E0000}"/>
    <cellStyle name="Normal 2 6 2 2" xfId="6244" xr:uid="{00000000-0005-0000-0000-0000F15E0000}"/>
    <cellStyle name="Normal 2 6 2 2 2" xfId="6245" xr:uid="{00000000-0005-0000-0000-0000F25E0000}"/>
    <cellStyle name="Normal 2 6 2 2 2 2" xfId="6246" xr:uid="{00000000-0005-0000-0000-0000F35E0000}"/>
    <cellStyle name="Normal 2 6 2 2 2 2 2" xfId="6247" xr:uid="{00000000-0005-0000-0000-0000F45E0000}"/>
    <cellStyle name="Normal 2 6 2 2 2 2 2 2" xfId="6248" xr:uid="{00000000-0005-0000-0000-0000F55E0000}"/>
    <cellStyle name="Normal 2 6 2 2 2 2 2 2 2" xfId="16638" xr:uid="{00000000-0005-0000-0000-0000F65E0000}"/>
    <cellStyle name="Normal 2 6 2 2 2 2 2 2 2 2" xfId="24897" xr:uid="{00000000-0005-0000-0000-0000F75E0000}"/>
    <cellStyle name="Normal 2 6 2 2 2 2 2 2 3" xfId="18790" xr:uid="{00000000-0005-0000-0000-0000F85E0000}"/>
    <cellStyle name="Normal 2 6 2 2 2 2 2 3" xfId="16639" xr:uid="{00000000-0005-0000-0000-0000F95E0000}"/>
    <cellStyle name="Normal 2 6 2 2 2 2 2 3 2" xfId="21825" xr:uid="{00000000-0005-0000-0000-0000FA5E0000}"/>
    <cellStyle name="Normal 2 6 2 2 2 2 2 4" xfId="17766" xr:uid="{00000000-0005-0000-0000-0000FB5E0000}"/>
    <cellStyle name="Normal 2 6 2 2 2 2 3" xfId="6249" xr:uid="{00000000-0005-0000-0000-0000FC5E0000}"/>
    <cellStyle name="Normal 2 6 2 2 2 2 3 2" xfId="16640" xr:uid="{00000000-0005-0000-0000-0000FD5E0000}"/>
    <cellStyle name="Normal 2 6 2 2 2 2 3 2 2" xfId="23361" xr:uid="{00000000-0005-0000-0000-0000FE5E0000}"/>
    <cellStyle name="Normal 2 6 2 2 2 2 3 3" xfId="18278" xr:uid="{00000000-0005-0000-0000-0000FF5E0000}"/>
    <cellStyle name="Normal 2 6 2 2 2 2 4" xfId="16641" xr:uid="{00000000-0005-0000-0000-0000005F0000}"/>
    <cellStyle name="Normal 2 6 2 2 2 2 4 2" xfId="20289" xr:uid="{00000000-0005-0000-0000-0000015F0000}"/>
    <cellStyle name="Normal 2 6 2 2 2 2 5" xfId="17254" xr:uid="{00000000-0005-0000-0000-0000025F0000}"/>
    <cellStyle name="Normal 2 6 2 2 2 3" xfId="6250" xr:uid="{00000000-0005-0000-0000-0000035F0000}"/>
    <cellStyle name="Normal 2 6 2 2 2 3 2" xfId="6251" xr:uid="{00000000-0005-0000-0000-0000045F0000}"/>
    <cellStyle name="Normal 2 6 2 2 2 3 2 2" xfId="16642" xr:uid="{00000000-0005-0000-0000-0000055F0000}"/>
    <cellStyle name="Normal 2 6 2 2 2 3 2 2 2" xfId="24129" xr:uid="{00000000-0005-0000-0000-0000065F0000}"/>
    <cellStyle name="Normal 2 6 2 2 2 3 2 3" xfId="18534" xr:uid="{00000000-0005-0000-0000-0000075F0000}"/>
    <cellStyle name="Normal 2 6 2 2 2 3 3" xfId="16643" xr:uid="{00000000-0005-0000-0000-0000085F0000}"/>
    <cellStyle name="Normal 2 6 2 2 2 3 3 2" xfId="21057" xr:uid="{00000000-0005-0000-0000-0000095F0000}"/>
    <cellStyle name="Normal 2 6 2 2 2 3 4" xfId="17510" xr:uid="{00000000-0005-0000-0000-00000A5F0000}"/>
    <cellStyle name="Normal 2 6 2 2 2 4" xfId="6252" xr:uid="{00000000-0005-0000-0000-00000B5F0000}"/>
    <cellStyle name="Normal 2 6 2 2 2 4 2" xfId="16644" xr:uid="{00000000-0005-0000-0000-00000C5F0000}"/>
    <cellStyle name="Normal 2 6 2 2 2 4 2 2" xfId="22593" xr:uid="{00000000-0005-0000-0000-00000D5F0000}"/>
    <cellStyle name="Normal 2 6 2 2 2 4 3" xfId="18022" xr:uid="{00000000-0005-0000-0000-00000E5F0000}"/>
    <cellStyle name="Normal 2 6 2 2 2 5" xfId="16645" xr:uid="{00000000-0005-0000-0000-00000F5F0000}"/>
    <cellStyle name="Normal 2 6 2 2 2 5 2" xfId="19521" xr:uid="{00000000-0005-0000-0000-0000105F0000}"/>
    <cellStyle name="Normal 2 6 2 2 2 6" xfId="16998" xr:uid="{00000000-0005-0000-0000-0000115F0000}"/>
    <cellStyle name="Normal 2 6 2 2 3" xfId="6253" xr:uid="{00000000-0005-0000-0000-0000125F0000}"/>
    <cellStyle name="Normal 2 6 2 2 3 2" xfId="6254" xr:uid="{00000000-0005-0000-0000-0000135F0000}"/>
    <cellStyle name="Normal 2 6 2 2 3 2 2" xfId="6255" xr:uid="{00000000-0005-0000-0000-0000145F0000}"/>
    <cellStyle name="Normal 2 6 2 2 3 2 2 2" xfId="16646" xr:uid="{00000000-0005-0000-0000-0000155F0000}"/>
    <cellStyle name="Normal 2 6 2 2 3 2 2 2 2" xfId="24513" xr:uid="{00000000-0005-0000-0000-0000165F0000}"/>
    <cellStyle name="Normal 2 6 2 2 3 2 2 3" xfId="18662" xr:uid="{00000000-0005-0000-0000-0000175F0000}"/>
    <cellStyle name="Normal 2 6 2 2 3 2 3" xfId="16647" xr:uid="{00000000-0005-0000-0000-0000185F0000}"/>
    <cellStyle name="Normal 2 6 2 2 3 2 3 2" xfId="21441" xr:uid="{00000000-0005-0000-0000-0000195F0000}"/>
    <cellStyle name="Normal 2 6 2 2 3 2 4" xfId="17638" xr:uid="{00000000-0005-0000-0000-00001A5F0000}"/>
    <cellStyle name="Normal 2 6 2 2 3 3" xfId="6256" xr:uid="{00000000-0005-0000-0000-00001B5F0000}"/>
    <cellStyle name="Normal 2 6 2 2 3 3 2" xfId="16648" xr:uid="{00000000-0005-0000-0000-00001C5F0000}"/>
    <cellStyle name="Normal 2 6 2 2 3 3 2 2" xfId="22977" xr:uid="{00000000-0005-0000-0000-00001D5F0000}"/>
    <cellStyle name="Normal 2 6 2 2 3 3 3" xfId="18150" xr:uid="{00000000-0005-0000-0000-00001E5F0000}"/>
    <cellStyle name="Normal 2 6 2 2 3 4" xfId="16649" xr:uid="{00000000-0005-0000-0000-00001F5F0000}"/>
    <cellStyle name="Normal 2 6 2 2 3 4 2" xfId="19905" xr:uid="{00000000-0005-0000-0000-0000205F0000}"/>
    <cellStyle name="Normal 2 6 2 2 3 5" xfId="17126" xr:uid="{00000000-0005-0000-0000-0000215F0000}"/>
    <cellStyle name="Normal 2 6 2 2 4" xfId="6257" xr:uid="{00000000-0005-0000-0000-0000225F0000}"/>
    <cellStyle name="Normal 2 6 2 2 4 2" xfId="6258" xr:uid="{00000000-0005-0000-0000-0000235F0000}"/>
    <cellStyle name="Normal 2 6 2 2 4 2 2" xfId="16650" xr:uid="{00000000-0005-0000-0000-0000245F0000}"/>
    <cellStyle name="Normal 2 6 2 2 4 2 2 2" xfId="23745" xr:uid="{00000000-0005-0000-0000-0000255F0000}"/>
    <cellStyle name="Normal 2 6 2 2 4 2 3" xfId="18406" xr:uid="{00000000-0005-0000-0000-0000265F0000}"/>
    <cellStyle name="Normal 2 6 2 2 4 3" xfId="16651" xr:uid="{00000000-0005-0000-0000-0000275F0000}"/>
    <cellStyle name="Normal 2 6 2 2 4 3 2" xfId="20673" xr:uid="{00000000-0005-0000-0000-0000285F0000}"/>
    <cellStyle name="Normal 2 6 2 2 4 4" xfId="17382" xr:uid="{00000000-0005-0000-0000-0000295F0000}"/>
    <cellStyle name="Normal 2 6 2 2 5" xfId="6259" xr:uid="{00000000-0005-0000-0000-00002A5F0000}"/>
    <cellStyle name="Normal 2 6 2 2 5 2" xfId="16652" xr:uid="{00000000-0005-0000-0000-00002B5F0000}"/>
    <cellStyle name="Normal 2 6 2 2 5 2 2" xfId="22209" xr:uid="{00000000-0005-0000-0000-00002C5F0000}"/>
    <cellStyle name="Normal 2 6 2 2 5 3" xfId="17894" xr:uid="{00000000-0005-0000-0000-00002D5F0000}"/>
    <cellStyle name="Normal 2 6 2 2 6" xfId="16653" xr:uid="{00000000-0005-0000-0000-00002E5F0000}"/>
    <cellStyle name="Normal 2 6 2 2 6 2" xfId="19137" xr:uid="{00000000-0005-0000-0000-00002F5F0000}"/>
    <cellStyle name="Normal 2 6 2 2 7" xfId="16870" xr:uid="{00000000-0005-0000-0000-0000305F0000}"/>
    <cellStyle name="Normal 2 6 2 3" xfId="6260" xr:uid="{00000000-0005-0000-0000-0000315F0000}"/>
    <cellStyle name="Normal 2 6 2 3 2" xfId="6261" xr:uid="{00000000-0005-0000-0000-0000325F0000}"/>
    <cellStyle name="Normal 2 6 2 3 2 2" xfId="6262" xr:uid="{00000000-0005-0000-0000-0000335F0000}"/>
    <cellStyle name="Normal 2 6 2 3 2 2 2" xfId="6263" xr:uid="{00000000-0005-0000-0000-0000345F0000}"/>
    <cellStyle name="Normal 2 6 2 3 2 2 2 2" xfId="16654" xr:uid="{00000000-0005-0000-0000-0000355F0000}"/>
    <cellStyle name="Normal 2 6 2 3 2 2 2 2 2" xfId="24705" xr:uid="{00000000-0005-0000-0000-0000365F0000}"/>
    <cellStyle name="Normal 2 6 2 3 2 2 2 3" xfId="18726" xr:uid="{00000000-0005-0000-0000-0000375F0000}"/>
    <cellStyle name="Normal 2 6 2 3 2 2 3" xfId="16655" xr:uid="{00000000-0005-0000-0000-0000385F0000}"/>
    <cellStyle name="Normal 2 6 2 3 2 2 3 2" xfId="21633" xr:uid="{00000000-0005-0000-0000-0000395F0000}"/>
    <cellStyle name="Normal 2 6 2 3 2 2 4" xfId="17702" xr:uid="{00000000-0005-0000-0000-00003A5F0000}"/>
    <cellStyle name="Normal 2 6 2 3 2 3" xfId="6264" xr:uid="{00000000-0005-0000-0000-00003B5F0000}"/>
    <cellStyle name="Normal 2 6 2 3 2 3 2" xfId="16656" xr:uid="{00000000-0005-0000-0000-00003C5F0000}"/>
    <cellStyle name="Normal 2 6 2 3 2 3 2 2" xfId="23169" xr:uid="{00000000-0005-0000-0000-00003D5F0000}"/>
    <cellStyle name="Normal 2 6 2 3 2 3 3" xfId="18214" xr:uid="{00000000-0005-0000-0000-00003E5F0000}"/>
    <cellStyle name="Normal 2 6 2 3 2 4" xfId="16657" xr:uid="{00000000-0005-0000-0000-00003F5F0000}"/>
    <cellStyle name="Normal 2 6 2 3 2 4 2" xfId="20097" xr:uid="{00000000-0005-0000-0000-0000405F0000}"/>
    <cellStyle name="Normal 2 6 2 3 2 5" xfId="17190" xr:uid="{00000000-0005-0000-0000-0000415F0000}"/>
    <cellStyle name="Normal 2 6 2 3 3" xfId="6265" xr:uid="{00000000-0005-0000-0000-0000425F0000}"/>
    <cellStyle name="Normal 2 6 2 3 3 2" xfId="6266" xr:uid="{00000000-0005-0000-0000-0000435F0000}"/>
    <cellStyle name="Normal 2 6 2 3 3 2 2" xfId="16658" xr:uid="{00000000-0005-0000-0000-0000445F0000}"/>
    <cellStyle name="Normal 2 6 2 3 3 2 2 2" xfId="23937" xr:uid="{00000000-0005-0000-0000-0000455F0000}"/>
    <cellStyle name="Normal 2 6 2 3 3 2 3" xfId="18470" xr:uid="{00000000-0005-0000-0000-0000465F0000}"/>
    <cellStyle name="Normal 2 6 2 3 3 3" xfId="16659" xr:uid="{00000000-0005-0000-0000-0000475F0000}"/>
    <cellStyle name="Normal 2 6 2 3 3 3 2" xfId="20865" xr:uid="{00000000-0005-0000-0000-0000485F0000}"/>
    <cellStyle name="Normal 2 6 2 3 3 4" xfId="17446" xr:uid="{00000000-0005-0000-0000-0000495F0000}"/>
    <cellStyle name="Normal 2 6 2 3 4" xfId="6267" xr:uid="{00000000-0005-0000-0000-00004A5F0000}"/>
    <cellStyle name="Normal 2 6 2 3 4 2" xfId="16660" xr:uid="{00000000-0005-0000-0000-00004B5F0000}"/>
    <cellStyle name="Normal 2 6 2 3 4 2 2" xfId="22401" xr:uid="{00000000-0005-0000-0000-00004C5F0000}"/>
    <cellStyle name="Normal 2 6 2 3 4 3" xfId="17958" xr:uid="{00000000-0005-0000-0000-00004D5F0000}"/>
    <cellStyle name="Normal 2 6 2 3 5" xfId="16661" xr:uid="{00000000-0005-0000-0000-00004E5F0000}"/>
    <cellStyle name="Normal 2 6 2 3 5 2" xfId="19329" xr:uid="{00000000-0005-0000-0000-00004F5F0000}"/>
    <cellStyle name="Normal 2 6 2 3 6" xfId="16934" xr:uid="{00000000-0005-0000-0000-0000505F0000}"/>
    <cellStyle name="Normal 2 6 2 4" xfId="6268" xr:uid="{00000000-0005-0000-0000-0000515F0000}"/>
    <cellStyle name="Normal 2 6 2 4 2" xfId="6269" xr:uid="{00000000-0005-0000-0000-0000525F0000}"/>
    <cellStyle name="Normal 2 6 2 4 2 2" xfId="6270" xr:uid="{00000000-0005-0000-0000-0000535F0000}"/>
    <cellStyle name="Normal 2 6 2 4 2 2 2" xfId="16662" xr:uid="{00000000-0005-0000-0000-0000545F0000}"/>
    <cellStyle name="Normal 2 6 2 4 2 2 2 2" xfId="24321" xr:uid="{00000000-0005-0000-0000-0000555F0000}"/>
    <cellStyle name="Normal 2 6 2 4 2 2 3" xfId="18598" xr:uid="{00000000-0005-0000-0000-0000565F0000}"/>
    <cellStyle name="Normal 2 6 2 4 2 3" xfId="16663" xr:uid="{00000000-0005-0000-0000-0000575F0000}"/>
    <cellStyle name="Normal 2 6 2 4 2 3 2" xfId="21249" xr:uid="{00000000-0005-0000-0000-0000585F0000}"/>
    <cellStyle name="Normal 2 6 2 4 2 4" xfId="17574" xr:uid="{00000000-0005-0000-0000-0000595F0000}"/>
    <cellStyle name="Normal 2 6 2 4 3" xfId="6271" xr:uid="{00000000-0005-0000-0000-00005A5F0000}"/>
    <cellStyle name="Normal 2 6 2 4 3 2" xfId="16664" xr:uid="{00000000-0005-0000-0000-00005B5F0000}"/>
    <cellStyle name="Normal 2 6 2 4 3 2 2" xfId="22785" xr:uid="{00000000-0005-0000-0000-00005C5F0000}"/>
    <cellStyle name="Normal 2 6 2 4 3 3" xfId="18086" xr:uid="{00000000-0005-0000-0000-00005D5F0000}"/>
    <cellStyle name="Normal 2 6 2 4 4" xfId="16665" xr:uid="{00000000-0005-0000-0000-00005E5F0000}"/>
    <cellStyle name="Normal 2 6 2 4 4 2" xfId="19713" xr:uid="{00000000-0005-0000-0000-00005F5F0000}"/>
    <cellStyle name="Normal 2 6 2 4 5" xfId="17062" xr:uid="{00000000-0005-0000-0000-0000605F0000}"/>
    <cellStyle name="Normal 2 6 2 5" xfId="6272" xr:uid="{00000000-0005-0000-0000-0000615F0000}"/>
    <cellStyle name="Normal 2 6 2 5 2" xfId="6273" xr:uid="{00000000-0005-0000-0000-0000625F0000}"/>
    <cellStyle name="Normal 2 6 2 5 2 2" xfId="16666" xr:uid="{00000000-0005-0000-0000-0000635F0000}"/>
    <cellStyle name="Normal 2 6 2 5 2 2 2" xfId="23553" xr:uid="{00000000-0005-0000-0000-0000645F0000}"/>
    <cellStyle name="Normal 2 6 2 5 2 3" xfId="18342" xr:uid="{00000000-0005-0000-0000-0000655F0000}"/>
    <cellStyle name="Normal 2 6 2 5 3" xfId="16667" xr:uid="{00000000-0005-0000-0000-0000665F0000}"/>
    <cellStyle name="Normal 2 6 2 5 3 2" xfId="20481" xr:uid="{00000000-0005-0000-0000-0000675F0000}"/>
    <cellStyle name="Normal 2 6 2 5 4" xfId="17318" xr:uid="{00000000-0005-0000-0000-0000685F0000}"/>
    <cellStyle name="Normal 2 6 2 6" xfId="6274" xr:uid="{00000000-0005-0000-0000-0000695F0000}"/>
    <cellStyle name="Normal 2 6 2 6 2" xfId="16668" xr:uid="{00000000-0005-0000-0000-00006A5F0000}"/>
    <cellStyle name="Normal 2 6 2 6 2 2" xfId="22017" xr:uid="{00000000-0005-0000-0000-00006B5F0000}"/>
    <cellStyle name="Normal 2 6 2 6 3" xfId="17830" xr:uid="{00000000-0005-0000-0000-00006C5F0000}"/>
    <cellStyle name="Normal 2 6 2 7" xfId="16669" xr:uid="{00000000-0005-0000-0000-00006D5F0000}"/>
    <cellStyle name="Normal 2 6 2 7 2" xfId="18945" xr:uid="{00000000-0005-0000-0000-00006E5F0000}"/>
    <cellStyle name="Normal 2 6 2 8" xfId="16806" xr:uid="{00000000-0005-0000-0000-00006F5F0000}"/>
    <cellStyle name="Normal 2 6 3" xfId="6275" xr:uid="{00000000-0005-0000-0000-0000705F0000}"/>
    <cellStyle name="Normal 2 6 3 2" xfId="6276" xr:uid="{00000000-0005-0000-0000-0000715F0000}"/>
    <cellStyle name="Normal 2 6 3 2 2" xfId="6277" xr:uid="{00000000-0005-0000-0000-0000725F0000}"/>
    <cellStyle name="Normal 2 6 3 2 2 2" xfId="6278" xr:uid="{00000000-0005-0000-0000-0000735F0000}"/>
    <cellStyle name="Normal 2 6 3 2 2 2 2" xfId="6279" xr:uid="{00000000-0005-0000-0000-0000745F0000}"/>
    <cellStyle name="Normal 2 6 3 2 2 2 2 2" xfId="16670" xr:uid="{00000000-0005-0000-0000-0000755F0000}"/>
    <cellStyle name="Normal 2 6 3 2 2 2 2 2 2" xfId="24801" xr:uid="{00000000-0005-0000-0000-0000765F0000}"/>
    <cellStyle name="Normal 2 6 3 2 2 2 2 3" xfId="18758" xr:uid="{00000000-0005-0000-0000-0000775F0000}"/>
    <cellStyle name="Normal 2 6 3 2 2 2 3" xfId="16671" xr:uid="{00000000-0005-0000-0000-0000785F0000}"/>
    <cellStyle name="Normal 2 6 3 2 2 2 3 2" xfId="21729" xr:uid="{00000000-0005-0000-0000-0000795F0000}"/>
    <cellStyle name="Normal 2 6 3 2 2 2 4" xfId="17734" xr:uid="{00000000-0005-0000-0000-00007A5F0000}"/>
    <cellStyle name="Normal 2 6 3 2 2 3" xfId="6280" xr:uid="{00000000-0005-0000-0000-00007B5F0000}"/>
    <cellStyle name="Normal 2 6 3 2 2 3 2" xfId="16672" xr:uid="{00000000-0005-0000-0000-00007C5F0000}"/>
    <cellStyle name="Normal 2 6 3 2 2 3 2 2" xfId="23265" xr:uid="{00000000-0005-0000-0000-00007D5F0000}"/>
    <cellStyle name="Normal 2 6 3 2 2 3 3" xfId="18246" xr:uid="{00000000-0005-0000-0000-00007E5F0000}"/>
    <cellStyle name="Normal 2 6 3 2 2 4" xfId="16673" xr:uid="{00000000-0005-0000-0000-00007F5F0000}"/>
    <cellStyle name="Normal 2 6 3 2 2 4 2" xfId="20193" xr:uid="{00000000-0005-0000-0000-0000805F0000}"/>
    <cellStyle name="Normal 2 6 3 2 2 5" xfId="17222" xr:uid="{00000000-0005-0000-0000-0000815F0000}"/>
    <cellStyle name="Normal 2 6 3 2 3" xfId="6281" xr:uid="{00000000-0005-0000-0000-0000825F0000}"/>
    <cellStyle name="Normal 2 6 3 2 3 2" xfId="6282" xr:uid="{00000000-0005-0000-0000-0000835F0000}"/>
    <cellStyle name="Normal 2 6 3 2 3 2 2" xfId="16674" xr:uid="{00000000-0005-0000-0000-0000845F0000}"/>
    <cellStyle name="Normal 2 6 3 2 3 2 2 2" xfId="24033" xr:uid="{00000000-0005-0000-0000-0000855F0000}"/>
    <cellStyle name="Normal 2 6 3 2 3 2 3" xfId="18502" xr:uid="{00000000-0005-0000-0000-0000865F0000}"/>
    <cellStyle name="Normal 2 6 3 2 3 3" xfId="16675" xr:uid="{00000000-0005-0000-0000-0000875F0000}"/>
    <cellStyle name="Normal 2 6 3 2 3 3 2" xfId="20961" xr:uid="{00000000-0005-0000-0000-0000885F0000}"/>
    <cellStyle name="Normal 2 6 3 2 3 4" xfId="17478" xr:uid="{00000000-0005-0000-0000-0000895F0000}"/>
    <cellStyle name="Normal 2 6 3 2 4" xfId="6283" xr:uid="{00000000-0005-0000-0000-00008A5F0000}"/>
    <cellStyle name="Normal 2 6 3 2 4 2" xfId="16676" xr:uid="{00000000-0005-0000-0000-00008B5F0000}"/>
    <cellStyle name="Normal 2 6 3 2 4 2 2" xfId="22497" xr:uid="{00000000-0005-0000-0000-00008C5F0000}"/>
    <cellStyle name="Normal 2 6 3 2 4 3" xfId="17990" xr:uid="{00000000-0005-0000-0000-00008D5F0000}"/>
    <cellStyle name="Normal 2 6 3 2 5" xfId="16677" xr:uid="{00000000-0005-0000-0000-00008E5F0000}"/>
    <cellStyle name="Normal 2 6 3 2 5 2" xfId="19425" xr:uid="{00000000-0005-0000-0000-00008F5F0000}"/>
    <cellStyle name="Normal 2 6 3 2 6" xfId="16966" xr:uid="{00000000-0005-0000-0000-0000905F0000}"/>
    <cellStyle name="Normal 2 6 3 3" xfId="6284" xr:uid="{00000000-0005-0000-0000-0000915F0000}"/>
    <cellStyle name="Normal 2 6 3 3 2" xfId="6285" xr:uid="{00000000-0005-0000-0000-0000925F0000}"/>
    <cellStyle name="Normal 2 6 3 3 2 2" xfId="6286" xr:uid="{00000000-0005-0000-0000-0000935F0000}"/>
    <cellStyle name="Normal 2 6 3 3 2 2 2" xfId="16678" xr:uid="{00000000-0005-0000-0000-0000945F0000}"/>
    <cellStyle name="Normal 2 6 3 3 2 2 2 2" xfId="24417" xr:uid="{00000000-0005-0000-0000-0000955F0000}"/>
    <cellStyle name="Normal 2 6 3 3 2 2 3" xfId="18630" xr:uid="{00000000-0005-0000-0000-0000965F0000}"/>
    <cellStyle name="Normal 2 6 3 3 2 3" xfId="16679" xr:uid="{00000000-0005-0000-0000-0000975F0000}"/>
    <cellStyle name="Normal 2 6 3 3 2 3 2" xfId="21345" xr:uid="{00000000-0005-0000-0000-0000985F0000}"/>
    <cellStyle name="Normal 2 6 3 3 2 4" xfId="17606" xr:uid="{00000000-0005-0000-0000-0000995F0000}"/>
    <cellStyle name="Normal 2 6 3 3 3" xfId="6287" xr:uid="{00000000-0005-0000-0000-00009A5F0000}"/>
    <cellStyle name="Normal 2 6 3 3 3 2" xfId="16680" xr:uid="{00000000-0005-0000-0000-00009B5F0000}"/>
    <cellStyle name="Normal 2 6 3 3 3 2 2" xfId="22881" xr:uid="{00000000-0005-0000-0000-00009C5F0000}"/>
    <cellStyle name="Normal 2 6 3 3 3 3" xfId="18118" xr:uid="{00000000-0005-0000-0000-00009D5F0000}"/>
    <cellStyle name="Normal 2 6 3 3 4" xfId="16681" xr:uid="{00000000-0005-0000-0000-00009E5F0000}"/>
    <cellStyle name="Normal 2 6 3 3 4 2" xfId="19809" xr:uid="{00000000-0005-0000-0000-00009F5F0000}"/>
    <cellStyle name="Normal 2 6 3 3 5" xfId="17094" xr:uid="{00000000-0005-0000-0000-0000A05F0000}"/>
    <cellStyle name="Normal 2 6 3 4" xfId="6288" xr:uid="{00000000-0005-0000-0000-0000A15F0000}"/>
    <cellStyle name="Normal 2 6 3 4 2" xfId="6289" xr:uid="{00000000-0005-0000-0000-0000A25F0000}"/>
    <cellStyle name="Normal 2 6 3 4 2 2" xfId="16682" xr:uid="{00000000-0005-0000-0000-0000A35F0000}"/>
    <cellStyle name="Normal 2 6 3 4 2 2 2" xfId="23649" xr:uid="{00000000-0005-0000-0000-0000A45F0000}"/>
    <cellStyle name="Normal 2 6 3 4 2 3" xfId="18374" xr:uid="{00000000-0005-0000-0000-0000A55F0000}"/>
    <cellStyle name="Normal 2 6 3 4 3" xfId="16683" xr:uid="{00000000-0005-0000-0000-0000A65F0000}"/>
    <cellStyle name="Normal 2 6 3 4 3 2" xfId="20577" xr:uid="{00000000-0005-0000-0000-0000A75F0000}"/>
    <cellStyle name="Normal 2 6 3 4 4" xfId="17350" xr:uid="{00000000-0005-0000-0000-0000A85F0000}"/>
    <cellStyle name="Normal 2 6 3 5" xfId="6290" xr:uid="{00000000-0005-0000-0000-0000A95F0000}"/>
    <cellStyle name="Normal 2 6 3 5 2" xfId="16684" xr:uid="{00000000-0005-0000-0000-0000AA5F0000}"/>
    <cellStyle name="Normal 2 6 3 5 2 2" xfId="22113" xr:uid="{00000000-0005-0000-0000-0000AB5F0000}"/>
    <cellStyle name="Normal 2 6 3 5 3" xfId="17862" xr:uid="{00000000-0005-0000-0000-0000AC5F0000}"/>
    <cellStyle name="Normal 2 6 3 6" xfId="16685" xr:uid="{00000000-0005-0000-0000-0000AD5F0000}"/>
    <cellStyle name="Normal 2 6 3 6 2" xfId="19041" xr:uid="{00000000-0005-0000-0000-0000AE5F0000}"/>
    <cellStyle name="Normal 2 6 3 7" xfId="16838" xr:uid="{00000000-0005-0000-0000-0000AF5F0000}"/>
    <cellStyle name="Normal 2 6 4" xfId="6291" xr:uid="{00000000-0005-0000-0000-0000B05F0000}"/>
    <cellStyle name="Normal 2 6 4 2" xfId="6292" xr:uid="{00000000-0005-0000-0000-0000B15F0000}"/>
    <cellStyle name="Normal 2 6 4 2 2" xfId="6293" xr:uid="{00000000-0005-0000-0000-0000B25F0000}"/>
    <cellStyle name="Normal 2 6 4 2 2 2" xfId="6294" xr:uid="{00000000-0005-0000-0000-0000B35F0000}"/>
    <cellStyle name="Normal 2 6 4 2 2 2 2" xfId="16686" xr:uid="{00000000-0005-0000-0000-0000B45F0000}"/>
    <cellStyle name="Normal 2 6 4 2 2 2 2 2" xfId="24609" xr:uid="{00000000-0005-0000-0000-0000B55F0000}"/>
    <cellStyle name="Normal 2 6 4 2 2 2 3" xfId="18694" xr:uid="{00000000-0005-0000-0000-0000B65F0000}"/>
    <cellStyle name="Normal 2 6 4 2 2 3" xfId="16687" xr:uid="{00000000-0005-0000-0000-0000B75F0000}"/>
    <cellStyle name="Normal 2 6 4 2 2 3 2" xfId="21537" xr:uid="{00000000-0005-0000-0000-0000B85F0000}"/>
    <cellStyle name="Normal 2 6 4 2 2 4" xfId="17670" xr:uid="{00000000-0005-0000-0000-0000B95F0000}"/>
    <cellStyle name="Normal 2 6 4 2 3" xfId="6295" xr:uid="{00000000-0005-0000-0000-0000BA5F0000}"/>
    <cellStyle name="Normal 2 6 4 2 3 2" xfId="16688" xr:uid="{00000000-0005-0000-0000-0000BB5F0000}"/>
    <cellStyle name="Normal 2 6 4 2 3 2 2" xfId="23073" xr:uid="{00000000-0005-0000-0000-0000BC5F0000}"/>
    <cellStyle name="Normal 2 6 4 2 3 3" xfId="18182" xr:uid="{00000000-0005-0000-0000-0000BD5F0000}"/>
    <cellStyle name="Normal 2 6 4 2 4" xfId="16689" xr:uid="{00000000-0005-0000-0000-0000BE5F0000}"/>
    <cellStyle name="Normal 2 6 4 2 4 2" xfId="20001" xr:uid="{00000000-0005-0000-0000-0000BF5F0000}"/>
    <cellStyle name="Normal 2 6 4 2 5" xfId="17158" xr:uid="{00000000-0005-0000-0000-0000C05F0000}"/>
    <cellStyle name="Normal 2 6 4 3" xfId="6296" xr:uid="{00000000-0005-0000-0000-0000C15F0000}"/>
    <cellStyle name="Normal 2 6 4 3 2" xfId="6297" xr:uid="{00000000-0005-0000-0000-0000C25F0000}"/>
    <cellStyle name="Normal 2 6 4 3 2 2" xfId="16690" xr:uid="{00000000-0005-0000-0000-0000C35F0000}"/>
    <cellStyle name="Normal 2 6 4 3 2 2 2" xfId="23841" xr:uid="{00000000-0005-0000-0000-0000C45F0000}"/>
    <cellStyle name="Normal 2 6 4 3 2 3" xfId="18438" xr:uid="{00000000-0005-0000-0000-0000C55F0000}"/>
    <cellStyle name="Normal 2 6 4 3 3" xfId="16691" xr:uid="{00000000-0005-0000-0000-0000C65F0000}"/>
    <cellStyle name="Normal 2 6 4 3 3 2" xfId="20769" xr:uid="{00000000-0005-0000-0000-0000C75F0000}"/>
    <cellStyle name="Normal 2 6 4 3 4" xfId="17414" xr:uid="{00000000-0005-0000-0000-0000C85F0000}"/>
    <cellStyle name="Normal 2 6 4 4" xfId="6298" xr:uid="{00000000-0005-0000-0000-0000C95F0000}"/>
    <cellStyle name="Normal 2 6 4 4 2" xfId="16692" xr:uid="{00000000-0005-0000-0000-0000CA5F0000}"/>
    <cellStyle name="Normal 2 6 4 4 2 2" xfId="22305" xr:uid="{00000000-0005-0000-0000-0000CB5F0000}"/>
    <cellStyle name="Normal 2 6 4 4 3" xfId="17926" xr:uid="{00000000-0005-0000-0000-0000CC5F0000}"/>
    <cellStyle name="Normal 2 6 4 5" xfId="16693" xr:uid="{00000000-0005-0000-0000-0000CD5F0000}"/>
    <cellStyle name="Normal 2 6 4 5 2" xfId="19233" xr:uid="{00000000-0005-0000-0000-0000CE5F0000}"/>
    <cellStyle name="Normal 2 6 4 6" xfId="16902" xr:uid="{00000000-0005-0000-0000-0000CF5F0000}"/>
    <cellStyle name="Normal 2 6 5" xfId="6299" xr:uid="{00000000-0005-0000-0000-0000D05F0000}"/>
    <cellStyle name="Normal 2 6 5 2" xfId="6300" xr:uid="{00000000-0005-0000-0000-0000D15F0000}"/>
    <cellStyle name="Normal 2 6 5 2 2" xfId="6301" xr:uid="{00000000-0005-0000-0000-0000D25F0000}"/>
    <cellStyle name="Normal 2 6 5 2 2 2" xfId="16694" xr:uid="{00000000-0005-0000-0000-0000D35F0000}"/>
    <cellStyle name="Normal 2 6 5 2 2 2 2" xfId="24225" xr:uid="{00000000-0005-0000-0000-0000D45F0000}"/>
    <cellStyle name="Normal 2 6 5 2 2 3" xfId="18566" xr:uid="{00000000-0005-0000-0000-0000D55F0000}"/>
    <cellStyle name="Normal 2 6 5 2 3" xfId="16695" xr:uid="{00000000-0005-0000-0000-0000D65F0000}"/>
    <cellStyle name="Normal 2 6 5 2 3 2" xfId="21153" xr:uid="{00000000-0005-0000-0000-0000D75F0000}"/>
    <cellStyle name="Normal 2 6 5 2 4" xfId="17542" xr:uid="{00000000-0005-0000-0000-0000D85F0000}"/>
    <cellStyle name="Normal 2 6 5 3" xfId="6302" xr:uid="{00000000-0005-0000-0000-0000D95F0000}"/>
    <cellStyle name="Normal 2 6 5 3 2" xfId="16696" xr:uid="{00000000-0005-0000-0000-0000DA5F0000}"/>
    <cellStyle name="Normal 2 6 5 3 2 2" xfId="22689" xr:uid="{00000000-0005-0000-0000-0000DB5F0000}"/>
    <cellStyle name="Normal 2 6 5 3 3" xfId="18054" xr:uid="{00000000-0005-0000-0000-0000DC5F0000}"/>
    <cellStyle name="Normal 2 6 5 4" xfId="16697" xr:uid="{00000000-0005-0000-0000-0000DD5F0000}"/>
    <cellStyle name="Normal 2 6 5 4 2" xfId="19617" xr:uid="{00000000-0005-0000-0000-0000DE5F0000}"/>
    <cellStyle name="Normal 2 6 5 5" xfId="17030" xr:uid="{00000000-0005-0000-0000-0000DF5F0000}"/>
    <cellStyle name="Normal 2 6 6" xfId="6303" xr:uid="{00000000-0005-0000-0000-0000E05F0000}"/>
    <cellStyle name="Normal 2 6 6 2" xfId="6304" xr:uid="{00000000-0005-0000-0000-0000E15F0000}"/>
    <cellStyle name="Normal 2 6 6 2 2" xfId="16698" xr:uid="{00000000-0005-0000-0000-0000E25F0000}"/>
    <cellStyle name="Normal 2 6 6 2 2 2" xfId="23457" xr:uid="{00000000-0005-0000-0000-0000E35F0000}"/>
    <cellStyle name="Normal 2 6 6 2 3" xfId="18310" xr:uid="{00000000-0005-0000-0000-0000E45F0000}"/>
    <cellStyle name="Normal 2 6 6 3" xfId="16699" xr:uid="{00000000-0005-0000-0000-0000E55F0000}"/>
    <cellStyle name="Normal 2 6 6 3 2" xfId="20385" xr:uid="{00000000-0005-0000-0000-0000E65F0000}"/>
    <cellStyle name="Normal 2 6 6 4" xfId="17286" xr:uid="{00000000-0005-0000-0000-0000E75F0000}"/>
    <cellStyle name="Normal 2 6 7" xfId="6305" xr:uid="{00000000-0005-0000-0000-0000E85F0000}"/>
    <cellStyle name="Normal 2 6 7 2" xfId="16700" xr:uid="{00000000-0005-0000-0000-0000E95F0000}"/>
    <cellStyle name="Normal 2 6 7 2 2" xfId="21921" xr:uid="{00000000-0005-0000-0000-0000EA5F0000}"/>
    <cellStyle name="Normal 2 6 7 3" xfId="17798" xr:uid="{00000000-0005-0000-0000-0000EB5F0000}"/>
    <cellStyle name="Normal 2 6 8" xfId="6306" xr:uid="{00000000-0005-0000-0000-0000EC5F0000}"/>
    <cellStyle name="Normal 2 6 8 2" xfId="18849" xr:uid="{00000000-0005-0000-0000-0000ED5F0000}"/>
    <cellStyle name="Normal 2 6 9" xfId="16774" xr:uid="{00000000-0005-0000-0000-0000EE5F0000}"/>
    <cellStyle name="Normal 2 7" xfId="6307" xr:uid="{00000000-0005-0000-0000-0000EF5F0000}"/>
    <cellStyle name="Normal 2 7 2" xfId="6308" xr:uid="{00000000-0005-0000-0000-0000F05F0000}"/>
    <cellStyle name="Normal 2 7 2 2" xfId="6309" xr:uid="{00000000-0005-0000-0000-0000F15F0000}"/>
    <cellStyle name="Normal 2 7 2 2 2" xfId="6310" xr:uid="{00000000-0005-0000-0000-0000F25F0000}"/>
    <cellStyle name="Normal 2 7 2 2 2 2" xfId="6311" xr:uid="{00000000-0005-0000-0000-0000F35F0000}"/>
    <cellStyle name="Normal 2 7 2 2 2 2 2" xfId="6312" xr:uid="{00000000-0005-0000-0000-0000F45F0000}"/>
    <cellStyle name="Normal 2 7 2 2 2 2 2 2" xfId="16701" xr:uid="{00000000-0005-0000-0000-0000F55F0000}"/>
    <cellStyle name="Normal 2 7 2 2 2 2 2 2 2" xfId="24849" xr:uid="{00000000-0005-0000-0000-0000F65F0000}"/>
    <cellStyle name="Normal 2 7 2 2 2 2 2 3" xfId="18774" xr:uid="{00000000-0005-0000-0000-0000F75F0000}"/>
    <cellStyle name="Normal 2 7 2 2 2 2 3" xfId="16702" xr:uid="{00000000-0005-0000-0000-0000F85F0000}"/>
    <cellStyle name="Normal 2 7 2 2 2 2 3 2" xfId="21777" xr:uid="{00000000-0005-0000-0000-0000F95F0000}"/>
    <cellStyle name="Normal 2 7 2 2 2 2 4" xfId="17750" xr:uid="{00000000-0005-0000-0000-0000FA5F0000}"/>
    <cellStyle name="Normal 2 7 2 2 2 3" xfId="6313" xr:uid="{00000000-0005-0000-0000-0000FB5F0000}"/>
    <cellStyle name="Normal 2 7 2 2 2 3 2" xfId="16703" xr:uid="{00000000-0005-0000-0000-0000FC5F0000}"/>
    <cellStyle name="Normal 2 7 2 2 2 3 2 2" xfId="23313" xr:uid="{00000000-0005-0000-0000-0000FD5F0000}"/>
    <cellStyle name="Normal 2 7 2 2 2 3 3" xfId="18262" xr:uid="{00000000-0005-0000-0000-0000FE5F0000}"/>
    <cellStyle name="Normal 2 7 2 2 2 4" xfId="16704" xr:uid="{00000000-0005-0000-0000-0000FF5F0000}"/>
    <cellStyle name="Normal 2 7 2 2 2 4 2" xfId="20241" xr:uid="{00000000-0005-0000-0000-000000600000}"/>
    <cellStyle name="Normal 2 7 2 2 2 5" xfId="17238" xr:uid="{00000000-0005-0000-0000-000001600000}"/>
    <cellStyle name="Normal 2 7 2 2 3" xfId="6314" xr:uid="{00000000-0005-0000-0000-000002600000}"/>
    <cellStyle name="Normal 2 7 2 2 3 2" xfId="6315" xr:uid="{00000000-0005-0000-0000-000003600000}"/>
    <cellStyle name="Normal 2 7 2 2 3 2 2" xfId="16705" xr:uid="{00000000-0005-0000-0000-000004600000}"/>
    <cellStyle name="Normal 2 7 2 2 3 2 2 2" xfId="24081" xr:uid="{00000000-0005-0000-0000-000005600000}"/>
    <cellStyle name="Normal 2 7 2 2 3 2 3" xfId="18518" xr:uid="{00000000-0005-0000-0000-000006600000}"/>
    <cellStyle name="Normal 2 7 2 2 3 3" xfId="16706" xr:uid="{00000000-0005-0000-0000-000007600000}"/>
    <cellStyle name="Normal 2 7 2 2 3 3 2" xfId="21009" xr:uid="{00000000-0005-0000-0000-000008600000}"/>
    <cellStyle name="Normal 2 7 2 2 3 4" xfId="17494" xr:uid="{00000000-0005-0000-0000-000009600000}"/>
    <cellStyle name="Normal 2 7 2 2 4" xfId="6316" xr:uid="{00000000-0005-0000-0000-00000A600000}"/>
    <cellStyle name="Normal 2 7 2 2 4 2" xfId="16707" xr:uid="{00000000-0005-0000-0000-00000B600000}"/>
    <cellStyle name="Normal 2 7 2 2 4 2 2" xfId="22545" xr:uid="{00000000-0005-0000-0000-00000C600000}"/>
    <cellStyle name="Normal 2 7 2 2 4 3" xfId="18006" xr:uid="{00000000-0005-0000-0000-00000D600000}"/>
    <cellStyle name="Normal 2 7 2 2 5" xfId="16708" xr:uid="{00000000-0005-0000-0000-00000E600000}"/>
    <cellStyle name="Normal 2 7 2 2 5 2" xfId="19473" xr:uid="{00000000-0005-0000-0000-00000F600000}"/>
    <cellStyle name="Normal 2 7 2 2 6" xfId="16982" xr:uid="{00000000-0005-0000-0000-000010600000}"/>
    <cellStyle name="Normal 2 7 2 3" xfId="6317" xr:uid="{00000000-0005-0000-0000-000011600000}"/>
    <cellStyle name="Normal 2 7 2 3 2" xfId="6318" xr:uid="{00000000-0005-0000-0000-000012600000}"/>
    <cellStyle name="Normal 2 7 2 3 2 2" xfId="6319" xr:uid="{00000000-0005-0000-0000-000013600000}"/>
    <cellStyle name="Normal 2 7 2 3 2 2 2" xfId="16709" xr:uid="{00000000-0005-0000-0000-000014600000}"/>
    <cellStyle name="Normal 2 7 2 3 2 2 2 2" xfId="24465" xr:uid="{00000000-0005-0000-0000-000015600000}"/>
    <cellStyle name="Normal 2 7 2 3 2 2 3" xfId="18646" xr:uid="{00000000-0005-0000-0000-000016600000}"/>
    <cellStyle name="Normal 2 7 2 3 2 3" xfId="16710" xr:uid="{00000000-0005-0000-0000-000017600000}"/>
    <cellStyle name="Normal 2 7 2 3 2 3 2" xfId="21393" xr:uid="{00000000-0005-0000-0000-000018600000}"/>
    <cellStyle name="Normal 2 7 2 3 2 4" xfId="17622" xr:uid="{00000000-0005-0000-0000-000019600000}"/>
    <cellStyle name="Normal 2 7 2 3 3" xfId="6320" xr:uid="{00000000-0005-0000-0000-00001A600000}"/>
    <cellStyle name="Normal 2 7 2 3 3 2" xfId="16711" xr:uid="{00000000-0005-0000-0000-00001B600000}"/>
    <cellStyle name="Normal 2 7 2 3 3 2 2" xfId="22929" xr:uid="{00000000-0005-0000-0000-00001C600000}"/>
    <cellStyle name="Normal 2 7 2 3 3 3" xfId="18134" xr:uid="{00000000-0005-0000-0000-00001D600000}"/>
    <cellStyle name="Normal 2 7 2 3 4" xfId="16712" xr:uid="{00000000-0005-0000-0000-00001E600000}"/>
    <cellStyle name="Normal 2 7 2 3 4 2" xfId="19857" xr:uid="{00000000-0005-0000-0000-00001F600000}"/>
    <cellStyle name="Normal 2 7 2 3 5" xfId="17110" xr:uid="{00000000-0005-0000-0000-000020600000}"/>
    <cellStyle name="Normal 2 7 2 4" xfId="6321" xr:uid="{00000000-0005-0000-0000-000021600000}"/>
    <cellStyle name="Normal 2 7 2 4 2" xfId="6322" xr:uid="{00000000-0005-0000-0000-000022600000}"/>
    <cellStyle name="Normal 2 7 2 4 2 2" xfId="16713" xr:uid="{00000000-0005-0000-0000-000023600000}"/>
    <cellStyle name="Normal 2 7 2 4 2 2 2" xfId="23697" xr:uid="{00000000-0005-0000-0000-000024600000}"/>
    <cellStyle name="Normal 2 7 2 4 2 3" xfId="18390" xr:uid="{00000000-0005-0000-0000-000025600000}"/>
    <cellStyle name="Normal 2 7 2 4 3" xfId="16714" xr:uid="{00000000-0005-0000-0000-000026600000}"/>
    <cellStyle name="Normal 2 7 2 4 3 2" xfId="20625" xr:uid="{00000000-0005-0000-0000-000027600000}"/>
    <cellStyle name="Normal 2 7 2 4 4" xfId="17366" xr:uid="{00000000-0005-0000-0000-000028600000}"/>
    <cellStyle name="Normal 2 7 2 5" xfId="6323" xr:uid="{00000000-0005-0000-0000-000029600000}"/>
    <cellStyle name="Normal 2 7 2 5 2" xfId="16715" xr:uid="{00000000-0005-0000-0000-00002A600000}"/>
    <cellStyle name="Normal 2 7 2 5 2 2" xfId="22161" xr:uid="{00000000-0005-0000-0000-00002B600000}"/>
    <cellStyle name="Normal 2 7 2 5 3" xfId="17878" xr:uid="{00000000-0005-0000-0000-00002C600000}"/>
    <cellStyle name="Normal 2 7 2 6" xfId="16716" xr:uid="{00000000-0005-0000-0000-00002D600000}"/>
    <cellStyle name="Normal 2 7 2 6 2" xfId="19089" xr:uid="{00000000-0005-0000-0000-00002E600000}"/>
    <cellStyle name="Normal 2 7 2 7" xfId="16854" xr:uid="{00000000-0005-0000-0000-00002F600000}"/>
    <cellStyle name="Normal 2 7 3" xfId="6324" xr:uid="{00000000-0005-0000-0000-000030600000}"/>
    <cellStyle name="Normal 2 7 3 2" xfId="6325" xr:uid="{00000000-0005-0000-0000-000031600000}"/>
    <cellStyle name="Normal 2 7 3 2 2" xfId="6326" xr:uid="{00000000-0005-0000-0000-000032600000}"/>
    <cellStyle name="Normal 2 7 3 2 2 2" xfId="6327" xr:uid="{00000000-0005-0000-0000-000033600000}"/>
    <cellStyle name="Normal 2 7 3 2 2 2 2" xfId="16717" xr:uid="{00000000-0005-0000-0000-000034600000}"/>
    <cellStyle name="Normal 2 7 3 2 2 2 2 2" xfId="24657" xr:uid="{00000000-0005-0000-0000-000035600000}"/>
    <cellStyle name="Normal 2 7 3 2 2 2 3" xfId="18710" xr:uid="{00000000-0005-0000-0000-000036600000}"/>
    <cellStyle name="Normal 2 7 3 2 2 3" xfId="16718" xr:uid="{00000000-0005-0000-0000-000037600000}"/>
    <cellStyle name="Normal 2 7 3 2 2 3 2" xfId="21585" xr:uid="{00000000-0005-0000-0000-000038600000}"/>
    <cellStyle name="Normal 2 7 3 2 2 4" xfId="17686" xr:uid="{00000000-0005-0000-0000-000039600000}"/>
    <cellStyle name="Normal 2 7 3 2 3" xfId="6328" xr:uid="{00000000-0005-0000-0000-00003A600000}"/>
    <cellStyle name="Normal 2 7 3 2 3 2" xfId="16719" xr:uid="{00000000-0005-0000-0000-00003B600000}"/>
    <cellStyle name="Normal 2 7 3 2 3 2 2" xfId="23121" xr:uid="{00000000-0005-0000-0000-00003C600000}"/>
    <cellStyle name="Normal 2 7 3 2 3 3" xfId="18198" xr:uid="{00000000-0005-0000-0000-00003D600000}"/>
    <cellStyle name="Normal 2 7 3 2 4" xfId="16720" xr:uid="{00000000-0005-0000-0000-00003E600000}"/>
    <cellStyle name="Normal 2 7 3 2 4 2" xfId="20049" xr:uid="{00000000-0005-0000-0000-00003F600000}"/>
    <cellStyle name="Normal 2 7 3 2 5" xfId="17174" xr:uid="{00000000-0005-0000-0000-000040600000}"/>
    <cellStyle name="Normal 2 7 3 3" xfId="6329" xr:uid="{00000000-0005-0000-0000-000041600000}"/>
    <cellStyle name="Normal 2 7 3 3 2" xfId="6330" xr:uid="{00000000-0005-0000-0000-000042600000}"/>
    <cellStyle name="Normal 2 7 3 3 2 2" xfId="16721" xr:uid="{00000000-0005-0000-0000-000043600000}"/>
    <cellStyle name="Normal 2 7 3 3 2 2 2" xfId="23889" xr:uid="{00000000-0005-0000-0000-000044600000}"/>
    <cellStyle name="Normal 2 7 3 3 2 3" xfId="18454" xr:uid="{00000000-0005-0000-0000-000045600000}"/>
    <cellStyle name="Normal 2 7 3 3 3" xfId="16722" xr:uid="{00000000-0005-0000-0000-000046600000}"/>
    <cellStyle name="Normal 2 7 3 3 3 2" xfId="20817" xr:uid="{00000000-0005-0000-0000-000047600000}"/>
    <cellStyle name="Normal 2 7 3 3 4" xfId="17430" xr:uid="{00000000-0005-0000-0000-000048600000}"/>
    <cellStyle name="Normal 2 7 3 4" xfId="6331" xr:uid="{00000000-0005-0000-0000-000049600000}"/>
    <cellStyle name="Normal 2 7 3 4 2" xfId="16723" xr:uid="{00000000-0005-0000-0000-00004A600000}"/>
    <cellStyle name="Normal 2 7 3 4 2 2" xfId="22353" xr:uid="{00000000-0005-0000-0000-00004B600000}"/>
    <cellStyle name="Normal 2 7 3 4 3" xfId="17942" xr:uid="{00000000-0005-0000-0000-00004C600000}"/>
    <cellStyle name="Normal 2 7 3 5" xfId="16724" xr:uid="{00000000-0005-0000-0000-00004D600000}"/>
    <cellStyle name="Normal 2 7 3 5 2" xfId="19281" xr:uid="{00000000-0005-0000-0000-00004E600000}"/>
    <cellStyle name="Normal 2 7 3 6" xfId="16918" xr:uid="{00000000-0005-0000-0000-00004F600000}"/>
    <cellStyle name="Normal 2 7 4" xfId="6332" xr:uid="{00000000-0005-0000-0000-000050600000}"/>
    <cellStyle name="Normal 2 7 4 2" xfId="6333" xr:uid="{00000000-0005-0000-0000-000051600000}"/>
    <cellStyle name="Normal 2 7 4 2 2" xfId="6334" xr:uid="{00000000-0005-0000-0000-000052600000}"/>
    <cellStyle name="Normal 2 7 4 2 2 2" xfId="16725" xr:uid="{00000000-0005-0000-0000-000053600000}"/>
    <cellStyle name="Normal 2 7 4 2 2 2 2" xfId="24273" xr:uid="{00000000-0005-0000-0000-000054600000}"/>
    <cellStyle name="Normal 2 7 4 2 2 3" xfId="18582" xr:uid="{00000000-0005-0000-0000-000055600000}"/>
    <cellStyle name="Normal 2 7 4 2 3" xfId="16726" xr:uid="{00000000-0005-0000-0000-000056600000}"/>
    <cellStyle name="Normal 2 7 4 2 3 2" xfId="21201" xr:uid="{00000000-0005-0000-0000-000057600000}"/>
    <cellStyle name="Normal 2 7 4 2 4" xfId="17558" xr:uid="{00000000-0005-0000-0000-000058600000}"/>
    <cellStyle name="Normal 2 7 4 3" xfId="6335" xr:uid="{00000000-0005-0000-0000-000059600000}"/>
    <cellStyle name="Normal 2 7 4 3 2" xfId="16727" xr:uid="{00000000-0005-0000-0000-00005A600000}"/>
    <cellStyle name="Normal 2 7 4 3 2 2" xfId="22737" xr:uid="{00000000-0005-0000-0000-00005B600000}"/>
    <cellStyle name="Normal 2 7 4 3 3" xfId="18070" xr:uid="{00000000-0005-0000-0000-00005C600000}"/>
    <cellStyle name="Normal 2 7 4 4" xfId="16728" xr:uid="{00000000-0005-0000-0000-00005D600000}"/>
    <cellStyle name="Normal 2 7 4 4 2" xfId="19665" xr:uid="{00000000-0005-0000-0000-00005E600000}"/>
    <cellStyle name="Normal 2 7 4 5" xfId="17046" xr:uid="{00000000-0005-0000-0000-00005F600000}"/>
    <cellStyle name="Normal 2 7 5" xfId="6336" xr:uid="{00000000-0005-0000-0000-000060600000}"/>
    <cellStyle name="Normal 2 7 5 2" xfId="6337" xr:uid="{00000000-0005-0000-0000-000061600000}"/>
    <cellStyle name="Normal 2 7 5 2 2" xfId="16729" xr:uid="{00000000-0005-0000-0000-000062600000}"/>
    <cellStyle name="Normal 2 7 5 2 2 2" xfId="23505" xr:uid="{00000000-0005-0000-0000-000063600000}"/>
    <cellStyle name="Normal 2 7 5 2 3" xfId="18326" xr:uid="{00000000-0005-0000-0000-000064600000}"/>
    <cellStyle name="Normal 2 7 5 3" xfId="16730" xr:uid="{00000000-0005-0000-0000-000065600000}"/>
    <cellStyle name="Normal 2 7 5 3 2" xfId="20433" xr:uid="{00000000-0005-0000-0000-000066600000}"/>
    <cellStyle name="Normal 2 7 5 4" xfId="17302" xr:uid="{00000000-0005-0000-0000-000067600000}"/>
    <cellStyle name="Normal 2 7 6" xfId="6338" xr:uid="{00000000-0005-0000-0000-000068600000}"/>
    <cellStyle name="Normal 2 7 6 2" xfId="16731" xr:uid="{00000000-0005-0000-0000-000069600000}"/>
    <cellStyle name="Normal 2 7 6 2 2" xfId="21969" xr:uid="{00000000-0005-0000-0000-00006A600000}"/>
    <cellStyle name="Normal 2 7 6 3" xfId="17814" xr:uid="{00000000-0005-0000-0000-00006B600000}"/>
    <cellStyle name="Normal 2 7 7" xfId="6339" xr:uid="{00000000-0005-0000-0000-00006C600000}"/>
    <cellStyle name="Normal 2 7 7 2" xfId="18897" xr:uid="{00000000-0005-0000-0000-00006D600000}"/>
    <cellStyle name="Normal 2 7 8" xfId="16790" xr:uid="{00000000-0005-0000-0000-00006E600000}"/>
    <cellStyle name="Normal 2 8" xfId="6340" xr:uid="{00000000-0005-0000-0000-00006F600000}"/>
    <cellStyle name="Normal 2 8 2" xfId="6341" xr:uid="{00000000-0005-0000-0000-000070600000}"/>
    <cellStyle name="Normal 2 8 2 2" xfId="6342" xr:uid="{00000000-0005-0000-0000-000071600000}"/>
    <cellStyle name="Normal 2 8 2 2 2" xfId="6343" xr:uid="{00000000-0005-0000-0000-000072600000}"/>
    <cellStyle name="Normal 2 8 2 2 2 2" xfId="6344" xr:uid="{00000000-0005-0000-0000-000073600000}"/>
    <cellStyle name="Normal 2 8 2 2 2 2 2" xfId="16732" xr:uid="{00000000-0005-0000-0000-000074600000}"/>
    <cellStyle name="Normal 2 8 2 2 2 2 2 2" xfId="24753" xr:uid="{00000000-0005-0000-0000-000075600000}"/>
    <cellStyle name="Normal 2 8 2 2 2 2 3" xfId="18742" xr:uid="{00000000-0005-0000-0000-000076600000}"/>
    <cellStyle name="Normal 2 8 2 2 2 3" xfId="16733" xr:uid="{00000000-0005-0000-0000-000077600000}"/>
    <cellStyle name="Normal 2 8 2 2 2 3 2" xfId="21681" xr:uid="{00000000-0005-0000-0000-000078600000}"/>
    <cellStyle name="Normal 2 8 2 2 2 4" xfId="17718" xr:uid="{00000000-0005-0000-0000-000079600000}"/>
    <cellStyle name="Normal 2 8 2 2 3" xfId="6345" xr:uid="{00000000-0005-0000-0000-00007A600000}"/>
    <cellStyle name="Normal 2 8 2 2 3 2" xfId="16734" xr:uid="{00000000-0005-0000-0000-00007B600000}"/>
    <cellStyle name="Normal 2 8 2 2 3 2 2" xfId="23217" xr:uid="{00000000-0005-0000-0000-00007C600000}"/>
    <cellStyle name="Normal 2 8 2 2 3 3" xfId="18230" xr:uid="{00000000-0005-0000-0000-00007D600000}"/>
    <cellStyle name="Normal 2 8 2 2 4" xfId="16735" xr:uid="{00000000-0005-0000-0000-00007E600000}"/>
    <cellStyle name="Normal 2 8 2 2 4 2" xfId="20145" xr:uid="{00000000-0005-0000-0000-00007F600000}"/>
    <cellStyle name="Normal 2 8 2 2 5" xfId="17206" xr:uid="{00000000-0005-0000-0000-000080600000}"/>
    <cellStyle name="Normal 2 8 2 3" xfId="6346" xr:uid="{00000000-0005-0000-0000-000081600000}"/>
    <cellStyle name="Normal 2 8 2 3 2" xfId="6347" xr:uid="{00000000-0005-0000-0000-000082600000}"/>
    <cellStyle name="Normal 2 8 2 3 2 2" xfId="16736" xr:uid="{00000000-0005-0000-0000-000083600000}"/>
    <cellStyle name="Normal 2 8 2 3 2 2 2" xfId="23985" xr:uid="{00000000-0005-0000-0000-000084600000}"/>
    <cellStyle name="Normal 2 8 2 3 2 3" xfId="18486" xr:uid="{00000000-0005-0000-0000-000085600000}"/>
    <cellStyle name="Normal 2 8 2 3 3" xfId="16737" xr:uid="{00000000-0005-0000-0000-000086600000}"/>
    <cellStyle name="Normal 2 8 2 3 3 2" xfId="20913" xr:uid="{00000000-0005-0000-0000-000087600000}"/>
    <cellStyle name="Normal 2 8 2 3 4" xfId="17462" xr:uid="{00000000-0005-0000-0000-000088600000}"/>
    <cellStyle name="Normal 2 8 2 4" xfId="6348" xr:uid="{00000000-0005-0000-0000-000089600000}"/>
    <cellStyle name="Normal 2 8 2 4 2" xfId="16738" xr:uid="{00000000-0005-0000-0000-00008A600000}"/>
    <cellStyle name="Normal 2 8 2 4 2 2" xfId="22449" xr:uid="{00000000-0005-0000-0000-00008B600000}"/>
    <cellStyle name="Normal 2 8 2 4 3" xfId="17974" xr:uid="{00000000-0005-0000-0000-00008C600000}"/>
    <cellStyle name="Normal 2 8 2 5" xfId="16739" xr:uid="{00000000-0005-0000-0000-00008D600000}"/>
    <cellStyle name="Normal 2 8 2 5 2" xfId="19377" xr:uid="{00000000-0005-0000-0000-00008E600000}"/>
    <cellStyle name="Normal 2 8 2 6" xfId="16950" xr:uid="{00000000-0005-0000-0000-00008F600000}"/>
    <cellStyle name="Normal 2 8 3" xfId="6349" xr:uid="{00000000-0005-0000-0000-000090600000}"/>
    <cellStyle name="Normal 2 8 3 2" xfId="6350" xr:uid="{00000000-0005-0000-0000-000091600000}"/>
    <cellStyle name="Normal 2 8 3 2 2" xfId="6351" xr:uid="{00000000-0005-0000-0000-000092600000}"/>
    <cellStyle name="Normal 2 8 3 2 2 2" xfId="16740" xr:uid="{00000000-0005-0000-0000-000093600000}"/>
    <cellStyle name="Normal 2 8 3 2 2 2 2" xfId="24369" xr:uid="{00000000-0005-0000-0000-000094600000}"/>
    <cellStyle name="Normal 2 8 3 2 2 3" xfId="18614" xr:uid="{00000000-0005-0000-0000-000095600000}"/>
    <cellStyle name="Normal 2 8 3 2 3" xfId="16741" xr:uid="{00000000-0005-0000-0000-000096600000}"/>
    <cellStyle name="Normal 2 8 3 2 3 2" xfId="21297" xr:uid="{00000000-0005-0000-0000-000097600000}"/>
    <cellStyle name="Normal 2 8 3 2 4" xfId="17590" xr:uid="{00000000-0005-0000-0000-000098600000}"/>
    <cellStyle name="Normal 2 8 3 3" xfId="6352" xr:uid="{00000000-0005-0000-0000-000099600000}"/>
    <cellStyle name="Normal 2 8 3 3 2" xfId="16742" xr:uid="{00000000-0005-0000-0000-00009A600000}"/>
    <cellStyle name="Normal 2 8 3 3 2 2" xfId="22833" xr:uid="{00000000-0005-0000-0000-00009B600000}"/>
    <cellStyle name="Normal 2 8 3 3 3" xfId="18102" xr:uid="{00000000-0005-0000-0000-00009C600000}"/>
    <cellStyle name="Normal 2 8 3 4" xfId="16743" xr:uid="{00000000-0005-0000-0000-00009D600000}"/>
    <cellStyle name="Normal 2 8 3 4 2" xfId="19761" xr:uid="{00000000-0005-0000-0000-00009E600000}"/>
    <cellStyle name="Normal 2 8 3 5" xfId="17078" xr:uid="{00000000-0005-0000-0000-00009F600000}"/>
    <cellStyle name="Normal 2 8 4" xfId="6353" xr:uid="{00000000-0005-0000-0000-0000A0600000}"/>
    <cellStyle name="Normal 2 8 4 2" xfId="6354" xr:uid="{00000000-0005-0000-0000-0000A1600000}"/>
    <cellStyle name="Normal 2 8 4 2 2" xfId="16744" xr:uid="{00000000-0005-0000-0000-0000A2600000}"/>
    <cellStyle name="Normal 2 8 4 2 2 2" xfId="23601" xr:uid="{00000000-0005-0000-0000-0000A3600000}"/>
    <cellStyle name="Normal 2 8 4 2 3" xfId="18358" xr:uid="{00000000-0005-0000-0000-0000A4600000}"/>
    <cellStyle name="Normal 2 8 4 3" xfId="16745" xr:uid="{00000000-0005-0000-0000-0000A5600000}"/>
    <cellStyle name="Normal 2 8 4 3 2" xfId="20529" xr:uid="{00000000-0005-0000-0000-0000A6600000}"/>
    <cellStyle name="Normal 2 8 4 4" xfId="17334" xr:uid="{00000000-0005-0000-0000-0000A7600000}"/>
    <cellStyle name="Normal 2 8 5" xfId="6355" xr:uid="{00000000-0005-0000-0000-0000A8600000}"/>
    <cellStyle name="Normal 2 8 5 2" xfId="16746" xr:uid="{00000000-0005-0000-0000-0000A9600000}"/>
    <cellStyle name="Normal 2 8 5 2 2" xfId="22065" xr:uid="{00000000-0005-0000-0000-0000AA600000}"/>
    <cellStyle name="Normal 2 8 5 3" xfId="17846" xr:uid="{00000000-0005-0000-0000-0000AB600000}"/>
    <cellStyle name="Normal 2 8 6" xfId="6356" xr:uid="{00000000-0005-0000-0000-0000AC600000}"/>
    <cellStyle name="Normal 2 8 6 2" xfId="18993" xr:uid="{00000000-0005-0000-0000-0000AD600000}"/>
    <cellStyle name="Normal 2 8 7" xfId="16822" xr:uid="{00000000-0005-0000-0000-0000AE600000}"/>
    <cellStyle name="Normal 2 9" xfId="6357" xr:uid="{00000000-0005-0000-0000-0000AF600000}"/>
    <cellStyle name="Normal 2 9 2" xfId="6358" xr:uid="{00000000-0005-0000-0000-0000B0600000}"/>
    <cellStyle name="Normal 2 9 2 2" xfId="6359" xr:uid="{00000000-0005-0000-0000-0000B1600000}"/>
    <cellStyle name="Normal 2 9 2 2 2" xfId="6360" xr:uid="{00000000-0005-0000-0000-0000B2600000}"/>
    <cellStyle name="Normal 2 9 2 2 2 2" xfId="16747" xr:uid="{00000000-0005-0000-0000-0000B3600000}"/>
    <cellStyle name="Normal 2 9 2 2 2 2 2" xfId="24561" xr:uid="{00000000-0005-0000-0000-0000B4600000}"/>
    <cellStyle name="Normal 2 9 2 2 2 3" xfId="18678" xr:uid="{00000000-0005-0000-0000-0000B5600000}"/>
    <cellStyle name="Normal 2 9 2 2 3" xfId="16748" xr:uid="{00000000-0005-0000-0000-0000B6600000}"/>
    <cellStyle name="Normal 2 9 2 2 3 2" xfId="21489" xr:uid="{00000000-0005-0000-0000-0000B7600000}"/>
    <cellStyle name="Normal 2 9 2 2 4" xfId="17654" xr:uid="{00000000-0005-0000-0000-0000B8600000}"/>
    <cellStyle name="Normal 2 9 2 3" xfId="6361" xr:uid="{00000000-0005-0000-0000-0000B9600000}"/>
    <cellStyle name="Normal 2 9 2 3 2" xfId="16749" xr:uid="{00000000-0005-0000-0000-0000BA600000}"/>
    <cellStyle name="Normal 2 9 2 3 2 2" xfId="23025" xr:uid="{00000000-0005-0000-0000-0000BB600000}"/>
    <cellStyle name="Normal 2 9 2 3 3" xfId="18166" xr:uid="{00000000-0005-0000-0000-0000BC600000}"/>
    <cellStyle name="Normal 2 9 2 4" xfId="16750" xr:uid="{00000000-0005-0000-0000-0000BD600000}"/>
    <cellStyle name="Normal 2 9 2 4 2" xfId="19953" xr:uid="{00000000-0005-0000-0000-0000BE600000}"/>
    <cellStyle name="Normal 2 9 2 5" xfId="17142" xr:uid="{00000000-0005-0000-0000-0000BF600000}"/>
    <cellStyle name="Normal 2 9 3" xfId="6362" xr:uid="{00000000-0005-0000-0000-0000C0600000}"/>
    <cellStyle name="Normal 2 9 3 2" xfId="6363" xr:uid="{00000000-0005-0000-0000-0000C1600000}"/>
    <cellStyle name="Normal 2 9 3 2 2" xfId="16751" xr:uid="{00000000-0005-0000-0000-0000C2600000}"/>
    <cellStyle name="Normal 2 9 3 2 2 2" xfId="23793" xr:uid="{00000000-0005-0000-0000-0000C3600000}"/>
    <cellStyle name="Normal 2 9 3 2 3" xfId="18422" xr:uid="{00000000-0005-0000-0000-0000C4600000}"/>
    <cellStyle name="Normal 2 9 3 3" xfId="16752" xr:uid="{00000000-0005-0000-0000-0000C5600000}"/>
    <cellStyle name="Normal 2 9 3 3 2" xfId="20721" xr:uid="{00000000-0005-0000-0000-0000C6600000}"/>
    <cellStyle name="Normal 2 9 3 4" xfId="17398" xr:uid="{00000000-0005-0000-0000-0000C7600000}"/>
    <cellStyle name="Normal 2 9 4" xfId="6364" xr:uid="{00000000-0005-0000-0000-0000C8600000}"/>
    <cellStyle name="Normal 2 9 4 2" xfId="16753" xr:uid="{00000000-0005-0000-0000-0000C9600000}"/>
    <cellStyle name="Normal 2 9 4 2 2" xfId="22257" xr:uid="{00000000-0005-0000-0000-0000CA600000}"/>
    <cellStyle name="Normal 2 9 4 3" xfId="17910" xr:uid="{00000000-0005-0000-0000-0000CB600000}"/>
    <cellStyle name="Normal 2 9 5" xfId="6365" xr:uid="{00000000-0005-0000-0000-0000CC600000}"/>
    <cellStyle name="Normal 2 9 5 2" xfId="19185" xr:uid="{00000000-0005-0000-0000-0000CD600000}"/>
    <cellStyle name="Normal 2 9 6" xfId="16886" xr:uid="{00000000-0005-0000-0000-0000CE600000}"/>
    <cellStyle name="Normal 20" xfId="6366" xr:uid="{00000000-0005-0000-0000-0000CF600000}"/>
    <cellStyle name="Normal 21" xfId="6367" xr:uid="{00000000-0005-0000-0000-0000D0600000}"/>
    <cellStyle name="Normal 22" xfId="6368" xr:uid="{00000000-0005-0000-0000-0000D1600000}"/>
    <cellStyle name="Normal 23" xfId="6369" xr:uid="{00000000-0005-0000-0000-0000D2600000}"/>
    <cellStyle name="Normal 24" xfId="6370" xr:uid="{00000000-0005-0000-0000-0000D3600000}"/>
    <cellStyle name="Normal 25" xfId="6371" xr:uid="{00000000-0005-0000-0000-0000D4600000}"/>
    <cellStyle name="Normal 26" xfId="6372" xr:uid="{00000000-0005-0000-0000-0000D5600000}"/>
    <cellStyle name="Normal 27" xfId="6373" xr:uid="{00000000-0005-0000-0000-0000D6600000}"/>
    <cellStyle name="Normal 28" xfId="6374" xr:uid="{00000000-0005-0000-0000-0000D7600000}"/>
    <cellStyle name="Normal 29" xfId="6375" xr:uid="{00000000-0005-0000-0000-0000D8600000}"/>
    <cellStyle name="Normal 3" xfId="6376" xr:uid="{00000000-0005-0000-0000-0000D9600000}"/>
    <cellStyle name="Normal 3 10" xfId="6377" xr:uid="{00000000-0005-0000-0000-0000DA600000}"/>
    <cellStyle name="Normal 3 11" xfId="6378" xr:uid="{00000000-0005-0000-0000-0000DB600000}"/>
    <cellStyle name="Normal 3 12" xfId="6379" xr:uid="{00000000-0005-0000-0000-0000DC600000}"/>
    <cellStyle name="Normal 3 13" xfId="6380" xr:uid="{00000000-0005-0000-0000-0000DD600000}"/>
    <cellStyle name="Normal 3 14" xfId="6381" xr:uid="{00000000-0005-0000-0000-0000DE600000}"/>
    <cellStyle name="Normal 3 15" xfId="6382" xr:uid="{00000000-0005-0000-0000-0000DF600000}"/>
    <cellStyle name="Normal 3 16" xfId="6383" xr:uid="{00000000-0005-0000-0000-0000E0600000}"/>
    <cellStyle name="Normal 3 17" xfId="6384" xr:uid="{00000000-0005-0000-0000-0000E1600000}"/>
    <cellStyle name="Normal 3 18" xfId="6385" xr:uid="{00000000-0005-0000-0000-0000E2600000}"/>
    <cellStyle name="Normal 3 19" xfId="6523" xr:uid="{00000000-0005-0000-0000-0000E3600000}"/>
    <cellStyle name="Normal 3 2" xfId="6386" xr:uid="{00000000-0005-0000-0000-0000E4600000}"/>
    <cellStyle name="Normal 3 2 2" xfId="16754" xr:uid="{00000000-0005-0000-0000-0000E5600000}"/>
    <cellStyle name="Normal 3 3" xfId="6387" xr:uid="{00000000-0005-0000-0000-0000E6600000}"/>
    <cellStyle name="Normal 3 4" xfId="6388" xr:uid="{00000000-0005-0000-0000-0000E7600000}"/>
    <cellStyle name="Normal 3 5" xfId="6389" xr:uid="{00000000-0005-0000-0000-0000E8600000}"/>
    <cellStyle name="Normal 3 6" xfId="6390" xr:uid="{00000000-0005-0000-0000-0000E9600000}"/>
    <cellStyle name="Normal 3 7" xfId="6391" xr:uid="{00000000-0005-0000-0000-0000EA600000}"/>
    <cellStyle name="Normal 3 8" xfId="6392" xr:uid="{00000000-0005-0000-0000-0000EB600000}"/>
    <cellStyle name="Normal 3 9" xfId="6393" xr:uid="{00000000-0005-0000-0000-0000EC600000}"/>
    <cellStyle name="Normal 30" xfId="6394" xr:uid="{00000000-0005-0000-0000-0000ED600000}"/>
    <cellStyle name="Normal 31" xfId="6395" xr:uid="{00000000-0005-0000-0000-0000EE600000}"/>
    <cellStyle name="Normal 32" xfId="6522" xr:uid="{00000000-0005-0000-0000-0000EF600000}"/>
    <cellStyle name="Normal 33" xfId="24945" xr:uid="{99436286-3BB1-4F4E-94BC-284DF4C48FBD}"/>
    <cellStyle name="Normal 33 2" xfId="28806" xr:uid="{E9F9CC13-BA35-4C7B-9526-D7B2F8E52319}"/>
    <cellStyle name="Normal 34" xfId="24951" xr:uid="{AE608133-2827-4FFB-8771-110446C963F0}"/>
    <cellStyle name="Normal 34 2" xfId="28809" xr:uid="{7EE76DE5-F3F0-414D-B2DE-A541CB179850}"/>
    <cellStyle name="Normal 35" xfId="24952" xr:uid="{E48AF3CA-C925-477A-AB91-34039902C328}"/>
    <cellStyle name="Normal 36" xfId="24955" xr:uid="{A3A22052-0FDF-4ADF-AE9C-94E29CD38A1C}"/>
    <cellStyle name="Normal 37" xfId="24956" xr:uid="{6BFB8FF5-2477-4C75-B7F4-331E0CF4D874}"/>
    <cellStyle name="Normal 37 2" xfId="28810" xr:uid="{ED208E17-B10C-41C0-9AD9-8F0B4556F53D}"/>
    <cellStyle name="Normal 38" xfId="24957" xr:uid="{42110E82-3BDC-4BC9-9C6E-5467A8157DAF}"/>
    <cellStyle name="Normal 38 2" xfId="28811" xr:uid="{4F0F2A58-D78C-4C2A-8C82-D9330E9E9EC9}"/>
    <cellStyle name="Normal 4" xfId="6396" xr:uid="{00000000-0005-0000-0000-0000F0600000}"/>
    <cellStyle name="Normal 4 10" xfId="6397" xr:uid="{00000000-0005-0000-0000-0000F1600000}"/>
    <cellStyle name="Normal 4 11" xfId="6398" xr:uid="{00000000-0005-0000-0000-0000F2600000}"/>
    <cellStyle name="Normal 4 12" xfId="6399" xr:uid="{00000000-0005-0000-0000-0000F3600000}"/>
    <cellStyle name="Normal 4 13" xfId="6400" xr:uid="{00000000-0005-0000-0000-0000F4600000}"/>
    <cellStyle name="Normal 4 14" xfId="6401" xr:uid="{00000000-0005-0000-0000-0000F5600000}"/>
    <cellStyle name="Normal 4 15" xfId="6402" xr:uid="{00000000-0005-0000-0000-0000F6600000}"/>
    <cellStyle name="Normal 4 16" xfId="6403" xr:uid="{00000000-0005-0000-0000-0000F7600000}"/>
    <cellStyle name="Normal 4 17" xfId="6404" xr:uid="{00000000-0005-0000-0000-0000F8600000}"/>
    <cellStyle name="Normal 4 18" xfId="16755" xr:uid="{00000000-0005-0000-0000-0000F9600000}"/>
    <cellStyle name="Normal 4 2" xfId="6405" xr:uid="{00000000-0005-0000-0000-0000FA600000}"/>
    <cellStyle name="Normal 4 2 2" xfId="6406" xr:uid="{00000000-0005-0000-0000-0000FB600000}"/>
    <cellStyle name="Normal 4 3" xfId="6407" xr:uid="{00000000-0005-0000-0000-0000FC600000}"/>
    <cellStyle name="Normal 4 4" xfId="6408" xr:uid="{00000000-0005-0000-0000-0000FD600000}"/>
    <cellStyle name="Normal 4 4 2" xfId="6409" xr:uid="{00000000-0005-0000-0000-0000FE600000}"/>
    <cellStyle name="Normal 4 5" xfId="6410" xr:uid="{00000000-0005-0000-0000-0000FF600000}"/>
    <cellStyle name="Normal 4 6" xfId="6411" xr:uid="{00000000-0005-0000-0000-000000610000}"/>
    <cellStyle name="Normal 4 7" xfId="6412" xr:uid="{00000000-0005-0000-0000-000001610000}"/>
    <cellStyle name="Normal 4 8" xfId="6413" xr:uid="{00000000-0005-0000-0000-000002610000}"/>
    <cellStyle name="Normal 4 9" xfId="6414" xr:uid="{00000000-0005-0000-0000-000003610000}"/>
    <cellStyle name="Normal 5" xfId="6415" xr:uid="{00000000-0005-0000-0000-000004610000}"/>
    <cellStyle name="Normal 5 2" xfId="6416" xr:uid="{00000000-0005-0000-0000-000005610000}"/>
    <cellStyle name="Normal 5 2 2" xfId="6417" xr:uid="{00000000-0005-0000-0000-000006610000}"/>
    <cellStyle name="Normal 5 3" xfId="6418" xr:uid="{00000000-0005-0000-0000-000007610000}"/>
    <cellStyle name="Normal 5 4" xfId="6419" xr:uid="{00000000-0005-0000-0000-000008610000}"/>
    <cellStyle name="Normal 5 5" xfId="16756" xr:uid="{00000000-0005-0000-0000-000009610000}"/>
    <cellStyle name="Normal 6" xfId="6420" xr:uid="{00000000-0005-0000-0000-00000A610000}"/>
    <cellStyle name="Normal 6 2" xfId="6421" xr:uid="{00000000-0005-0000-0000-00000B610000}"/>
    <cellStyle name="Normal 6 2 2" xfId="6422" xr:uid="{00000000-0005-0000-0000-00000C610000}"/>
    <cellStyle name="Normal 6 3" xfId="6423" xr:uid="{00000000-0005-0000-0000-00000D610000}"/>
    <cellStyle name="Normal 6 3 2" xfId="6424" xr:uid="{00000000-0005-0000-0000-00000E610000}"/>
    <cellStyle name="Normal 6 4" xfId="6425" xr:uid="{00000000-0005-0000-0000-00000F610000}"/>
    <cellStyle name="Normal 6 5" xfId="6426" xr:uid="{00000000-0005-0000-0000-000010610000}"/>
    <cellStyle name="Normal 6 6" xfId="6524" xr:uid="{00000000-0005-0000-0000-000011610000}"/>
    <cellStyle name="Normal 6 7" xfId="16757" xr:uid="{00000000-0005-0000-0000-000012610000}"/>
    <cellStyle name="Normal 6 7 2" xfId="28804" xr:uid="{53D34B56-22E9-4643-BFDC-84470D05626A}"/>
    <cellStyle name="Normal 6 8" xfId="16758" xr:uid="{00000000-0005-0000-0000-000013610000}"/>
    <cellStyle name="Normal 6 8 2" xfId="28805" xr:uid="{3C5E9880-3B3B-48CA-B534-4B7BE47CB006}"/>
    <cellStyle name="Normal 7" xfId="6427" xr:uid="{00000000-0005-0000-0000-000014610000}"/>
    <cellStyle name="Normal 7 2" xfId="6428" xr:uid="{00000000-0005-0000-0000-000015610000}"/>
    <cellStyle name="Normal 7 2 2" xfId="6429" xr:uid="{00000000-0005-0000-0000-000016610000}"/>
    <cellStyle name="Normal 7 2 3" xfId="6430" xr:uid="{00000000-0005-0000-0000-000017610000}"/>
    <cellStyle name="Normal 7 3" xfId="6431" xr:uid="{00000000-0005-0000-0000-000018610000}"/>
    <cellStyle name="Normal 7 3 2" xfId="6432" xr:uid="{00000000-0005-0000-0000-000019610000}"/>
    <cellStyle name="Normal 8" xfId="6433" xr:uid="{00000000-0005-0000-0000-00001A610000}"/>
    <cellStyle name="Normal 8 2" xfId="6434" xr:uid="{00000000-0005-0000-0000-00001B610000}"/>
    <cellStyle name="Normal 8 2 2" xfId="6435" xr:uid="{00000000-0005-0000-0000-00001C610000}"/>
    <cellStyle name="Normal 8 3" xfId="6436" xr:uid="{00000000-0005-0000-0000-00001D610000}"/>
    <cellStyle name="Normal 8 3 2" xfId="6437" xr:uid="{00000000-0005-0000-0000-00001E610000}"/>
    <cellStyle name="Normal 8 4" xfId="6438" xr:uid="{00000000-0005-0000-0000-00001F610000}"/>
    <cellStyle name="Normal 9" xfId="6439" xr:uid="{00000000-0005-0000-0000-000020610000}"/>
    <cellStyle name="Normal 9 2" xfId="6440" xr:uid="{00000000-0005-0000-0000-000021610000}"/>
    <cellStyle name="Normal 9 3" xfId="6441" xr:uid="{00000000-0005-0000-0000-000022610000}"/>
    <cellStyle name="Normal 9 4" xfId="6442" xr:uid="{00000000-0005-0000-0000-000023610000}"/>
    <cellStyle name="Note 10" xfId="6443" xr:uid="{00000000-0005-0000-0000-000024610000}"/>
    <cellStyle name="Note 10 2" xfId="6444" xr:uid="{00000000-0005-0000-0000-000025610000}"/>
    <cellStyle name="Note 10 3" xfId="6445" xr:uid="{00000000-0005-0000-0000-000026610000}"/>
    <cellStyle name="Note 11" xfId="6446" xr:uid="{00000000-0005-0000-0000-000027610000}"/>
    <cellStyle name="Note 11 2" xfId="6447" xr:uid="{00000000-0005-0000-0000-000028610000}"/>
    <cellStyle name="Note 11 3" xfId="6448" xr:uid="{00000000-0005-0000-0000-000029610000}"/>
    <cellStyle name="Note 12" xfId="6449" xr:uid="{00000000-0005-0000-0000-00002A610000}"/>
    <cellStyle name="Note 13" xfId="6450" xr:uid="{00000000-0005-0000-0000-00002B610000}"/>
    <cellStyle name="Note 14" xfId="6451" xr:uid="{00000000-0005-0000-0000-00002C610000}"/>
    <cellStyle name="Note 15" xfId="6452" xr:uid="{00000000-0005-0000-0000-00002D610000}"/>
    <cellStyle name="Note 16" xfId="6453" xr:uid="{00000000-0005-0000-0000-00002E610000}"/>
    <cellStyle name="Note 17" xfId="6454" xr:uid="{00000000-0005-0000-0000-00002F610000}"/>
    <cellStyle name="Note 18" xfId="6455" xr:uid="{00000000-0005-0000-0000-000030610000}"/>
    <cellStyle name="Note 19" xfId="6456" xr:uid="{00000000-0005-0000-0000-000031610000}"/>
    <cellStyle name="Note 2" xfId="6457" xr:uid="{00000000-0005-0000-0000-000032610000}"/>
    <cellStyle name="Note 2 2" xfId="6458" xr:uid="{00000000-0005-0000-0000-000033610000}"/>
    <cellStyle name="Note 2 3" xfId="6459" xr:uid="{00000000-0005-0000-0000-000034610000}"/>
    <cellStyle name="Note 2 3 2" xfId="6460" xr:uid="{00000000-0005-0000-0000-000035610000}"/>
    <cellStyle name="Note 20" xfId="6461" xr:uid="{00000000-0005-0000-0000-000036610000}"/>
    <cellStyle name="Note 21" xfId="6462" xr:uid="{00000000-0005-0000-0000-000037610000}"/>
    <cellStyle name="Note 22" xfId="6463" xr:uid="{00000000-0005-0000-0000-000038610000}"/>
    <cellStyle name="Note 23" xfId="6464" xr:uid="{00000000-0005-0000-0000-000039610000}"/>
    <cellStyle name="Note 24" xfId="6465" xr:uid="{00000000-0005-0000-0000-00003A610000}"/>
    <cellStyle name="Note 3" xfId="6466" xr:uid="{00000000-0005-0000-0000-00003B610000}"/>
    <cellStyle name="Note 3 2" xfId="6467" xr:uid="{00000000-0005-0000-0000-00003C610000}"/>
    <cellStyle name="Note 3 3" xfId="6468" xr:uid="{00000000-0005-0000-0000-00003D610000}"/>
    <cellStyle name="Note 4" xfId="6469" xr:uid="{00000000-0005-0000-0000-00003E610000}"/>
    <cellStyle name="Note 4 2" xfId="6470" xr:uid="{00000000-0005-0000-0000-00003F610000}"/>
    <cellStyle name="Note 4 3" xfId="6471" xr:uid="{00000000-0005-0000-0000-000040610000}"/>
    <cellStyle name="Note 5" xfId="6472" xr:uid="{00000000-0005-0000-0000-000041610000}"/>
    <cellStyle name="Note 5 2" xfId="6473" xr:uid="{00000000-0005-0000-0000-000042610000}"/>
    <cellStyle name="Note 5 3" xfId="6474" xr:uid="{00000000-0005-0000-0000-000043610000}"/>
    <cellStyle name="Note 6" xfId="6475" xr:uid="{00000000-0005-0000-0000-000044610000}"/>
    <cellStyle name="Note 6 2" xfId="6476" xr:uid="{00000000-0005-0000-0000-000045610000}"/>
    <cellStyle name="Note 6 3" xfId="6477" xr:uid="{00000000-0005-0000-0000-000046610000}"/>
    <cellStyle name="Note 7" xfId="6478" xr:uid="{00000000-0005-0000-0000-000047610000}"/>
    <cellStyle name="Note 7 2" xfId="6479" xr:uid="{00000000-0005-0000-0000-000048610000}"/>
    <cellStyle name="Note 7 3" xfId="6480" xr:uid="{00000000-0005-0000-0000-000049610000}"/>
    <cellStyle name="Note 8" xfId="6481" xr:uid="{00000000-0005-0000-0000-00004A610000}"/>
    <cellStyle name="Note 8 2" xfId="6482" xr:uid="{00000000-0005-0000-0000-00004B610000}"/>
    <cellStyle name="Note 8 3" xfId="6483" xr:uid="{00000000-0005-0000-0000-00004C610000}"/>
    <cellStyle name="Note 9" xfId="6484" xr:uid="{00000000-0005-0000-0000-00004D610000}"/>
    <cellStyle name="Note 9 2" xfId="6485" xr:uid="{00000000-0005-0000-0000-00004E610000}"/>
    <cellStyle name="Note 9 3" xfId="6486" xr:uid="{00000000-0005-0000-0000-00004F610000}"/>
    <cellStyle name="Percent" xfId="6487" builtinId="5"/>
    <cellStyle name="Percent 10" xfId="6488" xr:uid="{00000000-0005-0000-0000-000051610000}"/>
    <cellStyle name="Percent 10 2" xfId="6489" xr:uid="{00000000-0005-0000-0000-000052610000}"/>
    <cellStyle name="Percent 2" xfId="6490" xr:uid="{00000000-0005-0000-0000-000053610000}"/>
    <cellStyle name="Percent 2 2" xfId="6491" xr:uid="{00000000-0005-0000-0000-000054610000}"/>
    <cellStyle name="Percent 2 2 2" xfId="6492" xr:uid="{00000000-0005-0000-0000-000055610000}"/>
    <cellStyle name="Percent 2 2 3" xfId="6493" xr:uid="{00000000-0005-0000-0000-000056610000}"/>
    <cellStyle name="Percent 2 3" xfId="6494" xr:uid="{00000000-0005-0000-0000-000057610000}"/>
    <cellStyle name="Percent 3" xfId="6495" xr:uid="{00000000-0005-0000-0000-000058610000}"/>
    <cellStyle name="Percent 3 2" xfId="6496" xr:uid="{00000000-0005-0000-0000-000059610000}"/>
    <cellStyle name="Percent 3 2 2" xfId="6497" xr:uid="{00000000-0005-0000-0000-00005A610000}"/>
    <cellStyle name="Percent 3 3" xfId="6498" xr:uid="{00000000-0005-0000-0000-00005B610000}"/>
    <cellStyle name="Percent 3 4" xfId="6499" xr:uid="{00000000-0005-0000-0000-00005C610000}"/>
    <cellStyle name="Percent 3 5" xfId="6500" xr:uid="{00000000-0005-0000-0000-00005D610000}"/>
    <cellStyle name="Percent 3 6" xfId="6501" xr:uid="{00000000-0005-0000-0000-00005E610000}"/>
    <cellStyle name="Percent 3 7" xfId="6502" xr:uid="{00000000-0005-0000-0000-00005F610000}"/>
    <cellStyle name="Percent 4" xfId="6503" xr:uid="{00000000-0005-0000-0000-000060610000}"/>
    <cellStyle name="Percent 4 2" xfId="6504" xr:uid="{00000000-0005-0000-0000-000061610000}"/>
    <cellStyle name="Percent 5" xfId="6505" xr:uid="{00000000-0005-0000-0000-000062610000}"/>
    <cellStyle name="Percent 5 2" xfId="6506" xr:uid="{00000000-0005-0000-0000-000063610000}"/>
    <cellStyle name="Percent 6" xfId="6507" xr:uid="{00000000-0005-0000-0000-000064610000}"/>
    <cellStyle name="Percent 6 2" xfId="6508" xr:uid="{00000000-0005-0000-0000-000065610000}"/>
    <cellStyle name="Percent 6 3" xfId="6509" xr:uid="{00000000-0005-0000-0000-000066610000}"/>
    <cellStyle name="Percent 7" xfId="6510" xr:uid="{00000000-0005-0000-0000-000067610000}"/>
    <cellStyle name="Percent 7 2" xfId="6511" xr:uid="{00000000-0005-0000-0000-000068610000}"/>
    <cellStyle name="Percent 8" xfId="6512" xr:uid="{00000000-0005-0000-0000-000069610000}"/>
    <cellStyle name="Percent 8 2" xfId="6513" xr:uid="{00000000-0005-0000-0000-00006A610000}"/>
    <cellStyle name="Percent 8 3" xfId="6514" xr:uid="{00000000-0005-0000-0000-00006B610000}"/>
    <cellStyle name="Percent 9" xfId="6515" xr:uid="{00000000-0005-0000-0000-00006C610000}"/>
    <cellStyle name="PSChar" xfId="6516" xr:uid="{00000000-0005-0000-0000-00006D610000}"/>
    <cellStyle name="PSDate" xfId="6517" xr:uid="{00000000-0005-0000-0000-00006E610000}"/>
    <cellStyle name="PSDec" xfId="6518" xr:uid="{00000000-0005-0000-0000-00006F610000}"/>
    <cellStyle name="PSHeading" xfId="6519" xr:uid="{00000000-0005-0000-0000-000070610000}"/>
    <cellStyle name="PSInt" xfId="6520" xr:uid="{00000000-0005-0000-0000-000071610000}"/>
    <cellStyle name="PSSpacer" xfId="6521" xr:uid="{00000000-0005-0000-0000-000072610000}"/>
  </cellStyles>
  <dxfs count="0"/>
  <tableStyles count="0" defaultTableStyle="TableStyleMedium2" defaultPivotStyle="PivotStyleLight16"/>
  <colors>
    <mruColors>
      <color rgb="FF95C93D"/>
      <color rgb="FFEFAC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p%20Rptg%20Client%20Specs\Reports\Reports\2007\MN%20Life%20Individual%20Field%20Force%2029410%2050137%2055014%2036355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TD\Sep2006\LTD%20Reserve%20Calc%209-30-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xpRpts\2006\Plan%20code%20A\16732-06%20HJ%20Heinz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pRpts\2006\Plan%20code%20A\16732-06%20HJ%20Heinz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pRpts\2006\Plan%20Code%20E\258380-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xp%20Rptg%20Client%20Specs\Reports\2012\Mercer%20PBA\Cerberus\Blue%20Bird%20Corporation%20Experience%20Report%20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Data"/>
      <sheetName val="Claims Summary"/>
      <sheetName val="Summary"/>
      <sheetName val="Loss Ratio"/>
      <sheetName val="Par Total Page"/>
      <sheetName val="Nonpar Total Page"/>
      <sheetName val="Par Historical"/>
      <sheetName val="Nonpar Historical"/>
      <sheetName val="Appendix"/>
      <sheetName val="Summary Incurred Claims"/>
      <sheetName val="Par Basic Life Claims"/>
      <sheetName val="Par Basic Waiver"/>
      <sheetName val="Par Basic Conv"/>
      <sheetName val="Supp Waiver"/>
      <sheetName val="GUL Spouse Waiver"/>
      <sheetName val="VGUL Basic Waiver"/>
      <sheetName val="GUL Supp Waiver"/>
      <sheetName val="VGUL Spouse Waiver"/>
      <sheetName val="LTD Claims"/>
      <sheetName val="Health Reserves - Continuing"/>
      <sheetName val="Health Reserves Pending"/>
      <sheetName val="Par"/>
      <sheetName val="Non-Par"/>
      <sheetName val="claims"/>
      <sheetName val="NP claims"/>
      <sheetName val="cashflow"/>
      <sheetName val="pooling"/>
      <sheetName val="data (2)"/>
      <sheetName val="Sheet3"/>
      <sheetName val="Sheet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healthclm"/>
      <sheetName val="healthclm formatted"/>
      <sheetName val="Compare"/>
      <sheetName val="87 CGDT Calc"/>
      <sheetName val="Breakdown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"/>
      <sheetName val="prem"/>
      <sheetName val="stop loss"/>
      <sheetName val="Cum Sheet"/>
      <sheetName val="invoice form"/>
      <sheetName val="Death Claims"/>
      <sheetName val="Dis Claims"/>
      <sheetName val="Adjustments"/>
      <sheetName val="Sheet1"/>
    </sheetNames>
    <sheetDataSet>
      <sheetData sheetId="0">
        <row r="7">
          <cell r="E7" t="str">
            <v xml:space="preserve"> </v>
          </cell>
        </row>
      </sheetData>
      <sheetData sheetId="1">
        <row r="7">
          <cell r="B7" t="str">
            <v>Premium Payments</v>
          </cell>
        </row>
      </sheetData>
      <sheetData sheetId="2">
        <row r="7">
          <cell r="B7" t="str">
            <v>Stop Loss Table</v>
          </cell>
        </row>
      </sheetData>
      <sheetData sheetId="3">
        <row r="9">
          <cell r="B9" t="str">
            <v>Summary of Charges and Premiums</v>
          </cell>
        </row>
      </sheetData>
      <sheetData sheetId="4">
        <row r="7">
          <cell r="B7" t="str">
            <v>P.O. Box 57</v>
          </cell>
        </row>
      </sheetData>
      <sheetData sheetId="5">
        <row r="7">
          <cell r="B7" t="str">
            <v>Name</v>
          </cell>
        </row>
      </sheetData>
      <sheetData sheetId="6">
        <row r="7">
          <cell r="B7" t="str">
            <v>Name</v>
          </cell>
        </row>
      </sheetData>
      <sheetData sheetId="7">
        <row r="7">
          <cell r="B7">
            <v>73874</v>
          </cell>
        </row>
      </sheetData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"/>
      <sheetName val="prem"/>
      <sheetName val="stop loss"/>
      <sheetName val="Cum Sheet"/>
      <sheetName val="invoice form"/>
      <sheetName val="Death Claims"/>
      <sheetName val="Dis Claims"/>
      <sheetName val="Sheet1"/>
      <sheetName val="Adjustments"/>
    </sheetNames>
    <sheetDataSet>
      <sheetData sheetId="0">
        <row r="7">
          <cell r="E7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58380"/>
      <sheetName val="royalty advance"/>
      <sheetName val="Royalty using 4% crediting rate"/>
      <sheetName val="Dividend Comment Sheet "/>
      <sheetName val="Sheet1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Data"/>
      <sheetName val="Claims Summary"/>
      <sheetName val="Loss Ratio"/>
      <sheetName val="Total Page"/>
      <sheetName val="Cumulative"/>
      <sheetName val="Appendix"/>
      <sheetName val="definitions "/>
      <sheetName val="inc claims summary"/>
      <sheetName val="Active Basic Life"/>
      <sheetName val="Active Basic Waiver"/>
      <sheetName val="Retiree Basic Life"/>
      <sheetName val="Optional Waiver"/>
      <sheetName val="Summary"/>
      <sheetName val="Disabled Basic Life"/>
      <sheetName val="Disabled Basic Waiver"/>
      <sheetName val="Optional Life"/>
      <sheetName val="spouse Life"/>
      <sheetName val="Spouse Conversion"/>
      <sheetName val="Basic AD&amp;D"/>
    </sheetNames>
    <sheetDataSet>
      <sheetData sheetId="0">
        <row r="5">
          <cell r="N5">
            <v>1</v>
          </cell>
          <cell r="O5" t="str">
            <v>Active Bus Employees</v>
          </cell>
        </row>
        <row r="6">
          <cell r="N6" t="str">
            <v>01R</v>
          </cell>
          <cell r="O6" t="str">
            <v>Retirees</v>
          </cell>
        </row>
        <row r="7">
          <cell r="N7" t="str">
            <v>01D</v>
          </cell>
          <cell r="O7" t="str">
            <v>Disabled</v>
          </cell>
        </row>
        <row r="8">
          <cell r="N8">
            <v>4</v>
          </cell>
          <cell r="O8" t="str">
            <v>Active Non-Bus Employees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7050D-2843-40F9-8D02-76E26C89793F}">
  <sheetPr>
    <pageSetUpPr fitToPage="1"/>
  </sheetPr>
  <dimension ref="B1:Y12388"/>
  <sheetViews>
    <sheetView tabSelected="1" zoomScale="70" zoomScaleNormal="70" zoomScaleSheetLayoutView="70" workbookViewId="0">
      <pane xSplit="1" ySplit="21" topLeftCell="B22" activePane="bottomRight" state="frozen"/>
      <selection activeCell="F13" sqref="F13"/>
      <selection pane="topRight" activeCell="F13" sqref="F13"/>
      <selection pane="bottomLeft" activeCell="F13" sqref="F13"/>
      <selection pane="bottomRight" activeCell="B2" sqref="B2"/>
    </sheetView>
  </sheetViews>
  <sheetFormatPr defaultColWidth="8" defaultRowHeight="13.2"/>
  <cols>
    <col min="1" max="1" width="2.33203125" style="1" customWidth="1"/>
    <col min="2" max="2" width="9.6640625" style="1" customWidth="1"/>
    <col min="3" max="3" width="16.5546875" style="64" customWidth="1"/>
    <col min="4" max="4" width="1.109375" style="1" customWidth="1"/>
    <col min="5" max="5" width="16.109375" style="65" customWidth="1"/>
    <col min="6" max="6" width="5" style="65" bestFit="1" customWidth="1"/>
    <col min="7" max="7" width="17.33203125" style="1" bestFit="1" customWidth="1"/>
    <col min="8" max="8" width="16.88671875" style="1" customWidth="1"/>
    <col min="9" max="9" width="23.109375" style="9" bestFit="1" customWidth="1"/>
    <col min="10" max="10" width="16.109375" style="9" customWidth="1"/>
    <col min="11" max="11" width="17" style="9" bestFit="1" customWidth="1"/>
    <col min="12" max="12" width="18.88671875" style="1" customWidth="1"/>
    <col min="13" max="13" width="17.88671875" style="1" customWidth="1"/>
    <col min="14" max="14" width="19.88671875" style="1" bestFit="1" customWidth="1"/>
    <col min="15" max="16" width="18.109375" style="9" bestFit="1" customWidth="1"/>
    <col min="17" max="17" width="18.5546875" style="1" bestFit="1" customWidth="1"/>
    <col min="18" max="18" width="16.88671875" style="66" customWidth="1"/>
    <col min="19" max="19" width="17.5546875" style="1" customWidth="1"/>
    <col min="20" max="20" width="17.33203125" style="1" bestFit="1" customWidth="1"/>
    <col min="21" max="21" width="15.33203125" style="1" bestFit="1" customWidth="1"/>
    <col min="22" max="22" width="14.5546875" style="1" customWidth="1"/>
    <col min="23" max="23" width="14.6640625" style="1" customWidth="1"/>
    <col min="24" max="24" width="11.5546875" style="1" customWidth="1"/>
    <col min="25" max="25" width="7" style="1" customWidth="1"/>
    <col min="26" max="16384" width="8" style="1"/>
  </cols>
  <sheetData>
    <row r="1" spans="2:24" ht="15.6">
      <c r="B1" s="19" t="s">
        <v>82</v>
      </c>
    </row>
    <row r="2" spans="2:24" ht="16.5" customHeight="1">
      <c r="B2" s="2" t="s">
        <v>80</v>
      </c>
      <c r="C2" s="3"/>
      <c r="D2" s="4"/>
      <c r="E2" s="5"/>
      <c r="F2" s="5"/>
      <c r="G2" s="6"/>
      <c r="H2" s="7"/>
      <c r="I2" s="10">
        <v>45261</v>
      </c>
      <c r="J2" s="8"/>
      <c r="L2" s="7"/>
      <c r="M2" s="7"/>
      <c r="N2" s="7"/>
      <c r="O2" s="10"/>
      <c r="P2" s="11"/>
      <c r="Q2" s="7"/>
      <c r="R2" s="12"/>
      <c r="T2" s="13"/>
      <c r="U2" s="14"/>
      <c r="V2" s="14"/>
      <c r="W2" s="14"/>
      <c r="X2" s="14"/>
    </row>
    <row r="3" spans="2:24" ht="16.5" customHeight="1">
      <c r="B3" s="7"/>
      <c r="C3" s="15"/>
      <c r="D3" s="16"/>
      <c r="E3" s="17"/>
      <c r="F3" s="17"/>
      <c r="G3" s="18"/>
      <c r="H3" s="19"/>
      <c r="I3" s="20" t="s">
        <v>18</v>
      </c>
      <c r="J3" s="21"/>
      <c r="K3" s="22" t="s">
        <v>19</v>
      </c>
      <c r="L3" s="23" t="s">
        <v>53</v>
      </c>
      <c r="M3" s="23" t="s">
        <v>54</v>
      </c>
      <c r="O3" s="11"/>
      <c r="P3" s="11"/>
      <c r="Q3" s="7"/>
      <c r="R3" s="12"/>
      <c r="T3" s="14"/>
      <c r="U3" s="14"/>
    </row>
    <row r="4" spans="2:24" ht="16.5" customHeight="1">
      <c r="B4" s="24" t="s">
        <v>20</v>
      </c>
      <c r="C4" s="25"/>
      <c r="D4" s="26"/>
      <c r="E4" s="27"/>
      <c r="F4" s="27"/>
      <c r="G4" s="28"/>
      <c r="H4" s="7"/>
      <c r="I4" s="20" t="s">
        <v>21</v>
      </c>
      <c r="J4" s="21" t="s">
        <v>62</v>
      </c>
      <c r="K4" s="22" t="s">
        <v>22</v>
      </c>
      <c r="L4" s="23" t="s">
        <v>52</v>
      </c>
      <c r="M4" s="23" t="s">
        <v>55</v>
      </c>
      <c r="N4" s="23" t="s">
        <v>54</v>
      </c>
      <c r="P4" s="11"/>
      <c r="Q4" s="7"/>
      <c r="R4" s="12"/>
      <c r="T4" s="29"/>
      <c r="U4" s="14"/>
    </row>
    <row r="5" spans="2:24" ht="16.5" customHeight="1">
      <c r="B5" s="30" t="s">
        <v>23</v>
      </c>
      <c r="C5" s="25"/>
      <c r="D5" s="26"/>
      <c r="E5" s="27"/>
      <c r="F5" s="27"/>
      <c r="G5" s="28">
        <v>0.16</v>
      </c>
      <c r="H5" s="7" t="s">
        <v>24</v>
      </c>
      <c r="I5" s="82">
        <v>0</v>
      </c>
      <c r="J5" s="82">
        <v>0</v>
      </c>
      <c r="K5" s="11">
        <f t="shared" ref="K5:K10" si="0">ROUND(G5*(I5+J5),2)</f>
        <v>0</v>
      </c>
      <c r="L5" s="11">
        <f t="shared" ref="L5:L10" si="1">ROUND(G5*(I5),2)*12</f>
        <v>0</v>
      </c>
      <c r="M5" s="32">
        <v>4.9000000000000002E-2</v>
      </c>
      <c r="N5" s="11">
        <f t="shared" ref="N5:N10" si="2">ROUND(L5*M5,2)</f>
        <v>0</v>
      </c>
      <c r="O5" s="11"/>
      <c r="P5" s="11"/>
      <c r="Q5" s="7"/>
      <c r="R5" s="12"/>
      <c r="T5" s="29"/>
      <c r="U5" s="14"/>
    </row>
    <row r="6" spans="2:24" ht="16.5" customHeight="1">
      <c r="B6" s="30" t="s">
        <v>69</v>
      </c>
      <c r="C6" s="25" t="s">
        <v>79</v>
      </c>
      <c r="D6" s="26"/>
      <c r="E6" s="27"/>
      <c r="F6" s="27"/>
      <c r="G6" s="28">
        <v>0.58399999999999996</v>
      </c>
      <c r="H6" s="7" t="s">
        <v>71</v>
      </c>
      <c r="I6" s="82">
        <v>0</v>
      </c>
      <c r="J6" s="85">
        <v>0</v>
      </c>
      <c r="K6" s="11">
        <f t="shared" si="0"/>
        <v>0</v>
      </c>
      <c r="L6" s="11">
        <f t="shared" si="1"/>
        <v>0</v>
      </c>
      <c r="M6" s="32">
        <v>4.7E-2</v>
      </c>
      <c r="N6" s="11">
        <f t="shared" si="2"/>
        <v>0</v>
      </c>
      <c r="O6" s="11"/>
      <c r="P6" s="11"/>
      <c r="Q6" s="7"/>
      <c r="R6" s="12"/>
      <c r="T6" s="29"/>
      <c r="U6" s="14"/>
    </row>
    <row r="7" spans="2:24" ht="16.5" customHeight="1">
      <c r="C7" s="25" t="s">
        <v>70</v>
      </c>
      <c r="D7" s="26"/>
      <c r="E7" s="27"/>
      <c r="F7" s="27"/>
      <c r="G7" s="28">
        <v>0.88700000000000001</v>
      </c>
      <c r="H7" s="7" t="s">
        <v>71</v>
      </c>
      <c r="I7" s="82">
        <v>0</v>
      </c>
      <c r="J7" s="82">
        <v>0</v>
      </c>
      <c r="K7" s="11">
        <f t="shared" si="0"/>
        <v>0</v>
      </c>
      <c r="L7" s="11">
        <f t="shared" si="1"/>
        <v>0</v>
      </c>
      <c r="M7" s="32">
        <v>4.7E-2</v>
      </c>
      <c r="N7" s="11">
        <f t="shared" si="2"/>
        <v>0</v>
      </c>
      <c r="O7" s="11"/>
      <c r="P7" s="11"/>
      <c r="Q7" s="7"/>
      <c r="R7" s="12"/>
      <c r="T7" s="29"/>
      <c r="U7" s="14"/>
    </row>
    <row r="8" spans="2:24" ht="16.5" customHeight="1">
      <c r="B8" s="83"/>
      <c r="C8" s="25" t="s">
        <v>72</v>
      </c>
      <c r="D8" s="26"/>
      <c r="E8" s="27"/>
      <c r="F8" s="27"/>
      <c r="G8" s="28">
        <v>0.30299999999999999</v>
      </c>
      <c r="H8" s="7" t="s">
        <v>71</v>
      </c>
      <c r="I8" s="82">
        <v>0</v>
      </c>
      <c r="J8" s="85">
        <v>0</v>
      </c>
      <c r="K8" s="11">
        <f t="shared" si="0"/>
        <v>0</v>
      </c>
      <c r="L8" s="11">
        <f t="shared" si="1"/>
        <v>0</v>
      </c>
      <c r="M8" s="32">
        <v>4.7E-2</v>
      </c>
      <c r="N8" s="11">
        <f t="shared" si="2"/>
        <v>0</v>
      </c>
      <c r="O8" s="11"/>
      <c r="P8" s="11"/>
      <c r="Q8" s="7"/>
      <c r="R8" s="12"/>
      <c r="T8" s="29"/>
      <c r="U8" s="14"/>
    </row>
    <row r="9" spans="2:24" ht="16.5" customHeight="1">
      <c r="B9" s="30" t="s">
        <v>25</v>
      </c>
      <c r="C9" s="25"/>
      <c r="D9" s="26"/>
      <c r="E9" s="27"/>
      <c r="F9" s="27"/>
      <c r="G9" s="28">
        <v>1.9E-2</v>
      </c>
      <c r="H9" s="7" t="s">
        <v>24</v>
      </c>
      <c r="I9" s="82">
        <v>0</v>
      </c>
      <c r="J9" s="82">
        <v>0</v>
      </c>
      <c r="K9" s="11">
        <f t="shared" si="0"/>
        <v>0</v>
      </c>
      <c r="L9" s="11">
        <f t="shared" si="1"/>
        <v>0</v>
      </c>
      <c r="M9" s="32">
        <v>4.2000000000000003E-2</v>
      </c>
      <c r="N9" s="11">
        <f t="shared" si="2"/>
        <v>0</v>
      </c>
      <c r="O9" s="11"/>
      <c r="P9" s="11"/>
      <c r="Q9" s="7"/>
      <c r="R9" s="12"/>
      <c r="T9" s="29"/>
      <c r="U9" s="14"/>
    </row>
    <row r="10" spans="2:24" ht="16.5" customHeight="1">
      <c r="B10" s="30" t="s">
        <v>73</v>
      </c>
      <c r="C10" s="25"/>
      <c r="D10" s="26"/>
      <c r="E10" s="27"/>
      <c r="F10" s="27"/>
      <c r="G10" s="28">
        <v>1.2999999999999999E-2</v>
      </c>
      <c r="H10" s="7" t="s">
        <v>24</v>
      </c>
      <c r="I10" s="82">
        <v>0</v>
      </c>
      <c r="J10" s="82">
        <v>0</v>
      </c>
      <c r="K10" s="11">
        <f t="shared" si="0"/>
        <v>0</v>
      </c>
      <c r="L10" s="11">
        <f t="shared" si="1"/>
        <v>0</v>
      </c>
      <c r="M10" s="32">
        <v>4.2000000000000003E-2</v>
      </c>
      <c r="N10" s="11">
        <f t="shared" si="2"/>
        <v>0</v>
      </c>
      <c r="O10" s="11"/>
      <c r="P10" s="11"/>
      <c r="Q10" s="7"/>
      <c r="R10" s="12"/>
      <c r="T10" s="29"/>
      <c r="U10" s="14"/>
    </row>
    <row r="11" spans="2:24" ht="16.5" customHeight="1">
      <c r="B11" s="7"/>
      <c r="C11" s="25"/>
      <c r="D11" s="26"/>
      <c r="E11" s="27"/>
      <c r="F11" s="27"/>
      <c r="G11" s="28"/>
      <c r="H11" s="7"/>
      <c r="I11" s="11"/>
      <c r="J11" s="11"/>
      <c r="K11" s="11">
        <f>SUM(K5:K10)</f>
        <v>0</v>
      </c>
      <c r="L11" s="11">
        <f>SUM(L5:L10)</f>
        <v>0</v>
      </c>
      <c r="M11" s="11"/>
      <c r="N11" s="11">
        <f>SUM(N5:N10)</f>
        <v>0</v>
      </c>
      <c r="O11" s="11"/>
      <c r="P11" s="11"/>
      <c r="R11" s="12"/>
    </row>
    <row r="12" spans="2:24" ht="16.5" customHeight="1">
      <c r="B12" s="19" t="s">
        <v>13</v>
      </c>
      <c r="C12" s="25"/>
      <c r="D12" s="26"/>
      <c r="E12" s="33">
        <v>2019</v>
      </c>
      <c r="F12" s="33"/>
      <c r="G12" s="33">
        <v>2020</v>
      </c>
      <c r="H12" s="33">
        <v>2021</v>
      </c>
      <c r="I12" s="33">
        <v>2022</v>
      </c>
      <c r="J12" s="33"/>
      <c r="K12" s="11"/>
      <c r="L12" s="7"/>
      <c r="M12" s="11"/>
      <c r="N12" s="7"/>
      <c r="O12" s="8"/>
      <c r="P12" s="31"/>
      <c r="Q12" s="7"/>
      <c r="R12" s="12"/>
    </row>
    <row r="13" spans="2:24" ht="16.5" customHeight="1">
      <c r="B13" s="7" t="s">
        <v>26</v>
      </c>
      <c r="C13" s="25" t="s">
        <v>27</v>
      </c>
      <c r="D13" s="26"/>
      <c r="E13" s="34">
        <v>0.13500000000000001</v>
      </c>
      <c r="F13" s="34"/>
      <c r="G13" s="34">
        <v>0.13500000000000001</v>
      </c>
      <c r="H13" s="34">
        <v>0.13500000000000001</v>
      </c>
      <c r="I13" s="34">
        <v>0.13500000000000001</v>
      </c>
      <c r="J13" s="34"/>
      <c r="K13" s="34"/>
      <c r="L13" s="7"/>
      <c r="M13" s="31"/>
      <c r="N13" s="7"/>
      <c r="O13" s="8"/>
      <c r="P13" s="31"/>
      <c r="Q13" s="7"/>
      <c r="R13" s="12"/>
    </row>
    <row r="14" spans="2:24" ht="16.5" customHeight="1">
      <c r="B14" s="7" t="s">
        <v>28</v>
      </c>
      <c r="C14" s="25" t="s">
        <v>27</v>
      </c>
      <c r="D14" s="26"/>
      <c r="E14" s="34">
        <v>0.434</v>
      </c>
      <c r="F14" s="34"/>
      <c r="G14" s="34"/>
      <c r="H14" s="28"/>
      <c r="I14" s="28"/>
      <c r="J14" s="28"/>
      <c r="K14" s="34"/>
      <c r="L14" s="7"/>
      <c r="M14" s="35"/>
      <c r="N14" s="7"/>
      <c r="O14" s="11"/>
      <c r="P14" s="11"/>
      <c r="Q14" s="7"/>
      <c r="R14" s="12"/>
    </row>
    <row r="15" spans="2:24" ht="16.5" customHeight="1">
      <c r="B15" s="7"/>
      <c r="C15" s="25"/>
      <c r="D15" s="26"/>
      <c r="E15" s="34">
        <f>SUM(E13:E14)</f>
        <v>0.56899999999999995</v>
      </c>
      <c r="F15" s="34"/>
      <c r="G15" s="34"/>
      <c r="H15" s="28"/>
      <c r="I15" s="28"/>
      <c r="J15" s="28"/>
      <c r="K15" s="34"/>
      <c r="L15" s="7"/>
      <c r="M15" s="7"/>
      <c r="N15" s="7"/>
      <c r="O15" s="11"/>
      <c r="P15" s="11"/>
      <c r="Q15" s="7"/>
      <c r="R15" s="12"/>
    </row>
    <row r="16" spans="2:24" ht="16.5" customHeight="1">
      <c r="B16" s="7"/>
      <c r="C16" s="25"/>
      <c r="D16" s="26"/>
      <c r="E16" s="34"/>
      <c r="F16" s="34"/>
      <c r="G16" s="28"/>
      <c r="H16" s="28"/>
      <c r="I16" s="28"/>
      <c r="J16" s="28"/>
      <c r="K16" s="34"/>
      <c r="L16" s="7"/>
      <c r="M16" s="7"/>
      <c r="N16" s="7"/>
      <c r="O16" s="11"/>
      <c r="P16" s="11"/>
      <c r="Q16" s="7"/>
      <c r="R16" s="12"/>
    </row>
    <row r="17" spans="2:25" ht="16.5" customHeight="1">
      <c r="B17" s="36"/>
      <c r="C17" s="37" t="s">
        <v>0</v>
      </c>
      <c r="D17" s="37"/>
      <c r="E17" s="38" t="s">
        <v>1</v>
      </c>
      <c r="F17" s="38"/>
      <c r="G17" s="37" t="s">
        <v>2</v>
      </c>
      <c r="H17" s="39" t="s">
        <v>3</v>
      </c>
      <c r="I17" s="40" t="s">
        <v>4</v>
      </c>
      <c r="J17" s="40" t="s">
        <v>5</v>
      </c>
      <c r="K17" s="39" t="s">
        <v>6</v>
      </c>
      <c r="L17" s="39" t="s">
        <v>7</v>
      </c>
      <c r="M17" s="39" t="s">
        <v>8</v>
      </c>
      <c r="N17" s="40" t="s">
        <v>9</v>
      </c>
      <c r="O17" s="40" t="s">
        <v>10</v>
      </c>
      <c r="P17" s="39" t="s">
        <v>11</v>
      </c>
      <c r="Q17" s="40" t="s">
        <v>14</v>
      </c>
      <c r="R17" s="40" t="s">
        <v>15</v>
      </c>
      <c r="S17" s="40" t="s">
        <v>16</v>
      </c>
      <c r="T17" s="40" t="s">
        <v>17</v>
      </c>
    </row>
    <row r="18" spans="2:25" ht="16.5" customHeight="1">
      <c r="B18" s="36"/>
      <c r="C18" s="37"/>
      <c r="D18" s="37"/>
      <c r="E18" s="38"/>
      <c r="F18" s="38"/>
      <c r="G18" s="37"/>
      <c r="H18" s="39" t="s">
        <v>29</v>
      </c>
      <c r="I18" s="40"/>
      <c r="J18" s="40"/>
      <c r="K18" s="40"/>
      <c r="L18" s="40"/>
      <c r="M18" s="39"/>
      <c r="N18" s="39"/>
      <c r="O18" s="39" t="s">
        <v>58</v>
      </c>
      <c r="P18" s="41" t="s">
        <v>61</v>
      </c>
      <c r="Q18" s="41"/>
      <c r="R18" s="37" t="s">
        <v>30</v>
      </c>
      <c r="S18" s="40" t="s">
        <v>31</v>
      </c>
    </row>
    <row r="19" spans="2:25" ht="16.5" customHeight="1">
      <c r="B19" s="19"/>
      <c r="C19" s="42"/>
      <c r="D19" s="42"/>
      <c r="E19" s="38"/>
      <c r="F19" s="38"/>
      <c r="G19" s="43" t="s">
        <v>32</v>
      </c>
      <c r="H19" s="37"/>
      <c r="I19" s="41"/>
      <c r="J19" s="41"/>
      <c r="K19" s="41"/>
      <c r="L19" s="41" t="s">
        <v>56</v>
      </c>
      <c r="M19" s="37" t="s">
        <v>32</v>
      </c>
      <c r="N19" s="37" t="s">
        <v>33</v>
      </c>
      <c r="O19" s="37"/>
      <c r="P19" s="41"/>
      <c r="Q19" s="41"/>
      <c r="R19" s="37"/>
      <c r="S19" s="41"/>
      <c r="V19" s="36"/>
      <c r="W19" s="7"/>
      <c r="X19" s="7"/>
      <c r="Y19" s="7"/>
    </row>
    <row r="20" spans="2:25" ht="15.6">
      <c r="B20" s="19"/>
      <c r="C20" s="43" t="s">
        <v>34</v>
      </c>
      <c r="D20" s="43"/>
      <c r="E20" s="38" t="s">
        <v>19</v>
      </c>
      <c r="F20" s="38"/>
      <c r="G20" s="43" t="s">
        <v>35</v>
      </c>
      <c r="H20" s="39" t="s">
        <v>36</v>
      </c>
      <c r="I20" s="41"/>
      <c r="J20" s="41" t="s">
        <v>37</v>
      </c>
      <c r="K20" s="41" t="s">
        <v>38</v>
      </c>
      <c r="L20" s="41" t="s">
        <v>51</v>
      </c>
      <c r="M20" s="37" t="s">
        <v>39</v>
      </c>
      <c r="N20" s="37" t="s">
        <v>22</v>
      </c>
      <c r="O20" s="37" t="s">
        <v>40</v>
      </c>
      <c r="P20" s="41" t="s">
        <v>41</v>
      </c>
      <c r="Q20" s="41" t="s">
        <v>41</v>
      </c>
      <c r="R20" s="37" t="s">
        <v>18</v>
      </c>
      <c r="S20" s="41" t="s">
        <v>18</v>
      </c>
      <c r="T20" s="37" t="s">
        <v>28</v>
      </c>
      <c r="U20" s="36"/>
      <c r="V20" s="36"/>
      <c r="W20" s="45"/>
      <c r="X20" s="36"/>
      <c r="Y20" s="36"/>
    </row>
    <row r="21" spans="2:25" ht="16.5" customHeight="1">
      <c r="B21" s="46" t="s">
        <v>12</v>
      </c>
      <c r="C21" s="47" t="s">
        <v>42</v>
      </c>
      <c r="D21" s="47"/>
      <c r="E21" s="48" t="s">
        <v>22</v>
      </c>
      <c r="F21" s="48"/>
      <c r="G21" s="47" t="s">
        <v>43</v>
      </c>
      <c r="H21" s="49" t="s">
        <v>44</v>
      </c>
      <c r="I21" s="50" t="s">
        <v>45</v>
      </c>
      <c r="J21" s="51" t="s">
        <v>46</v>
      </c>
      <c r="K21" s="50" t="s">
        <v>47</v>
      </c>
      <c r="L21" s="50" t="s">
        <v>57</v>
      </c>
      <c r="M21" s="47" t="s">
        <v>43</v>
      </c>
      <c r="N21" s="46" t="s">
        <v>47</v>
      </c>
      <c r="O21" s="49" t="s">
        <v>48</v>
      </c>
      <c r="P21" s="50" t="s">
        <v>49</v>
      </c>
      <c r="Q21" s="52" t="s">
        <v>50</v>
      </c>
      <c r="R21" s="49" t="s">
        <v>35</v>
      </c>
      <c r="S21" s="50" t="s">
        <v>39</v>
      </c>
      <c r="T21" s="49" t="s">
        <v>43</v>
      </c>
      <c r="U21" s="36"/>
      <c r="V21" s="36"/>
      <c r="W21" s="36"/>
    </row>
    <row r="22" spans="2:25" ht="16.5" customHeight="1">
      <c r="B22" s="7"/>
      <c r="C22" s="25"/>
      <c r="D22" s="25"/>
      <c r="E22" s="53"/>
      <c r="F22" s="53"/>
      <c r="G22" s="25"/>
      <c r="H22" s="36"/>
      <c r="I22" s="12"/>
      <c r="J22" s="12"/>
      <c r="K22" s="12"/>
      <c r="L22" s="12"/>
      <c r="M22" s="36"/>
      <c r="N22" s="54"/>
      <c r="O22" s="36"/>
      <c r="P22" s="12"/>
      <c r="Q22" s="12"/>
      <c r="R22" s="36"/>
      <c r="S22" s="12"/>
      <c r="U22" s="7"/>
      <c r="V22" s="7"/>
      <c r="W22" s="7"/>
    </row>
    <row r="23" spans="2:25" ht="16.5" customHeight="1">
      <c r="B23" s="61">
        <v>43466</v>
      </c>
      <c r="C23" s="55">
        <v>70352</v>
      </c>
      <c r="D23" s="6"/>
      <c r="E23" s="56">
        <v>648625.46</v>
      </c>
      <c r="F23" s="84"/>
      <c r="G23" s="56">
        <v>0</v>
      </c>
      <c r="H23" s="56">
        <v>648625.46</v>
      </c>
      <c r="I23" s="56">
        <v>68037.52</v>
      </c>
      <c r="J23" s="56">
        <v>0</v>
      </c>
      <c r="K23" s="56">
        <v>0</v>
      </c>
      <c r="L23" s="56">
        <v>0</v>
      </c>
      <c r="M23" s="56">
        <v>0</v>
      </c>
      <c r="N23" s="56">
        <v>40030.287999999993</v>
      </c>
      <c r="O23" s="56">
        <v>108067.80799999999</v>
      </c>
      <c r="P23" s="56">
        <v>108067.81</v>
      </c>
      <c r="Q23" s="56">
        <v>108067.81</v>
      </c>
      <c r="R23" s="56">
        <f t="shared" ref="R23:R54" si="3">IF(O23&lt;H23,H23-P23,0)</f>
        <v>540557.64999999991</v>
      </c>
      <c r="S23" s="56">
        <v>0</v>
      </c>
      <c r="T23" s="79">
        <f t="shared" ref="T23:T34" si="4">C23*E$14+T22</f>
        <v>30532.768</v>
      </c>
      <c r="U23" s="60"/>
      <c r="V23" s="60"/>
      <c r="W23" s="60"/>
    </row>
    <row r="24" spans="2:25" ht="16.5" customHeight="1">
      <c r="B24" s="61">
        <v>43497</v>
      </c>
      <c r="C24" s="55">
        <v>70259</v>
      </c>
      <c r="D24" s="6"/>
      <c r="E24" s="56">
        <v>647714.84</v>
      </c>
      <c r="F24" s="84"/>
      <c r="G24" s="56">
        <v>540557.652</v>
      </c>
      <c r="H24" s="56">
        <v>1188272.4920000001</v>
      </c>
      <c r="I24" s="56">
        <v>551450.61</v>
      </c>
      <c r="J24" s="56">
        <v>0</v>
      </c>
      <c r="K24" s="56">
        <v>9091.35</v>
      </c>
      <c r="L24" s="56">
        <v>0</v>
      </c>
      <c r="M24" s="56">
        <v>0</v>
      </c>
      <c r="N24" s="56">
        <v>39977.370999999999</v>
      </c>
      <c r="O24" s="56">
        <v>600519.33100000001</v>
      </c>
      <c r="P24" s="56">
        <v>600519.32999999996</v>
      </c>
      <c r="Q24" s="56">
        <v>600519.32999999996</v>
      </c>
      <c r="R24" s="56">
        <f t="shared" si="3"/>
        <v>587753.16200000013</v>
      </c>
      <c r="S24" s="56">
        <v>0</v>
      </c>
      <c r="T24" s="79">
        <f t="shared" si="4"/>
        <v>61025.173999999999</v>
      </c>
      <c r="U24" s="60"/>
      <c r="V24" s="60"/>
      <c r="W24" s="60"/>
    </row>
    <row r="25" spans="2:25" ht="16.5" customHeight="1">
      <c r="B25" s="61">
        <v>43525</v>
      </c>
      <c r="C25" s="55">
        <v>70473</v>
      </c>
      <c r="D25" s="6"/>
      <c r="E25" s="56">
        <v>649282.82000000007</v>
      </c>
      <c r="F25" s="84"/>
      <c r="G25" s="56">
        <v>587753.16100000008</v>
      </c>
      <c r="H25" s="56">
        <v>1237035.9810000001</v>
      </c>
      <c r="I25" s="56">
        <v>417835.81</v>
      </c>
      <c r="J25" s="56">
        <v>0</v>
      </c>
      <c r="K25" s="56">
        <v>4540</v>
      </c>
      <c r="L25" s="56">
        <v>0</v>
      </c>
      <c r="M25" s="56">
        <v>0</v>
      </c>
      <c r="N25" s="56">
        <v>40099.136999999995</v>
      </c>
      <c r="O25" s="56">
        <v>462474.94699999999</v>
      </c>
      <c r="P25" s="56">
        <v>462474.95</v>
      </c>
      <c r="Q25" s="56">
        <v>462474.95</v>
      </c>
      <c r="R25" s="56">
        <f t="shared" si="3"/>
        <v>774561.03100000019</v>
      </c>
      <c r="S25" s="56">
        <v>0</v>
      </c>
      <c r="T25" s="79">
        <f t="shared" si="4"/>
        <v>91610.456000000006</v>
      </c>
      <c r="U25" s="60"/>
      <c r="V25" s="60"/>
      <c r="W25" s="60"/>
    </row>
    <row r="26" spans="2:25" ht="16.5" customHeight="1">
      <c r="B26" s="61">
        <v>43556</v>
      </c>
      <c r="C26" s="55">
        <v>70459</v>
      </c>
      <c r="D26" s="6"/>
      <c r="E26" s="56">
        <v>648931.6</v>
      </c>
      <c r="F26" s="84"/>
      <c r="G26" s="56">
        <v>774561.03400000022</v>
      </c>
      <c r="H26" s="56">
        <v>1423492.6340000001</v>
      </c>
      <c r="I26" s="56">
        <v>545670.56000000006</v>
      </c>
      <c r="J26" s="56">
        <v>0</v>
      </c>
      <c r="K26" s="56">
        <v>21394.75</v>
      </c>
      <c r="L26" s="56">
        <v>0</v>
      </c>
      <c r="M26" s="56">
        <v>0</v>
      </c>
      <c r="N26" s="56">
        <v>40091.170999999995</v>
      </c>
      <c r="O26" s="56">
        <v>607156.48100000003</v>
      </c>
      <c r="P26" s="56">
        <v>607156.47999999998</v>
      </c>
      <c r="Q26" s="56">
        <v>607156.47999999998</v>
      </c>
      <c r="R26" s="56">
        <f t="shared" si="3"/>
        <v>816336.1540000001</v>
      </c>
      <c r="S26" s="56">
        <v>0</v>
      </c>
      <c r="T26" s="79">
        <f t="shared" si="4"/>
        <v>122189.66200000001</v>
      </c>
      <c r="U26" s="60"/>
      <c r="V26" s="60"/>
      <c r="W26" s="60"/>
    </row>
    <row r="27" spans="2:25" ht="16.5" customHeight="1">
      <c r="B27" s="61">
        <v>43586</v>
      </c>
      <c r="C27" s="55">
        <v>70426</v>
      </c>
      <c r="D27" s="6"/>
      <c r="E27" s="56">
        <v>648413.07999999996</v>
      </c>
      <c r="F27" s="84"/>
      <c r="G27" s="56">
        <f t="shared" ref="G27:G50" si="5">R26</f>
        <v>816336.1540000001</v>
      </c>
      <c r="H27" s="56">
        <f t="shared" ref="H27:H62" si="6">E27+G27</f>
        <v>1464749.2340000002</v>
      </c>
      <c r="I27" s="56">
        <v>462599.52</v>
      </c>
      <c r="J27" s="56">
        <v>0</v>
      </c>
      <c r="K27" s="56">
        <v>18727.5</v>
      </c>
      <c r="L27" s="56">
        <v>0</v>
      </c>
      <c r="M27" s="56">
        <v>0</v>
      </c>
      <c r="N27" s="56">
        <f t="shared" ref="N27:N34" si="7">C27*$E$15</f>
        <v>40072.393999999993</v>
      </c>
      <c r="O27" s="56">
        <f t="shared" ref="O27:O43" si="8">I27+J27+K27+L27+M27+N27</f>
        <v>521399.41399999999</v>
      </c>
      <c r="P27" s="56">
        <f t="shared" ref="P27:P58" si="9">ROUND(MIN(H27,O27),2)</f>
        <v>521399.41</v>
      </c>
      <c r="Q27" s="56">
        <v>521399.41</v>
      </c>
      <c r="R27" s="56">
        <f t="shared" si="3"/>
        <v>943349.82400000026</v>
      </c>
      <c r="S27" s="56">
        <v>0</v>
      </c>
      <c r="T27" s="79">
        <f t="shared" si="4"/>
        <v>152754.546</v>
      </c>
      <c r="U27" s="60"/>
      <c r="V27" s="60"/>
      <c r="W27" s="60"/>
    </row>
    <row r="28" spans="2:25" ht="16.5" customHeight="1">
      <c r="B28" s="61">
        <v>43617</v>
      </c>
      <c r="C28" s="55">
        <v>70358</v>
      </c>
      <c r="D28" s="6"/>
      <c r="E28" s="56">
        <v>647851.15</v>
      </c>
      <c r="F28" s="84"/>
      <c r="G28" s="56">
        <f t="shared" si="5"/>
        <v>943349.82400000026</v>
      </c>
      <c r="H28" s="56">
        <f t="shared" si="6"/>
        <v>1591200.9740000004</v>
      </c>
      <c r="I28" s="56">
        <v>328873.12</v>
      </c>
      <c r="J28" s="56">
        <v>0</v>
      </c>
      <c r="K28" s="56">
        <v>4540</v>
      </c>
      <c r="L28" s="56">
        <v>0</v>
      </c>
      <c r="M28" s="56">
        <v>0</v>
      </c>
      <c r="N28" s="56">
        <f t="shared" si="7"/>
        <v>40033.701999999997</v>
      </c>
      <c r="O28" s="56">
        <f t="shared" si="8"/>
        <v>373446.82199999999</v>
      </c>
      <c r="P28" s="56">
        <f t="shared" si="9"/>
        <v>373446.82</v>
      </c>
      <c r="Q28" s="56">
        <v>373446.82</v>
      </c>
      <c r="R28" s="56">
        <f t="shared" si="3"/>
        <v>1217754.1540000003</v>
      </c>
      <c r="S28" s="56">
        <v>0</v>
      </c>
      <c r="T28" s="79">
        <f t="shared" si="4"/>
        <v>183289.91800000001</v>
      </c>
      <c r="U28" s="60"/>
      <c r="V28" s="60"/>
      <c r="W28" s="60"/>
    </row>
    <row r="29" spans="2:25" ht="16.5" customHeight="1">
      <c r="B29" s="61">
        <v>43647</v>
      </c>
      <c r="C29" s="55">
        <v>70018</v>
      </c>
      <c r="D29" s="6"/>
      <c r="E29" s="56">
        <v>644944.03</v>
      </c>
      <c r="F29" s="84"/>
      <c r="G29" s="56">
        <f t="shared" si="5"/>
        <v>1217754.1540000003</v>
      </c>
      <c r="H29" s="56">
        <f t="shared" si="6"/>
        <v>1862698.1840000004</v>
      </c>
      <c r="I29" s="56">
        <v>796497.58</v>
      </c>
      <c r="J29" s="56">
        <v>0</v>
      </c>
      <c r="K29" s="56">
        <v>11350</v>
      </c>
      <c r="L29" s="56">
        <v>0</v>
      </c>
      <c r="M29" s="56">
        <v>0</v>
      </c>
      <c r="N29" s="56">
        <f t="shared" si="7"/>
        <v>39840.241999999998</v>
      </c>
      <c r="O29" s="56">
        <f t="shared" si="8"/>
        <v>847687.82199999993</v>
      </c>
      <c r="P29" s="56">
        <f t="shared" si="9"/>
        <v>847687.82</v>
      </c>
      <c r="Q29" s="56">
        <v>847687.82</v>
      </c>
      <c r="R29" s="56">
        <f t="shared" si="3"/>
        <v>1015010.3640000004</v>
      </c>
      <c r="S29" s="56">
        <v>0</v>
      </c>
      <c r="T29" s="79">
        <f t="shared" si="4"/>
        <v>213677.73</v>
      </c>
      <c r="U29" s="60"/>
      <c r="V29" s="60"/>
      <c r="W29" s="60"/>
    </row>
    <row r="30" spans="2:25" ht="16.5" customHeight="1">
      <c r="B30" s="61">
        <v>43678</v>
      </c>
      <c r="C30" s="55">
        <v>70139</v>
      </c>
      <c r="D30" s="6"/>
      <c r="E30" s="56">
        <v>645483.56999999995</v>
      </c>
      <c r="F30" s="84"/>
      <c r="G30" s="56">
        <f t="shared" si="5"/>
        <v>1015010.3640000004</v>
      </c>
      <c r="H30" s="56">
        <f t="shared" si="6"/>
        <v>1660493.9340000004</v>
      </c>
      <c r="I30" s="56">
        <v>520558.53</v>
      </c>
      <c r="J30" s="56">
        <v>0</v>
      </c>
      <c r="K30" s="56">
        <v>5675</v>
      </c>
      <c r="L30" s="56">
        <v>0</v>
      </c>
      <c r="M30" s="56">
        <v>0</v>
      </c>
      <c r="N30" s="56">
        <f t="shared" si="7"/>
        <v>39909.090999999993</v>
      </c>
      <c r="O30" s="56">
        <f t="shared" si="8"/>
        <v>566142.62100000004</v>
      </c>
      <c r="P30" s="56">
        <f t="shared" si="9"/>
        <v>566142.62</v>
      </c>
      <c r="Q30" s="56">
        <v>566142.62</v>
      </c>
      <c r="R30" s="56">
        <f t="shared" si="3"/>
        <v>1094351.3140000002</v>
      </c>
      <c r="S30" s="56">
        <v>0</v>
      </c>
      <c r="T30" s="79">
        <f t="shared" si="4"/>
        <v>244118.05600000001</v>
      </c>
      <c r="U30" s="60"/>
      <c r="V30" s="60"/>
      <c r="W30" s="60"/>
    </row>
    <row r="31" spans="2:25" ht="16.5" customHeight="1">
      <c r="B31" s="61">
        <v>43709</v>
      </c>
      <c r="C31" s="55">
        <v>70366</v>
      </c>
      <c r="D31" s="6"/>
      <c r="E31" s="56">
        <v>647333.59000000008</v>
      </c>
      <c r="F31" s="84"/>
      <c r="G31" s="56">
        <f t="shared" si="5"/>
        <v>1094351.3140000002</v>
      </c>
      <c r="H31" s="56">
        <f t="shared" si="6"/>
        <v>1741684.9040000003</v>
      </c>
      <c r="I31" s="56">
        <v>474964.09</v>
      </c>
      <c r="J31" s="56">
        <v>0</v>
      </c>
      <c r="K31" s="56">
        <v>21565</v>
      </c>
      <c r="L31" s="56">
        <v>0</v>
      </c>
      <c r="M31" s="56">
        <v>0</v>
      </c>
      <c r="N31" s="56">
        <f t="shared" si="7"/>
        <v>40038.253999999994</v>
      </c>
      <c r="O31" s="56">
        <f t="shared" si="8"/>
        <v>536567.34400000004</v>
      </c>
      <c r="P31" s="56">
        <f t="shared" si="9"/>
        <v>536567.34</v>
      </c>
      <c r="Q31" s="56">
        <v>536567.34</v>
      </c>
      <c r="R31" s="56">
        <f t="shared" si="3"/>
        <v>1205117.5640000002</v>
      </c>
      <c r="S31" s="56">
        <v>0</v>
      </c>
      <c r="T31" s="79">
        <f t="shared" si="4"/>
        <v>274656.90000000002</v>
      </c>
      <c r="U31" s="60"/>
      <c r="V31" s="60"/>
      <c r="W31" s="60"/>
    </row>
    <row r="32" spans="2:25" ht="16.5" customHeight="1">
      <c r="B32" s="61">
        <v>43739</v>
      </c>
      <c r="C32" s="55">
        <v>70658</v>
      </c>
      <c r="D32" s="6"/>
      <c r="E32" s="56">
        <v>654461.3600000001</v>
      </c>
      <c r="F32" s="84"/>
      <c r="G32" s="56">
        <f t="shared" si="5"/>
        <v>1205117.5640000002</v>
      </c>
      <c r="H32" s="56">
        <f t="shared" si="6"/>
        <v>1859578.9240000003</v>
      </c>
      <c r="I32" s="56">
        <v>661163.69999999995</v>
      </c>
      <c r="J32" s="56">
        <v>0</v>
      </c>
      <c r="K32" s="56">
        <v>11350</v>
      </c>
      <c r="L32" s="56">
        <v>0</v>
      </c>
      <c r="M32" s="56">
        <v>0</v>
      </c>
      <c r="N32" s="56">
        <f t="shared" si="7"/>
        <v>40204.401999999995</v>
      </c>
      <c r="O32" s="56">
        <f t="shared" si="8"/>
        <v>712718.10199999996</v>
      </c>
      <c r="P32" s="56">
        <f t="shared" si="9"/>
        <v>712718.1</v>
      </c>
      <c r="Q32" s="56">
        <v>712718.1</v>
      </c>
      <c r="R32" s="56">
        <f t="shared" si="3"/>
        <v>1146860.8240000005</v>
      </c>
      <c r="S32" s="56">
        <v>0</v>
      </c>
      <c r="T32" s="79">
        <f t="shared" si="4"/>
        <v>305322.47200000001</v>
      </c>
      <c r="U32" s="60"/>
      <c r="V32" s="60"/>
      <c r="W32" s="60"/>
    </row>
    <row r="33" spans="2:23" ht="16.5" customHeight="1">
      <c r="B33" s="61">
        <v>43770</v>
      </c>
      <c r="C33" s="55">
        <v>70922</v>
      </c>
      <c r="D33" s="6"/>
      <c r="E33" s="56">
        <v>656427.23</v>
      </c>
      <c r="F33" s="84"/>
      <c r="G33" s="56">
        <f t="shared" si="5"/>
        <v>1146860.8240000005</v>
      </c>
      <c r="H33" s="56">
        <f t="shared" si="6"/>
        <v>1803288.0540000005</v>
      </c>
      <c r="I33" s="56">
        <v>307925.98</v>
      </c>
      <c r="J33" s="56">
        <v>0</v>
      </c>
      <c r="K33" s="56">
        <v>31326</v>
      </c>
      <c r="L33" s="56">
        <v>0</v>
      </c>
      <c r="M33" s="56">
        <v>0</v>
      </c>
      <c r="N33" s="56">
        <f t="shared" si="7"/>
        <v>40354.617999999995</v>
      </c>
      <c r="O33" s="56">
        <f t="shared" si="8"/>
        <v>379606.598</v>
      </c>
      <c r="P33" s="56">
        <f t="shared" si="9"/>
        <v>379606.6</v>
      </c>
      <c r="Q33" s="56">
        <v>379606.598</v>
      </c>
      <c r="R33" s="56">
        <f t="shared" si="3"/>
        <v>1423681.4540000004</v>
      </c>
      <c r="S33" s="56">
        <v>0</v>
      </c>
      <c r="T33" s="79">
        <f t="shared" si="4"/>
        <v>336102.62</v>
      </c>
      <c r="U33" s="60"/>
      <c r="V33" s="60"/>
      <c r="W33" s="60"/>
    </row>
    <row r="34" spans="2:23" ht="16.5" customHeight="1">
      <c r="B34" s="61">
        <v>43800</v>
      </c>
      <c r="C34" s="55">
        <v>70980</v>
      </c>
      <c r="D34" s="6"/>
      <c r="E34" s="56">
        <v>656586.77</v>
      </c>
      <c r="F34" s="84"/>
      <c r="G34" s="56">
        <f t="shared" si="5"/>
        <v>1423681.4540000004</v>
      </c>
      <c r="H34" s="56">
        <f t="shared" si="6"/>
        <v>2080268.2240000004</v>
      </c>
      <c r="I34" s="56">
        <v>410753.95</v>
      </c>
      <c r="J34" s="56">
        <v>0</v>
      </c>
      <c r="K34" s="56">
        <v>19295</v>
      </c>
      <c r="L34" s="56">
        <v>0</v>
      </c>
      <c r="M34" s="56">
        <v>0</v>
      </c>
      <c r="N34" s="56">
        <f t="shared" si="7"/>
        <v>40387.619999999995</v>
      </c>
      <c r="O34" s="56">
        <f t="shared" si="8"/>
        <v>470436.57</v>
      </c>
      <c r="P34" s="56">
        <f t="shared" si="9"/>
        <v>470436.57</v>
      </c>
      <c r="Q34" s="56">
        <v>470436.57</v>
      </c>
      <c r="R34" s="56">
        <f t="shared" si="3"/>
        <v>1609831.6540000003</v>
      </c>
      <c r="S34" s="56">
        <v>0</v>
      </c>
      <c r="T34" s="79">
        <f t="shared" si="4"/>
        <v>366907.94</v>
      </c>
      <c r="U34" s="60"/>
      <c r="V34" s="60"/>
      <c r="W34" s="60"/>
    </row>
    <row r="35" spans="2:23" ht="16.5" customHeight="1">
      <c r="B35" s="61">
        <v>43831</v>
      </c>
      <c r="C35" s="55">
        <v>71052</v>
      </c>
      <c r="D35" s="6"/>
      <c r="E35" s="56">
        <v>660373.39999999991</v>
      </c>
      <c r="F35" s="84"/>
      <c r="G35" s="56">
        <f t="shared" si="5"/>
        <v>1609831.6540000003</v>
      </c>
      <c r="H35" s="56">
        <f t="shared" si="6"/>
        <v>2270205.0540000005</v>
      </c>
      <c r="I35" s="56">
        <v>620114.93999999994</v>
      </c>
      <c r="J35" s="56">
        <v>0</v>
      </c>
      <c r="K35" s="56">
        <v>-6810</v>
      </c>
      <c r="L35" s="56">
        <v>0</v>
      </c>
      <c r="M35" s="56">
        <v>0</v>
      </c>
      <c r="N35" s="56">
        <f t="shared" ref="N35:N43" si="10">C35*$G$13+T35-T34</f>
        <v>18627.100000000035</v>
      </c>
      <c r="O35" s="56">
        <f t="shared" si="8"/>
        <v>631932.04</v>
      </c>
      <c r="P35" s="56">
        <f t="shared" si="9"/>
        <v>631932.04</v>
      </c>
      <c r="Q35" s="56">
        <v>631932.04</v>
      </c>
      <c r="R35" s="56">
        <f t="shared" si="3"/>
        <v>1638273.0140000004</v>
      </c>
      <c r="S35" s="56">
        <v>0</v>
      </c>
      <c r="T35" s="79">
        <v>375943.02</v>
      </c>
      <c r="U35" s="60"/>
      <c r="V35" s="60"/>
      <c r="W35" s="60"/>
    </row>
    <row r="36" spans="2:23" ht="16.5" customHeight="1">
      <c r="B36" s="61">
        <v>43862</v>
      </c>
      <c r="C36" s="55">
        <v>70970</v>
      </c>
      <c r="D36" s="6"/>
      <c r="E36" s="56">
        <v>303549.09999999998</v>
      </c>
      <c r="F36" s="84" t="s">
        <v>63</v>
      </c>
      <c r="G36" s="56">
        <f t="shared" si="5"/>
        <v>1638273.0140000004</v>
      </c>
      <c r="H36" s="56">
        <f t="shared" si="6"/>
        <v>1941822.1140000005</v>
      </c>
      <c r="I36" s="56">
        <v>428538.95</v>
      </c>
      <c r="J36" s="56">
        <v>0</v>
      </c>
      <c r="K36" s="56">
        <v>2270</v>
      </c>
      <c r="L36" s="56">
        <v>84341</v>
      </c>
      <c r="M36" s="56">
        <v>0</v>
      </c>
      <c r="N36" s="56">
        <f t="shared" si="10"/>
        <v>9047.4900000000489</v>
      </c>
      <c r="O36" s="56">
        <f t="shared" si="8"/>
        <v>524197.44000000006</v>
      </c>
      <c r="P36" s="56">
        <f t="shared" si="9"/>
        <v>524197.44</v>
      </c>
      <c r="Q36" s="56">
        <v>524197.44</v>
      </c>
      <c r="R36" s="56">
        <f t="shared" si="3"/>
        <v>1417624.6740000006</v>
      </c>
      <c r="S36" s="56">
        <v>0</v>
      </c>
      <c r="T36" s="79">
        <v>375409.56000000006</v>
      </c>
      <c r="U36" s="60"/>
      <c r="V36" s="60"/>
      <c r="W36" s="60"/>
    </row>
    <row r="37" spans="2:23" ht="16.5" customHeight="1">
      <c r="B37" s="61">
        <v>43891</v>
      </c>
      <c r="C37" s="55">
        <v>71065</v>
      </c>
      <c r="D37" s="6"/>
      <c r="E37" s="56">
        <v>660103.35000000009</v>
      </c>
      <c r="F37" s="84"/>
      <c r="G37" s="56">
        <f t="shared" si="5"/>
        <v>1417624.6740000006</v>
      </c>
      <c r="H37" s="56">
        <f t="shared" si="6"/>
        <v>2077728.0240000007</v>
      </c>
      <c r="I37" s="56">
        <v>771225.59999999998</v>
      </c>
      <c r="J37" s="56">
        <v>0</v>
      </c>
      <c r="K37" s="56">
        <v>2270</v>
      </c>
      <c r="L37" s="56">
        <v>0</v>
      </c>
      <c r="M37" s="56">
        <v>0</v>
      </c>
      <c r="N37" s="56">
        <f t="shared" si="10"/>
        <v>9977.1449999999604</v>
      </c>
      <c r="O37" s="56">
        <f t="shared" si="8"/>
        <v>783472.74499999988</v>
      </c>
      <c r="P37" s="56">
        <f t="shared" si="9"/>
        <v>783472.75</v>
      </c>
      <c r="Q37" s="56">
        <v>783472.75</v>
      </c>
      <c r="R37" s="56">
        <f t="shared" si="3"/>
        <v>1294255.2740000007</v>
      </c>
      <c r="S37" s="56">
        <v>0</v>
      </c>
      <c r="T37" s="79">
        <v>375792.93</v>
      </c>
      <c r="U37" s="60"/>
      <c r="V37" s="60"/>
      <c r="W37" s="60"/>
    </row>
    <row r="38" spans="2:23" ht="16.5" customHeight="1">
      <c r="B38" s="61">
        <v>43922</v>
      </c>
      <c r="C38" s="55">
        <v>71049</v>
      </c>
      <c r="D38" s="6"/>
      <c r="E38" s="56">
        <v>659825.85000000009</v>
      </c>
      <c r="F38" s="84"/>
      <c r="G38" s="56">
        <f t="shared" si="5"/>
        <v>1294255.2740000007</v>
      </c>
      <c r="H38" s="56">
        <f t="shared" si="6"/>
        <v>1954081.1240000008</v>
      </c>
      <c r="I38" s="56">
        <v>468739.2</v>
      </c>
      <c r="J38" s="56">
        <v>0</v>
      </c>
      <c r="K38" s="56">
        <v>13052.5</v>
      </c>
      <c r="L38" s="56">
        <v>0</v>
      </c>
      <c r="M38" s="56">
        <v>0</v>
      </c>
      <c r="N38" s="56">
        <f t="shared" si="10"/>
        <v>9434.5349999999744</v>
      </c>
      <c r="O38" s="56">
        <f t="shared" si="8"/>
        <v>491226.23499999999</v>
      </c>
      <c r="P38" s="56">
        <f t="shared" si="9"/>
        <v>491226.24</v>
      </c>
      <c r="Q38" s="56">
        <v>491226.24</v>
      </c>
      <c r="R38" s="56">
        <f t="shared" si="3"/>
        <v>1462854.8840000008</v>
      </c>
      <c r="S38" s="56">
        <v>0</v>
      </c>
      <c r="T38" s="79">
        <v>375635.85</v>
      </c>
      <c r="U38" s="60"/>
      <c r="V38" s="60"/>
      <c r="W38" s="60"/>
    </row>
    <row r="39" spans="2:23" ht="16.5" customHeight="1">
      <c r="B39" s="61">
        <v>43952</v>
      </c>
      <c r="C39" s="55">
        <v>71271</v>
      </c>
      <c r="D39" s="6"/>
      <c r="E39" s="56">
        <v>661653.37</v>
      </c>
      <c r="F39" s="84"/>
      <c r="G39" s="56">
        <f t="shared" si="5"/>
        <v>1462854.8840000008</v>
      </c>
      <c r="H39" s="56">
        <f t="shared" si="6"/>
        <v>2124508.2540000007</v>
      </c>
      <c r="I39" s="56">
        <v>443335.76</v>
      </c>
      <c r="J39" s="56">
        <v>0</v>
      </c>
      <c r="K39" s="56">
        <v>6810</v>
      </c>
      <c r="L39" s="56">
        <v>0</v>
      </c>
      <c r="M39" s="56">
        <v>0</v>
      </c>
      <c r="N39" s="56">
        <f t="shared" si="10"/>
        <v>10663.625000000058</v>
      </c>
      <c r="O39" s="56">
        <f t="shared" si="8"/>
        <v>460809.38500000007</v>
      </c>
      <c r="P39" s="56">
        <f t="shared" si="9"/>
        <v>460809.39</v>
      </c>
      <c r="Q39" s="56">
        <v>460809.39</v>
      </c>
      <c r="R39" s="56">
        <f t="shared" si="3"/>
        <v>1663698.8640000005</v>
      </c>
      <c r="S39" s="56">
        <v>0</v>
      </c>
      <c r="T39" s="79">
        <v>376677.89</v>
      </c>
      <c r="U39" s="60"/>
      <c r="V39" s="60"/>
      <c r="W39" s="60"/>
    </row>
    <row r="40" spans="2:23" ht="16.5" customHeight="1">
      <c r="B40" s="61">
        <v>43983</v>
      </c>
      <c r="C40" s="55">
        <v>71177</v>
      </c>
      <c r="D40" s="6"/>
      <c r="E40" s="56">
        <v>660660.15000000014</v>
      </c>
      <c r="F40" s="84"/>
      <c r="G40" s="56">
        <f t="shared" si="5"/>
        <v>1663698.8640000005</v>
      </c>
      <c r="H40" s="56">
        <f t="shared" si="6"/>
        <v>2324359.0140000004</v>
      </c>
      <c r="I40" s="56">
        <v>369373.76</v>
      </c>
      <c r="J40" s="56">
        <v>16200</v>
      </c>
      <c r="K40" s="56">
        <v>13620</v>
      </c>
      <c r="L40" s="56">
        <v>0</v>
      </c>
      <c r="M40" s="56">
        <v>0</v>
      </c>
      <c r="N40" s="56">
        <f t="shared" si="10"/>
        <v>9043.515000000014</v>
      </c>
      <c r="O40" s="56">
        <f t="shared" si="8"/>
        <v>408237.27500000002</v>
      </c>
      <c r="P40" s="56">
        <f t="shared" si="9"/>
        <v>408237.28</v>
      </c>
      <c r="Q40" s="56">
        <v>408237.28</v>
      </c>
      <c r="R40" s="56">
        <f t="shared" si="3"/>
        <v>1916121.7340000004</v>
      </c>
      <c r="S40" s="56">
        <v>0</v>
      </c>
      <c r="T40" s="79">
        <v>376112.51</v>
      </c>
      <c r="U40" s="60"/>
      <c r="V40" s="60"/>
      <c r="W40" s="60"/>
    </row>
    <row r="41" spans="2:23" ht="16.5" customHeight="1">
      <c r="B41" s="61">
        <v>44013</v>
      </c>
      <c r="C41" s="55">
        <v>71219</v>
      </c>
      <c r="D41" s="6"/>
      <c r="E41" s="56">
        <v>653111.92999999993</v>
      </c>
      <c r="F41" s="84"/>
      <c r="G41" s="56">
        <f t="shared" si="5"/>
        <v>1916121.7340000004</v>
      </c>
      <c r="H41" s="56">
        <f t="shared" si="6"/>
        <v>2569233.6640000003</v>
      </c>
      <c r="I41" s="56">
        <v>489931.88</v>
      </c>
      <c r="J41" s="56">
        <v>20000</v>
      </c>
      <c r="K41" s="75">
        <v>13620</v>
      </c>
      <c r="L41" s="56">
        <v>0</v>
      </c>
      <c r="M41" s="56">
        <v>0</v>
      </c>
      <c r="N41" s="56">
        <f t="shared" si="10"/>
        <v>5834.8250000000116</v>
      </c>
      <c r="O41" s="56">
        <f t="shared" si="8"/>
        <v>529386.70500000007</v>
      </c>
      <c r="P41" s="56">
        <f t="shared" si="9"/>
        <v>529386.71</v>
      </c>
      <c r="Q41" s="56">
        <v>529386.71</v>
      </c>
      <c r="R41" s="56">
        <f t="shared" si="3"/>
        <v>2039846.9540000004</v>
      </c>
      <c r="S41" s="56">
        <v>0</v>
      </c>
      <c r="T41" s="79">
        <v>372332.77</v>
      </c>
      <c r="U41" s="60"/>
      <c r="V41" s="60"/>
      <c r="W41" s="60"/>
    </row>
    <row r="42" spans="2:23" ht="16.5" customHeight="1">
      <c r="B42" s="61">
        <v>44044</v>
      </c>
      <c r="C42" s="55">
        <v>70943</v>
      </c>
      <c r="D42" s="6"/>
      <c r="E42" s="56">
        <v>651136.69999999995</v>
      </c>
      <c r="F42" s="84"/>
      <c r="G42" s="56">
        <f t="shared" si="5"/>
        <v>2039846.9540000004</v>
      </c>
      <c r="H42" s="56">
        <f t="shared" si="6"/>
        <v>2690983.6540000001</v>
      </c>
      <c r="I42" s="56">
        <v>481804.9</v>
      </c>
      <c r="J42" s="56">
        <v>19000</v>
      </c>
      <c r="K42" s="75">
        <v>0</v>
      </c>
      <c r="L42" s="56">
        <v>0</v>
      </c>
      <c r="M42" s="56">
        <v>0</v>
      </c>
      <c r="N42" s="56">
        <f t="shared" si="10"/>
        <v>8446.6849999999977</v>
      </c>
      <c r="O42" s="56">
        <f t="shared" si="8"/>
        <v>509251.58500000002</v>
      </c>
      <c r="P42" s="56">
        <f t="shared" si="9"/>
        <v>509251.59</v>
      </c>
      <c r="Q42" s="56">
        <v>509251.59</v>
      </c>
      <c r="R42" s="56">
        <f t="shared" si="3"/>
        <v>2181732.0640000002</v>
      </c>
      <c r="S42" s="56">
        <v>0</v>
      </c>
      <c r="T42" s="79">
        <v>371202.15</v>
      </c>
      <c r="U42" s="60"/>
      <c r="V42" s="60"/>
      <c r="W42" s="60"/>
    </row>
    <row r="43" spans="2:23" ht="16.5" customHeight="1">
      <c r="B43" s="61">
        <v>44075</v>
      </c>
      <c r="C43" s="55">
        <v>70740</v>
      </c>
      <c r="D43" s="6"/>
      <c r="E43" s="56">
        <v>649835.79</v>
      </c>
      <c r="F43" s="84"/>
      <c r="G43" s="56">
        <f t="shared" si="5"/>
        <v>2181732.0640000002</v>
      </c>
      <c r="H43" s="56">
        <f t="shared" si="6"/>
        <v>2831567.8540000003</v>
      </c>
      <c r="I43" s="56">
        <v>679371.53</v>
      </c>
      <c r="J43" s="56">
        <v>40000</v>
      </c>
      <c r="K43" s="75">
        <v>3405</v>
      </c>
      <c r="L43" s="56">
        <v>0</v>
      </c>
      <c r="M43" s="56">
        <v>0</v>
      </c>
      <c r="N43" s="56">
        <f t="shared" si="10"/>
        <v>8808.2399999999907</v>
      </c>
      <c r="O43" s="56">
        <f t="shared" si="8"/>
        <v>731584.77</v>
      </c>
      <c r="P43" s="56">
        <f t="shared" si="9"/>
        <v>731584.77</v>
      </c>
      <c r="Q43" s="56">
        <v>731584.77</v>
      </c>
      <c r="R43" s="56">
        <f t="shared" si="3"/>
        <v>2099983.0840000003</v>
      </c>
      <c r="S43" s="56">
        <v>0</v>
      </c>
      <c r="T43" s="79">
        <v>370460.49</v>
      </c>
      <c r="U43" s="60"/>
      <c r="V43" s="60"/>
      <c r="W43" s="60"/>
    </row>
    <row r="44" spans="2:23" ht="16.5" customHeight="1">
      <c r="B44" s="61">
        <v>44105</v>
      </c>
      <c r="C44" s="55">
        <v>70443</v>
      </c>
      <c r="D44" s="6"/>
      <c r="E44" s="56">
        <v>648357.87000000011</v>
      </c>
      <c r="F44" s="84"/>
      <c r="G44" s="56">
        <f t="shared" si="5"/>
        <v>2099983.0840000003</v>
      </c>
      <c r="H44" s="56">
        <f t="shared" si="6"/>
        <v>2748340.9540000004</v>
      </c>
      <c r="I44" s="56">
        <v>824598</v>
      </c>
      <c r="J44" s="56">
        <v>60000</v>
      </c>
      <c r="K44" s="75">
        <v>10215</v>
      </c>
      <c r="L44" s="56">
        <v>0</v>
      </c>
      <c r="M44" s="56">
        <v>0</v>
      </c>
      <c r="N44" s="56">
        <v>8665.375</v>
      </c>
      <c r="O44" s="56">
        <v>903478.375</v>
      </c>
      <c r="P44" s="56">
        <f t="shared" si="9"/>
        <v>903478.38</v>
      </c>
      <c r="Q44" s="56">
        <v>903478.38</v>
      </c>
      <c r="R44" s="56">
        <f t="shared" si="3"/>
        <v>1844862.5740000005</v>
      </c>
      <c r="S44" s="56">
        <v>0</v>
      </c>
      <c r="T44" s="79">
        <v>369616.06</v>
      </c>
      <c r="U44" s="60"/>
      <c r="V44" s="60"/>
      <c r="W44" s="60"/>
    </row>
    <row r="45" spans="2:23" ht="16.5" customHeight="1">
      <c r="B45" s="61">
        <v>44136</v>
      </c>
      <c r="C45" s="55">
        <v>70261</v>
      </c>
      <c r="D45" s="6"/>
      <c r="E45" s="56">
        <v>646977.35000000009</v>
      </c>
      <c r="F45" s="84"/>
      <c r="G45" s="56">
        <f t="shared" si="5"/>
        <v>1844862.5740000005</v>
      </c>
      <c r="H45" s="56">
        <f t="shared" si="6"/>
        <v>2491839.9240000006</v>
      </c>
      <c r="I45" s="56">
        <v>522014</v>
      </c>
      <c r="J45" s="56">
        <v>34800</v>
      </c>
      <c r="K45" s="75">
        <v>3405</v>
      </c>
      <c r="L45" s="56">
        <v>0</v>
      </c>
      <c r="M45" s="56">
        <v>0</v>
      </c>
      <c r="N45" s="56">
        <v>8695.8649999999907</v>
      </c>
      <c r="O45" s="56">
        <v>568914.86499999999</v>
      </c>
      <c r="P45" s="56">
        <f t="shared" si="9"/>
        <v>568914.87</v>
      </c>
      <c r="Q45" s="56">
        <v>568914.87</v>
      </c>
      <c r="R45" s="56">
        <f t="shared" si="3"/>
        <v>1922925.0540000005</v>
      </c>
      <c r="S45" s="56">
        <v>0</v>
      </c>
      <c r="T45" s="79">
        <v>368826.69</v>
      </c>
      <c r="U45" s="60"/>
      <c r="V45" s="60"/>
      <c r="W45" s="60"/>
    </row>
    <row r="46" spans="2:23" ht="16.5" customHeight="1">
      <c r="B46" s="61">
        <v>44166</v>
      </c>
      <c r="C46" s="55">
        <v>70240</v>
      </c>
      <c r="D46" s="6"/>
      <c r="E46" s="56">
        <v>648511.55000000005</v>
      </c>
      <c r="F46" s="84"/>
      <c r="G46" s="56">
        <f t="shared" si="5"/>
        <v>1922925.0540000005</v>
      </c>
      <c r="H46" s="56">
        <f t="shared" si="6"/>
        <v>2571436.6040000003</v>
      </c>
      <c r="I46" s="56">
        <v>940929.36</v>
      </c>
      <c r="J46" s="56">
        <v>32000</v>
      </c>
      <c r="K46" s="75">
        <v>34617.5</v>
      </c>
      <c r="L46" s="56">
        <v>0</v>
      </c>
      <c r="M46" s="56">
        <v>0</v>
      </c>
      <c r="N46" s="56">
        <v>10355.610000000044</v>
      </c>
      <c r="O46" s="56">
        <v>1017902.47</v>
      </c>
      <c r="P46" s="56">
        <f t="shared" si="9"/>
        <v>1017902.47</v>
      </c>
      <c r="Q46" s="56">
        <v>1017902.47</v>
      </c>
      <c r="R46" s="56">
        <f t="shared" si="3"/>
        <v>1553534.1340000003</v>
      </c>
      <c r="S46" s="56">
        <v>0</v>
      </c>
      <c r="T46" s="79">
        <v>369699.9</v>
      </c>
      <c r="U46" s="60"/>
      <c r="V46" s="60"/>
      <c r="W46" s="60"/>
    </row>
    <row r="47" spans="2:23" ht="16.5" customHeight="1">
      <c r="B47" s="61">
        <v>44197</v>
      </c>
      <c r="C47" s="55">
        <v>69783</v>
      </c>
      <c r="D47" s="6"/>
      <c r="E47" s="56">
        <v>644611.46000000008</v>
      </c>
      <c r="F47" s="84"/>
      <c r="G47" s="56">
        <f t="shared" si="5"/>
        <v>1553534.1340000003</v>
      </c>
      <c r="H47" s="56">
        <f t="shared" si="6"/>
        <v>2198145.5940000005</v>
      </c>
      <c r="I47" s="56">
        <v>914212.08</v>
      </c>
      <c r="J47" s="56">
        <v>32400</v>
      </c>
      <c r="K47" s="75">
        <v>9080</v>
      </c>
      <c r="L47" s="56">
        <v>0</v>
      </c>
      <c r="M47" s="56">
        <v>0</v>
      </c>
      <c r="N47" s="56">
        <v>7193.0950000000303</v>
      </c>
      <c r="O47" s="56">
        <v>962885.17500000005</v>
      </c>
      <c r="P47" s="56">
        <f t="shared" si="9"/>
        <v>962885.18</v>
      </c>
      <c r="Q47" s="56">
        <v>962885.18</v>
      </c>
      <c r="R47" s="56">
        <f t="shared" si="3"/>
        <v>1235260.4140000003</v>
      </c>
      <c r="S47" s="56">
        <v>0</v>
      </c>
      <c r="T47" s="79">
        <v>367472.29000000004</v>
      </c>
      <c r="U47" s="60"/>
      <c r="V47" s="60"/>
      <c r="W47" s="60"/>
    </row>
    <row r="48" spans="2:23" ht="16.5" customHeight="1">
      <c r="B48" s="61">
        <v>44228</v>
      </c>
      <c r="C48" s="55">
        <v>69833</v>
      </c>
      <c r="D48" s="6"/>
      <c r="E48" s="56">
        <v>644880.65</v>
      </c>
      <c r="F48" s="84"/>
      <c r="G48" s="56">
        <f t="shared" si="5"/>
        <v>1235260.4140000003</v>
      </c>
      <c r="H48" s="56">
        <f t="shared" si="6"/>
        <v>1880141.0640000002</v>
      </c>
      <c r="I48" s="56">
        <v>645391.79</v>
      </c>
      <c r="J48" s="56">
        <v>20000</v>
      </c>
      <c r="K48" s="75">
        <v>18727.5</v>
      </c>
      <c r="L48" s="56">
        <v>118069</v>
      </c>
      <c r="M48" s="56">
        <v>0</v>
      </c>
      <c r="N48" s="56">
        <v>9583.2649999999558</v>
      </c>
      <c r="O48" s="56">
        <v>811771.55499999993</v>
      </c>
      <c r="P48" s="56">
        <f t="shared" si="9"/>
        <v>811771.56</v>
      </c>
      <c r="Q48" s="56">
        <v>811771.56</v>
      </c>
      <c r="R48" s="56">
        <f t="shared" si="3"/>
        <v>1068369.5040000002</v>
      </c>
      <c r="S48" s="56">
        <v>0</v>
      </c>
      <c r="T48" s="79">
        <v>367628.1</v>
      </c>
      <c r="U48" s="60"/>
      <c r="V48" s="60"/>
      <c r="W48" s="60"/>
    </row>
    <row r="49" spans="2:23" ht="16.5" customHeight="1">
      <c r="B49" s="61">
        <v>44256</v>
      </c>
      <c r="C49" s="55">
        <v>69654</v>
      </c>
      <c r="D49" s="6"/>
      <c r="E49" s="56">
        <v>643095.29</v>
      </c>
      <c r="F49" s="84"/>
      <c r="G49" s="56">
        <f t="shared" si="5"/>
        <v>1068369.5040000002</v>
      </c>
      <c r="H49" s="56">
        <f t="shared" si="6"/>
        <v>1711464.7940000002</v>
      </c>
      <c r="I49" s="56">
        <v>1046369.51</v>
      </c>
      <c r="J49" s="56">
        <v>19000</v>
      </c>
      <c r="K49" s="75">
        <v>1702.5</v>
      </c>
      <c r="L49" s="56">
        <v>0</v>
      </c>
      <c r="M49" s="56">
        <v>0</v>
      </c>
      <c r="N49" s="56">
        <v>8385.4500000000116</v>
      </c>
      <c r="O49" s="56">
        <v>1075457.46</v>
      </c>
      <c r="P49" s="56">
        <f t="shared" si="9"/>
        <v>1075457.46</v>
      </c>
      <c r="Q49" s="56">
        <v>1075457.46</v>
      </c>
      <c r="R49" s="56">
        <f t="shared" si="3"/>
        <v>636007.33400000026</v>
      </c>
      <c r="S49" s="56">
        <v>0</v>
      </c>
      <c r="T49" s="79">
        <v>366610.26</v>
      </c>
      <c r="U49" s="60"/>
      <c r="V49" s="60"/>
      <c r="W49" s="60"/>
    </row>
    <row r="50" spans="2:23" ht="16.5" customHeight="1">
      <c r="B50" s="61">
        <v>44287</v>
      </c>
      <c r="C50" s="55">
        <v>69597</v>
      </c>
      <c r="D50" s="6"/>
      <c r="E50" s="56">
        <v>650143.4</v>
      </c>
      <c r="F50" s="84"/>
      <c r="G50" s="56">
        <f t="shared" si="5"/>
        <v>636007.33400000026</v>
      </c>
      <c r="H50" s="56">
        <f t="shared" si="6"/>
        <v>1286150.7340000002</v>
      </c>
      <c r="I50" s="56">
        <v>879408.35</v>
      </c>
      <c r="J50" s="56">
        <v>0</v>
      </c>
      <c r="K50" s="75">
        <v>3405</v>
      </c>
      <c r="L50" s="56">
        <v>0</v>
      </c>
      <c r="M50" s="56">
        <v>0</v>
      </c>
      <c r="N50" s="56">
        <v>12898.445</v>
      </c>
      <c r="O50" s="56">
        <v>895711.79500000004</v>
      </c>
      <c r="P50" s="56">
        <f t="shared" si="9"/>
        <v>895711.8</v>
      </c>
      <c r="Q50" s="56">
        <v>895711.8</v>
      </c>
      <c r="R50" s="56">
        <f t="shared" si="3"/>
        <v>390438.93400000012</v>
      </c>
      <c r="S50" s="56">
        <v>0</v>
      </c>
      <c r="T50" s="79">
        <v>370113.11000000004</v>
      </c>
    </row>
    <row r="51" spans="2:23" ht="16.5" customHeight="1">
      <c r="B51" s="61">
        <v>44317</v>
      </c>
      <c r="C51" s="55">
        <v>70658</v>
      </c>
      <c r="D51" s="6"/>
      <c r="E51" s="56">
        <v>728536.02</v>
      </c>
      <c r="F51" s="84" t="s">
        <v>66</v>
      </c>
      <c r="G51" s="56">
        <v>390438.93400000012</v>
      </c>
      <c r="H51" s="56">
        <f t="shared" si="6"/>
        <v>1118974.9540000001</v>
      </c>
      <c r="I51" s="56">
        <v>533289.65</v>
      </c>
      <c r="J51" s="56">
        <v>8000</v>
      </c>
      <c r="K51" s="75">
        <v>7945</v>
      </c>
      <c r="L51" s="56">
        <v>0</v>
      </c>
      <c r="M51" s="56">
        <v>0</v>
      </c>
      <c r="N51" s="56">
        <v>12875.24</v>
      </c>
      <c r="O51" s="56">
        <f t="shared" ref="O51:O82" si="11">I51+J51+K51+L51+M51+N51</f>
        <v>562109.89</v>
      </c>
      <c r="P51" s="56">
        <f t="shared" si="9"/>
        <v>562109.89</v>
      </c>
      <c r="Q51" s="56">
        <v>562109.89</v>
      </c>
      <c r="R51" s="56">
        <f t="shared" si="3"/>
        <v>556865.06400000013</v>
      </c>
      <c r="S51" s="56">
        <v>0</v>
      </c>
      <c r="T51" s="79">
        <v>370113.11000000004</v>
      </c>
      <c r="U51" s="60"/>
      <c r="V51" s="60"/>
      <c r="W51" s="60"/>
    </row>
    <row r="52" spans="2:23" ht="16.5" customHeight="1">
      <c r="B52" s="61">
        <v>44348</v>
      </c>
      <c r="C52" s="55">
        <v>69396</v>
      </c>
      <c r="D52" s="6"/>
      <c r="E52" s="56">
        <v>648286.37</v>
      </c>
      <c r="F52" s="84"/>
      <c r="G52" s="56">
        <f>R51</f>
        <v>556865.06400000013</v>
      </c>
      <c r="H52" s="56">
        <f t="shared" si="6"/>
        <v>1205151.4340000001</v>
      </c>
      <c r="I52" s="56">
        <v>850214.42</v>
      </c>
      <c r="J52" s="56">
        <v>19000</v>
      </c>
      <c r="K52" s="75">
        <v>4540</v>
      </c>
      <c r="L52" s="56">
        <v>0</v>
      </c>
      <c r="M52" s="56">
        <v>0</v>
      </c>
      <c r="N52" s="56">
        <f t="shared" ref="N52:N58" si="12">C52*$G$13+T52-T51</f>
        <v>8308.8199999999488</v>
      </c>
      <c r="O52" s="56">
        <f t="shared" si="11"/>
        <v>882063.24</v>
      </c>
      <c r="P52" s="56">
        <f t="shared" si="9"/>
        <v>882063.24</v>
      </c>
      <c r="Q52" s="56">
        <v>882063.24</v>
      </c>
      <c r="R52" s="56">
        <f t="shared" si="3"/>
        <v>323088.19400000013</v>
      </c>
      <c r="S52" s="56">
        <v>0</v>
      </c>
      <c r="T52" s="79">
        <v>369053.47</v>
      </c>
      <c r="U52" s="60"/>
      <c r="V52" s="60"/>
      <c r="W52" s="60"/>
    </row>
    <row r="53" spans="2:23" ht="16.5" customHeight="1">
      <c r="B53" s="61">
        <v>44378</v>
      </c>
      <c r="C53" s="55">
        <v>69171</v>
      </c>
      <c r="D53" s="6"/>
      <c r="E53" s="56">
        <v>646778.77</v>
      </c>
      <c r="F53" s="84" t="s">
        <v>78</v>
      </c>
      <c r="G53" s="56">
        <f>R52</f>
        <v>323088.19400000013</v>
      </c>
      <c r="H53" s="56">
        <f t="shared" si="6"/>
        <v>969866.96400000015</v>
      </c>
      <c r="I53" s="56">
        <v>687221.33</v>
      </c>
      <c r="J53" s="56">
        <v>37600</v>
      </c>
      <c r="K53" s="75">
        <v>-10782.5</v>
      </c>
      <c r="L53" s="56">
        <v>0</v>
      </c>
      <c r="M53" s="56">
        <v>0</v>
      </c>
      <c r="N53" s="56">
        <f t="shared" si="12"/>
        <v>8687.0750000000116</v>
      </c>
      <c r="O53" s="56">
        <f t="shared" si="11"/>
        <v>722725.90500000003</v>
      </c>
      <c r="P53" s="56">
        <f t="shared" si="9"/>
        <v>722725.91</v>
      </c>
      <c r="Q53" s="75">
        <v>722725.91</v>
      </c>
      <c r="R53" s="56">
        <f t="shared" si="3"/>
        <v>247141.05400000012</v>
      </c>
      <c r="S53" s="56">
        <v>0</v>
      </c>
      <c r="T53" s="79">
        <v>368402.45999999996</v>
      </c>
      <c r="U53" s="60"/>
      <c r="V53" s="60"/>
      <c r="W53" s="60"/>
    </row>
    <row r="54" spans="2:23" ht="16.5" customHeight="1">
      <c r="B54" s="61">
        <v>44409</v>
      </c>
      <c r="C54" s="55">
        <v>69038</v>
      </c>
      <c r="D54" s="6"/>
      <c r="E54" s="56">
        <v>645479.89</v>
      </c>
      <c r="F54" s="84"/>
      <c r="G54" s="56">
        <f>R53</f>
        <v>247141.05400000012</v>
      </c>
      <c r="H54" s="56">
        <f t="shared" si="6"/>
        <v>892620.94400000013</v>
      </c>
      <c r="I54" s="56">
        <v>767873.79</v>
      </c>
      <c r="J54" s="56">
        <v>20000</v>
      </c>
      <c r="K54" s="75">
        <v>10215</v>
      </c>
      <c r="L54" s="56">
        <v>0</v>
      </c>
      <c r="M54" s="56">
        <v>0</v>
      </c>
      <c r="N54" s="56">
        <f t="shared" si="12"/>
        <v>8370.2300000000978</v>
      </c>
      <c r="O54" s="56">
        <f t="shared" si="11"/>
        <v>806459.02000000014</v>
      </c>
      <c r="P54" s="56">
        <f t="shared" si="9"/>
        <v>806459.02</v>
      </c>
      <c r="Q54" s="56">
        <v>806459.02</v>
      </c>
      <c r="R54" s="56">
        <f t="shared" si="3"/>
        <v>86161.924000000115</v>
      </c>
      <c r="S54" s="56">
        <v>0</v>
      </c>
      <c r="T54" s="79">
        <v>367452.56000000006</v>
      </c>
      <c r="U54" s="60"/>
      <c r="V54" s="60"/>
      <c r="W54" s="60"/>
    </row>
    <row r="55" spans="2:23" ht="16.5" customHeight="1">
      <c r="B55" s="61">
        <v>44440</v>
      </c>
      <c r="C55" s="55">
        <v>68849</v>
      </c>
      <c r="D55" s="6"/>
      <c r="E55" s="56">
        <v>643684.72</v>
      </c>
      <c r="F55" s="84"/>
      <c r="G55" s="56">
        <f>R54</f>
        <v>86161.924000000115</v>
      </c>
      <c r="H55" s="56">
        <f t="shared" si="6"/>
        <v>729846.64400000009</v>
      </c>
      <c r="I55" s="56">
        <v>694566.56</v>
      </c>
      <c r="J55" s="56">
        <v>0</v>
      </c>
      <c r="K55" s="75">
        <v>10555.5</v>
      </c>
      <c r="L55" s="56">
        <v>0</v>
      </c>
      <c r="M55" s="56">
        <v>0</v>
      </c>
      <c r="N55" s="56">
        <f t="shared" si="12"/>
        <v>8273.8749999999418</v>
      </c>
      <c r="O55" s="56">
        <f t="shared" si="11"/>
        <v>713395.93500000006</v>
      </c>
      <c r="P55" s="56">
        <f t="shared" si="9"/>
        <v>713395.94</v>
      </c>
      <c r="Q55" s="56">
        <v>713395.94</v>
      </c>
      <c r="R55" s="56">
        <f t="shared" ref="R55:R82" si="13">IF(O55&lt;H55,H55-P55,0)</f>
        <v>16450.704000000143</v>
      </c>
      <c r="S55" s="56">
        <v>0</v>
      </c>
      <c r="T55" s="79">
        <v>366431.82</v>
      </c>
      <c r="U55" s="60"/>
      <c r="V55" s="60"/>
      <c r="W55" s="60"/>
    </row>
    <row r="56" spans="2:23" ht="16.5" customHeight="1">
      <c r="B56" s="61">
        <v>44470</v>
      </c>
      <c r="C56" s="55">
        <v>69108</v>
      </c>
      <c r="D56" s="6"/>
      <c r="E56" s="56">
        <v>647486.28</v>
      </c>
      <c r="F56" s="84"/>
      <c r="G56" s="56">
        <f t="shared" ref="G56:G61" si="14">IF(R55&gt;0,R55,0)</f>
        <v>16450.704000000143</v>
      </c>
      <c r="H56" s="56">
        <f t="shared" si="6"/>
        <v>663936.98400000017</v>
      </c>
      <c r="I56" s="56">
        <v>972462.78</v>
      </c>
      <c r="J56" s="56">
        <v>14800</v>
      </c>
      <c r="K56" s="75">
        <v>14187.5</v>
      </c>
      <c r="L56" s="56">
        <v>0</v>
      </c>
      <c r="M56" s="56">
        <f>IF(S55&gt;0,-S55,0)</f>
        <v>0</v>
      </c>
      <c r="N56" s="56">
        <f t="shared" si="12"/>
        <v>11501.870000000112</v>
      </c>
      <c r="O56" s="56">
        <f t="shared" si="11"/>
        <v>1012952.1500000001</v>
      </c>
      <c r="P56" s="56">
        <f t="shared" si="9"/>
        <v>663936.98</v>
      </c>
      <c r="Q56" s="56">
        <v>663936.98</v>
      </c>
      <c r="R56" s="56">
        <f t="shared" si="13"/>
        <v>0</v>
      </c>
      <c r="S56" s="56">
        <f t="shared" ref="S56:S82" si="15">IF(O56&gt;H56,H56-O56)</f>
        <v>-349015.16599999997</v>
      </c>
      <c r="T56" s="79">
        <v>368604.1100000001</v>
      </c>
      <c r="U56" s="60"/>
      <c r="V56" s="60"/>
      <c r="W56" s="60"/>
    </row>
    <row r="57" spans="2:23" ht="16.5" customHeight="1">
      <c r="B57" s="61">
        <v>44501</v>
      </c>
      <c r="C57" s="55">
        <v>68894</v>
      </c>
      <c r="D57" s="6"/>
      <c r="E57" s="56">
        <v>645629.37</v>
      </c>
      <c r="F57" s="84"/>
      <c r="G57" s="56">
        <f t="shared" si="14"/>
        <v>0</v>
      </c>
      <c r="H57" s="56">
        <f t="shared" si="6"/>
        <v>645629.37</v>
      </c>
      <c r="I57" s="56">
        <v>1009676.39</v>
      </c>
      <c r="J57" s="56">
        <v>0</v>
      </c>
      <c r="K57" s="75">
        <v>4540</v>
      </c>
      <c r="L57" s="56">
        <v>0</v>
      </c>
      <c r="M57" s="56">
        <f t="shared" ref="M57:M82" si="16">IF(S56&lt;0,-S56,0)</f>
        <v>349015.16599999997</v>
      </c>
      <c r="N57" s="56">
        <f t="shared" si="12"/>
        <v>8241.6499999998487</v>
      </c>
      <c r="O57" s="56">
        <f t="shared" si="11"/>
        <v>1371473.2059999998</v>
      </c>
      <c r="P57" s="56">
        <f t="shared" si="9"/>
        <v>645629.37</v>
      </c>
      <c r="Q57" s="56">
        <v>645629.37</v>
      </c>
      <c r="R57" s="56">
        <f t="shared" si="13"/>
        <v>0</v>
      </c>
      <c r="S57" s="56">
        <f t="shared" si="15"/>
        <v>-725843.83599999978</v>
      </c>
      <c r="T57" s="79">
        <v>367545.06999999995</v>
      </c>
      <c r="U57" s="60"/>
      <c r="V57" s="60"/>
      <c r="W57" s="60"/>
    </row>
    <row r="58" spans="2:23" ht="16.5" customHeight="1">
      <c r="B58" s="61">
        <v>44531</v>
      </c>
      <c r="C58" s="55">
        <v>68849</v>
      </c>
      <c r="D58" s="6"/>
      <c r="E58" s="56">
        <v>644732.76</v>
      </c>
      <c r="F58" s="84"/>
      <c r="G58" s="56">
        <f t="shared" si="14"/>
        <v>0</v>
      </c>
      <c r="H58" s="56">
        <f t="shared" si="6"/>
        <v>644732.76</v>
      </c>
      <c r="I58" s="56">
        <v>602170.52</v>
      </c>
      <c r="J58" s="56">
        <v>20000</v>
      </c>
      <c r="K58" s="75">
        <v>567.5</v>
      </c>
      <c r="L58" s="56">
        <v>0</v>
      </c>
      <c r="M58" s="56">
        <f t="shared" si="16"/>
        <v>725843.83599999978</v>
      </c>
      <c r="N58" s="56">
        <f t="shared" si="12"/>
        <v>8785.5950000000303</v>
      </c>
      <c r="O58" s="56">
        <f t="shared" si="11"/>
        <v>1357367.4509999997</v>
      </c>
      <c r="P58" s="56">
        <f t="shared" si="9"/>
        <v>644732.76</v>
      </c>
      <c r="Q58" s="56">
        <v>644732.76</v>
      </c>
      <c r="R58" s="56">
        <f t="shared" si="13"/>
        <v>0</v>
      </c>
      <c r="S58" s="56">
        <f t="shared" si="15"/>
        <v>-712634.69099999964</v>
      </c>
      <c r="T58" s="79">
        <v>367036.05</v>
      </c>
      <c r="U58" s="60"/>
      <c r="V58" s="60"/>
      <c r="W58" s="60"/>
    </row>
    <row r="59" spans="2:23" ht="16.5" customHeight="1">
      <c r="B59" s="61">
        <v>44562</v>
      </c>
      <c r="C59" s="55">
        <v>68756</v>
      </c>
      <c r="D59" s="6"/>
      <c r="E59" s="56">
        <v>646120.17999999993</v>
      </c>
      <c r="F59" s="84"/>
      <c r="G59" s="56">
        <f t="shared" si="14"/>
        <v>0</v>
      </c>
      <c r="H59" s="56">
        <f t="shared" si="6"/>
        <v>646120.17999999993</v>
      </c>
      <c r="I59" s="56">
        <v>613410.11</v>
      </c>
      <c r="J59" s="56">
        <v>-17600</v>
      </c>
      <c r="K59" s="75">
        <v>26105</v>
      </c>
      <c r="L59" s="56">
        <v>0</v>
      </c>
      <c r="M59" s="56">
        <f t="shared" si="16"/>
        <v>712634.69099999964</v>
      </c>
      <c r="N59" s="56">
        <f t="shared" ref="N59:N82" si="17">C59*$I$13+T59-T58</f>
        <v>10064.610000000044</v>
      </c>
      <c r="O59" s="56">
        <f t="shared" si="11"/>
        <v>1344614.4109999996</v>
      </c>
      <c r="P59" s="56">
        <f t="shared" ref="P59:P90" si="18">ROUND(MIN(H59,O59),2)</f>
        <v>646120.18000000005</v>
      </c>
      <c r="Q59" s="56">
        <v>646120.18000000005</v>
      </c>
      <c r="R59" s="56">
        <f t="shared" si="13"/>
        <v>0</v>
      </c>
      <c r="S59" s="56">
        <f t="shared" si="15"/>
        <v>-698494.23099999968</v>
      </c>
      <c r="T59" s="79">
        <v>367818.60000000003</v>
      </c>
      <c r="U59" s="60"/>
      <c r="V59" s="60"/>
      <c r="W59" s="60"/>
    </row>
    <row r="60" spans="2:23" ht="16.5" customHeight="1">
      <c r="B60" s="61">
        <v>44593</v>
      </c>
      <c r="C60" s="55">
        <v>68490</v>
      </c>
      <c r="D60" s="6"/>
      <c r="E60" s="56">
        <v>643756.8899999999</v>
      </c>
      <c r="F60" s="84"/>
      <c r="G60" s="56">
        <f t="shared" si="14"/>
        <v>0</v>
      </c>
      <c r="H60" s="56">
        <f t="shared" si="6"/>
        <v>643756.8899999999</v>
      </c>
      <c r="I60" s="56">
        <v>888522.89</v>
      </c>
      <c r="J60" s="56">
        <v>20000</v>
      </c>
      <c r="K60" s="75">
        <v>0</v>
      </c>
      <c r="L60" s="56">
        <v>180499</v>
      </c>
      <c r="M60" s="56">
        <f t="shared" si="16"/>
        <v>698494.23099999968</v>
      </c>
      <c r="N60" s="56">
        <f t="shared" si="17"/>
        <v>7902.4400000000023</v>
      </c>
      <c r="O60" s="56">
        <f t="shared" si="11"/>
        <v>1795418.5609999998</v>
      </c>
      <c r="P60" s="56">
        <f t="shared" si="18"/>
        <v>643756.89</v>
      </c>
      <c r="Q60" s="56">
        <v>643756.89</v>
      </c>
      <c r="R60" s="56">
        <f t="shared" si="13"/>
        <v>0</v>
      </c>
      <c r="S60" s="56">
        <f t="shared" si="15"/>
        <v>-1151661.6709999999</v>
      </c>
      <c r="T60" s="79">
        <v>366474.89</v>
      </c>
      <c r="U60" s="60"/>
      <c r="V60" s="60"/>
      <c r="W60" s="60"/>
    </row>
    <row r="61" spans="2:23" ht="16.5" customHeight="1">
      <c r="B61" s="61">
        <v>44621</v>
      </c>
      <c r="C61" s="55">
        <v>68712</v>
      </c>
      <c r="D61" s="6"/>
      <c r="E61" s="56">
        <v>645199.80999999994</v>
      </c>
      <c r="F61" s="84"/>
      <c r="G61" s="56">
        <f t="shared" si="14"/>
        <v>0</v>
      </c>
      <c r="H61" s="56">
        <f t="shared" si="6"/>
        <v>645199.80999999994</v>
      </c>
      <c r="I61" s="56">
        <v>1384505.13</v>
      </c>
      <c r="J61" s="56">
        <v>-20000</v>
      </c>
      <c r="K61" s="75">
        <v>6810</v>
      </c>
      <c r="L61" s="56">
        <v>0</v>
      </c>
      <c r="M61" s="56">
        <f t="shared" si="16"/>
        <v>1151661.6709999999</v>
      </c>
      <c r="N61" s="56">
        <f t="shared" si="17"/>
        <v>10104.79999999993</v>
      </c>
      <c r="O61" s="56">
        <f t="shared" si="11"/>
        <v>2533081.6009999998</v>
      </c>
      <c r="P61" s="56">
        <f t="shared" si="18"/>
        <v>645199.81000000006</v>
      </c>
      <c r="Q61" s="56">
        <v>645199.81000000006</v>
      </c>
      <c r="R61" s="56">
        <f t="shared" si="13"/>
        <v>0</v>
      </c>
      <c r="S61" s="56">
        <f t="shared" si="15"/>
        <v>-1887881.7909999997</v>
      </c>
      <c r="T61" s="79">
        <v>367303.56999999995</v>
      </c>
      <c r="U61" s="60"/>
      <c r="V61" s="60"/>
      <c r="W61" s="60"/>
    </row>
    <row r="62" spans="2:23" ht="16.5" customHeight="1">
      <c r="B62" s="61">
        <v>44652</v>
      </c>
      <c r="C62" s="55">
        <v>68531</v>
      </c>
      <c r="D62" s="6"/>
      <c r="E62" s="56">
        <v>643442.50999999989</v>
      </c>
      <c r="F62" s="84"/>
      <c r="G62" s="56">
        <v>0</v>
      </c>
      <c r="H62" s="56">
        <f t="shared" si="6"/>
        <v>643442.50999999989</v>
      </c>
      <c r="I62" s="56">
        <v>915257.38</v>
      </c>
      <c r="J62" s="56">
        <v>40000</v>
      </c>
      <c r="K62" s="75">
        <v>9080</v>
      </c>
      <c r="L62" s="56">
        <v>0</v>
      </c>
      <c r="M62" s="56">
        <f t="shared" si="16"/>
        <v>1887881.7909999997</v>
      </c>
      <c r="N62" s="56">
        <f t="shared" si="17"/>
        <v>8251.8950000000768</v>
      </c>
      <c r="O62" s="56">
        <f t="shared" si="11"/>
        <v>2860471.0659999996</v>
      </c>
      <c r="P62" s="56">
        <f t="shared" si="18"/>
        <v>643442.51</v>
      </c>
      <c r="Q62" s="56">
        <v>643442.51</v>
      </c>
      <c r="R62" s="56">
        <f t="shared" si="13"/>
        <v>0</v>
      </c>
      <c r="S62" s="56">
        <f t="shared" si="15"/>
        <v>-2217028.5559999999</v>
      </c>
      <c r="T62" s="79">
        <v>366303.78</v>
      </c>
      <c r="U62" s="60"/>
      <c r="V62" s="60"/>
      <c r="W62" s="60"/>
    </row>
    <row r="63" spans="2:23" ht="16.5" customHeight="1">
      <c r="B63" s="61">
        <v>44682</v>
      </c>
      <c r="C63" s="55">
        <v>68417</v>
      </c>
      <c r="D63" s="6"/>
      <c r="E63" s="56">
        <v>642297.31999999995</v>
      </c>
      <c r="F63" s="84"/>
      <c r="G63" s="56">
        <v>0</v>
      </c>
      <c r="H63" s="56">
        <v>642297.31999999995</v>
      </c>
      <c r="I63" s="56">
        <v>455300.91</v>
      </c>
      <c r="J63" s="56">
        <v>40000</v>
      </c>
      <c r="K63" s="75">
        <v>2270</v>
      </c>
      <c r="L63" s="56">
        <v>0</v>
      </c>
      <c r="M63" s="56">
        <f t="shared" si="16"/>
        <v>2217028.5559999999</v>
      </c>
      <c r="N63" s="56">
        <f t="shared" si="17"/>
        <v>8583.6449999999604</v>
      </c>
      <c r="O63" s="56">
        <f t="shared" si="11"/>
        <v>2723183.111</v>
      </c>
      <c r="P63" s="56">
        <f t="shared" si="18"/>
        <v>642297.31999999995</v>
      </c>
      <c r="Q63" s="56">
        <v>642297.31999999995</v>
      </c>
      <c r="R63" s="56">
        <f t="shared" si="13"/>
        <v>0</v>
      </c>
      <c r="S63" s="56">
        <f t="shared" si="15"/>
        <v>-2080885.7910000002</v>
      </c>
      <c r="T63" s="79">
        <v>365651.13</v>
      </c>
      <c r="U63" s="60"/>
      <c r="V63" s="60"/>
      <c r="W63" s="60"/>
    </row>
    <row r="64" spans="2:23" ht="16.5" customHeight="1">
      <c r="B64" s="61">
        <v>44713</v>
      </c>
      <c r="C64" s="55">
        <v>68329</v>
      </c>
      <c r="D64" s="6"/>
      <c r="E64" s="56">
        <v>641402.71000000008</v>
      </c>
      <c r="F64" s="84"/>
      <c r="G64" s="56">
        <f t="shared" ref="G64:G70" si="19">IF(R63&gt;0,R63,0)</f>
        <v>0</v>
      </c>
      <c r="H64" s="56">
        <f t="shared" ref="H64:H71" si="20">E64+G64</f>
        <v>641402.71000000008</v>
      </c>
      <c r="I64" s="56">
        <v>684304.08</v>
      </c>
      <c r="J64" s="56">
        <v>76000</v>
      </c>
      <c r="K64" s="75">
        <v>15322.5</v>
      </c>
      <c r="L64" s="56">
        <v>0</v>
      </c>
      <c r="M64" s="56">
        <f t="shared" si="16"/>
        <v>2080885.7910000002</v>
      </c>
      <c r="N64" s="56">
        <f t="shared" si="17"/>
        <v>8715.4449999999488</v>
      </c>
      <c r="O64" s="56">
        <f t="shared" si="11"/>
        <v>2865227.8160000001</v>
      </c>
      <c r="P64" s="56">
        <f t="shared" si="18"/>
        <v>641402.71</v>
      </c>
      <c r="Q64" s="56">
        <v>641402.71</v>
      </c>
      <c r="R64" s="56">
        <f t="shared" si="13"/>
        <v>0</v>
      </c>
      <c r="S64" s="56">
        <f t="shared" si="15"/>
        <v>-2223825.1060000001</v>
      </c>
      <c r="T64" s="79">
        <v>365142.16</v>
      </c>
      <c r="U64" s="60"/>
      <c r="V64" s="60"/>
      <c r="W64" s="60"/>
    </row>
    <row r="65" spans="2:23" ht="16.5" customHeight="1">
      <c r="B65" s="61">
        <v>44743</v>
      </c>
      <c r="C65" s="55">
        <v>68217</v>
      </c>
      <c r="D65" s="6"/>
      <c r="E65" s="56">
        <v>640294.92999999993</v>
      </c>
      <c r="F65" s="84"/>
      <c r="G65" s="56">
        <f t="shared" si="19"/>
        <v>0</v>
      </c>
      <c r="H65" s="56">
        <f t="shared" si="20"/>
        <v>640294.92999999993</v>
      </c>
      <c r="I65" s="56">
        <v>524925.38</v>
      </c>
      <c r="J65" s="56">
        <v>20200</v>
      </c>
      <c r="K65" s="75">
        <v>4540</v>
      </c>
      <c r="L65" s="56">
        <v>0</v>
      </c>
      <c r="M65" s="56">
        <f t="shared" si="16"/>
        <v>2223825.1060000001</v>
      </c>
      <c r="N65" s="56">
        <f t="shared" si="17"/>
        <v>8580.1650000000373</v>
      </c>
      <c r="O65" s="56">
        <f t="shared" si="11"/>
        <v>2782070.6510000001</v>
      </c>
      <c r="P65" s="56">
        <f t="shared" si="18"/>
        <v>640294.93000000005</v>
      </c>
      <c r="Q65" s="56">
        <v>640294.93000000005</v>
      </c>
      <c r="R65" s="56">
        <f t="shared" si="13"/>
        <v>0</v>
      </c>
      <c r="S65" s="56">
        <f t="shared" si="15"/>
        <v>-2141775.7209999999</v>
      </c>
      <c r="T65" s="79">
        <v>364513.03</v>
      </c>
      <c r="U65" s="60"/>
      <c r="V65" s="60"/>
      <c r="W65" s="60"/>
    </row>
    <row r="66" spans="2:23" ht="16.5" customHeight="1">
      <c r="B66" s="61">
        <v>44774</v>
      </c>
      <c r="C66" s="55">
        <v>67896</v>
      </c>
      <c r="D66" s="6"/>
      <c r="E66" s="56">
        <v>637279.75000000012</v>
      </c>
      <c r="F66" s="84"/>
      <c r="G66" s="56">
        <f t="shared" si="19"/>
        <v>0</v>
      </c>
      <c r="H66" s="56">
        <f t="shared" si="20"/>
        <v>637279.75000000012</v>
      </c>
      <c r="I66" s="56">
        <v>713965.4</v>
      </c>
      <c r="J66" s="56">
        <v>39000</v>
      </c>
      <c r="K66" s="75">
        <v>-4540</v>
      </c>
      <c r="L66" s="56">
        <v>0</v>
      </c>
      <c r="M66" s="56">
        <f t="shared" si="16"/>
        <v>2141775.7209999999</v>
      </c>
      <c r="N66" s="56">
        <f t="shared" si="17"/>
        <v>7451.7199999999721</v>
      </c>
      <c r="O66" s="56">
        <f t="shared" si="11"/>
        <v>2897652.841</v>
      </c>
      <c r="P66" s="56">
        <f t="shared" si="18"/>
        <v>637279.75</v>
      </c>
      <c r="Q66" s="56">
        <v>637279.75</v>
      </c>
      <c r="R66" s="56">
        <f t="shared" si="13"/>
        <v>0</v>
      </c>
      <c r="S66" s="56">
        <f t="shared" si="15"/>
        <v>-2260373.091</v>
      </c>
      <c r="T66" s="79">
        <v>362798.79</v>
      </c>
      <c r="U66" s="60"/>
      <c r="V66" s="60"/>
      <c r="W66" s="60"/>
    </row>
    <row r="67" spans="2:23" ht="16.5" customHeight="1">
      <c r="B67" s="61">
        <v>44805</v>
      </c>
      <c r="C67" s="55">
        <v>68141</v>
      </c>
      <c r="D67" s="6"/>
      <c r="E67" s="56">
        <v>639304.57000000007</v>
      </c>
      <c r="F67" s="84"/>
      <c r="G67" s="56">
        <f t="shared" si="19"/>
        <v>0</v>
      </c>
      <c r="H67" s="56">
        <f t="shared" si="20"/>
        <v>639304.57000000007</v>
      </c>
      <c r="I67" s="56">
        <v>378328.2</v>
      </c>
      <c r="J67" s="56">
        <v>8000</v>
      </c>
      <c r="K67" s="75">
        <v>13620</v>
      </c>
      <c r="L67" s="56">
        <v>0</v>
      </c>
      <c r="M67" s="56">
        <f t="shared" si="16"/>
        <v>2260373.091</v>
      </c>
      <c r="N67" s="56">
        <f t="shared" si="17"/>
        <v>10356.464999999967</v>
      </c>
      <c r="O67" s="56">
        <f t="shared" si="11"/>
        <v>2670677.7560000001</v>
      </c>
      <c r="P67" s="56">
        <f t="shared" si="18"/>
        <v>639304.56999999995</v>
      </c>
      <c r="Q67" s="56">
        <v>639304.56999999995</v>
      </c>
      <c r="R67" s="56">
        <f t="shared" si="13"/>
        <v>0</v>
      </c>
      <c r="S67" s="56">
        <f t="shared" si="15"/>
        <v>-2031373.186</v>
      </c>
      <c r="T67" s="79">
        <v>363956.22</v>
      </c>
      <c r="U67" s="60"/>
      <c r="V67" s="60"/>
      <c r="W67" s="60"/>
    </row>
    <row r="68" spans="2:23" ht="16.5" customHeight="1">
      <c r="B68" s="61">
        <v>44835</v>
      </c>
      <c r="C68" s="55">
        <v>68530</v>
      </c>
      <c r="D68" s="6"/>
      <c r="E68" s="56">
        <v>647446.17000000004</v>
      </c>
      <c r="F68" s="84"/>
      <c r="G68" s="56">
        <f t="shared" si="19"/>
        <v>0</v>
      </c>
      <c r="H68" s="56">
        <f t="shared" si="20"/>
        <v>647446.17000000004</v>
      </c>
      <c r="I68" s="56">
        <v>930853.21</v>
      </c>
      <c r="J68" s="56">
        <v>32400</v>
      </c>
      <c r="K68" s="75">
        <v>18160</v>
      </c>
      <c r="L68" s="56">
        <v>0</v>
      </c>
      <c r="M68" s="56">
        <f t="shared" si="16"/>
        <v>2031373.186</v>
      </c>
      <c r="N68" s="56">
        <f t="shared" si="17"/>
        <v>13899.760000000009</v>
      </c>
      <c r="O68" s="56">
        <f t="shared" si="11"/>
        <v>3026686.1559999995</v>
      </c>
      <c r="P68" s="56">
        <f t="shared" si="18"/>
        <v>647446.17000000004</v>
      </c>
      <c r="Q68" s="56">
        <v>647446.17000000004</v>
      </c>
      <c r="R68" s="56">
        <f t="shared" si="13"/>
        <v>0</v>
      </c>
      <c r="S68" s="56">
        <f t="shared" si="15"/>
        <v>-2379239.9859999996</v>
      </c>
      <c r="T68" s="79">
        <v>368604.43</v>
      </c>
      <c r="U68" s="60"/>
      <c r="V68" s="60"/>
      <c r="W68" s="60"/>
    </row>
    <row r="69" spans="2:23" ht="16.5" customHeight="1">
      <c r="B69" s="61">
        <v>44866</v>
      </c>
      <c r="C69" s="55">
        <v>68692</v>
      </c>
      <c r="D69" s="6"/>
      <c r="E69" s="56">
        <v>648239.26</v>
      </c>
      <c r="F69" s="84"/>
      <c r="G69" s="56">
        <f t="shared" si="19"/>
        <v>0</v>
      </c>
      <c r="H69" s="56">
        <f t="shared" si="20"/>
        <v>648239.26</v>
      </c>
      <c r="I69" s="56">
        <v>453817.87</v>
      </c>
      <c r="J69" s="56">
        <v>8000</v>
      </c>
      <c r="K69" s="75">
        <v>3405</v>
      </c>
      <c r="L69" s="56">
        <v>0</v>
      </c>
      <c r="M69" s="56">
        <f t="shared" si="16"/>
        <v>2379239.9859999996</v>
      </c>
      <c r="N69" s="56">
        <f t="shared" si="17"/>
        <v>9728.1899999999441</v>
      </c>
      <c r="O69" s="56">
        <f t="shared" si="11"/>
        <v>2854191.0459999996</v>
      </c>
      <c r="P69" s="56">
        <f t="shared" si="18"/>
        <v>648239.26</v>
      </c>
      <c r="Q69" s="56">
        <v>648239.26</v>
      </c>
      <c r="R69" s="56">
        <f t="shared" si="13"/>
        <v>0</v>
      </c>
      <c r="S69" s="56">
        <f t="shared" si="15"/>
        <v>-2205951.7859999994</v>
      </c>
      <c r="T69" s="79">
        <v>369059.19999999995</v>
      </c>
      <c r="U69" s="60"/>
      <c r="V69" s="60"/>
      <c r="W69" s="60"/>
    </row>
    <row r="70" spans="2:23" ht="16.5" customHeight="1">
      <c r="B70" s="61">
        <v>44896</v>
      </c>
      <c r="C70" s="55">
        <v>69058</v>
      </c>
      <c r="D70" s="6"/>
      <c r="E70" s="56">
        <v>650669.82999999996</v>
      </c>
      <c r="F70" s="84"/>
      <c r="G70" s="56">
        <f t="shared" si="19"/>
        <v>0</v>
      </c>
      <c r="H70" s="56">
        <f t="shared" si="20"/>
        <v>650669.82999999996</v>
      </c>
      <c r="I70" s="56">
        <v>473174.66</v>
      </c>
      <c r="J70" s="56">
        <v>-14800</v>
      </c>
      <c r="K70" s="75">
        <v>11917.5</v>
      </c>
      <c r="L70" s="56">
        <v>0</v>
      </c>
      <c r="M70" s="56">
        <f t="shared" si="16"/>
        <v>2205951.7859999994</v>
      </c>
      <c r="N70" s="56">
        <f t="shared" si="17"/>
        <v>10708.830000000075</v>
      </c>
      <c r="O70" s="56">
        <f t="shared" si="11"/>
        <v>2686952.7759999996</v>
      </c>
      <c r="P70" s="56">
        <f t="shared" si="18"/>
        <v>650669.82999999996</v>
      </c>
      <c r="Q70" s="56">
        <v>650669.82999999996</v>
      </c>
      <c r="R70" s="56">
        <f t="shared" si="13"/>
        <v>0</v>
      </c>
      <c r="S70" s="56">
        <f t="shared" si="15"/>
        <v>-2036282.9459999995</v>
      </c>
      <c r="T70" s="79">
        <v>370445.2</v>
      </c>
      <c r="U70" s="60"/>
      <c r="V70" s="60"/>
      <c r="W70" s="60"/>
    </row>
    <row r="71" spans="2:23" ht="16.5" customHeight="1">
      <c r="B71" s="61">
        <v>44927</v>
      </c>
      <c r="C71" s="55">
        <v>0</v>
      </c>
      <c r="D71" s="6"/>
      <c r="E71" s="56">
        <v>0</v>
      </c>
      <c r="F71" s="84"/>
      <c r="G71" s="56">
        <v>0</v>
      </c>
      <c r="H71" s="56">
        <f t="shared" si="20"/>
        <v>0</v>
      </c>
      <c r="I71" s="56">
        <v>421134.58</v>
      </c>
      <c r="J71" s="56">
        <v>60000</v>
      </c>
      <c r="K71" s="75">
        <v>18160</v>
      </c>
      <c r="L71" s="56">
        <v>0</v>
      </c>
      <c r="M71" s="56">
        <f t="shared" si="16"/>
        <v>2036282.9459999995</v>
      </c>
      <c r="N71" s="56">
        <f t="shared" si="17"/>
        <v>0</v>
      </c>
      <c r="O71" s="56">
        <f t="shared" si="11"/>
        <v>2535577.5259999996</v>
      </c>
      <c r="P71" s="56">
        <f t="shared" si="18"/>
        <v>0</v>
      </c>
      <c r="Q71" s="56">
        <v>0</v>
      </c>
      <c r="R71" s="56">
        <f t="shared" si="13"/>
        <v>0</v>
      </c>
      <c r="S71" s="56">
        <f t="shared" si="15"/>
        <v>-2535577.5259999996</v>
      </c>
      <c r="T71" s="79">
        <v>370445.2</v>
      </c>
      <c r="U71" s="60"/>
      <c r="V71" s="60"/>
      <c r="W71" s="60"/>
    </row>
    <row r="72" spans="2:23" ht="16.5" customHeight="1">
      <c r="B72" s="61">
        <v>44958</v>
      </c>
      <c r="C72" s="55">
        <v>0</v>
      </c>
      <c r="D72" s="6"/>
      <c r="E72" s="56">
        <v>0</v>
      </c>
      <c r="F72" s="84"/>
      <c r="G72" s="56">
        <v>0</v>
      </c>
      <c r="H72" s="56">
        <v>0</v>
      </c>
      <c r="I72" s="56">
        <v>769263.78</v>
      </c>
      <c r="J72" s="56">
        <v>56600</v>
      </c>
      <c r="K72" s="75">
        <v>-18727.5</v>
      </c>
      <c r="L72" s="56">
        <v>136261</v>
      </c>
      <c r="M72" s="56">
        <f t="shared" si="16"/>
        <v>2535577.5259999996</v>
      </c>
      <c r="N72" s="56">
        <f t="shared" si="17"/>
        <v>0</v>
      </c>
      <c r="O72" s="56">
        <f t="shared" si="11"/>
        <v>3478974.8059999999</v>
      </c>
      <c r="P72" s="56">
        <f t="shared" si="18"/>
        <v>0</v>
      </c>
      <c r="Q72" s="56">
        <v>0</v>
      </c>
      <c r="R72" s="56">
        <f t="shared" si="13"/>
        <v>0</v>
      </c>
      <c r="S72" s="56">
        <f t="shared" si="15"/>
        <v>-3478974.8059999999</v>
      </c>
      <c r="T72" s="79">
        <v>370445.2</v>
      </c>
      <c r="U72" s="60"/>
      <c r="V72" s="60"/>
      <c r="W72" s="60"/>
    </row>
    <row r="73" spans="2:23" ht="16.5" customHeight="1">
      <c r="B73" s="61">
        <v>44986</v>
      </c>
      <c r="C73" s="55">
        <v>0</v>
      </c>
      <c r="D73" s="6"/>
      <c r="E73" s="56">
        <v>0</v>
      </c>
      <c r="F73" s="84"/>
      <c r="G73" s="56">
        <f>IF(R72&gt;0,R72,0)</f>
        <v>0</v>
      </c>
      <c r="H73" s="56">
        <f>E73+G73</f>
        <v>0</v>
      </c>
      <c r="I73" s="56">
        <v>273547.88</v>
      </c>
      <c r="J73" s="56">
        <v>0</v>
      </c>
      <c r="K73" s="75">
        <v>3972.5</v>
      </c>
      <c r="L73" s="56">
        <v>0</v>
      </c>
      <c r="M73" s="56">
        <f t="shared" si="16"/>
        <v>3478974.8059999999</v>
      </c>
      <c r="N73" s="56">
        <f t="shared" si="17"/>
        <v>0</v>
      </c>
      <c r="O73" s="56">
        <f t="shared" si="11"/>
        <v>3756495.1859999998</v>
      </c>
      <c r="P73" s="56">
        <f t="shared" si="18"/>
        <v>0</v>
      </c>
      <c r="Q73" s="56">
        <v>0</v>
      </c>
      <c r="R73" s="56">
        <f t="shared" si="13"/>
        <v>0</v>
      </c>
      <c r="S73" s="56">
        <f t="shared" si="15"/>
        <v>-3756495.1859999998</v>
      </c>
      <c r="T73" s="79">
        <v>370445.2</v>
      </c>
      <c r="U73" s="60"/>
      <c r="V73" s="60"/>
      <c r="W73" s="60"/>
    </row>
    <row r="74" spans="2:23" ht="16.5" customHeight="1">
      <c r="B74" s="61">
        <v>45017</v>
      </c>
      <c r="C74" s="55">
        <v>0</v>
      </c>
      <c r="D74" s="6"/>
      <c r="E74" s="56">
        <v>0</v>
      </c>
      <c r="F74" s="84"/>
      <c r="G74" s="56">
        <f>IF(R73&gt;0,R73,0)</f>
        <v>0</v>
      </c>
      <c r="H74" s="56">
        <f>E74+G74</f>
        <v>0</v>
      </c>
      <c r="I74" s="56">
        <v>215426.41</v>
      </c>
      <c r="J74" s="56">
        <v>40000</v>
      </c>
      <c r="K74" s="75">
        <v>0</v>
      </c>
      <c r="L74" s="56">
        <v>0</v>
      </c>
      <c r="M74" s="56">
        <f t="shared" si="16"/>
        <v>3756495.1859999998</v>
      </c>
      <c r="N74" s="56">
        <f t="shared" si="17"/>
        <v>0</v>
      </c>
      <c r="O74" s="56">
        <f t="shared" si="11"/>
        <v>4011921.5959999999</v>
      </c>
      <c r="P74" s="56">
        <f t="shared" si="18"/>
        <v>0</v>
      </c>
      <c r="Q74" s="56">
        <v>0</v>
      </c>
      <c r="R74" s="56">
        <f t="shared" si="13"/>
        <v>0</v>
      </c>
      <c r="S74" s="56">
        <f t="shared" si="15"/>
        <v>-4011921.5959999999</v>
      </c>
      <c r="T74" s="79">
        <v>370445.2</v>
      </c>
      <c r="U74" s="60"/>
      <c r="V74" s="60"/>
      <c r="W74" s="60"/>
    </row>
    <row r="75" spans="2:23" ht="16.5" customHeight="1">
      <c r="B75" s="61">
        <v>45047</v>
      </c>
      <c r="C75" s="55">
        <v>0</v>
      </c>
      <c r="D75" s="6"/>
      <c r="E75" s="56">
        <v>0</v>
      </c>
      <c r="F75" s="84"/>
      <c r="G75" s="56">
        <f>IF(R74&gt;0,R74,0)</f>
        <v>0</v>
      </c>
      <c r="H75" s="56">
        <f>E75+G75</f>
        <v>0</v>
      </c>
      <c r="I75" s="56">
        <v>169908.81</v>
      </c>
      <c r="J75" s="56">
        <v>20000</v>
      </c>
      <c r="K75" s="75">
        <v>0</v>
      </c>
      <c r="L75" s="56">
        <v>0</v>
      </c>
      <c r="M75" s="56">
        <f t="shared" si="16"/>
        <v>4011921.5959999999</v>
      </c>
      <c r="N75" s="56">
        <f t="shared" si="17"/>
        <v>0</v>
      </c>
      <c r="O75" s="56">
        <f t="shared" si="11"/>
        <v>4201830.4059999995</v>
      </c>
      <c r="P75" s="56">
        <f t="shared" si="18"/>
        <v>0</v>
      </c>
      <c r="Q75" s="56">
        <v>0</v>
      </c>
      <c r="R75" s="56">
        <f t="shared" si="13"/>
        <v>0</v>
      </c>
      <c r="S75" s="56">
        <f t="shared" si="15"/>
        <v>-4201830.4059999995</v>
      </c>
      <c r="T75" s="79">
        <v>370445.2</v>
      </c>
      <c r="U75" s="60"/>
      <c r="V75" s="60"/>
      <c r="W75" s="60"/>
    </row>
    <row r="76" spans="2:23" ht="16.5" customHeight="1">
      <c r="B76" s="61">
        <v>45078</v>
      </c>
      <c r="C76" s="55">
        <v>0</v>
      </c>
      <c r="D76" s="6"/>
      <c r="E76" s="56">
        <v>0</v>
      </c>
      <c r="F76" s="84"/>
      <c r="G76" s="56">
        <f>IF(R75&gt;0,R75,0)</f>
        <v>0</v>
      </c>
      <c r="H76" s="56">
        <f>E76+G76</f>
        <v>0</v>
      </c>
      <c r="I76" s="56">
        <v>252558.21</v>
      </c>
      <c r="J76" s="56">
        <v>20000</v>
      </c>
      <c r="K76" s="75">
        <v>0</v>
      </c>
      <c r="L76" s="56">
        <v>0</v>
      </c>
      <c r="M76" s="56">
        <f t="shared" si="16"/>
        <v>4201830.4059999995</v>
      </c>
      <c r="N76" s="56">
        <f t="shared" si="17"/>
        <v>0</v>
      </c>
      <c r="O76" s="56">
        <f t="shared" si="11"/>
        <v>4474388.6159999995</v>
      </c>
      <c r="P76" s="56">
        <f t="shared" si="18"/>
        <v>0</v>
      </c>
      <c r="Q76" s="56">
        <v>0</v>
      </c>
      <c r="R76" s="56">
        <f t="shared" si="13"/>
        <v>0</v>
      </c>
      <c r="S76" s="56">
        <f t="shared" si="15"/>
        <v>-4474388.6159999995</v>
      </c>
      <c r="T76" s="79">
        <v>370445.2</v>
      </c>
      <c r="U76" s="60"/>
      <c r="V76" s="60"/>
      <c r="W76" s="60"/>
    </row>
    <row r="77" spans="2:23" ht="16.5" customHeight="1">
      <c r="B77" s="61">
        <v>45108</v>
      </c>
      <c r="C77" s="55">
        <v>0</v>
      </c>
      <c r="D77" s="6"/>
      <c r="E77" s="56">
        <v>0</v>
      </c>
      <c r="F77" s="84"/>
      <c r="G77" s="56">
        <f>IF(R76&gt;0,R76,0)</f>
        <v>0</v>
      </c>
      <c r="H77" s="56">
        <f>E77+G77</f>
        <v>0</v>
      </c>
      <c r="I77" s="56">
        <v>67386.3</v>
      </c>
      <c r="J77" s="56">
        <v>60000</v>
      </c>
      <c r="K77" s="75">
        <v>0</v>
      </c>
      <c r="L77" s="56">
        <v>0</v>
      </c>
      <c r="M77" s="56">
        <f t="shared" si="16"/>
        <v>4474388.6159999995</v>
      </c>
      <c r="N77" s="56">
        <f t="shared" si="17"/>
        <v>0</v>
      </c>
      <c r="O77" s="56">
        <f t="shared" si="11"/>
        <v>4601774.9159999993</v>
      </c>
      <c r="P77" s="56">
        <f t="shared" si="18"/>
        <v>0</v>
      </c>
      <c r="Q77" s="56">
        <v>0</v>
      </c>
      <c r="R77" s="56">
        <f t="shared" si="13"/>
        <v>0</v>
      </c>
      <c r="S77" s="56">
        <f t="shared" si="15"/>
        <v>-4601774.9159999993</v>
      </c>
      <c r="T77" s="79">
        <v>370445.2</v>
      </c>
      <c r="U77" s="60"/>
      <c r="V77" s="60"/>
      <c r="W77" s="60"/>
    </row>
    <row r="78" spans="2:23" ht="16.5" customHeight="1">
      <c r="B78" s="61">
        <v>45139</v>
      </c>
      <c r="C78" s="55">
        <v>0</v>
      </c>
      <c r="D78" s="6"/>
      <c r="E78" s="56">
        <v>0</v>
      </c>
      <c r="F78" s="84"/>
      <c r="G78" s="56">
        <v>0</v>
      </c>
      <c r="H78" s="56">
        <v>0</v>
      </c>
      <c r="I78" s="56">
        <v>50342.46</v>
      </c>
      <c r="J78" s="56">
        <v>36200</v>
      </c>
      <c r="K78" s="75">
        <v>0</v>
      </c>
      <c r="L78" s="56">
        <v>0</v>
      </c>
      <c r="M78" s="56">
        <f t="shared" si="16"/>
        <v>4601774.9159999993</v>
      </c>
      <c r="N78" s="56">
        <f t="shared" si="17"/>
        <v>0</v>
      </c>
      <c r="O78" s="56">
        <f t="shared" si="11"/>
        <v>4688317.3759999992</v>
      </c>
      <c r="P78" s="56">
        <f t="shared" si="18"/>
        <v>0</v>
      </c>
      <c r="Q78" s="56">
        <v>0</v>
      </c>
      <c r="R78" s="56">
        <f t="shared" si="13"/>
        <v>0</v>
      </c>
      <c r="S78" s="56">
        <f t="shared" si="15"/>
        <v>-4688317.3759999992</v>
      </c>
      <c r="T78" s="79">
        <v>370445.2</v>
      </c>
      <c r="U78" s="60"/>
      <c r="V78" s="60"/>
      <c r="W78" s="60"/>
    </row>
    <row r="79" spans="2:23" ht="16.5" customHeight="1">
      <c r="B79" s="61">
        <v>45170</v>
      </c>
      <c r="C79" s="55">
        <v>0</v>
      </c>
      <c r="D79" s="6"/>
      <c r="E79" s="56">
        <v>0</v>
      </c>
      <c r="F79" s="84"/>
      <c r="G79" s="56">
        <v>0</v>
      </c>
      <c r="H79" s="56">
        <v>0</v>
      </c>
      <c r="I79" s="56">
        <v>50852.05</v>
      </c>
      <c r="J79" s="56">
        <v>20000</v>
      </c>
      <c r="K79" s="75">
        <v>0</v>
      </c>
      <c r="L79" s="56">
        <v>0</v>
      </c>
      <c r="M79" s="56">
        <f t="shared" si="16"/>
        <v>4688317.3759999992</v>
      </c>
      <c r="N79" s="56">
        <f t="shared" si="17"/>
        <v>0</v>
      </c>
      <c r="O79" s="56">
        <f t="shared" si="11"/>
        <v>4759169.425999999</v>
      </c>
      <c r="P79" s="56">
        <f t="shared" si="18"/>
        <v>0</v>
      </c>
      <c r="Q79" s="56">
        <v>0</v>
      </c>
      <c r="R79" s="56">
        <f t="shared" si="13"/>
        <v>0</v>
      </c>
      <c r="S79" s="56">
        <f t="shared" si="15"/>
        <v>-4759169.425999999</v>
      </c>
      <c r="T79" s="79">
        <v>370445.2</v>
      </c>
      <c r="U79" s="60"/>
      <c r="V79" s="60"/>
      <c r="W79" s="60"/>
    </row>
    <row r="80" spans="2:23" ht="16.5" customHeight="1">
      <c r="B80" s="61">
        <v>45200</v>
      </c>
      <c r="C80" s="55">
        <v>0</v>
      </c>
      <c r="D80" s="6"/>
      <c r="E80" s="56">
        <v>0</v>
      </c>
      <c r="F80" s="84"/>
      <c r="G80" s="56">
        <v>0</v>
      </c>
      <c r="H80" s="56">
        <v>0</v>
      </c>
      <c r="I80" s="56">
        <v>15153.29</v>
      </c>
      <c r="J80" s="56">
        <v>-8000</v>
      </c>
      <c r="K80" s="75">
        <v>0</v>
      </c>
      <c r="L80" s="56">
        <v>0</v>
      </c>
      <c r="M80" s="56">
        <f t="shared" si="16"/>
        <v>4759169.425999999</v>
      </c>
      <c r="N80" s="56">
        <f t="shared" si="17"/>
        <v>0</v>
      </c>
      <c r="O80" s="56">
        <f t="shared" si="11"/>
        <v>4766322.7159999991</v>
      </c>
      <c r="P80" s="56">
        <f t="shared" si="18"/>
        <v>0</v>
      </c>
      <c r="Q80" s="56">
        <v>0</v>
      </c>
      <c r="R80" s="56">
        <f t="shared" si="13"/>
        <v>0</v>
      </c>
      <c r="S80" s="56">
        <f t="shared" si="15"/>
        <v>-4766322.7159999991</v>
      </c>
      <c r="T80" s="79">
        <v>370445.2</v>
      </c>
      <c r="U80" s="60"/>
      <c r="V80" s="60"/>
      <c r="W80" s="60"/>
    </row>
    <row r="81" spans="2:23" ht="16.5" customHeight="1">
      <c r="B81" s="61">
        <v>45231</v>
      </c>
      <c r="C81" s="55">
        <v>0</v>
      </c>
      <c r="D81" s="6"/>
      <c r="E81" s="56">
        <v>0</v>
      </c>
      <c r="F81" s="84"/>
      <c r="G81" s="56">
        <v>0</v>
      </c>
      <c r="H81" s="56">
        <v>0</v>
      </c>
      <c r="I81" s="56">
        <v>0</v>
      </c>
      <c r="J81" s="56">
        <v>39000</v>
      </c>
      <c r="K81" s="75">
        <v>0</v>
      </c>
      <c r="L81" s="56">
        <v>0</v>
      </c>
      <c r="M81" s="56">
        <f t="shared" si="16"/>
        <v>4766322.7159999991</v>
      </c>
      <c r="N81" s="56">
        <f t="shared" si="17"/>
        <v>0</v>
      </c>
      <c r="O81" s="56">
        <f t="shared" si="11"/>
        <v>4805322.7159999991</v>
      </c>
      <c r="P81" s="56">
        <f t="shared" si="18"/>
        <v>0</v>
      </c>
      <c r="Q81" s="56">
        <v>0</v>
      </c>
      <c r="R81" s="56">
        <f t="shared" si="13"/>
        <v>0</v>
      </c>
      <c r="S81" s="56">
        <f t="shared" si="15"/>
        <v>-4805322.7159999991</v>
      </c>
      <c r="T81" s="79">
        <v>370445.2</v>
      </c>
      <c r="U81" s="60"/>
      <c r="V81" s="60"/>
      <c r="W81" s="60"/>
    </row>
    <row r="82" spans="2:23" ht="16.5" customHeight="1">
      <c r="B82" s="61">
        <f>$I$2</f>
        <v>45261</v>
      </c>
      <c r="C82" s="55">
        <v>0</v>
      </c>
      <c r="D82" s="6"/>
      <c r="E82" s="56">
        <f>$K$11</f>
        <v>0</v>
      </c>
      <c r="F82" s="84"/>
      <c r="G82" s="56">
        <f>IF(R81&gt;0,R81,0)</f>
        <v>0</v>
      </c>
      <c r="H82" s="56">
        <f>E82+G82</f>
        <v>0</v>
      </c>
      <c r="I82" s="56">
        <v>0</v>
      </c>
      <c r="J82" s="56">
        <v>-37600</v>
      </c>
      <c r="K82" s="75">
        <v>0</v>
      </c>
      <c r="L82" s="56">
        <v>0</v>
      </c>
      <c r="M82" s="56">
        <f t="shared" si="16"/>
        <v>4805322.7159999991</v>
      </c>
      <c r="N82" s="56">
        <f t="shared" si="17"/>
        <v>0</v>
      </c>
      <c r="O82" s="56">
        <f t="shared" si="11"/>
        <v>4767722.7159999991</v>
      </c>
      <c r="P82" s="56">
        <f t="shared" si="18"/>
        <v>0</v>
      </c>
      <c r="Q82" s="56">
        <v>0</v>
      </c>
      <c r="R82" s="56">
        <f t="shared" si="13"/>
        <v>0</v>
      </c>
      <c r="S82" s="56">
        <f t="shared" si="15"/>
        <v>-4767722.7159999991</v>
      </c>
      <c r="T82" s="79">
        <v>370445.2</v>
      </c>
      <c r="U82" s="60"/>
      <c r="V82" s="60"/>
      <c r="W82" s="60"/>
    </row>
    <row r="83" spans="2:23" s="7" customFormat="1" ht="16.5" customHeight="1">
      <c r="C83" s="62"/>
      <c r="E83" s="27"/>
      <c r="F83" s="27"/>
      <c r="G83" s="56"/>
      <c r="H83" s="56"/>
      <c r="I83" s="11"/>
      <c r="J83" s="11"/>
      <c r="K83" s="30"/>
      <c r="N83" s="56"/>
      <c r="O83" s="56"/>
      <c r="P83" s="60">
        <f>SUM(P23:P82)</f>
        <v>30858950.820000008</v>
      </c>
      <c r="Q83" s="60">
        <f>SUM(Q23:Q82)</f>
        <v>30858950.818000007</v>
      </c>
      <c r="R83" s="63"/>
    </row>
    <row r="84" spans="2:23" ht="16.5" customHeight="1">
      <c r="L84" s="9"/>
      <c r="M84" s="7"/>
      <c r="N84" s="73"/>
    </row>
    <row r="85" spans="2:23" ht="16.5" customHeight="1">
      <c r="B85" s="67"/>
      <c r="J85" s="71" t="s">
        <v>77</v>
      </c>
      <c r="K85" s="72"/>
      <c r="L85" s="72"/>
      <c r="M85" s="7"/>
      <c r="N85" s="81">
        <v>0</v>
      </c>
    </row>
    <row r="86" spans="2:23" ht="15.75" customHeight="1">
      <c r="B86" s="74"/>
      <c r="C86" s="74"/>
      <c r="D86" s="74"/>
      <c r="E86" s="74"/>
      <c r="F86" s="74"/>
      <c r="G86" s="74"/>
      <c r="H86" s="74"/>
    </row>
    <row r="87" spans="2:23" ht="15.75" customHeight="1">
      <c r="B87" s="1" t="s">
        <v>76</v>
      </c>
      <c r="N87" s="59"/>
    </row>
    <row r="88" spans="2:23" ht="15.75" customHeight="1">
      <c r="B88" s="1" t="s">
        <v>75</v>
      </c>
      <c r="N88" s="59"/>
    </row>
    <row r="89" spans="2:23" ht="15.75" customHeight="1">
      <c r="B89" s="1" t="s">
        <v>74</v>
      </c>
      <c r="M89" s="65"/>
      <c r="N89" s="59"/>
    </row>
    <row r="90" spans="2:23">
      <c r="E90" s="9"/>
      <c r="F90" s="9"/>
      <c r="I90" s="1"/>
      <c r="M90" s="66"/>
      <c r="N90" s="59"/>
      <c r="P90" s="1"/>
      <c r="R90" s="1"/>
    </row>
    <row r="91" spans="2:23">
      <c r="M91" s="59"/>
      <c r="N91" s="59"/>
    </row>
    <row r="92" spans="2:23" ht="15.75" customHeight="1">
      <c r="M92" s="59"/>
      <c r="N92" s="59"/>
    </row>
    <row r="93" spans="2:23" ht="15.75" customHeight="1">
      <c r="M93" s="59"/>
    </row>
    <row r="94" spans="2:23" ht="15.75" customHeight="1">
      <c r="M94" s="59"/>
    </row>
    <row r="95" spans="2:23" ht="15.75" customHeight="1">
      <c r="M95" s="59"/>
    </row>
    <row r="96" spans="2:23" ht="15.75" customHeight="1">
      <c r="M96" s="65"/>
    </row>
    <row r="97" spans="7:7" ht="15.75" customHeight="1"/>
    <row r="98" spans="7:7" ht="15.75" customHeight="1"/>
    <row r="99" spans="7:7" ht="15.75" customHeight="1"/>
    <row r="100" spans="7:7" ht="15.75" customHeight="1"/>
    <row r="101" spans="7:7" ht="15.75" customHeight="1"/>
    <row r="102" spans="7:7" ht="15.75" customHeight="1"/>
    <row r="103" spans="7:7" ht="15.75" customHeight="1">
      <c r="G103" s="68"/>
    </row>
    <row r="104" spans="7:7" ht="15.75" customHeight="1">
      <c r="G104" s="69"/>
    </row>
    <row r="105" spans="7:7" ht="15.75" customHeight="1">
      <c r="G105" s="70"/>
    </row>
    <row r="106" spans="7:7" ht="15.75" customHeight="1">
      <c r="G106" s="70"/>
    </row>
    <row r="107" spans="7:7" ht="15.75" customHeight="1">
      <c r="G107" s="70"/>
    </row>
    <row r="108" spans="7:7" ht="16.5" customHeight="1">
      <c r="G108" s="70"/>
    </row>
    <row r="109" spans="7:7" ht="16.5" customHeight="1">
      <c r="G109" s="70"/>
    </row>
    <row r="110" spans="7:7" ht="16.5" customHeight="1">
      <c r="G110" s="70"/>
    </row>
    <row r="111" spans="7:7" ht="16.5" customHeight="1">
      <c r="G111" s="70"/>
    </row>
    <row r="112" spans="7:7" ht="16.5" customHeight="1">
      <c r="G112" s="70"/>
    </row>
    <row r="113" spans="7:7" ht="16.5" customHeight="1">
      <c r="G113" s="70"/>
    </row>
    <row r="114" spans="7:7" ht="16.5" customHeight="1">
      <c r="G114" s="70"/>
    </row>
    <row r="115" spans="7:7" ht="16.5" customHeight="1">
      <c r="G115" s="70"/>
    </row>
    <row r="116" spans="7:7" ht="16.5" customHeight="1">
      <c r="G116" s="70"/>
    </row>
    <row r="117" spans="7:7" ht="16.5" customHeight="1">
      <c r="G117" s="70"/>
    </row>
    <row r="118" spans="7:7" ht="16.5" customHeight="1">
      <c r="G118" s="70"/>
    </row>
    <row r="119" spans="7:7" ht="16.5" customHeight="1">
      <c r="G119" s="70"/>
    </row>
    <row r="120" spans="7:7" ht="16.5" customHeight="1">
      <c r="G120" s="70"/>
    </row>
    <row r="121" spans="7:7" ht="16.5" customHeight="1">
      <c r="G121" s="70"/>
    </row>
    <row r="122" spans="7:7" ht="16.5" customHeight="1">
      <c r="G122" s="70"/>
    </row>
    <row r="123" spans="7:7" ht="16.5" customHeight="1">
      <c r="G123" s="70"/>
    </row>
    <row r="124" spans="7:7" ht="16.5" customHeight="1"/>
    <row r="125" spans="7:7" ht="16.5" customHeight="1"/>
    <row r="126" spans="7:7" ht="16.5" customHeight="1"/>
    <row r="127" spans="7:7" ht="16.5" customHeight="1"/>
    <row r="128" spans="7:7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spans="7:7" ht="16.5" customHeight="1"/>
    <row r="258" spans="7:7" ht="16.5" customHeight="1"/>
    <row r="259" spans="7:7" ht="16.5" customHeight="1"/>
    <row r="260" spans="7:7" ht="16.5" customHeight="1"/>
    <row r="261" spans="7:7" ht="16.5" customHeight="1"/>
    <row r="262" spans="7:7" ht="16.5" customHeight="1"/>
    <row r="263" spans="7:7" ht="16.5" customHeight="1"/>
    <row r="264" spans="7:7" ht="16.5" customHeight="1"/>
    <row r="265" spans="7:7" ht="16.5" customHeight="1"/>
    <row r="266" spans="7:7" ht="16.5" customHeight="1"/>
    <row r="267" spans="7:7" ht="16.5" customHeight="1"/>
    <row r="268" spans="7:7" ht="16.5" customHeight="1"/>
    <row r="269" spans="7:7" ht="16.5" customHeight="1"/>
    <row r="270" spans="7:7" ht="16.5" customHeight="1"/>
    <row r="271" spans="7:7" ht="16.5" customHeight="1">
      <c r="G271" s="68"/>
    </row>
    <row r="272" spans="7:7" ht="16.5" customHeight="1">
      <c r="G272" s="69"/>
    </row>
    <row r="273" spans="7:7" ht="16.5" customHeight="1">
      <c r="G273" s="70"/>
    </row>
    <row r="274" spans="7:7" ht="16.5" customHeight="1">
      <c r="G274" s="70"/>
    </row>
    <row r="275" spans="7:7" ht="16.5" customHeight="1">
      <c r="G275" s="70"/>
    </row>
    <row r="276" spans="7:7" ht="16.5" customHeight="1">
      <c r="G276" s="70"/>
    </row>
    <row r="277" spans="7:7" ht="16.5" customHeight="1">
      <c r="G277" s="70"/>
    </row>
    <row r="278" spans="7:7" ht="16.5" customHeight="1">
      <c r="G278" s="70"/>
    </row>
    <row r="279" spans="7:7" ht="16.5" customHeight="1">
      <c r="G279" s="70"/>
    </row>
    <row r="280" spans="7:7" ht="16.5" customHeight="1">
      <c r="G280" s="70"/>
    </row>
    <row r="281" spans="7:7" ht="16.5" customHeight="1">
      <c r="G281" s="70"/>
    </row>
    <row r="282" spans="7:7" ht="16.5" customHeight="1">
      <c r="G282" s="70"/>
    </row>
    <row r="283" spans="7:7" ht="16.5" customHeight="1">
      <c r="G283" s="70"/>
    </row>
    <row r="284" spans="7:7" ht="16.5" customHeight="1">
      <c r="G284" s="70"/>
    </row>
    <row r="285" spans="7:7" ht="16.5" customHeight="1">
      <c r="G285" s="70"/>
    </row>
    <row r="286" spans="7:7" ht="16.5" customHeight="1">
      <c r="G286" s="70"/>
    </row>
    <row r="287" spans="7:7" ht="16.5" customHeight="1">
      <c r="G287" s="70"/>
    </row>
    <row r="288" spans="7:7" ht="16.5" customHeight="1">
      <c r="G288" s="70"/>
    </row>
    <row r="289" spans="7:7" ht="16.5" customHeight="1">
      <c r="G289" s="70"/>
    </row>
    <row r="290" spans="7:7" ht="16.5" customHeight="1">
      <c r="G290" s="70"/>
    </row>
    <row r="291" spans="7:7" ht="16.5" customHeight="1">
      <c r="G291" s="70"/>
    </row>
    <row r="292" spans="7:7" ht="16.5" customHeight="1"/>
    <row r="293" spans="7:7" ht="16.5" customHeight="1"/>
    <row r="294" spans="7:7" ht="16.5" customHeight="1"/>
    <row r="295" spans="7:7" ht="16.5" customHeight="1"/>
    <row r="296" spans="7:7" ht="16.5" customHeight="1"/>
    <row r="297" spans="7:7" ht="16.5" customHeight="1"/>
    <row r="298" spans="7:7" ht="16.5" customHeight="1"/>
    <row r="299" spans="7:7" ht="16.5" customHeight="1"/>
    <row r="300" spans="7:7" ht="16.5" customHeight="1"/>
    <row r="301" spans="7:7" ht="16.5" customHeight="1"/>
    <row r="302" spans="7:7" ht="16.5" customHeight="1"/>
    <row r="303" spans="7:7" ht="16.5" customHeight="1"/>
    <row r="304" spans="7:7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spans="7:7" ht="16.5" customHeight="1"/>
    <row r="434" spans="7:7" ht="16.5" customHeight="1"/>
    <row r="435" spans="7:7" ht="16.5" customHeight="1"/>
    <row r="436" spans="7:7" ht="16.5" customHeight="1"/>
    <row r="437" spans="7:7" ht="16.5" customHeight="1"/>
    <row r="438" spans="7:7" ht="16.5" customHeight="1"/>
    <row r="439" spans="7:7" ht="16.5" customHeight="1">
      <c r="G439" s="68"/>
    </row>
    <row r="440" spans="7:7" ht="16.5" customHeight="1">
      <c r="G440" s="69"/>
    </row>
    <row r="441" spans="7:7" ht="16.5" customHeight="1">
      <c r="G441" s="70"/>
    </row>
    <row r="442" spans="7:7" ht="16.5" customHeight="1">
      <c r="G442" s="70"/>
    </row>
    <row r="443" spans="7:7" ht="16.5" customHeight="1">
      <c r="G443" s="70"/>
    </row>
    <row r="444" spans="7:7" ht="16.5" customHeight="1">
      <c r="G444" s="70"/>
    </row>
    <row r="445" spans="7:7" ht="16.5" customHeight="1">
      <c r="G445" s="70"/>
    </row>
    <row r="446" spans="7:7" ht="16.5" customHeight="1">
      <c r="G446" s="70"/>
    </row>
    <row r="447" spans="7:7" ht="16.5" customHeight="1">
      <c r="G447" s="70"/>
    </row>
    <row r="448" spans="7:7" ht="16.5" customHeight="1">
      <c r="G448" s="70"/>
    </row>
    <row r="449" spans="7:7" ht="16.5" customHeight="1">
      <c r="G449" s="70"/>
    </row>
    <row r="450" spans="7:7" ht="16.5" customHeight="1">
      <c r="G450" s="70"/>
    </row>
    <row r="451" spans="7:7" ht="16.5" customHeight="1">
      <c r="G451" s="70"/>
    </row>
    <row r="452" spans="7:7" ht="16.5" customHeight="1">
      <c r="G452" s="70"/>
    </row>
    <row r="453" spans="7:7" ht="16.5" customHeight="1">
      <c r="G453" s="70"/>
    </row>
    <row r="454" spans="7:7" ht="16.5" customHeight="1">
      <c r="G454" s="70"/>
    </row>
    <row r="455" spans="7:7" ht="16.5" customHeight="1">
      <c r="G455" s="70"/>
    </row>
    <row r="456" spans="7:7" ht="16.5" customHeight="1">
      <c r="G456" s="70"/>
    </row>
    <row r="457" spans="7:7" ht="16.5" customHeight="1">
      <c r="G457" s="70"/>
    </row>
    <row r="458" spans="7:7" ht="16.5" customHeight="1">
      <c r="G458" s="70"/>
    </row>
    <row r="459" spans="7:7" ht="16.5" customHeight="1">
      <c r="G459" s="70"/>
    </row>
    <row r="460" spans="7:7" ht="16.5" customHeight="1"/>
    <row r="461" spans="7:7" ht="16.5" customHeight="1"/>
    <row r="462" spans="7:7" ht="16.5" customHeight="1"/>
    <row r="463" spans="7:7" ht="16.5" customHeight="1"/>
    <row r="464" spans="7:7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spans="7:7" ht="16.5" customHeight="1"/>
    <row r="594" spans="7:7" ht="16.5" customHeight="1"/>
    <row r="595" spans="7:7" ht="16.5" customHeight="1"/>
    <row r="596" spans="7:7" ht="16.5" customHeight="1"/>
    <row r="597" spans="7:7" ht="16.5" customHeight="1"/>
    <row r="598" spans="7:7" ht="16.5" customHeight="1"/>
    <row r="599" spans="7:7" ht="16.5" customHeight="1"/>
    <row r="600" spans="7:7" ht="16.5" customHeight="1"/>
    <row r="601" spans="7:7" ht="16.5" customHeight="1"/>
    <row r="602" spans="7:7" ht="16.5" customHeight="1"/>
    <row r="603" spans="7:7" ht="16.5" customHeight="1"/>
    <row r="604" spans="7:7" ht="16.5" customHeight="1"/>
    <row r="605" spans="7:7" ht="16.5" customHeight="1"/>
    <row r="606" spans="7:7" ht="16.5" customHeight="1"/>
    <row r="607" spans="7:7" ht="16.5" customHeight="1">
      <c r="G607" s="68"/>
    </row>
    <row r="608" spans="7:7" ht="16.5" customHeight="1">
      <c r="G608" s="69"/>
    </row>
    <row r="609" spans="7:7" ht="16.5" customHeight="1">
      <c r="G609" s="70"/>
    </row>
    <row r="610" spans="7:7" ht="16.5" customHeight="1">
      <c r="G610" s="70"/>
    </row>
    <row r="611" spans="7:7" ht="16.5" customHeight="1">
      <c r="G611" s="70"/>
    </row>
    <row r="612" spans="7:7" ht="16.5" customHeight="1">
      <c r="G612" s="70"/>
    </row>
    <row r="613" spans="7:7" ht="16.5" customHeight="1">
      <c r="G613" s="70"/>
    </row>
    <row r="614" spans="7:7" ht="16.5" customHeight="1">
      <c r="G614" s="70"/>
    </row>
    <row r="615" spans="7:7" ht="16.5" customHeight="1">
      <c r="G615" s="70"/>
    </row>
    <row r="616" spans="7:7" ht="16.5" customHeight="1">
      <c r="G616" s="70"/>
    </row>
    <row r="617" spans="7:7" ht="16.5" customHeight="1">
      <c r="G617" s="70"/>
    </row>
    <row r="618" spans="7:7" ht="16.5" customHeight="1">
      <c r="G618" s="70"/>
    </row>
    <row r="619" spans="7:7" ht="16.5" customHeight="1">
      <c r="G619" s="70"/>
    </row>
    <row r="620" spans="7:7" ht="16.5" customHeight="1">
      <c r="G620" s="70"/>
    </row>
    <row r="621" spans="7:7" ht="16.5" customHeight="1">
      <c r="G621" s="70"/>
    </row>
    <row r="622" spans="7:7" ht="16.5" customHeight="1">
      <c r="G622" s="70"/>
    </row>
    <row r="623" spans="7:7" ht="16.5" customHeight="1">
      <c r="G623" s="70"/>
    </row>
    <row r="624" spans="7:7" ht="16.5" customHeight="1">
      <c r="G624" s="70"/>
    </row>
    <row r="625" spans="7:7" ht="16.5" customHeight="1">
      <c r="G625" s="70"/>
    </row>
    <row r="626" spans="7:7" ht="16.5" customHeight="1">
      <c r="G626" s="70"/>
    </row>
    <row r="627" spans="7:7" ht="16.5" customHeight="1">
      <c r="G627" s="70"/>
    </row>
    <row r="628" spans="7:7" ht="16.5" customHeight="1"/>
    <row r="629" spans="7:7" ht="16.5" customHeight="1"/>
    <row r="630" spans="7:7" ht="16.5" customHeight="1"/>
    <row r="631" spans="7:7" ht="16.5" customHeight="1"/>
    <row r="632" spans="7:7" ht="16.5" customHeight="1"/>
    <row r="633" spans="7:7" ht="16.5" customHeight="1"/>
    <row r="634" spans="7:7" ht="16.5" customHeight="1"/>
    <row r="635" spans="7:7" ht="16.5" customHeight="1"/>
    <row r="636" spans="7:7" ht="16.5" customHeight="1"/>
    <row r="637" spans="7:7" ht="16.5" customHeight="1"/>
    <row r="638" spans="7:7" ht="16.5" customHeight="1"/>
    <row r="639" spans="7:7" ht="16.5" customHeight="1"/>
    <row r="640" spans="7:7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spans="7:7" ht="16.5" customHeight="1"/>
    <row r="770" spans="7:7" ht="16.5" customHeight="1"/>
    <row r="771" spans="7:7" ht="16.5" customHeight="1"/>
    <row r="772" spans="7:7" ht="16.5" customHeight="1"/>
    <row r="773" spans="7:7" ht="16.5" customHeight="1"/>
    <row r="774" spans="7:7" ht="16.5" customHeight="1"/>
    <row r="775" spans="7:7" ht="16.5" customHeight="1">
      <c r="G775" s="68"/>
    </row>
    <row r="776" spans="7:7" ht="16.5" customHeight="1">
      <c r="G776" s="69"/>
    </row>
    <row r="777" spans="7:7" ht="16.5" customHeight="1">
      <c r="G777" s="70"/>
    </row>
    <row r="778" spans="7:7" ht="16.5" customHeight="1">
      <c r="G778" s="70"/>
    </row>
    <row r="779" spans="7:7" ht="16.5" customHeight="1">
      <c r="G779" s="70"/>
    </row>
    <row r="780" spans="7:7" ht="16.5" customHeight="1">
      <c r="G780" s="70"/>
    </row>
    <row r="781" spans="7:7" ht="16.5" customHeight="1">
      <c r="G781" s="70"/>
    </row>
    <row r="782" spans="7:7" ht="16.5" customHeight="1">
      <c r="G782" s="70"/>
    </row>
    <row r="783" spans="7:7" ht="16.5" customHeight="1">
      <c r="G783" s="70"/>
    </row>
    <row r="784" spans="7:7" ht="16.5" customHeight="1">
      <c r="G784" s="70"/>
    </row>
    <row r="785" spans="7:7" ht="16.5" customHeight="1">
      <c r="G785" s="70"/>
    </row>
    <row r="786" spans="7:7" ht="16.5" customHeight="1">
      <c r="G786" s="70"/>
    </row>
    <row r="787" spans="7:7" ht="16.5" customHeight="1">
      <c r="G787" s="70"/>
    </row>
    <row r="788" spans="7:7" ht="16.5" customHeight="1">
      <c r="G788" s="70"/>
    </row>
    <row r="789" spans="7:7" ht="16.5" customHeight="1">
      <c r="G789" s="70"/>
    </row>
    <row r="790" spans="7:7" ht="16.5" customHeight="1">
      <c r="G790" s="70"/>
    </row>
    <row r="791" spans="7:7" ht="16.5" customHeight="1">
      <c r="G791" s="70"/>
    </row>
    <row r="792" spans="7:7" ht="16.5" customHeight="1">
      <c r="G792" s="70"/>
    </row>
    <row r="793" spans="7:7" ht="16.5" customHeight="1">
      <c r="G793" s="70"/>
    </row>
    <row r="794" spans="7:7" ht="16.5" customHeight="1">
      <c r="G794" s="70"/>
    </row>
    <row r="795" spans="7:7" ht="16.5" customHeight="1">
      <c r="G795" s="70"/>
    </row>
    <row r="796" spans="7:7" ht="16.5" customHeight="1"/>
    <row r="797" spans="7:7" ht="16.5" customHeight="1"/>
    <row r="798" spans="7:7" ht="16.5" customHeight="1"/>
    <row r="799" spans="7:7" ht="16.5" customHeight="1"/>
    <row r="800" spans="7:7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spans="7:7" ht="16.5" customHeight="1"/>
    <row r="930" spans="7:7" ht="16.5" customHeight="1"/>
    <row r="931" spans="7:7" ht="16.5" customHeight="1"/>
    <row r="932" spans="7:7" ht="16.5" customHeight="1"/>
    <row r="933" spans="7:7" ht="16.5" customHeight="1"/>
    <row r="934" spans="7:7" ht="16.5" customHeight="1"/>
    <row r="935" spans="7:7" ht="16.5" customHeight="1"/>
    <row r="936" spans="7:7" ht="16.5" customHeight="1"/>
    <row r="937" spans="7:7" ht="16.5" customHeight="1"/>
    <row r="938" spans="7:7" ht="16.5" customHeight="1"/>
    <row r="939" spans="7:7" ht="16.5" customHeight="1"/>
    <row r="940" spans="7:7" ht="16.5" customHeight="1"/>
    <row r="941" spans="7:7" ht="16.5" customHeight="1"/>
    <row r="942" spans="7:7" ht="16.5" customHeight="1"/>
    <row r="943" spans="7:7" ht="16.5" customHeight="1">
      <c r="G943" s="68"/>
    </row>
    <row r="944" spans="7:7" ht="16.5" customHeight="1">
      <c r="G944" s="69"/>
    </row>
    <row r="945" spans="7:7" ht="16.5" customHeight="1">
      <c r="G945" s="70"/>
    </row>
    <row r="946" spans="7:7" ht="16.5" customHeight="1">
      <c r="G946" s="70"/>
    </row>
    <row r="947" spans="7:7" ht="16.5" customHeight="1">
      <c r="G947" s="70"/>
    </row>
    <row r="948" spans="7:7" ht="16.5" customHeight="1">
      <c r="G948" s="70"/>
    </row>
    <row r="949" spans="7:7" ht="16.5" customHeight="1">
      <c r="G949" s="70"/>
    </row>
    <row r="950" spans="7:7" ht="16.5" customHeight="1">
      <c r="G950" s="70"/>
    </row>
    <row r="951" spans="7:7" ht="16.5" customHeight="1">
      <c r="G951" s="70"/>
    </row>
    <row r="952" spans="7:7" ht="16.5" customHeight="1">
      <c r="G952" s="70"/>
    </row>
    <row r="953" spans="7:7" ht="16.5" customHeight="1">
      <c r="G953" s="70"/>
    </row>
    <row r="954" spans="7:7" ht="16.5" customHeight="1">
      <c r="G954" s="70"/>
    </row>
    <row r="955" spans="7:7" ht="16.5" customHeight="1">
      <c r="G955" s="70"/>
    </row>
    <row r="956" spans="7:7" ht="16.5" customHeight="1">
      <c r="G956" s="70"/>
    </row>
    <row r="957" spans="7:7" ht="16.5" customHeight="1">
      <c r="G957" s="70"/>
    </row>
    <row r="958" spans="7:7" ht="16.5" customHeight="1">
      <c r="G958" s="70"/>
    </row>
    <row r="959" spans="7:7" ht="16.5" customHeight="1">
      <c r="G959" s="70"/>
    </row>
    <row r="960" spans="7:7" ht="16.5" customHeight="1">
      <c r="G960" s="70"/>
    </row>
    <row r="961" spans="7:7" ht="16.5" customHeight="1">
      <c r="G961" s="70"/>
    </row>
    <row r="962" spans="7:7" ht="16.5" customHeight="1">
      <c r="G962" s="70"/>
    </row>
    <row r="963" spans="7:7" ht="16.5" customHeight="1">
      <c r="G963" s="70"/>
    </row>
    <row r="964" spans="7:7" ht="16.5" customHeight="1"/>
    <row r="965" spans="7:7" ht="16.5" customHeight="1"/>
    <row r="966" spans="7:7" ht="16.5" customHeight="1"/>
    <row r="967" spans="7:7" ht="16.5" customHeight="1"/>
    <row r="968" spans="7:7" ht="16.5" customHeight="1"/>
    <row r="969" spans="7:7" ht="16.5" customHeight="1"/>
    <row r="970" spans="7:7" ht="16.5" customHeight="1"/>
    <row r="971" spans="7:7" ht="16.5" customHeight="1"/>
    <row r="972" spans="7:7" ht="16.5" customHeight="1"/>
    <row r="973" spans="7:7" ht="16.5" customHeight="1"/>
    <row r="974" spans="7:7" ht="16.5" customHeight="1"/>
    <row r="975" spans="7:7" ht="16.5" customHeight="1"/>
    <row r="976" spans="7:7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  <row r="1010" ht="16.5" customHeight="1"/>
    <row r="1011" ht="16.5" customHeight="1"/>
    <row r="1012" ht="16.5" customHeight="1"/>
    <row r="1013" ht="16.5" customHeight="1"/>
    <row r="1014" ht="16.5" customHeight="1"/>
    <row r="1015" ht="16.5" customHeight="1"/>
    <row r="1016" ht="16.5" customHeight="1"/>
    <row r="1017" ht="16.5" customHeight="1"/>
    <row r="1018" ht="16.5" customHeight="1"/>
    <row r="1019" ht="16.5" customHeight="1"/>
    <row r="1020" ht="16.5" customHeight="1"/>
    <row r="1021" ht="16.5" customHeight="1"/>
    <row r="1022" ht="16.5" customHeight="1"/>
    <row r="1023" ht="16.5" customHeight="1"/>
    <row r="1024" ht="16.5" customHeight="1"/>
    <row r="1025" ht="16.5" customHeight="1"/>
    <row r="1026" ht="16.5" customHeight="1"/>
    <row r="1027" ht="16.5" customHeight="1"/>
    <row r="1028" ht="16.5" customHeight="1"/>
    <row r="1029" ht="16.5" customHeight="1"/>
    <row r="1030" ht="16.5" customHeight="1"/>
    <row r="1031" ht="16.5" customHeight="1"/>
    <row r="1032" ht="16.5" customHeight="1"/>
    <row r="1033" ht="16.5" customHeight="1"/>
    <row r="1034" ht="16.5" customHeight="1"/>
    <row r="1035" ht="16.5" customHeight="1"/>
    <row r="1036" ht="16.5" customHeight="1"/>
    <row r="1037" ht="16.5" customHeight="1"/>
    <row r="1038" ht="16.5" customHeight="1"/>
    <row r="1039" ht="16.5" customHeight="1"/>
    <row r="1040" ht="16.5" customHeight="1"/>
    <row r="1041" ht="16.5" customHeight="1"/>
    <row r="1042" ht="16.5" customHeight="1"/>
    <row r="1043" ht="16.5" customHeight="1"/>
    <row r="1044" ht="16.5" customHeight="1"/>
    <row r="1045" ht="16.5" customHeight="1"/>
    <row r="1046" ht="16.5" customHeight="1"/>
    <row r="1047" ht="16.5" customHeight="1"/>
    <row r="1048" ht="16.5" customHeight="1"/>
    <row r="1049" ht="16.5" customHeight="1"/>
    <row r="1050" ht="16.5" customHeight="1"/>
    <row r="1051" ht="16.5" customHeight="1"/>
    <row r="1052" ht="16.5" customHeight="1"/>
    <row r="1053" ht="16.5" customHeight="1"/>
    <row r="1054" ht="16.5" customHeight="1"/>
    <row r="1055" ht="16.5" customHeight="1"/>
    <row r="1056" ht="16.5" customHeight="1"/>
    <row r="1057" ht="16.5" customHeight="1"/>
    <row r="1058" ht="16.5" customHeight="1"/>
    <row r="1059" ht="16.5" customHeight="1"/>
    <row r="1060" ht="16.5" customHeight="1"/>
    <row r="1061" ht="16.5" customHeight="1"/>
    <row r="1062" ht="16.5" customHeight="1"/>
    <row r="1063" ht="16.5" customHeight="1"/>
    <row r="1064" ht="16.5" customHeight="1"/>
    <row r="1065" ht="16.5" customHeight="1"/>
    <row r="1066" ht="16.5" customHeight="1"/>
    <row r="1067" ht="16.5" customHeight="1"/>
    <row r="1068" ht="16.5" customHeight="1"/>
    <row r="1069" ht="16.5" customHeight="1"/>
    <row r="1070" ht="16.5" customHeight="1"/>
    <row r="1071" ht="16.5" customHeight="1"/>
    <row r="1072" ht="16.5" customHeight="1"/>
    <row r="1073" ht="16.5" customHeight="1"/>
    <row r="1074" ht="16.5" customHeight="1"/>
    <row r="1075" ht="16.5" customHeight="1"/>
    <row r="1076" ht="16.5" customHeight="1"/>
    <row r="1077" ht="16.5" customHeight="1"/>
    <row r="1078" ht="16.5" customHeight="1"/>
    <row r="1079" ht="16.5" customHeight="1"/>
    <row r="1080" ht="16.5" customHeight="1"/>
    <row r="1081" ht="16.5" customHeight="1"/>
    <row r="1082" ht="16.5" customHeight="1"/>
    <row r="1083" ht="16.5" customHeight="1"/>
    <row r="1084" ht="16.5" customHeight="1"/>
    <row r="1085" ht="16.5" customHeight="1"/>
    <row r="1086" ht="16.5" customHeight="1"/>
    <row r="1087" ht="16.5" customHeight="1"/>
    <row r="1088" ht="16.5" customHeight="1"/>
    <row r="1089" ht="16.5" customHeight="1"/>
    <row r="1090" ht="16.5" customHeight="1"/>
    <row r="1091" ht="16.5" customHeight="1"/>
    <row r="1092" ht="16.5" customHeight="1"/>
    <row r="1093" ht="16.5" customHeight="1"/>
    <row r="1094" ht="16.5" customHeight="1"/>
    <row r="1095" ht="16.5" customHeight="1"/>
    <row r="1096" ht="16.5" customHeight="1"/>
    <row r="1097" ht="16.5" customHeight="1"/>
    <row r="1098" ht="16.5" customHeight="1"/>
    <row r="1099" ht="16.5" customHeight="1"/>
    <row r="1100" ht="16.5" customHeight="1"/>
    <row r="1101" ht="16.5" customHeight="1"/>
    <row r="1102" ht="16.5" customHeight="1"/>
    <row r="1103" ht="16.5" customHeight="1"/>
    <row r="1104" ht="16.5" customHeight="1"/>
    <row r="1105" spans="7:7" ht="16.5" customHeight="1"/>
    <row r="1106" spans="7:7" ht="16.5" customHeight="1"/>
    <row r="1107" spans="7:7" ht="16.5" customHeight="1"/>
    <row r="1108" spans="7:7" ht="16.5" customHeight="1"/>
    <row r="1109" spans="7:7" ht="16.5" customHeight="1"/>
    <row r="1110" spans="7:7" ht="16.5" customHeight="1"/>
    <row r="1111" spans="7:7" ht="16.5" customHeight="1">
      <c r="G1111" s="68"/>
    </row>
    <row r="1112" spans="7:7" ht="16.5" customHeight="1">
      <c r="G1112" s="69"/>
    </row>
    <row r="1113" spans="7:7" ht="16.5" customHeight="1">
      <c r="G1113" s="70"/>
    </row>
    <row r="1114" spans="7:7" ht="16.5" customHeight="1">
      <c r="G1114" s="70"/>
    </row>
    <row r="1115" spans="7:7" ht="16.5" customHeight="1">
      <c r="G1115" s="70"/>
    </row>
    <row r="1116" spans="7:7" ht="16.5" customHeight="1">
      <c r="G1116" s="70"/>
    </row>
    <row r="1117" spans="7:7" ht="16.5" customHeight="1">
      <c r="G1117" s="70"/>
    </row>
    <row r="1118" spans="7:7" ht="16.5" customHeight="1">
      <c r="G1118" s="70"/>
    </row>
    <row r="1119" spans="7:7" ht="16.5" customHeight="1">
      <c r="G1119" s="70"/>
    </row>
    <row r="1120" spans="7:7" ht="16.5" customHeight="1">
      <c r="G1120" s="70"/>
    </row>
    <row r="1121" spans="7:7" ht="16.5" customHeight="1">
      <c r="G1121" s="70"/>
    </row>
    <row r="1122" spans="7:7" ht="16.5" customHeight="1">
      <c r="G1122" s="70"/>
    </row>
    <row r="1123" spans="7:7" ht="16.5" customHeight="1">
      <c r="G1123" s="70"/>
    </row>
    <row r="1124" spans="7:7" ht="16.5" customHeight="1">
      <c r="G1124" s="70"/>
    </row>
    <row r="1125" spans="7:7" ht="16.5" customHeight="1">
      <c r="G1125" s="70"/>
    </row>
    <row r="1126" spans="7:7" ht="16.5" customHeight="1">
      <c r="G1126" s="70"/>
    </row>
    <row r="1127" spans="7:7" ht="16.5" customHeight="1">
      <c r="G1127" s="70"/>
    </row>
    <row r="1128" spans="7:7" ht="16.5" customHeight="1">
      <c r="G1128" s="70"/>
    </row>
    <row r="1129" spans="7:7" ht="16.5" customHeight="1">
      <c r="G1129" s="70"/>
    </row>
    <row r="1130" spans="7:7" ht="16.5" customHeight="1">
      <c r="G1130" s="70"/>
    </row>
    <row r="1131" spans="7:7" ht="16.5" customHeight="1">
      <c r="G1131" s="70"/>
    </row>
    <row r="1132" spans="7:7" ht="16.5" customHeight="1"/>
    <row r="1133" spans="7:7" ht="16.5" customHeight="1"/>
    <row r="1134" spans="7:7" ht="16.5" customHeight="1"/>
    <row r="1135" spans="7:7" ht="16.5" customHeight="1"/>
    <row r="1136" spans="7:7" ht="16.5" customHeight="1"/>
    <row r="1137" ht="16.5" customHeight="1"/>
    <row r="1138" ht="16.5" customHeight="1"/>
    <row r="1139" ht="16.5" customHeight="1"/>
    <row r="1140" ht="16.5" customHeight="1"/>
    <row r="1141" ht="16.5" customHeight="1"/>
    <row r="1142" ht="16.5" customHeight="1"/>
    <row r="1143" ht="16.5" customHeight="1"/>
    <row r="1144" ht="16.5" customHeight="1"/>
    <row r="1145" ht="16.5" customHeight="1"/>
    <row r="1146" ht="16.5" customHeight="1"/>
    <row r="1147" ht="16.5" customHeight="1"/>
    <row r="1148" ht="16.5" customHeight="1"/>
    <row r="1149" ht="16.5" customHeight="1"/>
    <row r="1150" ht="16.5" customHeight="1"/>
    <row r="1151" ht="16.5" customHeight="1"/>
    <row r="1152" ht="16.5" customHeight="1"/>
    <row r="1153" ht="16.5" customHeight="1"/>
    <row r="1154" ht="16.5" customHeight="1"/>
    <row r="1155" ht="16.5" customHeight="1"/>
    <row r="1156" ht="16.5" customHeight="1"/>
    <row r="1157" ht="16.5" customHeight="1"/>
    <row r="1158" ht="16.5" customHeight="1"/>
    <row r="1159" ht="16.5" customHeight="1"/>
    <row r="1160" ht="16.5" customHeight="1"/>
    <row r="1161" ht="16.5" customHeight="1"/>
    <row r="1162" ht="16.5" customHeight="1"/>
    <row r="1163" ht="16.5" customHeight="1"/>
    <row r="1164" ht="16.5" customHeight="1"/>
    <row r="1165" ht="16.5" customHeight="1"/>
    <row r="1166" ht="16.5" customHeight="1"/>
    <row r="1167" ht="16.5" customHeight="1"/>
    <row r="1168" ht="16.5" customHeight="1"/>
    <row r="1169" ht="16.5" customHeight="1"/>
    <row r="1170" ht="16.5" customHeight="1"/>
    <row r="1171" ht="16.5" customHeight="1"/>
    <row r="1172" ht="16.5" customHeight="1"/>
    <row r="1173" ht="16.5" customHeight="1"/>
    <row r="1174" ht="16.5" customHeight="1"/>
    <row r="1175" ht="16.5" customHeight="1"/>
    <row r="1176" ht="16.5" customHeight="1"/>
    <row r="1177" ht="16.5" customHeight="1"/>
    <row r="1178" ht="16.5" customHeight="1"/>
    <row r="1179" ht="16.5" customHeight="1"/>
    <row r="1180" ht="16.5" customHeight="1"/>
    <row r="1181" ht="16.5" customHeight="1"/>
    <row r="1182" ht="16.5" customHeight="1"/>
    <row r="1183" ht="16.5" customHeight="1"/>
    <row r="1184" ht="16.5" customHeight="1"/>
    <row r="1185" ht="16.5" customHeight="1"/>
    <row r="1186" ht="16.5" customHeight="1"/>
    <row r="1187" ht="16.5" customHeight="1"/>
    <row r="1188" ht="16.5" customHeight="1"/>
    <row r="1189" ht="16.5" customHeight="1"/>
    <row r="1190" ht="16.5" customHeight="1"/>
    <row r="1191" ht="16.5" customHeight="1"/>
    <row r="1192" ht="16.5" customHeight="1"/>
    <row r="1193" ht="16.5" customHeight="1"/>
    <row r="1194" ht="16.5" customHeight="1"/>
    <row r="1195" ht="16.5" customHeight="1"/>
    <row r="1196" ht="16.5" customHeight="1"/>
    <row r="1197" ht="16.5" customHeight="1"/>
    <row r="1198" ht="16.5" customHeight="1"/>
    <row r="1199" ht="16.5" customHeight="1"/>
    <row r="1200" ht="16.5" customHeight="1"/>
    <row r="1201" ht="16.5" customHeight="1"/>
    <row r="1202" ht="16.5" customHeight="1"/>
    <row r="1203" ht="16.5" customHeight="1"/>
    <row r="1204" ht="16.5" customHeight="1"/>
    <row r="1205" ht="16.5" customHeight="1"/>
    <row r="1206" ht="16.5" customHeight="1"/>
    <row r="1207" ht="16.5" customHeight="1"/>
    <row r="1208" ht="16.5" customHeight="1"/>
    <row r="1209" ht="16.5" customHeight="1"/>
    <row r="1210" ht="16.5" customHeight="1"/>
    <row r="1211" ht="16.5" customHeight="1"/>
    <row r="1212" ht="16.5" customHeight="1"/>
    <row r="1213" ht="16.5" customHeight="1"/>
    <row r="1214" ht="16.5" customHeight="1"/>
    <row r="1215" ht="16.5" customHeight="1"/>
    <row r="1216" ht="16.5" customHeight="1"/>
    <row r="1217" ht="16.5" customHeight="1"/>
    <row r="1218" ht="16.5" customHeight="1"/>
    <row r="1219" ht="16.5" customHeight="1"/>
    <row r="1220" ht="16.5" customHeight="1"/>
    <row r="1221" ht="16.5" customHeight="1"/>
    <row r="1222" ht="16.5" customHeight="1"/>
    <row r="1223" ht="16.5" customHeight="1"/>
    <row r="1224" ht="16.5" customHeight="1"/>
    <row r="1225" ht="16.5" customHeight="1"/>
    <row r="1226" ht="16.5" customHeight="1"/>
    <row r="1227" ht="16.5" customHeight="1"/>
    <row r="1228" ht="16.5" customHeight="1"/>
    <row r="1229" ht="16.5" customHeight="1"/>
    <row r="1230" ht="16.5" customHeight="1"/>
    <row r="1231" ht="16.5" customHeight="1"/>
    <row r="1232" ht="16.5" customHeight="1"/>
    <row r="1233" ht="16.5" customHeight="1"/>
    <row r="1234" ht="16.5" customHeight="1"/>
    <row r="1235" ht="16.5" customHeight="1"/>
    <row r="1236" ht="16.5" customHeight="1"/>
    <row r="1237" ht="16.5" customHeight="1"/>
    <row r="1238" ht="16.5" customHeight="1"/>
    <row r="1239" ht="16.5" customHeight="1"/>
    <row r="1240" ht="16.5" customHeight="1"/>
    <row r="1241" ht="16.5" customHeight="1"/>
    <row r="1242" ht="16.5" customHeight="1"/>
    <row r="1243" ht="16.5" customHeight="1"/>
    <row r="1244" ht="16.5" customHeight="1"/>
    <row r="1245" ht="16.5" customHeight="1"/>
    <row r="1246" ht="16.5" customHeight="1"/>
    <row r="1247" ht="16.5" customHeight="1"/>
    <row r="1248" ht="16.5" customHeight="1"/>
    <row r="1249" ht="16.5" customHeight="1"/>
    <row r="1250" ht="16.5" customHeight="1"/>
    <row r="1251" ht="16.5" customHeight="1"/>
    <row r="1252" ht="16.5" customHeight="1"/>
    <row r="1253" ht="16.5" customHeight="1"/>
    <row r="1254" ht="16.5" customHeight="1"/>
    <row r="1255" ht="16.5" customHeight="1"/>
    <row r="1256" ht="16.5" customHeight="1"/>
    <row r="1257" ht="16.5" customHeight="1"/>
    <row r="1258" ht="16.5" customHeight="1"/>
    <row r="1259" ht="16.5" customHeight="1"/>
    <row r="1260" ht="16.5" customHeight="1"/>
    <row r="1261" ht="16.5" customHeight="1"/>
    <row r="1262" ht="16.5" customHeight="1"/>
    <row r="1263" ht="16.5" customHeight="1"/>
    <row r="1264" ht="16.5" customHeight="1"/>
    <row r="1265" spans="7:7" ht="16.5" customHeight="1"/>
    <row r="1266" spans="7:7" ht="16.5" customHeight="1"/>
    <row r="1267" spans="7:7" ht="16.5" customHeight="1"/>
    <row r="1268" spans="7:7" ht="16.5" customHeight="1"/>
    <row r="1269" spans="7:7" ht="16.5" customHeight="1"/>
    <row r="1270" spans="7:7" ht="16.5" customHeight="1"/>
    <row r="1271" spans="7:7" ht="16.5" customHeight="1"/>
    <row r="1272" spans="7:7" ht="16.5" customHeight="1"/>
    <row r="1273" spans="7:7" ht="16.5" customHeight="1"/>
    <row r="1274" spans="7:7" ht="16.5" customHeight="1"/>
    <row r="1275" spans="7:7" ht="16.5" customHeight="1"/>
    <row r="1276" spans="7:7" ht="16.5" customHeight="1"/>
    <row r="1277" spans="7:7" ht="16.5" customHeight="1"/>
    <row r="1278" spans="7:7" ht="16.5" customHeight="1"/>
    <row r="1279" spans="7:7" ht="16.5" customHeight="1">
      <c r="G1279" s="68"/>
    </row>
    <row r="1280" spans="7:7" ht="16.5" customHeight="1">
      <c r="G1280" s="69"/>
    </row>
    <row r="1281" spans="7:7" ht="16.5" customHeight="1">
      <c r="G1281" s="70"/>
    </row>
    <row r="1282" spans="7:7" ht="16.5" customHeight="1">
      <c r="G1282" s="70"/>
    </row>
    <row r="1283" spans="7:7" ht="16.5" customHeight="1">
      <c r="G1283" s="70"/>
    </row>
    <row r="1284" spans="7:7" ht="16.5" customHeight="1">
      <c r="G1284" s="70"/>
    </row>
    <row r="1285" spans="7:7" ht="16.5" customHeight="1">
      <c r="G1285" s="70"/>
    </row>
    <row r="1286" spans="7:7" ht="16.5" customHeight="1">
      <c r="G1286" s="70"/>
    </row>
    <row r="1287" spans="7:7" ht="16.5" customHeight="1">
      <c r="G1287" s="70"/>
    </row>
    <row r="1288" spans="7:7" ht="16.5" customHeight="1">
      <c r="G1288" s="70"/>
    </row>
    <row r="1289" spans="7:7" ht="16.5" customHeight="1">
      <c r="G1289" s="70"/>
    </row>
    <row r="1290" spans="7:7" ht="16.5" customHeight="1">
      <c r="G1290" s="70"/>
    </row>
    <row r="1291" spans="7:7" ht="16.5" customHeight="1">
      <c r="G1291" s="70"/>
    </row>
    <row r="1292" spans="7:7" ht="16.5" customHeight="1">
      <c r="G1292" s="70"/>
    </row>
    <row r="1293" spans="7:7" ht="16.5" customHeight="1">
      <c r="G1293" s="70"/>
    </row>
    <row r="1294" spans="7:7" ht="16.5" customHeight="1">
      <c r="G1294" s="70"/>
    </row>
    <row r="1295" spans="7:7" ht="16.5" customHeight="1">
      <c r="G1295" s="70"/>
    </row>
    <row r="1296" spans="7:7" ht="16.5" customHeight="1">
      <c r="G1296" s="70"/>
    </row>
    <row r="1297" spans="7:7" ht="16.5" customHeight="1">
      <c r="G1297" s="70"/>
    </row>
    <row r="1298" spans="7:7" ht="16.5" customHeight="1">
      <c r="G1298" s="70"/>
    </row>
    <row r="1299" spans="7:7" ht="16.5" customHeight="1">
      <c r="G1299" s="70"/>
    </row>
    <row r="1300" spans="7:7" ht="16.5" customHeight="1"/>
    <row r="1301" spans="7:7" ht="16.5" customHeight="1"/>
    <row r="1302" spans="7:7" ht="16.5" customHeight="1"/>
    <row r="1303" spans="7:7" ht="16.5" customHeight="1"/>
    <row r="1304" spans="7:7" ht="16.5" customHeight="1"/>
    <row r="1305" spans="7:7" ht="16.5" customHeight="1"/>
    <row r="1306" spans="7:7" ht="16.5" customHeight="1"/>
    <row r="1307" spans="7:7" ht="16.5" customHeight="1"/>
    <row r="1308" spans="7:7" ht="16.5" customHeight="1"/>
    <row r="1309" spans="7:7" ht="16.5" customHeight="1"/>
    <row r="1310" spans="7:7" ht="16.5" customHeight="1"/>
    <row r="1311" spans="7:7" ht="16.5" customHeight="1"/>
    <row r="1312" spans="7:7" ht="16.5" customHeight="1"/>
    <row r="1313" ht="16.5" customHeight="1"/>
    <row r="1314" ht="16.5" customHeight="1"/>
    <row r="1315" ht="16.5" customHeight="1"/>
    <row r="1316" ht="16.5" customHeight="1"/>
    <row r="1317" ht="16.5" customHeight="1"/>
    <row r="1318" ht="16.5" customHeight="1"/>
    <row r="1319" ht="16.5" customHeight="1"/>
    <row r="1320" ht="16.5" customHeight="1"/>
    <row r="1321" ht="16.5" customHeight="1"/>
    <row r="1322" ht="16.5" customHeight="1"/>
    <row r="1323" ht="16.5" customHeight="1"/>
    <row r="1324" ht="16.5" customHeight="1"/>
    <row r="1325" ht="16.5" customHeight="1"/>
    <row r="1326" ht="16.5" customHeight="1"/>
    <row r="1327" ht="16.5" customHeight="1"/>
    <row r="1328" ht="16.5" customHeight="1"/>
    <row r="1329" ht="16.5" customHeight="1"/>
    <row r="1330" ht="16.5" customHeight="1"/>
    <row r="1331" ht="16.5" customHeight="1"/>
    <row r="1332" ht="16.5" customHeight="1"/>
    <row r="1333" ht="16.5" customHeight="1"/>
    <row r="1334" ht="16.5" customHeight="1"/>
    <row r="1335" ht="16.5" customHeight="1"/>
    <row r="1336" ht="16.5" customHeight="1"/>
    <row r="1337" ht="16.5" customHeight="1"/>
    <row r="1338" ht="16.5" customHeight="1"/>
    <row r="1339" ht="16.5" customHeight="1"/>
    <row r="1340" ht="16.5" customHeight="1"/>
    <row r="1341" ht="16.5" customHeight="1"/>
    <row r="1342" ht="16.5" customHeight="1"/>
    <row r="1343" ht="16.5" customHeight="1"/>
    <row r="1344" ht="16.5" customHeight="1"/>
    <row r="1345" ht="16.5" customHeight="1"/>
    <row r="1346" ht="16.5" customHeight="1"/>
    <row r="1347" ht="16.5" customHeight="1"/>
    <row r="1348" ht="16.5" customHeight="1"/>
    <row r="1349" ht="16.5" customHeight="1"/>
    <row r="1350" ht="16.5" customHeight="1"/>
    <row r="1351" ht="16.5" customHeight="1"/>
    <row r="1352" ht="16.5" customHeight="1"/>
    <row r="1353" ht="16.5" customHeight="1"/>
    <row r="1354" ht="16.5" customHeight="1"/>
    <row r="1355" ht="16.5" customHeight="1"/>
    <row r="1356" ht="16.5" customHeight="1"/>
    <row r="1357" ht="16.5" customHeight="1"/>
    <row r="1358" ht="16.5" customHeight="1"/>
    <row r="1359" ht="16.5" customHeight="1"/>
    <row r="1360" ht="16.5" customHeight="1"/>
    <row r="1361" ht="16.5" customHeight="1"/>
    <row r="1362" ht="16.5" customHeight="1"/>
    <row r="1363" ht="16.5" customHeight="1"/>
    <row r="1364" ht="16.5" customHeight="1"/>
    <row r="1365" ht="16.5" customHeight="1"/>
    <row r="1366" ht="16.5" customHeight="1"/>
    <row r="1367" ht="16.5" customHeight="1"/>
    <row r="1368" ht="16.5" customHeight="1"/>
    <row r="1369" ht="16.5" customHeight="1"/>
    <row r="1370" ht="16.5" customHeight="1"/>
    <row r="1371" ht="16.5" customHeight="1"/>
    <row r="1372" ht="16.5" customHeight="1"/>
    <row r="1373" ht="16.5" customHeight="1"/>
    <row r="1374" ht="16.5" customHeight="1"/>
    <row r="1375" ht="16.5" customHeight="1"/>
    <row r="1376" ht="16.5" customHeight="1"/>
    <row r="1377" ht="16.5" customHeight="1"/>
    <row r="1378" ht="16.5" customHeight="1"/>
    <row r="1379" ht="16.5" customHeight="1"/>
    <row r="1380" ht="16.5" customHeight="1"/>
    <row r="1381" ht="16.5" customHeight="1"/>
    <row r="1382" ht="16.5" customHeight="1"/>
    <row r="1383" ht="16.5" customHeight="1"/>
    <row r="1384" ht="16.5" customHeight="1"/>
    <row r="1385" ht="16.5" customHeight="1"/>
    <row r="1386" ht="16.5" customHeight="1"/>
    <row r="1387" ht="16.5" customHeight="1"/>
    <row r="1388" ht="16.5" customHeight="1"/>
    <row r="1389" ht="16.5" customHeight="1"/>
    <row r="1390" ht="16.5" customHeight="1"/>
    <row r="1391" ht="16.5" customHeight="1"/>
    <row r="1392" ht="16.5" customHeight="1"/>
    <row r="1393" ht="16.5" customHeight="1"/>
    <row r="1394" ht="16.5" customHeight="1"/>
    <row r="1395" ht="16.5" customHeight="1"/>
    <row r="1396" ht="16.5" customHeight="1"/>
    <row r="1397" ht="16.5" customHeight="1"/>
    <row r="1398" ht="16.5" customHeight="1"/>
    <row r="1399" ht="16.5" customHeight="1"/>
    <row r="1400" ht="16.5" customHeight="1"/>
    <row r="1401" ht="16.5" customHeight="1"/>
    <row r="1402" ht="16.5" customHeight="1"/>
    <row r="1403" ht="16.5" customHeight="1"/>
    <row r="1404" ht="16.5" customHeight="1"/>
    <row r="1405" ht="16.5" customHeight="1"/>
    <row r="1406" ht="16.5" customHeight="1"/>
    <row r="1407" ht="16.5" customHeight="1"/>
    <row r="1408" ht="16.5" customHeight="1"/>
    <row r="1409" ht="16.5" customHeight="1"/>
    <row r="1410" ht="16.5" customHeight="1"/>
    <row r="1411" ht="16.5" customHeight="1"/>
    <row r="1412" ht="16.5" customHeight="1"/>
    <row r="1413" ht="16.5" customHeight="1"/>
    <row r="1414" ht="16.5" customHeight="1"/>
    <row r="1415" ht="16.5" customHeight="1"/>
    <row r="1416" ht="16.5" customHeight="1"/>
    <row r="1417" ht="16.5" customHeight="1"/>
    <row r="1418" ht="16.5" customHeight="1"/>
    <row r="1419" ht="16.5" customHeight="1"/>
    <row r="1420" ht="16.5" customHeight="1"/>
    <row r="1421" ht="16.5" customHeight="1"/>
    <row r="1422" ht="16.5" customHeight="1"/>
    <row r="1423" ht="16.5" customHeight="1"/>
    <row r="1424" ht="16.5" customHeight="1"/>
    <row r="1425" ht="16.5" customHeight="1"/>
    <row r="1426" ht="16.5" customHeight="1"/>
    <row r="1427" ht="16.5" customHeight="1"/>
    <row r="1428" ht="16.5" customHeight="1"/>
    <row r="1429" ht="16.5" customHeight="1"/>
    <row r="1430" ht="16.5" customHeight="1"/>
    <row r="1431" ht="16.5" customHeight="1"/>
    <row r="1432" ht="16.5" customHeight="1"/>
    <row r="1433" ht="16.5" customHeight="1"/>
    <row r="1434" ht="16.5" customHeight="1"/>
    <row r="1435" ht="16.5" customHeight="1"/>
    <row r="1436" ht="16.5" customHeight="1"/>
    <row r="1437" ht="16.5" customHeight="1"/>
    <row r="1438" ht="16.5" customHeight="1"/>
    <row r="1439" ht="16.5" customHeight="1"/>
    <row r="1440" ht="16.5" customHeight="1"/>
    <row r="1441" spans="7:7" ht="16.5" customHeight="1"/>
    <row r="1442" spans="7:7" ht="16.5" customHeight="1"/>
    <row r="1443" spans="7:7" ht="16.5" customHeight="1"/>
    <row r="1444" spans="7:7" ht="16.5" customHeight="1"/>
    <row r="1445" spans="7:7" ht="16.5" customHeight="1"/>
    <row r="1446" spans="7:7" ht="16.5" customHeight="1"/>
    <row r="1447" spans="7:7" ht="16.5" customHeight="1">
      <c r="G1447" s="68"/>
    </row>
    <row r="1448" spans="7:7" ht="16.5" customHeight="1">
      <c r="G1448" s="69"/>
    </row>
    <row r="1449" spans="7:7" ht="16.5" customHeight="1">
      <c r="G1449" s="70"/>
    </row>
    <row r="1450" spans="7:7" ht="16.5" customHeight="1">
      <c r="G1450" s="70"/>
    </row>
    <row r="1451" spans="7:7" ht="16.5" customHeight="1">
      <c r="G1451" s="70"/>
    </row>
    <row r="1452" spans="7:7" ht="16.5" customHeight="1">
      <c r="G1452" s="70"/>
    </row>
    <row r="1453" spans="7:7" ht="16.5" customHeight="1">
      <c r="G1453" s="70"/>
    </row>
    <row r="1454" spans="7:7" ht="16.5" customHeight="1">
      <c r="G1454" s="70"/>
    </row>
    <row r="1455" spans="7:7" ht="16.5" customHeight="1">
      <c r="G1455" s="70"/>
    </row>
    <row r="1456" spans="7:7" ht="16.5" customHeight="1">
      <c r="G1456" s="70"/>
    </row>
    <row r="1457" spans="7:7" ht="16.5" customHeight="1">
      <c r="G1457" s="70"/>
    </row>
    <row r="1458" spans="7:7" ht="16.5" customHeight="1">
      <c r="G1458" s="70"/>
    </row>
    <row r="1459" spans="7:7" ht="16.5" customHeight="1">
      <c r="G1459" s="70"/>
    </row>
    <row r="1460" spans="7:7" ht="16.5" customHeight="1">
      <c r="G1460" s="70"/>
    </row>
    <row r="1461" spans="7:7" ht="16.5" customHeight="1">
      <c r="G1461" s="70"/>
    </row>
    <row r="1462" spans="7:7" ht="16.5" customHeight="1">
      <c r="G1462" s="70"/>
    </row>
    <row r="1463" spans="7:7" ht="16.5" customHeight="1">
      <c r="G1463" s="70"/>
    </row>
    <row r="1464" spans="7:7" ht="16.5" customHeight="1">
      <c r="G1464" s="70"/>
    </row>
    <row r="1465" spans="7:7" ht="16.5" customHeight="1">
      <c r="G1465" s="70"/>
    </row>
    <row r="1466" spans="7:7" ht="16.5" customHeight="1">
      <c r="G1466" s="70"/>
    </row>
    <row r="1467" spans="7:7" ht="16.5" customHeight="1">
      <c r="G1467" s="70"/>
    </row>
    <row r="1468" spans="7:7" ht="16.5" customHeight="1"/>
    <row r="1469" spans="7:7" ht="16.5" customHeight="1"/>
    <row r="1470" spans="7:7" ht="16.5" customHeight="1"/>
    <row r="1471" spans="7:7" ht="16.5" customHeight="1"/>
    <row r="1472" spans="7:7" ht="16.5" customHeight="1"/>
    <row r="1473" ht="16.5" customHeight="1"/>
    <row r="1474" ht="16.5" customHeight="1"/>
    <row r="1475" ht="16.5" customHeight="1"/>
    <row r="1476" ht="16.5" customHeight="1"/>
    <row r="1477" ht="16.5" customHeight="1"/>
    <row r="1478" ht="16.5" customHeight="1"/>
    <row r="1479" ht="16.5" customHeight="1"/>
    <row r="1480" ht="16.5" customHeight="1"/>
    <row r="1481" ht="16.5" customHeight="1"/>
    <row r="1482" ht="16.5" customHeight="1"/>
    <row r="1483" ht="16.5" customHeight="1"/>
    <row r="1484" ht="16.5" customHeight="1"/>
    <row r="1485" ht="16.5" customHeight="1"/>
    <row r="1486" ht="16.5" customHeight="1"/>
    <row r="1487" ht="16.5" customHeight="1"/>
    <row r="1488" ht="16.5" customHeight="1"/>
    <row r="1489" ht="16.5" customHeight="1"/>
    <row r="1490" ht="16.5" customHeight="1"/>
    <row r="1491" ht="16.5" customHeight="1"/>
    <row r="1492" ht="16.5" customHeight="1"/>
    <row r="1493" ht="16.5" customHeight="1"/>
    <row r="1494" ht="16.5" customHeight="1"/>
    <row r="1495" ht="16.5" customHeight="1"/>
    <row r="1496" ht="16.5" customHeight="1"/>
    <row r="1497" ht="16.5" customHeight="1"/>
    <row r="1498" ht="16.5" customHeight="1"/>
    <row r="1499" ht="16.5" customHeight="1"/>
    <row r="1500" ht="16.5" customHeight="1"/>
    <row r="1501" ht="16.5" customHeight="1"/>
    <row r="1502" ht="16.5" customHeight="1"/>
    <row r="1503" ht="16.5" customHeight="1"/>
    <row r="1504" ht="16.5" customHeight="1"/>
    <row r="1505" ht="16.5" customHeight="1"/>
    <row r="1506" ht="16.5" customHeight="1"/>
    <row r="1507" ht="16.5" customHeight="1"/>
    <row r="1508" ht="16.5" customHeight="1"/>
    <row r="1509" ht="16.5" customHeight="1"/>
    <row r="1510" ht="16.5" customHeight="1"/>
    <row r="1511" ht="16.5" customHeight="1"/>
    <row r="1512" ht="16.5" customHeight="1"/>
    <row r="1513" ht="16.5" customHeight="1"/>
    <row r="1514" ht="16.5" customHeight="1"/>
    <row r="1515" ht="16.5" customHeight="1"/>
    <row r="1516" ht="16.5" customHeight="1"/>
    <row r="1517" ht="16.5" customHeight="1"/>
    <row r="1518" ht="16.5" customHeight="1"/>
    <row r="1519" ht="16.5" customHeight="1"/>
    <row r="1520" ht="16.5" customHeight="1"/>
    <row r="1521" ht="16.5" customHeight="1"/>
    <row r="1522" ht="16.5" customHeight="1"/>
    <row r="1523" ht="16.5" customHeight="1"/>
    <row r="1524" ht="16.5" customHeight="1"/>
    <row r="1525" ht="16.5" customHeight="1"/>
    <row r="1526" ht="16.5" customHeight="1"/>
    <row r="1527" ht="16.5" customHeight="1"/>
    <row r="1528" ht="16.5" customHeight="1"/>
    <row r="1529" ht="16.5" customHeight="1"/>
    <row r="1530" ht="16.5" customHeight="1"/>
    <row r="1531" ht="16.5" customHeight="1"/>
    <row r="1532" ht="16.5" customHeight="1"/>
    <row r="1533" ht="16.5" customHeight="1"/>
    <row r="1534" ht="16.5" customHeight="1"/>
    <row r="1535" ht="16.5" customHeight="1"/>
    <row r="1536" ht="16.5" customHeight="1"/>
    <row r="1537" ht="16.5" customHeight="1"/>
    <row r="1538" ht="16.5" customHeight="1"/>
    <row r="1539" ht="16.5" customHeight="1"/>
    <row r="1540" ht="16.5" customHeight="1"/>
    <row r="1541" ht="16.5" customHeight="1"/>
    <row r="1542" ht="16.5" customHeight="1"/>
    <row r="1543" ht="16.5" customHeight="1"/>
    <row r="1544" ht="16.5" customHeight="1"/>
    <row r="1545" ht="16.5" customHeight="1"/>
    <row r="1546" ht="16.5" customHeight="1"/>
    <row r="1547" ht="16.5" customHeight="1"/>
    <row r="1548" ht="16.5" customHeight="1"/>
    <row r="1549" ht="16.5" customHeight="1"/>
    <row r="1550" ht="16.5" customHeight="1"/>
    <row r="1551" ht="16.5" customHeight="1"/>
    <row r="1552" ht="16.5" customHeight="1"/>
    <row r="1553" ht="16.5" customHeight="1"/>
    <row r="1554" ht="16.5" customHeight="1"/>
    <row r="1555" ht="16.5" customHeight="1"/>
    <row r="1556" ht="16.5" customHeight="1"/>
    <row r="1557" ht="16.5" customHeight="1"/>
    <row r="1558" ht="16.5" customHeight="1"/>
    <row r="1559" ht="16.5" customHeight="1"/>
    <row r="1560" ht="16.5" customHeight="1"/>
    <row r="1561" ht="16.5" customHeight="1"/>
    <row r="1562" ht="16.5" customHeight="1"/>
    <row r="1563" ht="16.5" customHeight="1"/>
    <row r="1564" ht="16.5" customHeight="1"/>
    <row r="1565" ht="16.5" customHeight="1"/>
    <row r="1566" ht="16.5" customHeight="1"/>
    <row r="1567" ht="16.5" customHeight="1"/>
    <row r="1568" ht="16.5" customHeight="1"/>
    <row r="1569" ht="16.5" customHeight="1"/>
    <row r="1570" ht="16.5" customHeight="1"/>
    <row r="1571" ht="16.5" customHeight="1"/>
    <row r="1572" ht="16.5" customHeight="1"/>
    <row r="1573" ht="16.5" customHeight="1"/>
    <row r="1574" ht="16.5" customHeight="1"/>
    <row r="1575" ht="16.5" customHeight="1"/>
    <row r="1576" ht="16.5" customHeight="1"/>
    <row r="1577" ht="16.5" customHeight="1"/>
    <row r="1578" ht="16.5" customHeight="1"/>
    <row r="1579" ht="16.5" customHeight="1"/>
    <row r="1580" ht="16.5" customHeight="1"/>
    <row r="1581" ht="16.5" customHeight="1"/>
    <row r="1582" ht="16.5" customHeight="1"/>
    <row r="1583" ht="16.5" customHeight="1"/>
    <row r="1584" ht="16.5" customHeight="1"/>
    <row r="1585" ht="16.5" customHeight="1"/>
    <row r="1586" ht="16.5" customHeight="1"/>
    <row r="1587" ht="16.5" customHeight="1"/>
    <row r="1588" ht="16.5" customHeight="1"/>
    <row r="1589" ht="16.5" customHeight="1"/>
    <row r="1590" ht="16.5" customHeight="1"/>
    <row r="1591" ht="16.5" customHeight="1"/>
    <row r="1592" ht="16.5" customHeight="1"/>
    <row r="1593" ht="16.5" customHeight="1"/>
    <row r="1594" ht="16.5" customHeight="1"/>
    <row r="1595" ht="16.5" customHeight="1"/>
    <row r="1596" ht="16.5" customHeight="1"/>
    <row r="1597" ht="16.5" customHeight="1"/>
    <row r="1598" ht="16.5" customHeight="1"/>
    <row r="1599" ht="16.5" customHeight="1"/>
    <row r="1600" ht="16.5" customHeight="1"/>
    <row r="1601" spans="7:7" ht="16.5" customHeight="1"/>
    <row r="1602" spans="7:7" ht="16.5" customHeight="1"/>
    <row r="1603" spans="7:7" ht="16.5" customHeight="1"/>
    <row r="1604" spans="7:7" ht="16.5" customHeight="1"/>
    <row r="1605" spans="7:7" ht="16.5" customHeight="1"/>
    <row r="1606" spans="7:7" ht="16.5" customHeight="1"/>
    <row r="1607" spans="7:7" ht="16.5" customHeight="1"/>
    <row r="1608" spans="7:7" ht="16.5" customHeight="1"/>
    <row r="1609" spans="7:7" ht="16.5" customHeight="1"/>
    <row r="1610" spans="7:7" ht="16.5" customHeight="1"/>
    <row r="1611" spans="7:7" ht="16.5" customHeight="1"/>
    <row r="1612" spans="7:7" ht="16.5" customHeight="1"/>
    <row r="1613" spans="7:7" ht="16.5" customHeight="1"/>
    <row r="1614" spans="7:7" ht="16.5" customHeight="1"/>
    <row r="1615" spans="7:7" ht="16.5" customHeight="1">
      <c r="G1615" s="68"/>
    </row>
    <row r="1616" spans="7:7" ht="16.5" customHeight="1">
      <c r="G1616" s="69"/>
    </row>
    <row r="1617" spans="7:7" ht="16.5" customHeight="1">
      <c r="G1617" s="70"/>
    </row>
    <row r="1618" spans="7:7" ht="16.5" customHeight="1">
      <c r="G1618" s="70"/>
    </row>
    <row r="1619" spans="7:7" ht="16.5" customHeight="1">
      <c r="G1619" s="70"/>
    </row>
    <row r="1620" spans="7:7" ht="16.5" customHeight="1">
      <c r="G1620" s="70"/>
    </row>
    <row r="1621" spans="7:7" ht="16.5" customHeight="1">
      <c r="G1621" s="70"/>
    </row>
    <row r="1622" spans="7:7" ht="16.5" customHeight="1">
      <c r="G1622" s="70"/>
    </row>
    <row r="1623" spans="7:7" ht="16.5" customHeight="1">
      <c r="G1623" s="70"/>
    </row>
    <row r="1624" spans="7:7" ht="16.5" customHeight="1">
      <c r="G1624" s="70"/>
    </row>
    <row r="1625" spans="7:7" ht="16.5" customHeight="1">
      <c r="G1625" s="70"/>
    </row>
    <row r="1626" spans="7:7" ht="16.5" customHeight="1">
      <c r="G1626" s="70"/>
    </row>
    <row r="1627" spans="7:7" ht="16.5" customHeight="1">
      <c r="G1627" s="70"/>
    </row>
    <row r="1628" spans="7:7" ht="16.5" customHeight="1">
      <c r="G1628" s="70"/>
    </row>
    <row r="1629" spans="7:7" ht="16.5" customHeight="1">
      <c r="G1629" s="70"/>
    </row>
    <row r="1630" spans="7:7" ht="16.5" customHeight="1">
      <c r="G1630" s="70"/>
    </row>
    <row r="1631" spans="7:7" ht="16.5" customHeight="1">
      <c r="G1631" s="70"/>
    </row>
    <row r="1632" spans="7:7" ht="16.5" customHeight="1">
      <c r="G1632" s="70"/>
    </row>
    <row r="1633" spans="7:7" ht="16.5" customHeight="1">
      <c r="G1633" s="70"/>
    </row>
    <row r="1634" spans="7:7" ht="16.5" customHeight="1">
      <c r="G1634" s="70"/>
    </row>
    <row r="1635" spans="7:7" ht="16.5" customHeight="1">
      <c r="G1635" s="70"/>
    </row>
    <row r="1636" spans="7:7" ht="16.5" customHeight="1"/>
    <row r="1637" spans="7:7" ht="16.5" customHeight="1"/>
    <row r="1638" spans="7:7" ht="16.5" customHeight="1"/>
    <row r="1639" spans="7:7" ht="16.5" customHeight="1"/>
    <row r="1640" spans="7:7" ht="16.5" customHeight="1"/>
    <row r="1641" spans="7:7" ht="16.5" customHeight="1"/>
    <row r="1642" spans="7:7" ht="16.5" customHeight="1"/>
    <row r="1643" spans="7:7" ht="16.5" customHeight="1"/>
    <row r="1644" spans="7:7" ht="16.5" customHeight="1"/>
    <row r="1645" spans="7:7" ht="16.5" customHeight="1"/>
    <row r="1646" spans="7:7" ht="16.5" customHeight="1"/>
    <row r="1647" spans="7:7" ht="16.5" customHeight="1"/>
    <row r="1648" spans="7:7" ht="16.5" customHeight="1"/>
    <row r="1649" ht="16.5" customHeight="1"/>
    <row r="1650" ht="16.5" customHeight="1"/>
    <row r="1651" ht="16.5" customHeight="1"/>
    <row r="1652" ht="16.5" customHeight="1"/>
    <row r="1653" ht="16.5" customHeight="1"/>
    <row r="1654" ht="16.5" customHeight="1"/>
    <row r="1655" ht="16.5" customHeight="1"/>
    <row r="1656" ht="16.5" customHeight="1"/>
    <row r="1657" ht="16.5" customHeight="1"/>
    <row r="1658" ht="16.5" customHeight="1"/>
    <row r="1659" ht="16.5" customHeight="1"/>
    <row r="1660" ht="16.5" customHeight="1"/>
    <row r="1661" ht="16.5" customHeight="1"/>
    <row r="1662" ht="16.5" customHeight="1"/>
    <row r="1663" ht="16.5" customHeight="1"/>
    <row r="1664" ht="16.5" customHeight="1"/>
    <row r="1665" ht="16.5" customHeight="1"/>
    <row r="1666" ht="16.5" customHeight="1"/>
    <row r="1667" ht="16.5" customHeight="1"/>
    <row r="1668" ht="16.5" customHeight="1"/>
    <row r="1669" ht="16.5" customHeight="1"/>
    <row r="1670" ht="16.5" customHeight="1"/>
    <row r="1671" ht="16.5" customHeight="1"/>
    <row r="1672" ht="16.5" customHeight="1"/>
    <row r="1673" ht="16.5" customHeight="1"/>
    <row r="1674" ht="16.5" customHeight="1"/>
    <row r="1675" ht="16.5" customHeight="1"/>
    <row r="1676" ht="16.5" customHeight="1"/>
    <row r="1677" ht="16.5" customHeight="1"/>
    <row r="1678" ht="16.5" customHeight="1"/>
    <row r="1679" ht="16.5" customHeight="1"/>
    <row r="1680" ht="16.5" customHeight="1"/>
    <row r="1681" ht="16.5" customHeight="1"/>
    <row r="1682" ht="16.5" customHeight="1"/>
    <row r="1683" ht="16.5" customHeight="1"/>
    <row r="1684" ht="16.5" customHeight="1"/>
    <row r="1685" ht="16.5" customHeight="1"/>
    <row r="1686" ht="16.5" customHeight="1"/>
    <row r="1687" ht="16.5" customHeight="1"/>
    <row r="1688" ht="16.5" customHeight="1"/>
    <row r="1689" ht="16.5" customHeight="1"/>
    <row r="1690" ht="16.5" customHeight="1"/>
    <row r="1691" ht="16.5" customHeight="1"/>
    <row r="1692" ht="16.5" customHeight="1"/>
    <row r="1693" ht="16.5" customHeight="1"/>
    <row r="1694" ht="16.5" customHeight="1"/>
    <row r="1695" ht="16.5" customHeight="1"/>
    <row r="1696" ht="16.5" customHeight="1"/>
    <row r="1697" ht="16.5" customHeight="1"/>
    <row r="1698" ht="16.5" customHeight="1"/>
    <row r="1699" ht="16.5" customHeight="1"/>
    <row r="1700" ht="16.5" customHeight="1"/>
    <row r="1701" ht="16.5" customHeight="1"/>
    <row r="1702" ht="16.5" customHeight="1"/>
    <row r="1703" ht="16.5" customHeight="1"/>
    <row r="1704" ht="16.5" customHeight="1"/>
    <row r="1705" ht="16.5" customHeight="1"/>
    <row r="1706" ht="16.5" customHeight="1"/>
    <row r="1707" ht="16.5" customHeight="1"/>
    <row r="1708" ht="16.5" customHeight="1"/>
    <row r="1709" ht="16.5" customHeight="1"/>
    <row r="1710" ht="16.5" customHeight="1"/>
    <row r="1711" ht="16.5" customHeight="1"/>
    <row r="1712" ht="16.5" customHeight="1"/>
    <row r="1713" ht="16.5" customHeight="1"/>
    <row r="1714" ht="16.5" customHeight="1"/>
    <row r="1715" ht="16.5" customHeight="1"/>
    <row r="1716" ht="16.5" customHeight="1"/>
    <row r="1717" ht="16.5" customHeight="1"/>
    <row r="1718" ht="16.5" customHeight="1"/>
    <row r="1719" ht="16.5" customHeight="1"/>
    <row r="1720" ht="16.5" customHeight="1"/>
    <row r="1721" ht="16.5" customHeight="1"/>
    <row r="1722" ht="16.5" customHeight="1"/>
    <row r="1723" ht="16.5" customHeight="1"/>
    <row r="1724" ht="16.5" customHeight="1"/>
    <row r="1725" ht="16.5" customHeight="1"/>
    <row r="1726" ht="16.5" customHeight="1"/>
    <row r="1727" ht="16.5" customHeight="1"/>
    <row r="1728" ht="16.5" customHeight="1"/>
    <row r="1729" ht="16.5" customHeight="1"/>
    <row r="1730" ht="16.5" customHeight="1"/>
    <row r="1731" ht="16.5" customHeight="1"/>
    <row r="1732" ht="16.5" customHeight="1"/>
    <row r="1733" ht="16.5" customHeight="1"/>
    <row r="1734" ht="16.5" customHeight="1"/>
    <row r="1735" ht="16.5" customHeight="1"/>
    <row r="1736" ht="16.5" customHeight="1"/>
    <row r="1737" ht="16.5" customHeight="1"/>
    <row r="1738" ht="16.5" customHeight="1"/>
    <row r="1739" ht="16.5" customHeight="1"/>
    <row r="1740" ht="16.5" customHeight="1"/>
    <row r="1741" ht="16.5" customHeight="1"/>
    <row r="1742" ht="16.5" customHeight="1"/>
    <row r="1743" ht="16.5" customHeight="1"/>
    <row r="1744" ht="16.5" customHeight="1"/>
    <row r="1745" ht="16.5" customHeight="1"/>
    <row r="1746" ht="16.5" customHeight="1"/>
    <row r="1747" ht="16.5" customHeight="1"/>
    <row r="1748" ht="16.5" customHeight="1"/>
    <row r="1749" ht="16.5" customHeight="1"/>
    <row r="1750" ht="16.5" customHeight="1"/>
    <row r="1751" ht="16.5" customHeight="1"/>
    <row r="1752" ht="16.5" customHeight="1"/>
    <row r="1753" ht="16.5" customHeight="1"/>
    <row r="1754" ht="16.5" customHeight="1"/>
    <row r="1755" ht="16.5" customHeight="1"/>
    <row r="1756" ht="16.5" customHeight="1"/>
    <row r="1757" ht="16.5" customHeight="1"/>
    <row r="1758" ht="16.5" customHeight="1"/>
    <row r="1759" ht="16.5" customHeight="1"/>
    <row r="1760" ht="16.5" customHeight="1"/>
    <row r="1761" ht="16.5" customHeight="1"/>
    <row r="1762" ht="16.5" customHeight="1"/>
    <row r="1763" ht="16.5" customHeight="1"/>
    <row r="1764" ht="16.5" customHeight="1"/>
    <row r="1765" ht="16.5" customHeight="1"/>
    <row r="1766" ht="16.5" customHeight="1"/>
    <row r="1767" ht="16.5" customHeight="1"/>
    <row r="1768" ht="16.5" customHeight="1"/>
    <row r="1769" ht="16.5" customHeight="1"/>
    <row r="1770" ht="16.5" customHeight="1"/>
    <row r="1771" ht="16.5" customHeight="1"/>
    <row r="1772" ht="16.5" customHeight="1"/>
    <row r="1773" ht="16.5" customHeight="1"/>
    <row r="1774" ht="16.5" customHeight="1"/>
    <row r="1775" ht="16.5" customHeight="1"/>
    <row r="1776" ht="16.5" customHeight="1"/>
    <row r="1777" spans="7:7" ht="16.5" customHeight="1"/>
    <row r="1778" spans="7:7" ht="16.5" customHeight="1"/>
    <row r="1779" spans="7:7" ht="16.5" customHeight="1"/>
    <row r="1780" spans="7:7" ht="16.5" customHeight="1"/>
    <row r="1781" spans="7:7" ht="16.5" customHeight="1"/>
    <row r="1782" spans="7:7" ht="16.5" customHeight="1"/>
    <row r="1783" spans="7:7" ht="16.5" customHeight="1">
      <c r="G1783" s="68"/>
    </row>
    <row r="1784" spans="7:7" ht="16.5" customHeight="1">
      <c r="G1784" s="69"/>
    </row>
    <row r="1785" spans="7:7" ht="16.5" customHeight="1">
      <c r="G1785" s="70"/>
    </row>
    <row r="1786" spans="7:7" ht="16.5" customHeight="1">
      <c r="G1786" s="70"/>
    </row>
    <row r="1787" spans="7:7" ht="16.5" customHeight="1">
      <c r="G1787" s="70"/>
    </row>
    <row r="1788" spans="7:7" ht="16.5" customHeight="1">
      <c r="G1788" s="70"/>
    </row>
    <row r="1789" spans="7:7" ht="16.5" customHeight="1">
      <c r="G1789" s="70"/>
    </row>
    <row r="1790" spans="7:7" ht="16.5" customHeight="1">
      <c r="G1790" s="70"/>
    </row>
    <row r="1791" spans="7:7" ht="16.5" customHeight="1">
      <c r="G1791" s="70"/>
    </row>
    <row r="1792" spans="7:7" ht="16.5" customHeight="1">
      <c r="G1792" s="70"/>
    </row>
    <row r="1793" spans="7:7" ht="16.5" customHeight="1">
      <c r="G1793" s="70"/>
    </row>
    <row r="1794" spans="7:7" ht="16.5" customHeight="1">
      <c r="G1794" s="70"/>
    </row>
    <row r="1795" spans="7:7" ht="16.5" customHeight="1">
      <c r="G1795" s="70"/>
    </row>
    <row r="1796" spans="7:7" ht="16.5" customHeight="1">
      <c r="G1796" s="70"/>
    </row>
    <row r="1797" spans="7:7" ht="16.5" customHeight="1">
      <c r="G1797" s="70"/>
    </row>
    <row r="1798" spans="7:7" ht="16.5" customHeight="1">
      <c r="G1798" s="70"/>
    </row>
    <row r="1799" spans="7:7" ht="16.5" customHeight="1">
      <c r="G1799" s="70"/>
    </row>
    <row r="1800" spans="7:7" ht="16.5" customHeight="1">
      <c r="G1800" s="70"/>
    </row>
    <row r="1801" spans="7:7" ht="16.5" customHeight="1">
      <c r="G1801" s="70"/>
    </row>
    <row r="1802" spans="7:7" ht="16.5" customHeight="1">
      <c r="G1802" s="70"/>
    </row>
    <row r="1803" spans="7:7" ht="16.5" customHeight="1">
      <c r="G1803" s="70"/>
    </row>
    <row r="1804" spans="7:7" ht="16.5" customHeight="1"/>
    <row r="1805" spans="7:7" ht="16.5" customHeight="1"/>
    <row r="1806" spans="7:7" ht="16.5" customHeight="1"/>
    <row r="1807" spans="7:7" ht="16.5" customHeight="1"/>
    <row r="1808" spans="7:7" ht="16.5" customHeight="1"/>
    <row r="1809" ht="16.5" customHeight="1"/>
    <row r="1810" ht="16.5" customHeight="1"/>
    <row r="1811" ht="16.5" customHeight="1"/>
    <row r="1812" ht="16.5" customHeight="1"/>
    <row r="1813" ht="16.5" customHeight="1"/>
    <row r="1814" ht="16.5" customHeight="1"/>
    <row r="1815" ht="16.5" customHeight="1"/>
    <row r="1816" ht="16.5" customHeight="1"/>
    <row r="1817" ht="16.5" customHeight="1"/>
    <row r="1818" ht="16.5" customHeight="1"/>
    <row r="1819" ht="16.5" customHeight="1"/>
    <row r="1820" ht="16.5" customHeight="1"/>
    <row r="1821" ht="16.5" customHeight="1"/>
    <row r="1822" ht="16.5" customHeight="1"/>
    <row r="1823" ht="16.5" customHeight="1"/>
    <row r="1824" ht="16.5" customHeight="1"/>
    <row r="1825" ht="16.5" customHeight="1"/>
    <row r="1826" ht="16.5" customHeight="1"/>
    <row r="1827" ht="16.5" customHeight="1"/>
    <row r="1828" ht="16.5" customHeight="1"/>
    <row r="1829" ht="16.5" customHeight="1"/>
    <row r="1830" ht="16.5" customHeight="1"/>
    <row r="1831" ht="16.5" customHeight="1"/>
    <row r="1832" ht="16.5" customHeight="1"/>
    <row r="1833" ht="16.5" customHeight="1"/>
    <row r="1834" ht="16.5" customHeight="1"/>
    <row r="1835" ht="16.5" customHeight="1"/>
    <row r="1836" ht="16.5" customHeight="1"/>
    <row r="1837" ht="16.5" customHeight="1"/>
    <row r="1838" ht="16.5" customHeight="1"/>
    <row r="1839" ht="16.5" customHeight="1"/>
    <row r="1840" ht="16.5" customHeight="1"/>
    <row r="1841" ht="16.5" customHeight="1"/>
    <row r="1842" ht="16.5" customHeight="1"/>
    <row r="1843" ht="16.5" customHeight="1"/>
    <row r="1844" ht="16.5" customHeight="1"/>
    <row r="1845" ht="16.5" customHeight="1"/>
    <row r="1846" ht="16.5" customHeight="1"/>
    <row r="1847" ht="16.5" customHeight="1"/>
    <row r="1848" ht="16.5" customHeight="1"/>
    <row r="1849" ht="16.5" customHeight="1"/>
    <row r="1850" ht="16.5" customHeight="1"/>
    <row r="1851" ht="16.5" customHeight="1"/>
    <row r="1852" ht="16.5" customHeight="1"/>
    <row r="1853" ht="16.5" customHeight="1"/>
    <row r="1854" ht="16.5" customHeight="1"/>
    <row r="1855" ht="16.5" customHeight="1"/>
    <row r="1856" ht="16.5" customHeight="1"/>
    <row r="1857" ht="16.5" customHeight="1"/>
    <row r="1858" ht="16.5" customHeight="1"/>
    <row r="1859" ht="16.5" customHeight="1"/>
    <row r="1860" ht="16.5" customHeight="1"/>
    <row r="1861" ht="16.5" customHeight="1"/>
    <row r="1862" ht="16.5" customHeight="1"/>
    <row r="1863" ht="16.5" customHeight="1"/>
    <row r="1864" ht="16.5" customHeight="1"/>
    <row r="1865" ht="16.5" customHeight="1"/>
    <row r="1866" ht="16.5" customHeight="1"/>
    <row r="1867" ht="16.5" customHeight="1"/>
    <row r="1868" ht="16.5" customHeight="1"/>
    <row r="1869" ht="16.5" customHeight="1"/>
    <row r="1870" ht="16.5" customHeight="1"/>
    <row r="1871" ht="16.5" customHeight="1"/>
    <row r="1872" ht="16.5" customHeight="1"/>
    <row r="1873" ht="16.5" customHeight="1"/>
    <row r="1874" ht="16.5" customHeight="1"/>
    <row r="1875" ht="16.5" customHeight="1"/>
    <row r="1876" ht="16.5" customHeight="1"/>
    <row r="1877" ht="16.5" customHeight="1"/>
    <row r="1878" ht="16.5" customHeight="1"/>
    <row r="1879" ht="16.5" customHeight="1"/>
    <row r="1880" ht="16.5" customHeight="1"/>
    <row r="1881" ht="16.5" customHeight="1"/>
    <row r="1882" ht="16.5" customHeight="1"/>
    <row r="1883" ht="16.5" customHeight="1"/>
    <row r="1884" ht="16.5" customHeight="1"/>
    <row r="1885" ht="16.5" customHeight="1"/>
    <row r="1886" ht="16.5" customHeight="1"/>
    <row r="1887" ht="16.5" customHeight="1"/>
    <row r="1888" ht="16.5" customHeight="1"/>
    <row r="1889" ht="16.5" customHeight="1"/>
    <row r="1890" ht="16.5" customHeight="1"/>
    <row r="1891" ht="16.5" customHeight="1"/>
    <row r="1892" ht="16.5" customHeight="1"/>
    <row r="1893" ht="16.5" customHeight="1"/>
    <row r="1894" ht="16.5" customHeight="1"/>
    <row r="1895" ht="16.5" customHeight="1"/>
    <row r="1896" ht="16.5" customHeight="1"/>
    <row r="1897" ht="16.5" customHeight="1"/>
    <row r="1898" ht="16.5" customHeight="1"/>
    <row r="1899" ht="16.5" customHeight="1"/>
    <row r="1900" ht="16.5" customHeight="1"/>
    <row r="1901" ht="16.5" customHeight="1"/>
    <row r="1902" ht="16.5" customHeight="1"/>
    <row r="1903" ht="16.5" customHeight="1"/>
    <row r="1904" ht="16.5" customHeight="1"/>
    <row r="1905" ht="16.5" customHeight="1"/>
    <row r="1906" ht="16.5" customHeight="1"/>
    <row r="1907" ht="16.5" customHeight="1"/>
    <row r="1908" ht="16.5" customHeight="1"/>
    <row r="1909" ht="16.5" customHeight="1"/>
    <row r="1910" ht="16.5" customHeight="1"/>
    <row r="1911" ht="16.5" customHeight="1"/>
    <row r="1912" ht="16.5" customHeight="1"/>
    <row r="1913" ht="16.5" customHeight="1"/>
    <row r="1914" ht="16.5" customHeight="1"/>
    <row r="1915" ht="16.5" customHeight="1"/>
    <row r="1916" ht="16.5" customHeight="1"/>
    <row r="1917" ht="16.5" customHeight="1"/>
    <row r="1918" ht="16.5" customHeight="1"/>
    <row r="1919" ht="16.5" customHeight="1"/>
    <row r="1920" ht="16.5" customHeight="1"/>
    <row r="1921" ht="16.5" customHeight="1"/>
    <row r="1922" ht="16.5" customHeight="1"/>
    <row r="1923" ht="16.5" customHeight="1"/>
    <row r="1924" ht="16.5" customHeight="1"/>
    <row r="1925" ht="16.5" customHeight="1"/>
    <row r="1926" ht="16.5" customHeight="1"/>
    <row r="1927" ht="16.5" customHeight="1"/>
    <row r="1928" ht="16.5" customHeight="1"/>
    <row r="1929" ht="16.5" customHeight="1"/>
    <row r="1930" ht="16.5" customHeight="1"/>
    <row r="1931" ht="16.5" customHeight="1"/>
    <row r="1932" ht="16.5" customHeight="1"/>
    <row r="1933" ht="16.5" customHeight="1"/>
    <row r="1934" ht="16.5" customHeight="1"/>
    <row r="1935" ht="16.5" customHeight="1"/>
    <row r="1936" ht="16.5" customHeight="1"/>
    <row r="1937" spans="7:7" ht="16.5" customHeight="1"/>
    <row r="1938" spans="7:7" ht="16.5" customHeight="1"/>
    <row r="1939" spans="7:7" ht="16.5" customHeight="1"/>
    <row r="1940" spans="7:7" ht="16.5" customHeight="1"/>
    <row r="1941" spans="7:7" ht="16.5" customHeight="1"/>
    <row r="1942" spans="7:7" ht="16.5" customHeight="1"/>
    <row r="1943" spans="7:7" ht="16.5" customHeight="1"/>
    <row r="1944" spans="7:7" ht="16.5" customHeight="1"/>
    <row r="1945" spans="7:7" ht="16.5" customHeight="1"/>
    <row r="1946" spans="7:7" ht="16.5" customHeight="1"/>
    <row r="1947" spans="7:7" ht="16.5" customHeight="1"/>
    <row r="1948" spans="7:7" ht="16.5" customHeight="1"/>
    <row r="1949" spans="7:7" ht="16.5" customHeight="1"/>
    <row r="1950" spans="7:7" ht="16.5" customHeight="1"/>
    <row r="1951" spans="7:7" ht="16.5" customHeight="1">
      <c r="G1951" s="68"/>
    </row>
    <row r="1952" spans="7:7" ht="16.5" customHeight="1">
      <c r="G1952" s="69"/>
    </row>
    <row r="1953" spans="7:7" ht="16.5" customHeight="1">
      <c r="G1953" s="70"/>
    </row>
    <row r="1954" spans="7:7" ht="16.5" customHeight="1">
      <c r="G1954" s="70"/>
    </row>
    <row r="1955" spans="7:7" ht="16.5" customHeight="1">
      <c r="G1955" s="70"/>
    </row>
    <row r="1956" spans="7:7" ht="16.5" customHeight="1">
      <c r="G1956" s="70"/>
    </row>
    <row r="1957" spans="7:7" ht="16.5" customHeight="1">
      <c r="G1957" s="70"/>
    </row>
    <row r="1958" spans="7:7" ht="16.5" customHeight="1">
      <c r="G1958" s="70"/>
    </row>
    <row r="1959" spans="7:7" ht="16.5" customHeight="1">
      <c r="G1959" s="70"/>
    </row>
    <row r="1960" spans="7:7" ht="16.5" customHeight="1">
      <c r="G1960" s="70"/>
    </row>
    <row r="1961" spans="7:7" ht="16.5" customHeight="1">
      <c r="G1961" s="70"/>
    </row>
    <row r="1962" spans="7:7" ht="16.5" customHeight="1">
      <c r="G1962" s="70"/>
    </row>
    <row r="1963" spans="7:7" ht="16.5" customHeight="1">
      <c r="G1963" s="70"/>
    </row>
    <row r="1964" spans="7:7" ht="16.5" customHeight="1">
      <c r="G1964" s="70"/>
    </row>
    <row r="1965" spans="7:7" ht="16.5" customHeight="1">
      <c r="G1965" s="70"/>
    </row>
    <row r="1966" spans="7:7" ht="16.5" customHeight="1">
      <c r="G1966" s="70"/>
    </row>
    <row r="1967" spans="7:7" ht="16.5" customHeight="1">
      <c r="G1967" s="70"/>
    </row>
    <row r="1968" spans="7:7" ht="16.5" customHeight="1">
      <c r="G1968" s="70"/>
    </row>
    <row r="1969" spans="7:7" ht="16.5" customHeight="1">
      <c r="G1969" s="70"/>
    </row>
    <row r="1970" spans="7:7" ht="16.5" customHeight="1">
      <c r="G1970" s="70"/>
    </row>
    <row r="1971" spans="7:7" ht="16.5" customHeight="1">
      <c r="G1971" s="70"/>
    </row>
    <row r="1972" spans="7:7" ht="16.5" customHeight="1"/>
    <row r="1973" spans="7:7" ht="16.5" customHeight="1"/>
    <row r="1974" spans="7:7" ht="16.5" customHeight="1"/>
    <row r="1975" spans="7:7" ht="16.5" customHeight="1"/>
    <row r="1976" spans="7:7" ht="16.5" customHeight="1"/>
    <row r="1977" spans="7:7" ht="16.5" customHeight="1"/>
    <row r="1978" spans="7:7" ht="16.5" customHeight="1"/>
    <row r="1979" spans="7:7" ht="16.5" customHeight="1"/>
    <row r="1980" spans="7:7" ht="16.5" customHeight="1"/>
    <row r="1981" spans="7:7" ht="16.5" customHeight="1"/>
    <row r="1982" spans="7:7" ht="16.5" customHeight="1"/>
    <row r="1983" spans="7:7" ht="16.5" customHeight="1"/>
    <row r="1984" spans="7:7" ht="16.5" customHeight="1"/>
    <row r="1985" ht="16.5" customHeight="1"/>
    <row r="1986" ht="16.5" customHeight="1"/>
    <row r="1987" ht="16.5" customHeight="1"/>
    <row r="1988" ht="16.5" customHeight="1"/>
    <row r="1989" ht="16.5" customHeight="1"/>
    <row r="1990" ht="16.5" customHeight="1"/>
    <row r="1991" ht="16.5" customHeight="1"/>
    <row r="1992" ht="16.5" customHeight="1"/>
    <row r="1993" ht="16.5" customHeight="1"/>
    <row r="1994" ht="16.5" customHeight="1"/>
    <row r="1995" ht="16.5" customHeight="1"/>
    <row r="1996" ht="16.5" customHeight="1"/>
    <row r="1997" ht="16.5" customHeight="1"/>
    <row r="1998" ht="16.5" customHeight="1"/>
    <row r="1999" ht="16.5" customHeight="1"/>
    <row r="2000" ht="16.5" customHeight="1"/>
    <row r="2001" ht="16.5" customHeight="1"/>
    <row r="2002" ht="16.5" customHeight="1"/>
    <row r="2003" ht="16.5" customHeight="1"/>
    <row r="2004" ht="16.5" customHeight="1"/>
    <row r="2005" ht="16.5" customHeight="1"/>
    <row r="2006" ht="16.5" customHeight="1"/>
    <row r="2007" ht="16.5" customHeight="1"/>
    <row r="2008" ht="16.5" customHeight="1"/>
    <row r="2009" ht="16.5" customHeight="1"/>
    <row r="2010" ht="16.5" customHeight="1"/>
    <row r="2011" ht="16.5" customHeight="1"/>
    <row r="2012" ht="16.5" customHeight="1"/>
    <row r="2013" ht="16.5" customHeight="1"/>
    <row r="2014" ht="16.5" customHeight="1"/>
    <row r="2015" ht="16.5" customHeight="1"/>
    <row r="2016" ht="16.5" customHeight="1"/>
    <row r="2017" ht="16.5" customHeight="1"/>
    <row r="2018" ht="16.5" customHeight="1"/>
    <row r="2019" ht="16.5" customHeight="1"/>
    <row r="2020" ht="16.5" customHeight="1"/>
    <row r="2021" ht="16.5" customHeight="1"/>
    <row r="2022" ht="16.5" customHeight="1"/>
    <row r="2023" ht="16.5" customHeight="1"/>
    <row r="2024" ht="16.5" customHeight="1"/>
    <row r="2025" ht="16.5" customHeight="1"/>
    <row r="2026" ht="16.5" customHeight="1"/>
    <row r="2027" ht="16.5" customHeight="1"/>
    <row r="2028" ht="16.5" customHeight="1"/>
    <row r="2029" ht="16.5" customHeight="1"/>
    <row r="2030" ht="16.5" customHeight="1"/>
    <row r="2031" ht="16.5" customHeight="1"/>
    <row r="2032" ht="16.5" customHeight="1"/>
    <row r="2033" ht="16.5" customHeight="1"/>
    <row r="2034" ht="16.5" customHeight="1"/>
    <row r="2035" ht="16.5" customHeight="1"/>
    <row r="2036" ht="16.5" customHeight="1"/>
    <row r="2037" ht="16.5" customHeight="1"/>
    <row r="2038" ht="16.5" customHeight="1"/>
    <row r="2039" ht="16.5" customHeight="1"/>
    <row r="2040" ht="16.5" customHeight="1"/>
    <row r="2041" ht="16.5" customHeight="1"/>
    <row r="2042" ht="16.5" customHeight="1"/>
    <row r="2043" ht="16.5" customHeight="1"/>
    <row r="2044" ht="16.5" customHeight="1"/>
    <row r="2045" ht="16.5" customHeight="1"/>
    <row r="2046" ht="16.5" customHeight="1"/>
    <row r="2047" ht="16.5" customHeight="1"/>
    <row r="2048" ht="16.5" customHeight="1"/>
    <row r="2049" ht="16.5" customHeight="1"/>
    <row r="2050" ht="16.5" customHeight="1"/>
    <row r="2051" ht="16.5" customHeight="1"/>
    <row r="2052" ht="16.5" customHeight="1"/>
    <row r="2053" ht="16.5" customHeight="1"/>
    <row r="2054" ht="16.5" customHeight="1"/>
    <row r="2055" ht="16.5" customHeight="1"/>
    <row r="2056" ht="16.5" customHeight="1"/>
    <row r="2057" ht="16.5" customHeight="1"/>
    <row r="2058" ht="16.5" customHeight="1"/>
    <row r="2059" ht="16.5" customHeight="1"/>
    <row r="2060" ht="16.5" customHeight="1"/>
    <row r="2061" ht="16.5" customHeight="1"/>
    <row r="2062" ht="16.5" customHeight="1"/>
    <row r="2063" ht="16.5" customHeight="1"/>
    <row r="2064" ht="16.5" customHeight="1"/>
    <row r="2065" ht="16.5" customHeight="1"/>
    <row r="2066" ht="16.5" customHeight="1"/>
    <row r="2067" ht="16.5" customHeight="1"/>
    <row r="2068" ht="16.5" customHeight="1"/>
    <row r="2069" ht="16.5" customHeight="1"/>
    <row r="2070" ht="16.5" customHeight="1"/>
    <row r="2071" ht="16.5" customHeight="1"/>
    <row r="2072" ht="16.5" customHeight="1"/>
    <row r="2073" ht="16.5" customHeight="1"/>
    <row r="2074" ht="16.5" customHeight="1"/>
    <row r="2075" ht="16.5" customHeight="1"/>
    <row r="2076" ht="16.5" customHeight="1"/>
    <row r="2077" ht="16.5" customHeight="1"/>
    <row r="2078" ht="16.5" customHeight="1"/>
    <row r="2079" ht="16.5" customHeight="1"/>
    <row r="2080" ht="16.5" customHeight="1"/>
    <row r="2081" ht="16.5" customHeight="1"/>
    <row r="2082" ht="16.5" customHeight="1"/>
    <row r="2083" ht="16.5" customHeight="1"/>
    <row r="2084" ht="16.5" customHeight="1"/>
    <row r="2085" ht="16.5" customHeight="1"/>
    <row r="2086" ht="16.5" customHeight="1"/>
    <row r="2087" ht="16.5" customHeight="1"/>
    <row r="2088" ht="16.5" customHeight="1"/>
    <row r="2089" ht="16.5" customHeight="1"/>
    <row r="2090" ht="16.5" customHeight="1"/>
    <row r="2091" ht="16.5" customHeight="1"/>
    <row r="2092" ht="16.5" customHeight="1"/>
    <row r="2093" ht="16.5" customHeight="1"/>
    <row r="2094" ht="16.5" customHeight="1"/>
    <row r="2095" ht="16.5" customHeight="1"/>
    <row r="2096" ht="16.5" customHeight="1"/>
    <row r="2097" ht="16.5" customHeight="1"/>
    <row r="2098" ht="16.5" customHeight="1"/>
    <row r="2099" ht="16.5" customHeight="1"/>
    <row r="2100" ht="16.5" customHeight="1"/>
    <row r="2101" ht="16.5" customHeight="1"/>
    <row r="2102" ht="16.5" customHeight="1"/>
    <row r="2103" ht="16.5" customHeight="1"/>
    <row r="2104" ht="16.5" customHeight="1"/>
    <row r="2105" ht="16.5" customHeight="1"/>
    <row r="2106" ht="16.5" customHeight="1"/>
    <row r="2107" ht="16.5" customHeight="1"/>
    <row r="2108" ht="16.5" customHeight="1"/>
    <row r="2109" ht="16.5" customHeight="1"/>
    <row r="2110" ht="16.5" customHeight="1"/>
    <row r="2111" ht="16.5" customHeight="1"/>
    <row r="2112" ht="16.5" customHeight="1"/>
    <row r="2113" spans="7:7" ht="16.5" customHeight="1"/>
    <row r="2114" spans="7:7" ht="16.5" customHeight="1"/>
    <row r="2115" spans="7:7" ht="16.5" customHeight="1"/>
    <row r="2116" spans="7:7" ht="16.5" customHeight="1"/>
    <row r="2117" spans="7:7" ht="16.5" customHeight="1"/>
    <row r="2118" spans="7:7" ht="16.5" customHeight="1"/>
    <row r="2119" spans="7:7" ht="16.5" customHeight="1">
      <c r="G2119" s="68"/>
    </row>
    <row r="2120" spans="7:7" ht="16.5" customHeight="1">
      <c r="G2120" s="69"/>
    </row>
    <row r="2121" spans="7:7" ht="16.5" customHeight="1">
      <c r="G2121" s="70"/>
    </row>
    <row r="2122" spans="7:7" ht="16.5" customHeight="1">
      <c r="G2122" s="70"/>
    </row>
    <row r="2123" spans="7:7" ht="16.5" customHeight="1">
      <c r="G2123" s="70"/>
    </row>
    <row r="2124" spans="7:7" ht="16.5" customHeight="1">
      <c r="G2124" s="70"/>
    </row>
    <row r="2125" spans="7:7" ht="16.5" customHeight="1">
      <c r="G2125" s="70"/>
    </row>
    <row r="2126" spans="7:7" ht="16.5" customHeight="1">
      <c r="G2126" s="70"/>
    </row>
    <row r="2127" spans="7:7" ht="16.5" customHeight="1">
      <c r="G2127" s="70"/>
    </row>
    <row r="2128" spans="7:7" ht="16.5" customHeight="1">
      <c r="G2128" s="70"/>
    </row>
    <row r="2129" spans="7:7" ht="16.5" customHeight="1">
      <c r="G2129" s="70"/>
    </row>
    <row r="2130" spans="7:7" ht="16.5" customHeight="1">
      <c r="G2130" s="70"/>
    </row>
    <row r="2131" spans="7:7" ht="16.5" customHeight="1">
      <c r="G2131" s="70"/>
    </row>
    <row r="2132" spans="7:7" ht="16.5" customHeight="1">
      <c r="G2132" s="70"/>
    </row>
    <row r="2133" spans="7:7" ht="16.5" customHeight="1">
      <c r="G2133" s="70"/>
    </row>
    <row r="2134" spans="7:7" ht="16.5" customHeight="1">
      <c r="G2134" s="70"/>
    </row>
    <row r="2135" spans="7:7" ht="16.5" customHeight="1">
      <c r="G2135" s="70"/>
    </row>
    <row r="2136" spans="7:7" ht="16.5" customHeight="1">
      <c r="G2136" s="70"/>
    </row>
    <row r="2137" spans="7:7" ht="16.5" customHeight="1">
      <c r="G2137" s="70"/>
    </row>
    <row r="2138" spans="7:7" ht="16.5" customHeight="1">
      <c r="G2138" s="70"/>
    </row>
    <row r="2139" spans="7:7" ht="16.5" customHeight="1">
      <c r="G2139" s="70"/>
    </row>
    <row r="2140" spans="7:7" ht="16.5" customHeight="1"/>
    <row r="2141" spans="7:7" ht="16.5" customHeight="1"/>
    <row r="2142" spans="7:7" ht="16.5" customHeight="1"/>
    <row r="2143" spans="7:7" ht="16.5" customHeight="1"/>
    <row r="2144" spans="7:7" ht="16.5" customHeight="1"/>
    <row r="2145" ht="16.5" customHeight="1"/>
    <row r="2146" ht="16.5" customHeight="1"/>
    <row r="2147" ht="16.5" customHeight="1"/>
    <row r="2148" ht="16.5" customHeight="1"/>
    <row r="2149" ht="16.5" customHeight="1"/>
    <row r="2150" ht="16.5" customHeight="1"/>
    <row r="2151" ht="16.5" customHeight="1"/>
    <row r="2152" ht="16.5" customHeight="1"/>
    <row r="2153" ht="16.5" customHeight="1"/>
    <row r="2154" ht="16.5" customHeight="1"/>
    <row r="2155" ht="16.5" customHeight="1"/>
    <row r="2156" ht="16.5" customHeight="1"/>
    <row r="2157" ht="16.5" customHeight="1"/>
    <row r="2158" ht="16.5" customHeight="1"/>
    <row r="2159" ht="16.5" customHeight="1"/>
    <row r="2160" ht="16.5" customHeight="1"/>
    <row r="2161" ht="16.5" customHeight="1"/>
    <row r="2162" ht="16.5" customHeight="1"/>
    <row r="2163" ht="16.5" customHeight="1"/>
    <row r="2164" ht="16.5" customHeight="1"/>
    <row r="2165" ht="16.5" customHeight="1"/>
    <row r="2166" ht="16.5" customHeight="1"/>
    <row r="2167" ht="16.5" customHeight="1"/>
    <row r="2168" ht="16.5" customHeight="1"/>
    <row r="2169" ht="16.5" customHeight="1"/>
    <row r="2170" ht="16.5" customHeight="1"/>
    <row r="2171" ht="16.5" customHeight="1"/>
    <row r="2172" ht="16.5" customHeight="1"/>
    <row r="2173" ht="16.5" customHeight="1"/>
    <row r="2174" ht="16.5" customHeight="1"/>
    <row r="2175" ht="16.5" customHeight="1"/>
    <row r="2176" ht="16.5" customHeight="1"/>
    <row r="2177" ht="16.5" customHeight="1"/>
    <row r="2178" ht="16.5" customHeight="1"/>
    <row r="2179" ht="16.5" customHeight="1"/>
    <row r="2180" ht="16.5" customHeight="1"/>
    <row r="2181" ht="16.5" customHeight="1"/>
    <row r="2182" ht="16.5" customHeight="1"/>
    <row r="2183" ht="16.5" customHeight="1"/>
    <row r="2184" ht="16.5" customHeight="1"/>
    <row r="2185" ht="16.5" customHeight="1"/>
    <row r="2186" ht="16.5" customHeight="1"/>
    <row r="2187" ht="16.5" customHeight="1"/>
    <row r="2188" ht="16.5" customHeight="1"/>
    <row r="2189" ht="16.5" customHeight="1"/>
    <row r="2190" ht="16.5" customHeight="1"/>
    <row r="2191" ht="16.5" customHeight="1"/>
    <row r="2192" ht="16.5" customHeight="1"/>
    <row r="2193" ht="16.5" customHeight="1"/>
    <row r="2194" ht="16.5" customHeight="1"/>
    <row r="2195" ht="16.5" customHeight="1"/>
    <row r="2196" ht="16.5" customHeight="1"/>
    <row r="2197" ht="16.5" customHeight="1"/>
    <row r="2198" ht="16.5" customHeight="1"/>
    <row r="2199" ht="16.5" customHeight="1"/>
    <row r="2200" ht="16.5" customHeight="1"/>
    <row r="2201" ht="16.5" customHeight="1"/>
    <row r="2202" ht="16.5" customHeight="1"/>
    <row r="2203" ht="16.5" customHeight="1"/>
    <row r="2204" ht="16.5" customHeight="1"/>
    <row r="2205" ht="16.5" customHeight="1"/>
    <row r="2206" ht="16.5" customHeight="1"/>
    <row r="2207" ht="16.5" customHeight="1"/>
    <row r="2208" ht="16.5" customHeight="1"/>
    <row r="2209" ht="16.5" customHeight="1"/>
    <row r="2210" ht="16.5" customHeight="1"/>
    <row r="2211" ht="16.5" customHeight="1"/>
    <row r="2212" ht="16.5" customHeight="1"/>
    <row r="2213" ht="16.5" customHeight="1"/>
    <row r="2214" ht="16.5" customHeight="1"/>
    <row r="2215" ht="16.5" customHeight="1"/>
    <row r="2216" ht="16.5" customHeight="1"/>
    <row r="2217" ht="16.5" customHeight="1"/>
    <row r="2218" ht="16.5" customHeight="1"/>
    <row r="2219" ht="16.5" customHeight="1"/>
    <row r="2220" ht="16.5" customHeight="1"/>
    <row r="2221" ht="16.5" customHeight="1"/>
    <row r="2222" ht="16.5" customHeight="1"/>
    <row r="2223" ht="16.5" customHeight="1"/>
    <row r="2224" ht="16.5" customHeight="1"/>
    <row r="2225" ht="16.5" customHeight="1"/>
    <row r="2226" ht="16.5" customHeight="1"/>
    <row r="2227" ht="16.5" customHeight="1"/>
    <row r="2228" ht="16.5" customHeight="1"/>
    <row r="2229" ht="16.5" customHeight="1"/>
    <row r="2230" ht="16.5" customHeight="1"/>
    <row r="2231" ht="16.5" customHeight="1"/>
    <row r="2232" ht="16.5" customHeight="1"/>
    <row r="2233" ht="16.5" customHeight="1"/>
    <row r="2234" ht="16.5" customHeight="1"/>
    <row r="2235" ht="16.5" customHeight="1"/>
    <row r="2236" ht="16.5" customHeight="1"/>
    <row r="2237" ht="16.5" customHeight="1"/>
    <row r="2238" ht="16.5" customHeight="1"/>
    <row r="2239" ht="16.5" customHeight="1"/>
    <row r="2240" ht="16.5" customHeight="1"/>
    <row r="2241" ht="16.5" customHeight="1"/>
    <row r="2242" ht="16.5" customHeight="1"/>
    <row r="2243" ht="16.5" customHeight="1"/>
    <row r="2244" ht="16.5" customHeight="1"/>
    <row r="2245" ht="16.5" customHeight="1"/>
    <row r="2246" ht="16.5" customHeight="1"/>
    <row r="2247" ht="16.5" customHeight="1"/>
    <row r="2248" ht="16.5" customHeight="1"/>
    <row r="2249" ht="16.5" customHeight="1"/>
    <row r="2250" ht="16.5" customHeight="1"/>
    <row r="2251" ht="16.5" customHeight="1"/>
    <row r="2252" ht="16.5" customHeight="1"/>
    <row r="2253" ht="16.5" customHeight="1"/>
    <row r="2254" ht="16.5" customHeight="1"/>
    <row r="2255" ht="16.5" customHeight="1"/>
    <row r="2256" ht="16.5" customHeight="1"/>
    <row r="2257" ht="16.5" customHeight="1"/>
    <row r="2258" ht="16.5" customHeight="1"/>
    <row r="2259" ht="16.5" customHeight="1"/>
    <row r="2260" ht="16.5" customHeight="1"/>
    <row r="2261" ht="16.5" customHeight="1"/>
    <row r="2262" ht="16.5" customHeight="1"/>
    <row r="2263" ht="16.5" customHeight="1"/>
    <row r="2264" ht="16.5" customHeight="1"/>
    <row r="2265" ht="16.5" customHeight="1"/>
    <row r="2266" ht="16.5" customHeight="1"/>
    <row r="2267" ht="16.5" customHeight="1"/>
    <row r="2268" ht="16.5" customHeight="1"/>
    <row r="2269" ht="16.5" customHeight="1"/>
    <row r="2270" ht="16.5" customHeight="1"/>
    <row r="2271" ht="16.5" customHeight="1"/>
    <row r="2272" ht="16.5" customHeight="1"/>
    <row r="2273" spans="7:7" ht="16.5" customHeight="1"/>
    <row r="2274" spans="7:7" ht="16.5" customHeight="1"/>
    <row r="2275" spans="7:7" ht="16.5" customHeight="1"/>
    <row r="2276" spans="7:7" ht="16.5" customHeight="1"/>
    <row r="2277" spans="7:7" ht="16.5" customHeight="1"/>
    <row r="2278" spans="7:7" ht="16.5" customHeight="1"/>
    <row r="2279" spans="7:7" ht="16.5" customHeight="1"/>
    <row r="2280" spans="7:7" ht="16.5" customHeight="1"/>
    <row r="2281" spans="7:7" ht="16.5" customHeight="1"/>
    <row r="2282" spans="7:7" ht="16.5" customHeight="1"/>
    <row r="2283" spans="7:7" ht="16.5" customHeight="1"/>
    <row r="2284" spans="7:7" ht="16.5" customHeight="1"/>
    <row r="2285" spans="7:7" ht="16.5" customHeight="1"/>
    <row r="2286" spans="7:7" ht="16.5" customHeight="1"/>
    <row r="2287" spans="7:7" ht="16.5" customHeight="1">
      <c r="G2287" s="68"/>
    </row>
    <row r="2288" spans="7:7" ht="16.5" customHeight="1">
      <c r="G2288" s="69"/>
    </row>
    <row r="2289" spans="7:7" ht="16.5" customHeight="1">
      <c r="G2289" s="70"/>
    </row>
    <row r="2290" spans="7:7" ht="16.5" customHeight="1">
      <c r="G2290" s="70"/>
    </row>
    <row r="2291" spans="7:7" ht="16.5" customHeight="1">
      <c r="G2291" s="70"/>
    </row>
    <row r="2292" spans="7:7" ht="16.5" customHeight="1">
      <c r="G2292" s="70"/>
    </row>
    <row r="2293" spans="7:7" ht="16.5" customHeight="1">
      <c r="G2293" s="70"/>
    </row>
    <row r="2294" spans="7:7" ht="16.5" customHeight="1">
      <c r="G2294" s="70"/>
    </row>
    <row r="2295" spans="7:7" ht="16.5" customHeight="1">
      <c r="G2295" s="70"/>
    </row>
    <row r="2296" spans="7:7" ht="16.5" customHeight="1">
      <c r="G2296" s="70"/>
    </row>
    <row r="2297" spans="7:7" ht="16.5" customHeight="1">
      <c r="G2297" s="70"/>
    </row>
    <row r="2298" spans="7:7" ht="16.5" customHeight="1">
      <c r="G2298" s="70"/>
    </row>
    <row r="2299" spans="7:7" ht="16.5" customHeight="1">
      <c r="G2299" s="70"/>
    </row>
    <row r="2300" spans="7:7" ht="16.5" customHeight="1">
      <c r="G2300" s="70"/>
    </row>
    <row r="2301" spans="7:7" ht="16.5" customHeight="1">
      <c r="G2301" s="70"/>
    </row>
    <row r="2302" spans="7:7" ht="16.5" customHeight="1">
      <c r="G2302" s="70"/>
    </row>
    <row r="2303" spans="7:7" ht="16.5" customHeight="1">
      <c r="G2303" s="70"/>
    </row>
    <row r="2304" spans="7:7" ht="16.5" customHeight="1">
      <c r="G2304" s="70"/>
    </row>
    <row r="2305" spans="7:7" ht="16.5" customHeight="1">
      <c r="G2305" s="70"/>
    </row>
    <row r="2306" spans="7:7" ht="16.5" customHeight="1">
      <c r="G2306" s="70"/>
    </row>
    <row r="2307" spans="7:7" ht="16.5" customHeight="1">
      <c r="G2307" s="70"/>
    </row>
    <row r="2308" spans="7:7" ht="16.5" customHeight="1"/>
    <row r="2309" spans="7:7" ht="16.5" customHeight="1"/>
    <row r="2310" spans="7:7" ht="16.5" customHeight="1"/>
    <row r="2311" spans="7:7" ht="16.5" customHeight="1"/>
    <row r="2312" spans="7:7" ht="16.5" customHeight="1"/>
    <row r="2313" spans="7:7" ht="16.5" customHeight="1"/>
    <row r="2314" spans="7:7" ht="16.5" customHeight="1"/>
    <row r="2315" spans="7:7" ht="16.5" customHeight="1"/>
    <row r="2316" spans="7:7" ht="16.5" customHeight="1"/>
    <row r="2317" spans="7:7" ht="16.5" customHeight="1"/>
    <row r="2318" spans="7:7" ht="16.5" customHeight="1"/>
    <row r="2319" spans="7:7" ht="16.5" customHeight="1"/>
    <row r="2320" spans="7:7" ht="16.5" customHeight="1"/>
    <row r="2321" ht="16.5" customHeight="1"/>
    <row r="2322" ht="16.5" customHeight="1"/>
    <row r="2323" ht="16.5" customHeight="1"/>
    <row r="2324" ht="16.5" customHeight="1"/>
    <row r="2325" ht="16.5" customHeight="1"/>
    <row r="2326" ht="16.5" customHeight="1"/>
    <row r="2327" ht="16.5" customHeight="1"/>
    <row r="2328" ht="16.5" customHeight="1"/>
    <row r="2329" ht="16.5" customHeight="1"/>
    <row r="2330" ht="16.5" customHeight="1"/>
    <row r="2331" ht="16.5" customHeight="1"/>
    <row r="2332" ht="16.5" customHeight="1"/>
    <row r="2333" ht="16.5" customHeight="1"/>
    <row r="2334" ht="16.5" customHeight="1"/>
    <row r="2335" ht="16.5" customHeight="1"/>
    <row r="2336" ht="16.5" customHeight="1"/>
    <row r="2337" ht="16.5" customHeight="1"/>
    <row r="2338" ht="16.5" customHeight="1"/>
    <row r="2339" ht="16.5" customHeight="1"/>
    <row r="2340" ht="16.5" customHeight="1"/>
    <row r="2341" ht="16.5" customHeight="1"/>
    <row r="2342" ht="16.5" customHeight="1"/>
    <row r="2343" ht="16.5" customHeight="1"/>
    <row r="2344" ht="16.5" customHeight="1"/>
    <row r="2345" ht="16.5" customHeight="1"/>
    <row r="2346" ht="16.5" customHeight="1"/>
    <row r="2347" ht="16.5" customHeight="1"/>
    <row r="2348" ht="16.5" customHeight="1"/>
    <row r="2349" ht="16.5" customHeight="1"/>
    <row r="2350" ht="16.5" customHeight="1"/>
    <row r="2351" ht="16.5" customHeight="1"/>
    <row r="2352" ht="16.5" customHeight="1"/>
    <row r="2353" ht="16.5" customHeight="1"/>
    <row r="2354" ht="16.5" customHeight="1"/>
    <row r="2355" ht="16.5" customHeight="1"/>
    <row r="2356" ht="16.5" customHeight="1"/>
    <row r="2357" ht="16.5" customHeight="1"/>
    <row r="2358" ht="16.5" customHeight="1"/>
    <row r="2359" ht="16.5" customHeight="1"/>
    <row r="2360" ht="16.5" customHeight="1"/>
    <row r="2361" ht="16.5" customHeight="1"/>
    <row r="2362" ht="16.5" customHeight="1"/>
    <row r="2363" ht="16.5" customHeight="1"/>
    <row r="2364" ht="16.5" customHeight="1"/>
    <row r="2365" ht="16.5" customHeight="1"/>
    <row r="2366" ht="16.5" customHeight="1"/>
    <row r="2367" ht="16.5" customHeight="1"/>
    <row r="2368" ht="16.5" customHeight="1"/>
    <row r="2369" ht="16.5" customHeight="1"/>
    <row r="2370" ht="16.5" customHeight="1"/>
    <row r="2371" ht="16.5" customHeight="1"/>
    <row r="2372" ht="16.5" customHeight="1"/>
    <row r="2373" ht="16.5" customHeight="1"/>
    <row r="2374" ht="16.5" customHeight="1"/>
    <row r="2375" ht="16.5" customHeight="1"/>
    <row r="2376" ht="16.5" customHeight="1"/>
    <row r="2377" ht="16.5" customHeight="1"/>
    <row r="2378" ht="16.5" customHeight="1"/>
    <row r="2379" ht="16.5" customHeight="1"/>
    <row r="2380" ht="16.5" customHeight="1"/>
    <row r="2381" ht="16.5" customHeight="1"/>
    <row r="2382" ht="16.5" customHeight="1"/>
    <row r="2383" ht="16.5" customHeight="1"/>
    <row r="2384" ht="16.5" customHeight="1"/>
    <row r="2385" ht="16.5" customHeight="1"/>
    <row r="2386" ht="16.5" customHeight="1"/>
    <row r="2387" ht="16.5" customHeight="1"/>
    <row r="2388" ht="16.5" customHeight="1"/>
    <row r="2389" ht="16.5" customHeight="1"/>
    <row r="2390" ht="16.5" customHeight="1"/>
    <row r="2391" ht="16.5" customHeight="1"/>
    <row r="2392" ht="16.5" customHeight="1"/>
    <row r="2393" ht="16.5" customHeight="1"/>
    <row r="2394" ht="16.5" customHeight="1"/>
    <row r="2395" ht="16.5" customHeight="1"/>
    <row r="2396" ht="16.5" customHeight="1"/>
    <row r="2397" ht="16.5" customHeight="1"/>
    <row r="2398" ht="16.5" customHeight="1"/>
    <row r="2399" ht="16.5" customHeight="1"/>
    <row r="2400" ht="16.5" customHeight="1"/>
    <row r="2401" ht="16.5" customHeight="1"/>
    <row r="2402" ht="16.5" customHeight="1"/>
    <row r="2403" ht="16.5" customHeight="1"/>
    <row r="2404" ht="16.5" customHeight="1"/>
    <row r="2405" ht="16.5" customHeight="1"/>
    <row r="2406" ht="16.5" customHeight="1"/>
    <row r="2407" ht="16.5" customHeight="1"/>
    <row r="2408" ht="16.5" customHeight="1"/>
    <row r="2409" ht="16.5" customHeight="1"/>
    <row r="2410" ht="16.5" customHeight="1"/>
    <row r="2411" ht="16.5" customHeight="1"/>
    <row r="2412" ht="16.5" customHeight="1"/>
    <row r="2413" ht="16.5" customHeight="1"/>
    <row r="2414" ht="16.5" customHeight="1"/>
    <row r="2415" ht="16.5" customHeight="1"/>
    <row r="2416" ht="16.5" customHeight="1"/>
    <row r="2417" ht="16.5" customHeight="1"/>
    <row r="2418" ht="16.5" customHeight="1"/>
    <row r="2419" ht="16.5" customHeight="1"/>
    <row r="2420" ht="16.5" customHeight="1"/>
    <row r="2421" ht="16.5" customHeight="1"/>
    <row r="2422" ht="16.5" customHeight="1"/>
    <row r="2423" ht="16.5" customHeight="1"/>
    <row r="2424" ht="16.5" customHeight="1"/>
    <row r="2425" ht="16.5" customHeight="1"/>
    <row r="2426" ht="16.5" customHeight="1"/>
    <row r="2427" ht="16.5" customHeight="1"/>
    <row r="2428" ht="16.5" customHeight="1"/>
    <row r="2429" ht="16.5" customHeight="1"/>
    <row r="2430" ht="16.5" customHeight="1"/>
    <row r="2431" ht="16.5" customHeight="1"/>
    <row r="2432" ht="16.5" customHeight="1"/>
    <row r="2433" ht="16.5" customHeight="1"/>
    <row r="2434" ht="16.5" customHeight="1"/>
    <row r="2435" ht="16.5" customHeight="1"/>
    <row r="2436" ht="16.5" customHeight="1"/>
    <row r="2437" ht="16.5" customHeight="1"/>
    <row r="2438" ht="16.5" customHeight="1"/>
    <row r="2439" ht="16.5" customHeight="1"/>
    <row r="2440" ht="16.5" customHeight="1"/>
    <row r="2441" ht="16.5" customHeight="1"/>
    <row r="2442" ht="16.5" customHeight="1"/>
    <row r="2443" ht="16.5" customHeight="1"/>
    <row r="2444" ht="16.5" customHeight="1"/>
    <row r="2445" ht="16.5" customHeight="1"/>
    <row r="2446" ht="16.5" customHeight="1"/>
    <row r="2447" ht="16.5" customHeight="1"/>
    <row r="2448" ht="16.5" customHeight="1"/>
    <row r="2449" spans="7:7" ht="16.5" customHeight="1"/>
    <row r="2450" spans="7:7" ht="16.5" customHeight="1"/>
    <row r="2451" spans="7:7" ht="16.5" customHeight="1"/>
    <row r="2452" spans="7:7" ht="16.5" customHeight="1"/>
    <row r="2453" spans="7:7" ht="16.5" customHeight="1"/>
    <row r="2454" spans="7:7" ht="16.5" customHeight="1"/>
    <row r="2455" spans="7:7" ht="16.5" customHeight="1">
      <c r="G2455" s="68"/>
    </row>
    <row r="2456" spans="7:7" ht="16.5" customHeight="1">
      <c r="G2456" s="69"/>
    </row>
    <row r="2457" spans="7:7" ht="16.5" customHeight="1">
      <c r="G2457" s="70"/>
    </row>
    <row r="2458" spans="7:7" ht="16.5" customHeight="1">
      <c r="G2458" s="70"/>
    </row>
    <row r="2459" spans="7:7" ht="16.5" customHeight="1">
      <c r="G2459" s="70"/>
    </row>
    <row r="2460" spans="7:7" ht="16.5" customHeight="1">
      <c r="G2460" s="70"/>
    </row>
    <row r="2461" spans="7:7" ht="16.5" customHeight="1">
      <c r="G2461" s="70"/>
    </row>
    <row r="2462" spans="7:7" ht="16.5" customHeight="1">
      <c r="G2462" s="70"/>
    </row>
    <row r="2463" spans="7:7" ht="16.5" customHeight="1">
      <c r="G2463" s="70"/>
    </row>
    <row r="2464" spans="7:7" ht="16.5" customHeight="1">
      <c r="G2464" s="70"/>
    </row>
    <row r="2465" spans="7:7" ht="16.5" customHeight="1">
      <c r="G2465" s="70"/>
    </row>
    <row r="2466" spans="7:7" ht="16.5" customHeight="1">
      <c r="G2466" s="70"/>
    </row>
    <row r="2467" spans="7:7" ht="16.5" customHeight="1">
      <c r="G2467" s="70"/>
    </row>
    <row r="2468" spans="7:7" ht="16.5" customHeight="1">
      <c r="G2468" s="70"/>
    </row>
    <row r="2469" spans="7:7" ht="16.5" customHeight="1">
      <c r="G2469" s="70"/>
    </row>
    <row r="2470" spans="7:7" ht="16.5" customHeight="1">
      <c r="G2470" s="70"/>
    </row>
    <row r="2471" spans="7:7" ht="16.5" customHeight="1">
      <c r="G2471" s="70"/>
    </row>
    <row r="2472" spans="7:7" ht="16.5" customHeight="1">
      <c r="G2472" s="70"/>
    </row>
    <row r="2473" spans="7:7" ht="16.5" customHeight="1">
      <c r="G2473" s="70"/>
    </row>
    <row r="2474" spans="7:7" ht="16.5" customHeight="1">
      <c r="G2474" s="70"/>
    </row>
    <row r="2475" spans="7:7" ht="16.5" customHeight="1">
      <c r="G2475" s="70"/>
    </row>
    <row r="2476" spans="7:7" ht="16.5" customHeight="1"/>
    <row r="2477" spans="7:7" ht="16.5" customHeight="1"/>
    <row r="2478" spans="7:7" ht="16.5" customHeight="1"/>
    <row r="2479" spans="7:7" ht="16.5" customHeight="1"/>
    <row r="2480" spans="7:7" ht="16.5" customHeight="1"/>
    <row r="2481" ht="16.5" customHeight="1"/>
    <row r="2482" ht="16.5" customHeight="1"/>
    <row r="2483" ht="16.5" customHeight="1"/>
    <row r="2484" ht="16.5" customHeight="1"/>
    <row r="2485" ht="16.5" customHeight="1"/>
    <row r="2486" ht="16.5" customHeight="1"/>
    <row r="2487" ht="16.5" customHeight="1"/>
    <row r="2488" ht="16.5" customHeight="1"/>
    <row r="2489" ht="16.5" customHeight="1"/>
    <row r="2490" ht="16.5" customHeight="1"/>
    <row r="2491" ht="16.5" customHeight="1"/>
    <row r="2492" ht="16.5" customHeight="1"/>
    <row r="2493" ht="16.5" customHeight="1"/>
    <row r="2494" ht="16.5" customHeight="1"/>
    <row r="2495" ht="16.5" customHeight="1"/>
    <row r="2496" ht="16.5" customHeight="1"/>
    <row r="2497" ht="16.5" customHeight="1"/>
    <row r="2498" ht="16.5" customHeight="1"/>
    <row r="2499" ht="16.5" customHeight="1"/>
    <row r="2500" ht="16.5" customHeight="1"/>
    <row r="2501" ht="16.5" customHeight="1"/>
    <row r="2502" ht="16.5" customHeight="1"/>
    <row r="2503" ht="16.5" customHeight="1"/>
    <row r="2504" ht="16.5" customHeight="1"/>
    <row r="2505" ht="16.5" customHeight="1"/>
    <row r="2506" ht="16.5" customHeight="1"/>
    <row r="2507" ht="16.5" customHeight="1"/>
    <row r="2508" ht="16.5" customHeight="1"/>
    <row r="2509" ht="16.5" customHeight="1"/>
    <row r="2510" ht="16.5" customHeight="1"/>
    <row r="2511" ht="16.5" customHeight="1"/>
    <row r="2512" ht="16.5" customHeight="1"/>
    <row r="2513" ht="16.5" customHeight="1"/>
    <row r="2514" ht="16.5" customHeight="1"/>
    <row r="2515" ht="16.5" customHeight="1"/>
    <row r="2516" ht="16.5" customHeight="1"/>
    <row r="2517" ht="16.5" customHeight="1"/>
    <row r="2518" ht="16.5" customHeight="1"/>
    <row r="2519" ht="16.5" customHeight="1"/>
    <row r="2520" ht="16.5" customHeight="1"/>
    <row r="2521" ht="16.5" customHeight="1"/>
    <row r="2522" ht="16.5" customHeight="1"/>
    <row r="2523" ht="16.5" customHeight="1"/>
    <row r="2524" ht="16.5" customHeight="1"/>
    <row r="2525" ht="16.5" customHeight="1"/>
    <row r="2526" ht="16.5" customHeight="1"/>
    <row r="2527" ht="16.5" customHeight="1"/>
    <row r="2528" ht="16.5" customHeight="1"/>
    <row r="2529" ht="16.5" customHeight="1"/>
    <row r="2530" ht="16.5" customHeight="1"/>
    <row r="2531" ht="16.5" customHeight="1"/>
    <row r="2532" ht="16.5" customHeight="1"/>
    <row r="2533" ht="16.5" customHeight="1"/>
    <row r="2534" ht="16.5" customHeight="1"/>
    <row r="2535" ht="16.5" customHeight="1"/>
    <row r="2536" ht="16.5" customHeight="1"/>
    <row r="2537" ht="16.5" customHeight="1"/>
    <row r="2538" ht="16.5" customHeight="1"/>
    <row r="2539" ht="16.5" customHeight="1"/>
    <row r="2540" ht="16.5" customHeight="1"/>
    <row r="2541" ht="16.5" customHeight="1"/>
    <row r="2542" ht="16.5" customHeight="1"/>
    <row r="2543" ht="16.5" customHeight="1"/>
    <row r="2544" ht="16.5" customHeight="1"/>
    <row r="2545" ht="16.5" customHeight="1"/>
    <row r="2546" ht="16.5" customHeight="1"/>
    <row r="2547" ht="16.5" customHeight="1"/>
    <row r="2548" ht="16.5" customHeight="1"/>
    <row r="2549" ht="16.5" customHeight="1"/>
    <row r="2550" ht="16.5" customHeight="1"/>
    <row r="2551" ht="16.5" customHeight="1"/>
    <row r="2552" ht="16.5" customHeight="1"/>
    <row r="2553" ht="16.5" customHeight="1"/>
    <row r="2554" ht="16.5" customHeight="1"/>
    <row r="2555" ht="16.5" customHeight="1"/>
    <row r="2556" ht="16.5" customHeight="1"/>
    <row r="2557" ht="16.5" customHeight="1"/>
    <row r="2558" ht="16.5" customHeight="1"/>
    <row r="2559" ht="16.5" customHeight="1"/>
    <row r="2560" ht="16.5" customHeight="1"/>
    <row r="2561" ht="16.5" customHeight="1"/>
    <row r="2562" ht="16.5" customHeight="1"/>
    <row r="2563" ht="16.5" customHeight="1"/>
    <row r="2564" ht="16.5" customHeight="1"/>
    <row r="2565" ht="16.5" customHeight="1"/>
    <row r="2566" ht="16.5" customHeight="1"/>
    <row r="2567" ht="16.5" customHeight="1"/>
    <row r="2568" ht="16.5" customHeight="1"/>
    <row r="2569" ht="16.5" customHeight="1"/>
    <row r="2570" ht="16.5" customHeight="1"/>
    <row r="2571" ht="16.5" customHeight="1"/>
    <row r="2572" ht="16.5" customHeight="1"/>
    <row r="2573" ht="16.5" customHeight="1"/>
    <row r="2574" ht="16.5" customHeight="1"/>
    <row r="2575" ht="16.5" customHeight="1"/>
    <row r="2576" ht="16.5" customHeight="1"/>
    <row r="2577" ht="16.5" customHeight="1"/>
    <row r="2578" ht="16.5" customHeight="1"/>
    <row r="2579" ht="16.5" customHeight="1"/>
    <row r="2580" ht="16.5" customHeight="1"/>
    <row r="2581" ht="16.5" customHeight="1"/>
    <row r="2582" ht="16.5" customHeight="1"/>
    <row r="2583" ht="16.5" customHeight="1"/>
    <row r="2584" ht="16.5" customHeight="1"/>
    <row r="2585" ht="16.5" customHeight="1"/>
    <row r="2586" ht="16.5" customHeight="1"/>
    <row r="2587" ht="16.5" customHeight="1"/>
    <row r="2588" ht="16.5" customHeight="1"/>
    <row r="2589" ht="16.5" customHeight="1"/>
    <row r="2590" ht="16.5" customHeight="1"/>
    <row r="2591" ht="16.5" customHeight="1"/>
    <row r="2592" ht="16.5" customHeight="1"/>
    <row r="2593" ht="16.5" customHeight="1"/>
    <row r="2594" ht="16.5" customHeight="1"/>
    <row r="2595" ht="16.5" customHeight="1"/>
    <row r="2596" ht="16.5" customHeight="1"/>
    <row r="2597" ht="16.5" customHeight="1"/>
    <row r="2598" ht="16.5" customHeight="1"/>
    <row r="2599" ht="16.5" customHeight="1"/>
    <row r="2600" ht="16.5" customHeight="1"/>
    <row r="2601" ht="16.5" customHeight="1"/>
    <row r="2602" ht="16.5" customHeight="1"/>
    <row r="2603" ht="16.5" customHeight="1"/>
    <row r="2604" ht="16.5" customHeight="1"/>
    <row r="2605" ht="16.5" customHeight="1"/>
    <row r="2606" ht="16.5" customHeight="1"/>
    <row r="2607" ht="16.5" customHeight="1"/>
    <row r="2608" ht="16.5" customHeight="1"/>
    <row r="2609" spans="7:7" ht="16.5" customHeight="1"/>
    <row r="2610" spans="7:7" ht="16.5" customHeight="1"/>
    <row r="2611" spans="7:7" ht="16.5" customHeight="1"/>
    <row r="2612" spans="7:7" ht="16.5" customHeight="1"/>
    <row r="2613" spans="7:7" ht="16.5" customHeight="1"/>
    <row r="2614" spans="7:7" ht="16.5" customHeight="1"/>
    <row r="2615" spans="7:7" ht="16.5" customHeight="1"/>
    <row r="2616" spans="7:7" ht="16.5" customHeight="1"/>
    <row r="2617" spans="7:7" ht="16.5" customHeight="1"/>
    <row r="2618" spans="7:7" ht="16.5" customHeight="1"/>
    <row r="2619" spans="7:7" ht="16.5" customHeight="1"/>
    <row r="2620" spans="7:7" ht="16.5" customHeight="1"/>
    <row r="2621" spans="7:7" ht="16.5" customHeight="1"/>
    <row r="2622" spans="7:7" ht="16.5" customHeight="1"/>
    <row r="2623" spans="7:7" ht="16.5" customHeight="1">
      <c r="G2623" s="68"/>
    </row>
    <row r="2624" spans="7:7" ht="16.5" customHeight="1">
      <c r="G2624" s="69"/>
    </row>
    <row r="2625" spans="7:7" ht="16.5" customHeight="1">
      <c r="G2625" s="70"/>
    </row>
    <row r="2626" spans="7:7" ht="16.5" customHeight="1">
      <c r="G2626" s="70"/>
    </row>
    <row r="2627" spans="7:7" ht="16.5" customHeight="1">
      <c r="G2627" s="70"/>
    </row>
    <row r="2628" spans="7:7" ht="16.5" customHeight="1">
      <c r="G2628" s="70"/>
    </row>
    <row r="2629" spans="7:7" ht="16.5" customHeight="1">
      <c r="G2629" s="70"/>
    </row>
    <row r="2630" spans="7:7" ht="16.5" customHeight="1">
      <c r="G2630" s="70"/>
    </row>
    <row r="2631" spans="7:7" ht="16.5" customHeight="1">
      <c r="G2631" s="70"/>
    </row>
    <row r="2632" spans="7:7" ht="16.5" customHeight="1">
      <c r="G2632" s="70"/>
    </row>
    <row r="2633" spans="7:7" ht="16.5" customHeight="1">
      <c r="G2633" s="70"/>
    </row>
    <row r="2634" spans="7:7" ht="16.5" customHeight="1">
      <c r="G2634" s="70"/>
    </row>
    <row r="2635" spans="7:7" ht="16.5" customHeight="1">
      <c r="G2635" s="70"/>
    </row>
    <row r="2636" spans="7:7" ht="16.5" customHeight="1">
      <c r="G2636" s="70"/>
    </row>
    <row r="2637" spans="7:7" ht="16.5" customHeight="1">
      <c r="G2637" s="70"/>
    </row>
    <row r="2638" spans="7:7" ht="16.5" customHeight="1">
      <c r="G2638" s="70"/>
    </row>
    <row r="2639" spans="7:7" ht="16.5" customHeight="1">
      <c r="G2639" s="70"/>
    </row>
    <row r="2640" spans="7:7" ht="16.5" customHeight="1">
      <c r="G2640" s="70"/>
    </row>
    <row r="2641" spans="7:7" ht="16.5" customHeight="1">
      <c r="G2641" s="70"/>
    </row>
    <row r="2642" spans="7:7" ht="16.5" customHeight="1">
      <c r="G2642" s="70"/>
    </row>
    <row r="2643" spans="7:7" ht="16.5" customHeight="1">
      <c r="G2643" s="70"/>
    </row>
    <row r="2644" spans="7:7" ht="16.5" customHeight="1"/>
    <row r="2645" spans="7:7" ht="16.5" customHeight="1"/>
    <row r="2646" spans="7:7" ht="16.5" customHeight="1"/>
    <row r="2647" spans="7:7" ht="16.5" customHeight="1"/>
    <row r="2648" spans="7:7" ht="16.5" customHeight="1"/>
    <row r="2649" spans="7:7" ht="16.5" customHeight="1"/>
    <row r="2650" spans="7:7" ht="16.5" customHeight="1"/>
    <row r="2651" spans="7:7" ht="16.5" customHeight="1"/>
    <row r="2652" spans="7:7" ht="16.5" customHeight="1"/>
    <row r="2653" spans="7:7" ht="16.5" customHeight="1"/>
    <row r="2654" spans="7:7" ht="16.5" customHeight="1"/>
    <row r="2655" spans="7:7" ht="16.5" customHeight="1"/>
    <row r="2656" spans="7:7" ht="16.5" customHeight="1"/>
    <row r="2657" ht="16.5" customHeight="1"/>
    <row r="2658" ht="16.5" customHeight="1"/>
    <row r="2659" ht="16.5" customHeight="1"/>
    <row r="2660" ht="16.5" customHeight="1"/>
    <row r="2661" ht="16.5" customHeight="1"/>
    <row r="2662" ht="16.5" customHeight="1"/>
    <row r="2663" ht="16.5" customHeight="1"/>
    <row r="2664" ht="16.5" customHeight="1"/>
    <row r="2665" ht="16.5" customHeight="1"/>
    <row r="2666" ht="16.5" customHeight="1"/>
    <row r="2667" ht="16.5" customHeight="1"/>
    <row r="2668" ht="16.5" customHeight="1"/>
    <row r="2669" ht="16.5" customHeight="1"/>
    <row r="2670" ht="16.5" customHeight="1"/>
    <row r="2671" ht="16.5" customHeight="1"/>
    <row r="2672" ht="16.5" customHeight="1"/>
    <row r="2673" ht="16.5" customHeight="1"/>
    <row r="2674" ht="16.5" customHeight="1"/>
    <row r="2675" ht="16.5" customHeight="1"/>
    <row r="2676" ht="16.5" customHeight="1"/>
    <row r="2677" ht="16.5" customHeight="1"/>
    <row r="2678" ht="16.5" customHeight="1"/>
    <row r="2679" ht="16.5" customHeight="1"/>
    <row r="2680" ht="16.5" customHeight="1"/>
    <row r="2681" ht="16.5" customHeight="1"/>
    <row r="2682" ht="16.5" customHeight="1"/>
    <row r="2683" ht="16.5" customHeight="1"/>
    <row r="2684" ht="16.5" customHeight="1"/>
    <row r="2685" ht="16.5" customHeight="1"/>
    <row r="2686" ht="16.5" customHeight="1"/>
    <row r="2687" ht="16.5" customHeight="1"/>
    <row r="2688" ht="16.5" customHeight="1"/>
    <row r="2689" ht="16.5" customHeight="1"/>
    <row r="2690" ht="16.5" customHeight="1"/>
    <row r="2691" ht="16.5" customHeight="1"/>
    <row r="2692" ht="16.5" customHeight="1"/>
    <row r="2693" ht="16.5" customHeight="1"/>
    <row r="2694" ht="16.5" customHeight="1"/>
    <row r="2695" ht="16.5" customHeight="1"/>
    <row r="2696" ht="16.5" customHeight="1"/>
    <row r="2697" ht="16.5" customHeight="1"/>
    <row r="2698" ht="16.5" customHeight="1"/>
    <row r="2699" ht="16.5" customHeight="1"/>
    <row r="2700" ht="16.5" customHeight="1"/>
    <row r="2701" ht="16.5" customHeight="1"/>
    <row r="2702" ht="16.5" customHeight="1"/>
    <row r="2703" ht="16.5" customHeight="1"/>
    <row r="2704" ht="16.5" customHeight="1"/>
    <row r="2705" ht="16.5" customHeight="1"/>
    <row r="2706" ht="16.5" customHeight="1"/>
    <row r="2707" ht="16.5" customHeight="1"/>
    <row r="2708" ht="16.5" customHeight="1"/>
    <row r="2709" ht="16.5" customHeight="1"/>
    <row r="2710" ht="16.5" customHeight="1"/>
    <row r="2711" ht="16.5" customHeight="1"/>
    <row r="2712" ht="16.5" customHeight="1"/>
    <row r="2713" ht="16.5" customHeight="1"/>
    <row r="2714" ht="16.5" customHeight="1"/>
    <row r="2715" ht="16.5" customHeight="1"/>
    <row r="2716" ht="16.5" customHeight="1"/>
    <row r="2717" ht="16.5" customHeight="1"/>
    <row r="2718" ht="16.5" customHeight="1"/>
    <row r="2719" ht="16.5" customHeight="1"/>
    <row r="2720" ht="16.5" customHeight="1"/>
    <row r="2721" ht="16.5" customHeight="1"/>
    <row r="2722" ht="16.5" customHeight="1"/>
    <row r="2723" ht="16.5" customHeight="1"/>
    <row r="2724" ht="16.5" customHeight="1"/>
    <row r="2725" ht="16.5" customHeight="1"/>
    <row r="2726" ht="16.5" customHeight="1"/>
    <row r="2727" ht="16.5" customHeight="1"/>
    <row r="2728" ht="16.5" customHeight="1"/>
    <row r="2729" ht="16.5" customHeight="1"/>
    <row r="2730" ht="16.5" customHeight="1"/>
    <row r="2731" ht="16.5" customHeight="1"/>
    <row r="2732" ht="16.5" customHeight="1"/>
    <row r="2733" ht="16.5" customHeight="1"/>
    <row r="2734" ht="16.5" customHeight="1"/>
    <row r="2735" ht="16.5" customHeight="1"/>
    <row r="2736" ht="16.5" customHeight="1"/>
    <row r="2737" ht="16.5" customHeight="1"/>
    <row r="2738" ht="16.5" customHeight="1"/>
    <row r="2739" ht="16.5" customHeight="1"/>
    <row r="2740" ht="16.5" customHeight="1"/>
    <row r="2741" ht="16.5" customHeight="1"/>
    <row r="2742" ht="16.5" customHeight="1"/>
    <row r="2743" ht="16.5" customHeight="1"/>
    <row r="2744" ht="16.5" customHeight="1"/>
    <row r="2745" ht="16.5" customHeight="1"/>
    <row r="2746" ht="16.5" customHeight="1"/>
    <row r="2747" ht="16.5" customHeight="1"/>
    <row r="2748" ht="16.5" customHeight="1"/>
    <row r="2749" ht="16.5" customHeight="1"/>
    <row r="2750" ht="16.5" customHeight="1"/>
    <row r="2751" ht="16.5" customHeight="1"/>
    <row r="2752" ht="16.5" customHeight="1"/>
    <row r="2753" ht="16.5" customHeight="1"/>
    <row r="2754" ht="16.5" customHeight="1"/>
    <row r="2755" ht="16.5" customHeight="1"/>
    <row r="2756" ht="16.5" customHeight="1"/>
    <row r="2757" ht="16.5" customHeight="1"/>
    <row r="2758" ht="16.5" customHeight="1"/>
    <row r="2759" ht="16.5" customHeight="1"/>
    <row r="2760" ht="16.5" customHeight="1"/>
    <row r="2761" ht="16.5" customHeight="1"/>
    <row r="2762" ht="16.5" customHeight="1"/>
    <row r="2763" ht="16.5" customHeight="1"/>
    <row r="2764" ht="16.5" customHeight="1"/>
    <row r="2765" ht="16.5" customHeight="1"/>
    <row r="2766" ht="16.5" customHeight="1"/>
    <row r="2767" ht="16.5" customHeight="1"/>
    <row r="2768" ht="16.5" customHeight="1"/>
    <row r="2769" ht="16.5" customHeight="1"/>
    <row r="2770" ht="16.5" customHeight="1"/>
    <row r="2771" ht="16.5" customHeight="1"/>
    <row r="2772" ht="16.5" customHeight="1"/>
    <row r="2773" ht="16.5" customHeight="1"/>
    <row r="2774" ht="16.5" customHeight="1"/>
    <row r="2775" ht="16.5" customHeight="1"/>
    <row r="2776" ht="16.5" customHeight="1"/>
    <row r="2777" ht="16.5" customHeight="1"/>
    <row r="2778" ht="16.5" customHeight="1"/>
    <row r="2779" ht="16.5" customHeight="1"/>
    <row r="2780" ht="16.5" customHeight="1"/>
    <row r="2781" ht="16.5" customHeight="1"/>
    <row r="2782" ht="16.5" customHeight="1"/>
    <row r="2783" ht="16.5" customHeight="1"/>
    <row r="2784" ht="16.5" customHeight="1"/>
    <row r="2785" spans="7:7" ht="16.5" customHeight="1"/>
    <row r="2786" spans="7:7" ht="16.5" customHeight="1"/>
    <row r="2787" spans="7:7" ht="16.5" customHeight="1"/>
    <row r="2788" spans="7:7" ht="16.5" customHeight="1"/>
    <row r="2789" spans="7:7" ht="16.5" customHeight="1"/>
    <row r="2790" spans="7:7" ht="16.5" customHeight="1"/>
    <row r="2791" spans="7:7" ht="16.5" customHeight="1">
      <c r="G2791" s="68"/>
    </row>
    <row r="2792" spans="7:7" ht="16.5" customHeight="1">
      <c r="G2792" s="69"/>
    </row>
    <row r="2793" spans="7:7" ht="16.5" customHeight="1">
      <c r="G2793" s="70"/>
    </row>
    <row r="2794" spans="7:7" ht="16.5" customHeight="1">
      <c r="G2794" s="70"/>
    </row>
    <row r="2795" spans="7:7" ht="16.5" customHeight="1">
      <c r="G2795" s="70"/>
    </row>
    <row r="2796" spans="7:7" ht="16.5" customHeight="1">
      <c r="G2796" s="70"/>
    </row>
    <row r="2797" spans="7:7" ht="16.5" customHeight="1">
      <c r="G2797" s="70"/>
    </row>
    <row r="2798" spans="7:7" ht="16.5" customHeight="1">
      <c r="G2798" s="70"/>
    </row>
    <row r="2799" spans="7:7" ht="16.5" customHeight="1">
      <c r="G2799" s="70"/>
    </row>
    <row r="2800" spans="7:7" ht="16.5" customHeight="1">
      <c r="G2800" s="70"/>
    </row>
    <row r="2801" spans="7:7" ht="16.5" customHeight="1">
      <c r="G2801" s="70"/>
    </row>
    <row r="2802" spans="7:7" ht="16.5" customHeight="1">
      <c r="G2802" s="70"/>
    </row>
    <row r="2803" spans="7:7" ht="16.5" customHeight="1">
      <c r="G2803" s="70"/>
    </row>
    <row r="2804" spans="7:7" ht="16.5" customHeight="1">
      <c r="G2804" s="70"/>
    </row>
    <row r="2805" spans="7:7" ht="16.5" customHeight="1">
      <c r="G2805" s="70"/>
    </row>
    <row r="2806" spans="7:7" ht="16.5" customHeight="1">
      <c r="G2806" s="70"/>
    </row>
    <row r="2807" spans="7:7" ht="16.5" customHeight="1">
      <c r="G2807" s="70"/>
    </row>
    <row r="2808" spans="7:7" ht="16.5" customHeight="1">
      <c r="G2808" s="70"/>
    </row>
    <row r="2809" spans="7:7" ht="16.5" customHeight="1">
      <c r="G2809" s="70"/>
    </row>
    <row r="2810" spans="7:7" ht="16.5" customHeight="1">
      <c r="G2810" s="70"/>
    </row>
    <row r="2811" spans="7:7" ht="16.5" customHeight="1">
      <c r="G2811" s="70"/>
    </row>
    <row r="2812" spans="7:7" ht="16.5" customHeight="1"/>
    <row r="2813" spans="7:7" ht="16.5" customHeight="1"/>
    <row r="2814" spans="7:7" ht="16.5" customHeight="1"/>
    <row r="2815" spans="7:7" ht="16.5" customHeight="1"/>
    <row r="2816" spans="7:7" ht="16.5" customHeight="1"/>
    <row r="2817" ht="16.5" customHeight="1"/>
    <row r="2818" ht="16.5" customHeight="1"/>
    <row r="2819" ht="16.5" customHeight="1"/>
    <row r="2820" ht="16.5" customHeight="1"/>
    <row r="2821" ht="16.5" customHeight="1"/>
    <row r="2822" ht="16.5" customHeight="1"/>
    <row r="2823" ht="16.5" customHeight="1"/>
    <row r="2824" ht="16.5" customHeight="1"/>
    <row r="2825" ht="16.5" customHeight="1"/>
    <row r="2826" ht="16.5" customHeight="1"/>
    <row r="2827" ht="16.5" customHeight="1"/>
    <row r="2828" ht="16.5" customHeight="1"/>
    <row r="2829" ht="16.5" customHeight="1"/>
    <row r="2830" ht="16.5" customHeight="1"/>
    <row r="2831" ht="16.5" customHeight="1"/>
    <row r="2832" ht="16.5" customHeight="1"/>
    <row r="2833" ht="16.5" customHeight="1"/>
    <row r="2834" ht="16.5" customHeight="1"/>
    <row r="2835" ht="16.5" customHeight="1"/>
    <row r="2836" ht="16.5" customHeight="1"/>
    <row r="2837" ht="16.5" customHeight="1"/>
    <row r="2838" ht="16.5" customHeight="1"/>
    <row r="2839" ht="16.5" customHeight="1"/>
    <row r="2840" ht="16.5" customHeight="1"/>
    <row r="2841" ht="16.5" customHeight="1"/>
    <row r="2842" ht="16.5" customHeight="1"/>
    <row r="2843" ht="16.5" customHeight="1"/>
    <row r="2844" ht="16.5" customHeight="1"/>
    <row r="2845" ht="16.5" customHeight="1"/>
    <row r="2846" ht="16.5" customHeight="1"/>
    <row r="2847" ht="16.5" customHeight="1"/>
    <row r="2848" ht="16.5" customHeight="1"/>
    <row r="2849" ht="16.5" customHeight="1"/>
    <row r="2850" ht="16.5" customHeight="1"/>
    <row r="2851" ht="16.5" customHeight="1"/>
    <row r="2852" ht="16.5" customHeight="1"/>
    <row r="2853" ht="16.5" customHeight="1"/>
    <row r="2854" ht="16.5" customHeight="1"/>
    <row r="2855" ht="16.5" customHeight="1"/>
    <row r="2856" ht="16.5" customHeight="1"/>
    <row r="2857" ht="16.5" customHeight="1"/>
    <row r="2858" ht="16.5" customHeight="1"/>
    <row r="2859" ht="16.5" customHeight="1"/>
    <row r="2860" ht="16.5" customHeight="1"/>
    <row r="2861" ht="16.5" customHeight="1"/>
    <row r="2862" ht="16.5" customHeight="1"/>
    <row r="2863" ht="16.5" customHeight="1"/>
    <row r="2864" ht="16.5" customHeight="1"/>
    <row r="2865" ht="16.5" customHeight="1"/>
    <row r="2866" ht="16.5" customHeight="1"/>
    <row r="2867" ht="16.5" customHeight="1"/>
    <row r="2868" ht="16.5" customHeight="1"/>
    <row r="2869" ht="16.5" customHeight="1"/>
    <row r="2870" ht="16.5" customHeight="1"/>
    <row r="2871" ht="16.5" customHeight="1"/>
    <row r="2872" ht="16.5" customHeight="1"/>
    <row r="2873" ht="16.5" customHeight="1"/>
    <row r="2874" ht="16.5" customHeight="1"/>
    <row r="2875" ht="16.5" customHeight="1"/>
    <row r="2876" ht="16.5" customHeight="1"/>
    <row r="2877" ht="16.5" customHeight="1"/>
    <row r="2878" ht="16.5" customHeight="1"/>
    <row r="2879" ht="16.5" customHeight="1"/>
    <row r="2880" ht="16.5" customHeight="1"/>
    <row r="2881" ht="16.5" customHeight="1"/>
    <row r="2882" ht="16.5" customHeight="1"/>
    <row r="2883" ht="16.5" customHeight="1"/>
    <row r="2884" ht="16.5" customHeight="1"/>
    <row r="2885" ht="16.5" customHeight="1"/>
    <row r="2886" ht="16.5" customHeight="1"/>
    <row r="2887" ht="16.5" customHeight="1"/>
    <row r="2888" ht="16.5" customHeight="1"/>
    <row r="2889" ht="16.5" customHeight="1"/>
    <row r="2890" ht="16.5" customHeight="1"/>
    <row r="2891" ht="16.5" customHeight="1"/>
    <row r="2892" ht="16.5" customHeight="1"/>
    <row r="2893" ht="16.5" customHeight="1"/>
    <row r="2894" ht="16.5" customHeight="1"/>
    <row r="2895" ht="16.5" customHeight="1"/>
    <row r="2896" ht="16.5" customHeight="1"/>
    <row r="2897" ht="16.5" customHeight="1"/>
    <row r="2898" ht="16.5" customHeight="1"/>
    <row r="2899" ht="16.5" customHeight="1"/>
    <row r="2900" ht="16.5" customHeight="1"/>
    <row r="2901" ht="16.5" customHeight="1"/>
    <row r="2902" ht="16.5" customHeight="1"/>
    <row r="2903" ht="16.5" customHeight="1"/>
    <row r="2904" ht="16.5" customHeight="1"/>
    <row r="2905" ht="16.5" customHeight="1"/>
    <row r="2906" ht="16.5" customHeight="1"/>
    <row r="2907" ht="16.5" customHeight="1"/>
    <row r="2908" ht="16.5" customHeight="1"/>
    <row r="2909" ht="16.5" customHeight="1"/>
    <row r="2910" ht="16.5" customHeight="1"/>
    <row r="2911" ht="16.5" customHeight="1"/>
    <row r="2912" ht="16.5" customHeight="1"/>
    <row r="2913" ht="16.5" customHeight="1"/>
    <row r="2914" ht="16.5" customHeight="1"/>
    <row r="2915" ht="16.5" customHeight="1"/>
    <row r="2916" ht="16.5" customHeight="1"/>
    <row r="2917" ht="16.5" customHeight="1"/>
    <row r="2918" ht="16.5" customHeight="1"/>
    <row r="2919" ht="16.5" customHeight="1"/>
    <row r="2920" ht="16.5" customHeight="1"/>
    <row r="2921" ht="16.5" customHeight="1"/>
    <row r="2922" ht="16.5" customHeight="1"/>
    <row r="2923" ht="16.5" customHeight="1"/>
    <row r="2924" ht="16.5" customHeight="1"/>
    <row r="2925" ht="16.5" customHeight="1"/>
    <row r="2926" ht="16.5" customHeight="1"/>
    <row r="2927" ht="16.5" customHeight="1"/>
    <row r="2928" ht="16.5" customHeight="1"/>
    <row r="2929" ht="16.5" customHeight="1"/>
    <row r="2930" ht="16.5" customHeight="1"/>
    <row r="2931" ht="16.5" customHeight="1"/>
    <row r="2932" ht="16.5" customHeight="1"/>
    <row r="2933" ht="16.5" customHeight="1"/>
    <row r="2934" ht="16.5" customHeight="1"/>
    <row r="2935" ht="16.5" customHeight="1"/>
    <row r="2936" ht="16.5" customHeight="1"/>
    <row r="2937" ht="16.5" customHeight="1"/>
    <row r="2938" ht="16.5" customHeight="1"/>
    <row r="2939" ht="16.5" customHeight="1"/>
    <row r="2940" ht="16.5" customHeight="1"/>
    <row r="2941" ht="16.5" customHeight="1"/>
    <row r="2942" ht="16.5" customHeight="1"/>
    <row r="2943" ht="16.5" customHeight="1"/>
    <row r="2944" ht="16.5" customHeight="1"/>
    <row r="2945" spans="7:7" ht="16.5" customHeight="1"/>
    <row r="2946" spans="7:7" ht="16.5" customHeight="1"/>
    <row r="2947" spans="7:7" ht="16.5" customHeight="1"/>
    <row r="2948" spans="7:7" ht="16.5" customHeight="1"/>
    <row r="2949" spans="7:7" ht="16.5" customHeight="1"/>
    <row r="2950" spans="7:7" ht="16.5" customHeight="1"/>
    <row r="2951" spans="7:7" ht="16.5" customHeight="1"/>
    <row r="2952" spans="7:7" ht="16.5" customHeight="1"/>
    <row r="2953" spans="7:7" ht="16.5" customHeight="1"/>
    <row r="2954" spans="7:7" ht="16.5" customHeight="1"/>
    <row r="2955" spans="7:7" ht="16.5" customHeight="1"/>
    <row r="2956" spans="7:7" ht="16.5" customHeight="1"/>
    <row r="2957" spans="7:7" ht="16.5" customHeight="1"/>
    <row r="2958" spans="7:7" ht="16.5" customHeight="1"/>
    <row r="2959" spans="7:7" ht="16.5" customHeight="1">
      <c r="G2959" s="68"/>
    </row>
    <row r="2960" spans="7:7" ht="16.5" customHeight="1">
      <c r="G2960" s="69"/>
    </row>
    <row r="2961" spans="7:7" ht="16.5" customHeight="1">
      <c r="G2961" s="70"/>
    </row>
    <row r="2962" spans="7:7" ht="16.5" customHeight="1">
      <c r="G2962" s="70"/>
    </row>
    <row r="2963" spans="7:7" ht="16.5" customHeight="1">
      <c r="G2963" s="70"/>
    </row>
    <row r="2964" spans="7:7" ht="16.5" customHeight="1">
      <c r="G2964" s="70"/>
    </row>
    <row r="2965" spans="7:7" ht="16.5" customHeight="1">
      <c r="G2965" s="70"/>
    </row>
    <row r="2966" spans="7:7" ht="16.5" customHeight="1">
      <c r="G2966" s="70"/>
    </row>
    <row r="2967" spans="7:7" ht="16.5" customHeight="1">
      <c r="G2967" s="70"/>
    </row>
    <row r="2968" spans="7:7" ht="16.5" customHeight="1">
      <c r="G2968" s="70"/>
    </row>
    <row r="2969" spans="7:7" ht="16.5" customHeight="1">
      <c r="G2969" s="70"/>
    </row>
    <row r="2970" spans="7:7" ht="16.5" customHeight="1">
      <c r="G2970" s="70"/>
    </row>
    <row r="2971" spans="7:7" ht="16.5" customHeight="1">
      <c r="G2971" s="70"/>
    </row>
    <row r="2972" spans="7:7" ht="16.5" customHeight="1">
      <c r="G2972" s="70"/>
    </row>
    <row r="2973" spans="7:7" ht="16.5" customHeight="1">
      <c r="G2973" s="70"/>
    </row>
    <row r="2974" spans="7:7" ht="16.5" customHeight="1">
      <c r="G2974" s="70"/>
    </row>
    <row r="2975" spans="7:7" ht="16.5" customHeight="1">
      <c r="G2975" s="70"/>
    </row>
    <row r="2976" spans="7:7" ht="16.5" customHeight="1">
      <c r="G2976" s="70"/>
    </row>
    <row r="2977" spans="7:7" ht="16.5" customHeight="1">
      <c r="G2977" s="70"/>
    </row>
    <row r="2978" spans="7:7" ht="16.5" customHeight="1">
      <c r="G2978" s="70"/>
    </row>
    <row r="2979" spans="7:7" ht="16.5" customHeight="1">
      <c r="G2979" s="70"/>
    </row>
    <row r="2980" spans="7:7" ht="16.5" customHeight="1"/>
    <row r="2981" spans="7:7" ht="16.5" customHeight="1"/>
    <row r="2982" spans="7:7" ht="16.5" customHeight="1"/>
    <row r="2983" spans="7:7" ht="16.5" customHeight="1"/>
    <row r="2984" spans="7:7" ht="16.5" customHeight="1"/>
    <row r="2985" spans="7:7" ht="16.5" customHeight="1"/>
    <row r="2986" spans="7:7" ht="16.5" customHeight="1"/>
    <row r="2987" spans="7:7" ht="16.5" customHeight="1"/>
    <row r="2988" spans="7:7" ht="16.5" customHeight="1"/>
    <row r="2989" spans="7:7" ht="16.5" customHeight="1"/>
    <row r="2990" spans="7:7" ht="16.5" customHeight="1"/>
    <row r="2991" spans="7:7" ht="16.5" customHeight="1"/>
    <row r="2992" spans="7:7" ht="16.5" customHeight="1"/>
    <row r="2993" ht="16.5" customHeight="1"/>
    <row r="2994" ht="16.5" customHeight="1"/>
    <row r="2995" ht="16.5" customHeight="1"/>
    <row r="2996" ht="16.5" customHeight="1"/>
    <row r="2997" ht="16.5" customHeight="1"/>
    <row r="2998" ht="16.5" customHeight="1"/>
    <row r="2999" ht="16.5" customHeight="1"/>
    <row r="3000" ht="16.5" customHeight="1"/>
    <row r="3001" ht="16.5" customHeight="1"/>
    <row r="3002" ht="16.5" customHeight="1"/>
    <row r="3003" ht="16.5" customHeight="1"/>
    <row r="3004" ht="16.5" customHeight="1"/>
    <row r="3005" ht="16.5" customHeight="1"/>
    <row r="3006" ht="16.5" customHeight="1"/>
    <row r="3007" ht="16.5" customHeight="1"/>
    <row r="3008" ht="16.5" customHeight="1"/>
    <row r="3009" ht="16.5" customHeight="1"/>
    <row r="3010" ht="16.5" customHeight="1"/>
    <row r="3011" ht="16.5" customHeight="1"/>
    <row r="3012" ht="16.5" customHeight="1"/>
    <row r="3013" ht="16.5" customHeight="1"/>
    <row r="3014" ht="16.5" customHeight="1"/>
    <row r="3015" ht="16.5" customHeight="1"/>
    <row r="3016" ht="16.5" customHeight="1"/>
    <row r="3017" ht="16.5" customHeight="1"/>
    <row r="3018" ht="16.5" customHeight="1"/>
    <row r="3019" ht="16.5" customHeight="1"/>
    <row r="3020" ht="16.5" customHeight="1"/>
    <row r="3021" ht="16.5" customHeight="1"/>
    <row r="3022" ht="16.5" customHeight="1"/>
    <row r="3023" ht="16.5" customHeight="1"/>
    <row r="3024" ht="16.5" customHeight="1"/>
    <row r="3025" ht="16.5" customHeight="1"/>
    <row r="3026" ht="16.5" customHeight="1"/>
    <row r="3027" ht="16.5" customHeight="1"/>
    <row r="3028" ht="16.5" customHeight="1"/>
    <row r="3029" ht="16.5" customHeight="1"/>
    <row r="3030" ht="16.5" customHeight="1"/>
    <row r="3031" ht="16.5" customHeight="1"/>
    <row r="3032" ht="16.5" customHeight="1"/>
    <row r="3033" ht="16.5" customHeight="1"/>
    <row r="3034" ht="16.5" customHeight="1"/>
    <row r="3035" ht="16.5" customHeight="1"/>
    <row r="3036" ht="16.5" customHeight="1"/>
    <row r="3037" ht="16.5" customHeight="1"/>
    <row r="3038" ht="16.5" customHeight="1"/>
    <row r="3039" ht="16.5" customHeight="1"/>
    <row r="3040" ht="16.5" customHeight="1"/>
    <row r="3041" ht="16.5" customHeight="1"/>
    <row r="3042" ht="16.5" customHeight="1"/>
    <row r="3043" ht="16.5" customHeight="1"/>
    <row r="3044" ht="16.5" customHeight="1"/>
    <row r="3045" ht="16.5" customHeight="1"/>
    <row r="3046" ht="16.5" customHeight="1"/>
    <row r="3047" ht="16.5" customHeight="1"/>
    <row r="3048" ht="16.5" customHeight="1"/>
    <row r="3049" ht="16.5" customHeight="1"/>
    <row r="3050" ht="16.5" customHeight="1"/>
    <row r="3051" ht="16.5" customHeight="1"/>
    <row r="3052" ht="16.5" customHeight="1"/>
    <row r="3053" ht="16.5" customHeight="1"/>
    <row r="3054" ht="16.5" customHeight="1"/>
    <row r="3055" ht="16.5" customHeight="1"/>
    <row r="3056" ht="16.5" customHeight="1"/>
    <row r="3057" ht="16.5" customHeight="1"/>
    <row r="3058" ht="16.5" customHeight="1"/>
    <row r="3059" ht="16.5" customHeight="1"/>
    <row r="3060" ht="16.5" customHeight="1"/>
    <row r="3061" ht="16.5" customHeight="1"/>
    <row r="3062" ht="16.5" customHeight="1"/>
    <row r="3063" ht="16.5" customHeight="1"/>
    <row r="3064" ht="16.5" customHeight="1"/>
    <row r="3065" ht="16.5" customHeight="1"/>
    <row r="3066" ht="16.5" customHeight="1"/>
    <row r="3067" ht="16.5" customHeight="1"/>
    <row r="3068" ht="16.5" customHeight="1"/>
    <row r="3069" ht="16.5" customHeight="1"/>
    <row r="3070" ht="16.5" customHeight="1"/>
    <row r="3071" ht="16.5" customHeight="1"/>
    <row r="3072" ht="16.5" customHeight="1"/>
    <row r="3073" ht="16.5" customHeight="1"/>
    <row r="3074" ht="16.5" customHeight="1"/>
    <row r="3075" ht="16.5" customHeight="1"/>
    <row r="3076" ht="16.5" customHeight="1"/>
    <row r="3077" ht="16.5" customHeight="1"/>
    <row r="3078" ht="16.5" customHeight="1"/>
    <row r="3079" ht="16.5" customHeight="1"/>
    <row r="3080" ht="16.5" customHeight="1"/>
    <row r="3081" ht="16.5" customHeight="1"/>
    <row r="3082" ht="16.5" customHeight="1"/>
    <row r="3083" ht="16.5" customHeight="1"/>
    <row r="3084" ht="16.5" customHeight="1"/>
    <row r="3085" ht="16.5" customHeight="1"/>
    <row r="3086" ht="16.5" customHeight="1"/>
    <row r="3087" ht="16.5" customHeight="1"/>
    <row r="3088" ht="16.5" customHeight="1"/>
    <row r="3089" ht="16.5" customHeight="1"/>
    <row r="3090" ht="16.5" customHeight="1"/>
    <row r="3091" ht="16.5" customHeight="1"/>
    <row r="3092" ht="16.5" customHeight="1"/>
    <row r="3093" ht="16.5" customHeight="1"/>
    <row r="3094" ht="16.5" customHeight="1"/>
    <row r="3095" ht="16.5" customHeight="1"/>
    <row r="3096" ht="16.5" customHeight="1"/>
    <row r="3097" ht="16.5" customHeight="1"/>
    <row r="3098" ht="16.5" customHeight="1"/>
    <row r="3099" ht="16.5" customHeight="1"/>
    <row r="3100" ht="16.5" customHeight="1"/>
    <row r="3101" ht="16.5" customHeight="1"/>
    <row r="3102" ht="16.5" customHeight="1"/>
    <row r="3103" ht="16.5" customHeight="1"/>
    <row r="3104" ht="16.5" customHeight="1"/>
    <row r="3105" ht="16.5" customHeight="1"/>
    <row r="3106" ht="16.5" customHeight="1"/>
    <row r="3107" ht="16.5" customHeight="1"/>
    <row r="3108" ht="16.5" customHeight="1"/>
    <row r="3109" ht="16.5" customHeight="1"/>
    <row r="3110" ht="16.5" customHeight="1"/>
    <row r="3111" ht="16.5" customHeight="1"/>
    <row r="3112" ht="16.5" customHeight="1"/>
    <row r="3113" ht="16.5" customHeight="1"/>
    <row r="3114" ht="16.5" customHeight="1"/>
    <row r="3115" ht="16.5" customHeight="1"/>
    <row r="3116" ht="16.5" customHeight="1"/>
    <row r="3117" ht="16.5" customHeight="1"/>
    <row r="3118" ht="16.5" customHeight="1"/>
    <row r="3119" ht="16.5" customHeight="1"/>
    <row r="3120" ht="16.5" customHeight="1"/>
    <row r="3121" spans="7:7" ht="16.5" customHeight="1"/>
    <row r="3122" spans="7:7" ht="16.5" customHeight="1"/>
    <row r="3123" spans="7:7" ht="16.5" customHeight="1"/>
    <row r="3124" spans="7:7" ht="16.5" customHeight="1"/>
    <row r="3125" spans="7:7" ht="16.5" customHeight="1"/>
    <row r="3126" spans="7:7" ht="16.5" customHeight="1"/>
    <row r="3127" spans="7:7" ht="16.5" customHeight="1">
      <c r="G3127" s="68"/>
    </row>
    <row r="3128" spans="7:7" ht="16.5" customHeight="1">
      <c r="G3128" s="69"/>
    </row>
    <row r="3129" spans="7:7" ht="16.5" customHeight="1">
      <c r="G3129" s="70"/>
    </row>
    <row r="3130" spans="7:7" ht="16.5" customHeight="1">
      <c r="G3130" s="70"/>
    </row>
    <row r="3131" spans="7:7" ht="16.5" customHeight="1">
      <c r="G3131" s="70"/>
    </row>
    <row r="3132" spans="7:7" ht="16.5" customHeight="1">
      <c r="G3132" s="70"/>
    </row>
    <row r="3133" spans="7:7" ht="16.5" customHeight="1">
      <c r="G3133" s="70"/>
    </row>
    <row r="3134" spans="7:7" ht="16.5" customHeight="1">
      <c r="G3134" s="70"/>
    </row>
    <row r="3135" spans="7:7" ht="16.5" customHeight="1">
      <c r="G3135" s="70"/>
    </row>
    <row r="3136" spans="7:7" ht="16.5" customHeight="1">
      <c r="G3136" s="70"/>
    </row>
    <row r="3137" spans="7:7" ht="16.5" customHeight="1">
      <c r="G3137" s="70"/>
    </row>
    <row r="3138" spans="7:7" ht="16.5" customHeight="1">
      <c r="G3138" s="70"/>
    </row>
    <row r="3139" spans="7:7" ht="16.5" customHeight="1">
      <c r="G3139" s="70"/>
    </row>
    <row r="3140" spans="7:7" ht="16.5" customHeight="1">
      <c r="G3140" s="70"/>
    </row>
    <row r="3141" spans="7:7" ht="16.5" customHeight="1">
      <c r="G3141" s="70"/>
    </row>
    <row r="3142" spans="7:7" ht="16.5" customHeight="1">
      <c r="G3142" s="70"/>
    </row>
    <row r="3143" spans="7:7" ht="16.5" customHeight="1">
      <c r="G3143" s="70"/>
    </row>
    <row r="3144" spans="7:7" ht="16.5" customHeight="1">
      <c r="G3144" s="70"/>
    </row>
    <row r="3145" spans="7:7" ht="16.5" customHeight="1">
      <c r="G3145" s="70"/>
    </row>
    <row r="3146" spans="7:7" ht="16.5" customHeight="1">
      <c r="G3146" s="70"/>
    </row>
    <row r="3147" spans="7:7" ht="16.5" customHeight="1">
      <c r="G3147" s="70"/>
    </row>
    <row r="3148" spans="7:7" ht="16.5" customHeight="1"/>
    <row r="3149" spans="7:7" ht="16.5" customHeight="1"/>
    <row r="3150" spans="7:7" ht="16.5" customHeight="1"/>
    <row r="3151" spans="7:7" ht="16.5" customHeight="1"/>
    <row r="3152" spans="7:7" ht="16.5" customHeight="1"/>
    <row r="3153" ht="16.5" customHeight="1"/>
    <row r="3154" ht="16.5" customHeight="1"/>
    <row r="3155" ht="16.5" customHeight="1"/>
    <row r="3156" ht="16.5" customHeight="1"/>
    <row r="3157" ht="16.5" customHeight="1"/>
    <row r="3158" ht="16.5" customHeight="1"/>
    <row r="3159" ht="16.5" customHeight="1"/>
    <row r="3160" ht="16.5" customHeight="1"/>
    <row r="3161" ht="16.5" customHeight="1"/>
    <row r="3162" ht="16.5" customHeight="1"/>
    <row r="3163" ht="16.5" customHeight="1"/>
    <row r="3164" ht="16.5" customHeight="1"/>
    <row r="3165" ht="16.5" customHeight="1"/>
    <row r="3166" ht="16.5" customHeight="1"/>
    <row r="3167" ht="16.5" customHeight="1"/>
    <row r="3168" ht="16.5" customHeight="1"/>
    <row r="3169" ht="16.5" customHeight="1"/>
    <row r="3170" ht="16.5" customHeight="1"/>
    <row r="3171" ht="16.5" customHeight="1"/>
    <row r="3172" ht="16.5" customHeight="1"/>
    <row r="3173" ht="16.5" customHeight="1"/>
    <row r="3174" ht="16.5" customHeight="1"/>
    <row r="3175" ht="16.5" customHeight="1"/>
    <row r="3176" ht="16.5" customHeight="1"/>
    <row r="3177" ht="16.5" customHeight="1"/>
    <row r="3178" ht="16.5" customHeight="1"/>
    <row r="3179" ht="16.5" customHeight="1"/>
    <row r="3180" ht="16.5" customHeight="1"/>
    <row r="3181" ht="16.5" customHeight="1"/>
    <row r="3182" ht="16.5" customHeight="1"/>
    <row r="3183" ht="16.5" customHeight="1"/>
    <row r="3184" ht="16.5" customHeight="1"/>
    <row r="3185" ht="16.5" customHeight="1"/>
    <row r="3186" ht="16.5" customHeight="1"/>
    <row r="3187" ht="16.5" customHeight="1"/>
    <row r="3188" ht="16.5" customHeight="1"/>
    <row r="3189" ht="16.5" customHeight="1"/>
    <row r="3190" ht="16.5" customHeight="1"/>
    <row r="3191" ht="16.5" customHeight="1"/>
    <row r="3192" ht="16.5" customHeight="1"/>
    <row r="3193" ht="16.5" customHeight="1"/>
    <row r="3194" ht="16.5" customHeight="1"/>
    <row r="3195" ht="16.5" customHeight="1"/>
    <row r="3196" ht="16.5" customHeight="1"/>
    <row r="3197" ht="16.5" customHeight="1"/>
    <row r="3198" ht="16.5" customHeight="1"/>
    <row r="3199" ht="16.5" customHeight="1"/>
    <row r="3200" ht="16.5" customHeight="1"/>
    <row r="3201" ht="16.5" customHeight="1"/>
    <row r="3202" ht="16.5" customHeight="1"/>
    <row r="3203" ht="16.5" customHeight="1"/>
    <row r="3204" ht="16.5" customHeight="1"/>
    <row r="3205" ht="16.5" customHeight="1"/>
    <row r="3206" ht="16.5" customHeight="1"/>
    <row r="3207" ht="16.5" customHeight="1"/>
    <row r="3208" ht="16.5" customHeight="1"/>
    <row r="3209" ht="16.5" customHeight="1"/>
    <row r="3210" ht="16.5" customHeight="1"/>
    <row r="3211" ht="16.5" customHeight="1"/>
    <row r="3212" ht="16.5" customHeight="1"/>
    <row r="3213" ht="16.5" customHeight="1"/>
    <row r="3214" ht="16.5" customHeight="1"/>
    <row r="3215" ht="16.5" customHeight="1"/>
    <row r="3216" ht="16.5" customHeight="1"/>
    <row r="3217" ht="16.5" customHeight="1"/>
    <row r="3218" ht="16.5" customHeight="1"/>
    <row r="3219" ht="16.5" customHeight="1"/>
    <row r="3220" ht="16.5" customHeight="1"/>
    <row r="3221" ht="16.5" customHeight="1"/>
    <row r="3222" ht="16.5" customHeight="1"/>
    <row r="3223" ht="16.5" customHeight="1"/>
    <row r="3224" ht="16.5" customHeight="1"/>
    <row r="3225" ht="16.5" customHeight="1"/>
    <row r="3226" ht="16.5" customHeight="1"/>
    <row r="3227" ht="16.5" customHeight="1"/>
    <row r="3228" ht="16.5" customHeight="1"/>
    <row r="3229" ht="16.5" customHeight="1"/>
    <row r="3230" ht="16.5" customHeight="1"/>
    <row r="3231" ht="16.5" customHeight="1"/>
    <row r="3232" ht="16.5" customHeight="1"/>
    <row r="3233" ht="16.5" customHeight="1"/>
    <row r="3234" ht="16.5" customHeight="1"/>
    <row r="3235" ht="16.5" customHeight="1"/>
    <row r="3236" ht="16.5" customHeight="1"/>
    <row r="3237" ht="16.5" customHeight="1"/>
    <row r="3238" ht="16.5" customHeight="1"/>
    <row r="3239" ht="16.5" customHeight="1"/>
    <row r="3240" ht="16.5" customHeight="1"/>
    <row r="3241" ht="16.5" customHeight="1"/>
    <row r="3242" ht="16.5" customHeight="1"/>
    <row r="3243" ht="16.5" customHeight="1"/>
    <row r="3244" ht="16.5" customHeight="1"/>
    <row r="3245" ht="16.5" customHeight="1"/>
    <row r="3246" ht="16.5" customHeight="1"/>
    <row r="3247" ht="16.5" customHeight="1"/>
    <row r="3248" ht="16.5" customHeight="1"/>
    <row r="3249" ht="16.5" customHeight="1"/>
    <row r="3250" ht="16.5" customHeight="1"/>
    <row r="3251" ht="16.5" customHeight="1"/>
    <row r="3252" ht="16.5" customHeight="1"/>
    <row r="3253" ht="16.5" customHeight="1"/>
    <row r="3254" ht="16.5" customHeight="1"/>
    <row r="3255" ht="16.5" customHeight="1"/>
    <row r="3256" ht="16.5" customHeight="1"/>
    <row r="3257" ht="16.5" customHeight="1"/>
    <row r="3258" ht="16.5" customHeight="1"/>
    <row r="3259" ht="16.5" customHeight="1"/>
    <row r="3260" ht="16.5" customHeight="1"/>
    <row r="3261" ht="16.5" customHeight="1"/>
    <row r="3262" ht="16.5" customHeight="1"/>
    <row r="3263" ht="16.5" customHeight="1"/>
    <row r="3264" ht="16.5" customHeight="1"/>
    <row r="3265" ht="16.5" customHeight="1"/>
    <row r="3266" ht="16.5" customHeight="1"/>
    <row r="3267" ht="16.5" customHeight="1"/>
    <row r="3268" ht="16.5" customHeight="1"/>
    <row r="3269" ht="16.5" customHeight="1"/>
    <row r="3270" ht="16.5" customHeight="1"/>
    <row r="3271" ht="16.5" customHeight="1"/>
    <row r="3272" ht="16.5" customHeight="1"/>
    <row r="3273" ht="16.5" customHeight="1"/>
    <row r="3274" ht="16.5" customHeight="1"/>
    <row r="3275" ht="16.5" customHeight="1"/>
    <row r="3276" ht="16.5" customHeight="1"/>
    <row r="3277" ht="16.5" customHeight="1"/>
    <row r="3278" ht="16.5" customHeight="1"/>
    <row r="3279" ht="16.5" customHeight="1"/>
    <row r="3280" ht="16.5" customHeight="1"/>
    <row r="3281" spans="7:7" ht="16.5" customHeight="1"/>
    <row r="3282" spans="7:7" ht="16.5" customHeight="1"/>
    <row r="3283" spans="7:7" ht="16.5" customHeight="1"/>
    <row r="3284" spans="7:7" ht="16.5" customHeight="1"/>
    <row r="3285" spans="7:7" ht="16.5" customHeight="1"/>
    <row r="3286" spans="7:7" ht="16.5" customHeight="1"/>
    <row r="3287" spans="7:7" ht="16.5" customHeight="1"/>
    <row r="3288" spans="7:7" ht="16.5" customHeight="1"/>
    <row r="3289" spans="7:7" ht="16.5" customHeight="1"/>
    <row r="3290" spans="7:7" ht="16.5" customHeight="1"/>
    <row r="3291" spans="7:7" ht="16.5" customHeight="1"/>
    <row r="3292" spans="7:7" ht="16.5" customHeight="1"/>
    <row r="3293" spans="7:7" ht="16.5" customHeight="1"/>
    <row r="3294" spans="7:7" ht="16.5" customHeight="1"/>
    <row r="3295" spans="7:7" ht="16.5" customHeight="1">
      <c r="G3295" s="68"/>
    </row>
    <row r="3296" spans="7:7" ht="16.5" customHeight="1">
      <c r="G3296" s="69"/>
    </row>
    <row r="3297" spans="7:7" ht="16.5" customHeight="1">
      <c r="G3297" s="70"/>
    </row>
    <row r="3298" spans="7:7" ht="16.5" customHeight="1">
      <c r="G3298" s="70"/>
    </row>
    <row r="3299" spans="7:7" ht="16.5" customHeight="1">
      <c r="G3299" s="70"/>
    </row>
    <row r="3300" spans="7:7" ht="16.5" customHeight="1">
      <c r="G3300" s="70"/>
    </row>
    <row r="3301" spans="7:7" ht="16.5" customHeight="1">
      <c r="G3301" s="70"/>
    </row>
    <row r="3302" spans="7:7" ht="16.5" customHeight="1">
      <c r="G3302" s="70"/>
    </row>
    <row r="3303" spans="7:7" ht="16.5" customHeight="1">
      <c r="G3303" s="70"/>
    </row>
    <row r="3304" spans="7:7" ht="16.5" customHeight="1">
      <c r="G3304" s="70"/>
    </row>
    <row r="3305" spans="7:7" ht="16.5" customHeight="1">
      <c r="G3305" s="70"/>
    </row>
    <row r="3306" spans="7:7" ht="16.5" customHeight="1">
      <c r="G3306" s="70"/>
    </row>
    <row r="3307" spans="7:7" ht="16.5" customHeight="1">
      <c r="G3307" s="70"/>
    </row>
    <row r="3308" spans="7:7" ht="16.5" customHeight="1">
      <c r="G3308" s="70"/>
    </row>
    <row r="3309" spans="7:7" ht="16.5" customHeight="1">
      <c r="G3309" s="70"/>
    </row>
    <row r="3310" spans="7:7" ht="16.5" customHeight="1">
      <c r="G3310" s="70"/>
    </row>
    <row r="3311" spans="7:7" ht="16.5" customHeight="1">
      <c r="G3311" s="70"/>
    </row>
    <row r="3312" spans="7:7" ht="16.5" customHeight="1">
      <c r="G3312" s="70"/>
    </row>
    <row r="3313" spans="7:7" ht="16.5" customHeight="1">
      <c r="G3313" s="70"/>
    </row>
    <row r="3314" spans="7:7" ht="16.5" customHeight="1">
      <c r="G3314" s="70"/>
    </row>
    <row r="3315" spans="7:7" ht="16.5" customHeight="1">
      <c r="G3315" s="70"/>
    </row>
    <row r="3316" spans="7:7" ht="16.5" customHeight="1"/>
    <row r="3317" spans="7:7" ht="16.5" customHeight="1"/>
    <row r="3318" spans="7:7" ht="16.5" customHeight="1"/>
    <row r="3319" spans="7:7" ht="16.5" customHeight="1"/>
    <row r="3320" spans="7:7" ht="16.5" customHeight="1"/>
    <row r="3321" spans="7:7" ht="16.5" customHeight="1"/>
    <row r="3322" spans="7:7" ht="16.5" customHeight="1"/>
    <row r="3323" spans="7:7" ht="16.5" customHeight="1"/>
    <row r="3324" spans="7:7" ht="16.5" customHeight="1"/>
    <row r="3325" spans="7:7" ht="16.5" customHeight="1"/>
    <row r="3326" spans="7:7" ht="16.5" customHeight="1"/>
    <row r="3327" spans="7:7" ht="16.5" customHeight="1"/>
    <row r="3328" spans="7:7" ht="16.5" customHeight="1"/>
    <row r="3329" ht="16.5" customHeight="1"/>
    <row r="3330" ht="16.5" customHeight="1"/>
    <row r="3331" ht="16.5" customHeight="1"/>
    <row r="3332" ht="16.5" customHeight="1"/>
    <row r="3333" ht="16.5" customHeight="1"/>
    <row r="3334" ht="16.5" customHeight="1"/>
    <row r="3335" ht="16.5" customHeight="1"/>
    <row r="3336" ht="16.5" customHeight="1"/>
    <row r="3337" ht="16.5" customHeight="1"/>
    <row r="3338" ht="16.5" customHeight="1"/>
    <row r="3339" ht="16.5" customHeight="1"/>
    <row r="3340" ht="16.5" customHeight="1"/>
    <row r="3341" ht="16.5" customHeight="1"/>
    <row r="3342" ht="16.5" customHeight="1"/>
    <row r="3343" ht="16.5" customHeight="1"/>
    <row r="3344" ht="16.5" customHeight="1"/>
    <row r="3345" ht="16.5" customHeight="1"/>
    <row r="3346" ht="16.5" customHeight="1"/>
    <row r="3347" ht="16.5" customHeight="1"/>
    <row r="3348" ht="16.5" customHeight="1"/>
    <row r="3349" ht="16.5" customHeight="1"/>
    <row r="3350" ht="16.5" customHeight="1"/>
    <row r="3351" ht="16.5" customHeight="1"/>
    <row r="3352" ht="16.5" customHeight="1"/>
    <row r="3353" ht="16.5" customHeight="1"/>
    <row r="3354" ht="16.5" customHeight="1"/>
    <row r="3355" ht="16.5" customHeight="1"/>
    <row r="3356" ht="16.5" customHeight="1"/>
    <row r="3357" ht="16.5" customHeight="1"/>
    <row r="3358" ht="16.5" customHeight="1"/>
    <row r="3359" ht="16.5" customHeight="1"/>
    <row r="3360" ht="16.5" customHeight="1"/>
    <row r="3361" ht="16.5" customHeight="1"/>
    <row r="3362" ht="16.5" customHeight="1"/>
    <row r="3363" ht="16.5" customHeight="1"/>
    <row r="3364" ht="16.5" customHeight="1"/>
    <row r="3365" ht="16.5" customHeight="1"/>
    <row r="3366" ht="16.5" customHeight="1"/>
    <row r="3367" ht="16.5" customHeight="1"/>
    <row r="3368" ht="16.5" customHeight="1"/>
    <row r="3369" ht="16.5" customHeight="1"/>
    <row r="3370" ht="16.5" customHeight="1"/>
    <row r="3371" ht="16.5" customHeight="1"/>
    <row r="3372" ht="16.5" customHeight="1"/>
    <row r="3373" ht="16.5" customHeight="1"/>
    <row r="3374" ht="16.5" customHeight="1"/>
    <row r="3375" ht="16.5" customHeight="1"/>
    <row r="3376" ht="16.5" customHeight="1"/>
    <row r="3377" ht="16.5" customHeight="1"/>
    <row r="3378" ht="16.5" customHeight="1"/>
    <row r="3379" ht="16.5" customHeight="1"/>
    <row r="3380" ht="16.5" customHeight="1"/>
    <row r="3381" ht="16.5" customHeight="1"/>
    <row r="3382" ht="16.5" customHeight="1"/>
    <row r="3383" ht="16.5" customHeight="1"/>
    <row r="3384" ht="16.5" customHeight="1"/>
    <row r="3385" ht="16.5" customHeight="1"/>
    <row r="3386" ht="16.5" customHeight="1"/>
    <row r="3387" ht="16.5" customHeight="1"/>
    <row r="3388" ht="16.5" customHeight="1"/>
    <row r="3389" ht="16.5" customHeight="1"/>
    <row r="3390" ht="16.5" customHeight="1"/>
    <row r="3391" ht="16.5" customHeight="1"/>
    <row r="3392" ht="16.5" customHeight="1"/>
    <row r="3393" ht="16.5" customHeight="1"/>
    <row r="3394" ht="16.5" customHeight="1"/>
    <row r="3395" ht="16.5" customHeight="1"/>
    <row r="3396" ht="16.5" customHeight="1"/>
    <row r="3397" ht="16.5" customHeight="1"/>
    <row r="3398" ht="16.5" customHeight="1"/>
    <row r="3399" ht="16.5" customHeight="1"/>
    <row r="3400" ht="16.5" customHeight="1"/>
    <row r="3401" ht="16.5" customHeight="1"/>
    <row r="3402" ht="16.5" customHeight="1"/>
    <row r="3403" ht="16.5" customHeight="1"/>
    <row r="3404" ht="16.5" customHeight="1"/>
    <row r="3405" ht="16.5" customHeight="1"/>
    <row r="3406" ht="16.5" customHeight="1"/>
    <row r="3407" ht="16.5" customHeight="1"/>
    <row r="3408" ht="16.5" customHeight="1"/>
    <row r="3409" ht="16.5" customHeight="1"/>
    <row r="3410" ht="16.5" customHeight="1"/>
    <row r="3411" ht="16.5" customHeight="1"/>
    <row r="3412" ht="16.5" customHeight="1"/>
    <row r="3413" ht="16.5" customHeight="1"/>
    <row r="3414" ht="16.5" customHeight="1"/>
    <row r="3415" ht="16.5" customHeight="1"/>
    <row r="3416" ht="16.5" customHeight="1"/>
    <row r="3417" ht="16.5" customHeight="1"/>
    <row r="3418" ht="16.5" customHeight="1"/>
    <row r="3419" ht="16.5" customHeight="1"/>
    <row r="3420" ht="16.5" customHeight="1"/>
    <row r="3421" ht="16.5" customHeight="1"/>
    <row r="3422" ht="16.5" customHeight="1"/>
    <row r="3423" ht="16.5" customHeight="1"/>
    <row r="3424" ht="16.5" customHeight="1"/>
    <row r="3425" ht="16.5" customHeight="1"/>
    <row r="3426" ht="16.5" customHeight="1"/>
    <row r="3427" ht="16.5" customHeight="1"/>
    <row r="3428" ht="16.5" customHeight="1"/>
    <row r="3429" ht="16.5" customHeight="1"/>
    <row r="3430" ht="16.5" customHeight="1"/>
    <row r="3431" ht="16.5" customHeight="1"/>
    <row r="3432" ht="16.5" customHeight="1"/>
    <row r="3433" ht="16.5" customHeight="1"/>
    <row r="3434" ht="16.5" customHeight="1"/>
    <row r="3435" ht="16.5" customHeight="1"/>
    <row r="3436" ht="16.5" customHeight="1"/>
    <row r="3437" ht="16.5" customHeight="1"/>
    <row r="3438" ht="16.5" customHeight="1"/>
    <row r="3439" ht="16.5" customHeight="1"/>
    <row r="3440" ht="16.5" customHeight="1"/>
    <row r="3441" ht="16.5" customHeight="1"/>
    <row r="3442" ht="16.5" customHeight="1"/>
    <row r="3443" ht="16.5" customHeight="1"/>
    <row r="3444" ht="16.5" customHeight="1"/>
    <row r="3445" ht="16.5" customHeight="1"/>
    <row r="3446" ht="16.5" customHeight="1"/>
    <row r="3447" ht="16.5" customHeight="1"/>
    <row r="3448" ht="16.5" customHeight="1"/>
    <row r="3449" ht="16.5" customHeight="1"/>
    <row r="3450" ht="16.5" customHeight="1"/>
    <row r="3451" ht="16.5" customHeight="1"/>
    <row r="3452" ht="16.5" customHeight="1"/>
    <row r="3453" ht="16.5" customHeight="1"/>
    <row r="3454" ht="16.5" customHeight="1"/>
    <row r="3455" ht="16.5" customHeight="1"/>
    <row r="3456" ht="16.5" customHeight="1"/>
    <row r="3457" spans="7:7" ht="16.5" customHeight="1"/>
    <row r="3458" spans="7:7" ht="16.5" customHeight="1"/>
    <row r="3459" spans="7:7" ht="16.5" customHeight="1"/>
    <row r="3460" spans="7:7" ht="16.5" customHeight="1"/>
    <row r="3461" spans="7:7" ht="16.5" customHeight="1"/>
    <row r="3462" spans="7:7" ht="16.5" customHeight="1"/>
    <row r="3463" spans="7:7" ht="16.5" customHeight="1">
      <c r="G3463" s="68"/>
    </row>
    <row r="3464" spans="7:7" ht="16.5" customHeight="1">
      <c r="G3464" s="69"/>
    </row>
    <row r="3465" spans="7:7" ht="16.5" customHeight="1">
      <c r="G3465" s="70"/>
    </row>
    <row r="3466" spans="7:7" ht="16.5" customHeight="1">
      <c r="G3466" s="70"/>
    </row>
    <row r="3467" spans="7:7" ht="16.5" customHeight="1">
      <c r="G3467" s="70"/>
    </row>
    <row r="3468" spans="7:7" ht="16.5" customHeight="1">
      <c r="G3468" s="70"/>
    </row>
    <row r="3469" spans="7:7" ht="16.5" customHeight="1">
      <c r="G3469" s="70"/>
    </row>
    <row r="3470" spans="7:7" ht="16.5" customHeight="1">
      <c r="G3470" s="70"/>
    </row>
    <row r="3471" spans="7:7" ht="16.5" customHeight="1">
      <c r="G3471" s="70"/>
    </row>
    <row r="3472" spans="7:7" ht="16.5" customHeight="1">
      <c r="G3472" s="70"/>
    </row>
    <row r="3473" spans="7:7" ht="16.5" customHeight="1">
      <c r="G3473" s="70"/>
    </row>
    <row r="3474" spans="7:7" ht="16.5" customHeight="1">
      <c r="G3474" s="70"/>
    </row>
    <row r="3475" spans="7:7" ht="16.5" customHeight="1">
      <c r="G3475" s="70"/>
    </row>
    <row r="3476" spans="7:7" ht="16.5" customHeight="1">
      <c r="G3476" s="70"/>
    </row>
    <row r="3477" spans="7:7" ht="16.5" customHeight="1">
      <c r="G3477" s="70"/>
    </row>
    <row r="3478" spans="7:7" ht="16.5" customHeight="1">
      <c r="G3478" s="70"/>
    </row>
    <row r="3479" spans="7:7" ht="16.5" customHeight="1">
      <c r="G3479" s="70"/>
    </row>
    <row r="3480" spans="7:7" ht="16.5" customHeight="1">
      <c r="G3480" s="70"/>
    </row>
    <row r="3481" spans="7:7" ht="16.5" customHeight="1">
      <c r="G3481" s="70"/>
    </row>
    <row r="3482" spans="7:7" ht="16.5" customHeight="1">
      <c r="G3482" s="70"/>
    </row>
    <row r="3483" spans="7:7" ht="16.5" customHeight="1">
      <c r="G3483" s="70"/>
    </row>
    <row r="3484" spans="7:7" ht="16.5" customHeight="1"/>
    <row r="3485" spans="7:7" ht="16.5" customHeight="1"/>
    <row r="3486" spans="7:7" ht="16.5" customHeight="1"/>
    <row r="3487" spans="7:7" ht="16.5" customHeight="1"/>
    <row r="3488" spans="7:7" ht="16.5" customHeight="1"/>
    <row r="3489" ht="16.5" customHeight="1"/>
    <row r="3490" ht="16.5" customHeight="1"/>
    <row r="3491" ht="16.5" customHeight="1"/>
    <row r="3492" ht="16.5" customHeight="1"/>
    <row r="3493" ht="16.5" customHeight="1"/>
    <row r="3494" ht="16.5" customHeight="1"/>
    <row r="3495" ht="16.5" customHeight="1"/>
    <row r="3496" ht="16.5" customHeight="1"/>
    <row r="3497" ht="16.5" customHeight="1"/>
    <row r="3498" ht="16.5" customHeight="1"/>
    <row r="3499" ht="16.5" customHeight="1"/>
    <row r="3500" ht="16.5" customHeight="1"/>
    <row r="3501" ht="16.5" customHeight="1"/>
    <row r="3502" ht="16.5" customHeight="1"/>
    <row r="3503" ht="16.5" customHeight="1"/>
    <row r="3504" ht="16.5" customHeight="1"/>
    <row r="3505" ht="16.5" customHeight="1"/>
    <row r="3506" ht="16.5" customHeight="1"/>
    <row r="3507" ht="16.5" customHeight="1"/>
    <row r="3508" ht="16.5" customHeight="1"/>
    <row r="3509" ht="16.5" customHeight="1"/>
    <row r="3510" ht="16.5" customHeight="1"/>
    <row r="3511" ht="16.5" customHeight="1"/>
    <row r="3512" ht="16.5" customHeight="1"/>
    <row r="3513" ht="16.5" customHeight="1"/>
    <row r="3514" ht="16.5" customHeight="1"/>
    <row r="3515" ht="16.5" customHeight="1"/>
    <row r="3516" ht="16.5" customHeight="1"/>
    <row r="3517" ht="16.5" customHeight="1"/>
    <row r="3518" ht="16.5" customHeight="1"/>
    <row r="3519" ht="16.5" customHeight="1"/>
    <row r="3520" ht="16.5" customHeight="1"/>
    <row r="3521" ht="16.5" customHeight="1"/>
    <row r="3522" ht="16.5" customHeight="1"/>
    <row r="3523" ht="16.5" customHeight="1"/>
    <row r="3524" ht="16.5" customHeight="1"/>
    <row r="3525" ht="16.5" customHeight="1"/>
    <row r="3526" ht="16.5" customHeight="1"/>
    <row r="3527" ht="16.5" customHeight="1"/>
    <row r="3528" ht="16.5" customHeight="1"/>
    <row r="3529" ht="16.5" customHeight="1"/>
    <row r="3530" ht="16.5" customHeight="1"/>
    <row r="3531" ht="16.5" customHeight="1"/>
    <row r="3532" ht="16.5" customHeight="1"/>
    <row r="3533" ht="16.5" customHeight="1"/>
    <row r="3534" ht="16.5" customHeight="1"/>
    <row r="3535" ht="16.5" customHeight="1"/>
    <row r="3536" ht="16.5" customHeight="1"/>
    <row r="3537" ht="16.5" customHeight="1"/>
    <row r="3538" ht="16.5" customHeight="1"/>
    <row r="3539" ht="16.5" customHeight="1"/>
    <row r="3540" ht="16.5" customHeight="1"/>
    <row r="3541" ht="16.5" customHeight="1"/>
    <row r="3542" ht="16.5" customHeight="1"/>
    <row r="3543" ht="16.5" customHeight="1"/>
    <row r="3544" ht="16.5" customHeight="1"/>
    <row r="3545" ht="16.5" customHeight="1"/>
    <row r="3546" ht="16.5" customHeight="1"/>
    <row r="3547" ht="16.5" customHeight="1"/>
    <row r="3548" ht="16.5" customHeight="1"/>
    <row r="3549" ht="16.5" customHeight="1"/>
    <row r="3550" ht="16.5" customHeight="1"/>
    <row r="3551" ht="16.5" customHeight="1"/>
    <row r="3552" ht="16.5" customHeight="1"/>
    <row r="3553" ht="16.5" customHeight="1"/>
    <row r="3554" ht="16.5" customHeight="1"/>
    <row r="3555" ht="16.5" customHeight="1"/>
    <row r="3556" ht="16.5" customHeight="1"/>
    <row r="3557" ht="16.5" customHeight="1"/>
    <row r="3558" ht="16.5" customHeight="1"/>
    <row r="3559" ht="16.5" customHeight="1"/>
    <row r="3560" ht="16.5" customHeight="1"/>
    <row r="3561" ht="16.5" customHeight="1"/>
    <row r="3562" ht="16.5" customHeight="1"/>
    <row r="3563" ht="16.5" customHeight="1"/>
    <row r="3564" ht="16.5" customHeight="1"/>
    <row r="3565" ht="16.5" customHeight="1"/>
    <row r="3566" ht="16.5" customHeight="1"/>
    <row r="3567" ht="16.5" customHeight="1"/>
    <row r="3568" ht="16.5" customHeight="1"/>
    <row r="3569" ht="16.5" customHeight="1"/>
    <row r="3570" ht="16.5" customHeight="1"/>
    <row r="3571" ht="16.5" customHeight="1"/>
    <row r="3572" ht="16.5" customHeight="1"/>
    <row r="3573" ht="16.5" customHeight="1"/>
    <row r="3574" ht="16.5" customHeight="1"/>
    <row r="3575" ht="16.5" customHeight="1"/>
    <row r="3576" ht="16.5" customHeight="1"/>
    <row r="3577" ht="16.5" customHeight="1"/>
    <row r="3578" ht="16.5" customHeight="1"/>
    <row r="3579" ht="16.5" customHeight="1"/>
    <row r="3580" ht="16.5" customHeight="1"/>
    <row r="3581" ht="16.5" customHeight="1"/>
    <row r="3582" ht="16.5" customHeight="1"/>
    <row r="3583" ht="16.5" customHeight="1"/>
    <row r="3584" ht="16.5" customHeight="1"/>
    <row r="3585" ht="16.5" customHeight="1"/>
    <row r="3586" ht="16.5" customHeight="1"/>
    <row r="3587" ht="16.5" customHeight="1"/>
    <row r="3588" ht="16.5" customHeight="1"/>
    <row r="3589" ht="16.5" customHeight="1"/>
    <row r="3590" ht="16.5" customHeight="1"/>
    <row r="3591" ht="16.5" customHeight="1"/>
    <row r="3592" ht="16.5" customHeight="1"/>
    <row r="3593" ht="16.5" customHeight="1"/>
    <row r="3594" ht="16.5" customHeight="1"/>
    <row r="3595" ht="16.5" customHeight="1"/>
    <row r="3596" ht="16.5" customHeight="1"/>
    <row r="3597" ht="16.5" customHeight="1"/>
    <row r="3598" ht="16.5" customHeight="1"/>
    <row r="3599" ht="16.5" customHeight="1"/>
    <row r="3600" ht="16.5" customHeight="1"/>
    <row r="3601" ht="16.5" customHeight="1"/>
    <row r="3602" ht="16.5" customHeight="1"/>
    <row r="3603" ht="16.5" customHeight="1"/>
    <row r="3604" ht="16.5" customHeight="1"/>
    <row r="3605" ht="16.5" customHeight="1"/>
    <row r="3606" ht="16.5" customHeight="1"/>
    <row r="3607" ht="16.5" customHeight="1"/>
    <row r="3608" ht="16.5" customHeight="1"/>
    <row r="3609" ht="16.5" customHeight="1"/>
    <row r="3610" ht="16.5" customHeight="1"/>
    <row r="3611" ht="16.5" customHeight="1"/>
    <row r="3612" ht="16.5" customHeight="1"/>
    <row r="3613" ht="16.5" customHeight="1"/>
    <row r="3614" ht="16.5" customHeight="1"/>
    <row r="3615" ht="16.5" customHeight="1"/>
    <row r="3616" ht="16.5" customHeight="1"/>
    <row r="3617" spans="7:7" ht="16.5" customHeight="1"/>
    <row r="3618" spans="7:7" ht="16.5" customHeight="1"/>
    <row r="3619" spans="7:7" ht="16.5" customHeight="1"/>
    <row r="3620" spans="7:7" ht="16.5" customHeight="1"/>
    <row r="3621" spans="7:7" ht="16.5" customHeight="1"/>
    <row r="3622" spans="7:7" ht="16.5" customHeight="1"/>
    <row r="3623" spans="7:7" ht="16.5" customHeight="1"/>
    <row r="3624" spans="7:7" ht="16.5" customHeight="1"/>
    <row r="3625" spans="7:7" ht="16.5" customHeight="1"/>
    <row r="3626" spans="7:7" ht="16.5" customHeight="1"/>
    <row r="3627" spans="7:7" ht="16.5" customHeight="1"/>
    <row r="3628" spans="7:7" ht="16.5" customHeight="1"/>
    <row r="3629" spans="7:7" ht="16.5" customHeight="1"/>
    <row r="3630" spans="7:7" ht="16.5" customHeight="1"/>
    <row r="3631" spans="7:7" ht="16.5" customHeight="1">
      <c r="G3631" s="68"/>
    </row>
    <row r="3632" spans="7:7" ht="16.5" customHeight="1">
      <c r="G3632" s="69"/>
    </row>
    <row r="3633" spans="7:7" ht="16.5" customHeight="1">
      <c r="G3633" s="70"/>
    </row>
    <row r="3634" spans="7:7" ht="16.5" customHeight="1">
      <c r="G3634" s="70"/>
    </row>
    <row r="3635" spans="7:7" ht="16.5" customHeight="1">
      <c r="G3635" s="70"/>
    </row>
    <row r="3636" spans="7:7" ht="16.5" customHeight="1">
      <c r="G3636" s="70"/>
    </row>
    <row r="3637" spans="7:7" ht="16.5" customHeight="1">
      <c r="G3637" s="70"/>
    </row>
    <row r="3638" spans="7:7" ht="16.5" customHeight="1">
      <c r="G3638" s="70"/>
    </row>
    <row r="3639" spans="7:7" ht="16.5" customHeight="1">
      <c r="G3639" s="70"/>
    </row>
    <row r="3640" spans="7:7" ht="16.5" customHeight="1">
      <c r="G3640" s="70"/>
    </row>
    <row r="3641" spans="7:7" ht="16.5" customHeight="1">
      <c r="G3641" s="70"/>
    </row>
    <row r="3642" spans="7:7" ht="16.5" customHeight="1">
      <c r="G3642" s="70"/>
    </row>
    <row r="3643" spans="7:7" ht="16.5" customHeight="1">
      <c r="G3643" s="70"/>
    </row>
    <row r="3644" spans="7:7" ht="16.5" customHeight="1">
      <c r="G3644" s="70"/>
    </row>
    <row r="3645" spans="7:7" ht="16.5" customHeight="1">
      <c r="G3645" s="70"/>
    </row>
    <row r="3646" spans="7:7" ht="16.5" customHeight="1">
      <c r="G3646" s="70"/>
    </row>
    <row r="3647" spans="7:7" ht="16.5" customHeight="1">
      <c r="G3647" s="70"/>
    </row>
    <row r="3648" spans="7:7" ht="16.5" customHeight="1">
      <c r="G3648" s="70"/>
    </row>
    <row r="3649" spans="7:7" ht="16.5" customHeight="1">
      <c r="G3649" s="70"/>
    </row>
    <row r="3650" spans="7:7" ht="16.5" customHeight="1">
      <c r="G3650" s="70"/>
    </row>
    <row r="3651" spans="7:7" ht="16.5" customHeight="1">
      <c r="G3651" s="70"/>
    </row>
    <row r="3652" spans="7:7" ht="16.5" customHeight="1"/>
    <row r="3653" spans="7:7" ht="16.5" customHeight="1"/>
    <row r="3654" spans="7:7" ht="16.5" customHeight="1"/>
    <row r="3655" spans="7:7" ht="16.5" customHeight="1"/>
    <row r="3656" spans="7:7" ht="16.5" customHeight="1"/>
    <row r="3657" spans="7:7" ht="16.5" customHeight="1"/>
    <row r="3658" spans="7:7" ht="16.5" customHeight="1"/>
    <row r="3659" spans="7:7" ht="16.5" customHeight="1"/>
    <row r="3660" spans="7:7" ht="16.5" customHeight="1"/>
    <row r="3661" spans="7:7" ht="16.5" customHeight="1"/>
    <row r="3662" spans="7:7" ht="16.5" customHeight="1"/>
    <row r="3663" spans="7:7" ht="16.5" customHeight="1"/>
    <row r="3664" spans="7:7" ht="16.5" customHeight="1"/>
    <row r="3665" ht="16.5" customHeight="1"/>
    <row r="3666" ht="16.5" customHeight="1"/>
    <row r="3667" ht="16.5" customHeight="1"/>
    <row r="3668" ht="16.5" customHeight="1"/>
    <row r="3669" ht="16.5" customHeight="1"/>
    <row r="3670" ht="16.5" customHeight="1"/>
    <row r="3671" ht="16.5" customHeight="1"/>
    <row r="3672" ht="16.5" customHeight="1"/>
    <row r="3673" ht="16.5" customHeight="1"/>
    <row r="3674" ht="16.5" customHeight="1"/>
    <row r="3675" ht="16.5" customHeight="1"/>
    <row r="3676" ht="16.5" customHeight="1"/>
    <row r="3677" ht="16.5" customHeight="1"/>
    <row r="3678" ht="16.5" customHeight="1"/>
    <row r="3679" ht="16.5" customHeight="1"/>
    <row r="3680" ht="16.5" customHeight="1"/>
    <row r="3681" ht="16.5" customHeight="1"/>
    <row r="3682" ht="16.5" customHeight="1"/>
    <row r="3683" ht="16.5" customHeight="1"/>
    <row r="3684" ht="16.5" customHeight="1"/>
    <row r="3685" ht="16.5" customHeight="1"/>
    <row r="3686" ht="16.5" customHeight="1"/>
    <row r="3687" ht="16.5" customHeight="1"/>
    <row r="3688" ht="16.5" customHeight="1"/>
    <row r="3689" ht="16.5" customHeight="1"/>
    <row r="3690" ht="16.5" customHeight="1"/>
    <row r="3691" ht="16.5" customHeight="1"/>
    <row r="3692" ht="16.5" customHeight="1"/>
    <row r="3693" ht="16.5" customHeight="1"/>
    <row r="3694" ht="16.5" customHeight="1"/>
    <row r="3695" ht="16.5" customHeight="1"/>
    <row r="3696" ht="16.5" customHeight="1"/>
    <row r="3697" ht="16.5" customHeight="1"/>
    <row r="3698" ht="16.5" customHeight="1"/>
    <row r="3699" ht="16.5" customHeight="1"/>
    <row r="3700" ht="16.5" customHeight="1"/>
    <row r="3701" ht="16.5" customHeight="1"/>
    <row r="3702" ht="16.5" customHeight="1"/>
    <row r="3703" ht="16.5" customHeight="1"/>
    <row r="3704" ht="16.5" customHeight="1"/>
    <row r="3705" ht="16.5" customHeight="1"/>
    <row r="3706" ht="16.5" customHeight="1"/>
    <row r="3707" ht="16.5" customHeight="1"/>
    <row r="3708" ht="16.5" customHeight="1"/>
    <row r="3709" ht="16.5" customHeight="1"/>
    <row r="3710" ht="16.5" customHeight="1"/>
    <row r="3711" ht="16.5" customHeight="1"/>
    <row r="3712" ht="16.5" customHeight="1"/>
    <row r="3713" ht="16.5" customHeight="1"/>
    <row r="3714" ht="16.5" customHeight="1"/>
    <row r="3715" ht="16.5" customHeight="1"/>
    <row r="3716" ht="16.5" customHeight="1"/>
    <row r="3717" ht="16.5" customHeight="1"/>
    <row r="3718" ht="16.5" customHeight="1"/>
    <row r="3719" ht="16.5" customHeight="1"/>
    <row r="3720" ht="16.5" customHeight="1"/>
    <row r="3721" ht="16.5" customHeight="1"/>
    <row r="3722" ht="16.5" customHeight="1"/>
    <row r="3723" ht="16.5" customHeight="1"/>
    <row r="3724" ht="16.5" customHeight="1"/>
    <row r="3725" ht="16.5" customHeight="1"/>
    <row r="3726" ht="16.5" customHeight="1"/>
    <row r="3727" ht="16.5" customHeight="1"/>
    <row r="3728" ht="16.5" customHeight="1"/>
    <row r="3729" ht="16.5" customHeight="1"/>
    <row r="3730" ht="16.5" customHeight="1"/>
    <row r="3731" ht="16.5" customHeight="1"/>
    <row r="3732" ht="16.5" customHeight="1"/>
    <row r="3733" ht="16.5" customHeight="1"/>
    <row r="3734" ht="16.5" customHeight="1"/>
    <row r="3735" ht="16.5" customHeight="1"/>
    <row r="3736" ht="16.5" customHeight="1"/>
    <row r="3737" ht="16.5" customHeight="1"/>
    <row r="3738" ht="16.5" customHeight="1"/>
    <row r="3739" ht="16.5" customHeight="1"/>
    <row r="3740" ht="16.5" customHeight="1"/>
    <row r="3741" ht="16.5" customHeight="1"/>
    <row r="3742" ht="16.5" customHeight="1"/>
    <row r="3743" ht="16.5" customHeight="1"/>
    <row r="3744" ht="16.5" customHeight="1"/>
    <row r="3745" ht="16.5" customHeight="1"/>
    <row r="3746" ht="16.5" customHeight="1"/>
    <row r="3747" ht="16.5" customHeight="1"/>
    <row r="3748" ht="16.5" customHeight="1"/>
    <row r="3749" ht="16.5" customHeight="1"/>
    <row r="3750" ht="16.5" customHeight="1"/>
    <row r="3751" ht="16.5" customHeight="1"/>
    <row r="3752" ht="16.5" customHeight="1"/>
    <row r="3753" ht="16.5" customHeight="1"/>
    <row r="3754" ht="16.5" customHeight="1"/>
    <row r="3755" ht="16.5" customHeight="1"/>
    <row r="3756" ht="16.5" customHeight="1"/>
    <row r="3757" ht="16.5" customHeight="1"/>
    <row r="3758" ht="16.5" customHeight="1"/>
    <row r="3759" ht="16.5" customHeight="1"/>
    <row r="3760" ht="16.5" customHeight="1"/>
    <row r="3761" ht="16.5" customHeight="1"/>
    <row r="3762" ht="16.5" customHeight="1"/>
    <row r="3763" ht="16.5" customHeight="1"/>
    <row r="3764" ht="16.5" customHeight="1"/>
    <row r="3765" ht="16.5" customHeight="1"/>
    <row r="3766" ht="16.5" customHeight="1"/>
    <row r="3767" ht="16.5" customHeight="1"/>
    <row r="3768" ht="16.5" customHeight="1"/>
    <row r="3769" ht="16.5" customHeight="1"/>
    <row r="3770" ht="16.5" customHeight="1"/>
    <row r="3771" ht="16.5" customHeight="1"/>
    <row r="3772" ht="16.5" customHeight="1"/>
    <row r="3773" ht="16.5" customHeight="1"/>
    <row r="3774" ht="16.5" customHeight="1"/>
    <row r="3775" ht="16.5" customHeight="1"/>
    <row r="3776" ht="16.5" customHeight="1"/>
    <row r="3777" ht="16.5" customHeight="1"/>
    <row r="3778" ht="16.5" customHeight="1"/>
    <row r="3779" ht="16.5" customHeight="1"/>
    <row r="3780" ht="16.5" customHeight="1"/>
    <row r="3781" ht="16.5" customHeight="1"/>
    <row r="3782" ht="16.5" customHeight="1"/>
    <row r="3783" ht="16.5" customHeight="1"/>
    <row r="3784" ht="16.5" customHeight="1"/>
    <row r="3785" ht="16.5" customHeight="1"/>
    <row r="3786" ht="16.5" customHeight="1"/>
    <row r="3787" ht="16.5" customHeight="1"/>
    <row r="3788" ht="16.5" customHeight="1"/>
    <row r="3789" ht="16.5" customHeight="1"/>
    <row r="3790" ht="16.5" customHeight="1"/>
    <row r="3791" ht="16.5" customHeight="1"/>
    <row r="3792" ht="16.5" customHeight="1"/>
    <row r="3793" spans="7:7" ht="16.5" customHeight="1"/>
    <row r="3794" spans="7:7" ht="16.5" customHeight="1"/>
    <row r="3795" spans="7:7" ht="16.5" customHeight="1"/>
    <row r="3796" spans="7:7" ht="16.5" customHeight="1"/>
    <row r="3797" spans="7:7" ht="16.5" customHeight="1"/>
    <row r="3798" spans="7:7" ht="16.5" customHeight="1"/>
    <row r="3799" spans="7:7" ht="16.5" customHeight="1">
      <c r="G3799" s="68"/>
    </row>
    <row r="3800" spans="7:7" ht="16.5" customHeight="1">
      <c r="G3800" s="69"/>
    </row>
    <row r="3801" spans="7:7" ht="16.5" customHeight="1">
      <c r="G3801" s="70"/>
    </row>
    <row r="3802" spans="7:7" ht="16.5" customHeight="1">
      <c r="G3802" s="70"/>
    </row>
    <row r="3803" spans="7:7" ht="16.5" customHeight="1">
      <c r="G3803" s="70"/>
    </row>
    <row r="3804" spans="7:7" ht="16.5" customHeight="1">
      <c r="G3804" s="70"/>
    </row>
    <row r="3805" spans="7:7" ht="16.5" customHeight="1">
      <c r="G3805" s="70"/>
    </row>
    <row r="3806" spans="7:7" ht="16.5" customHeight="1">
      <c r="G3806" s="70"/>
    </row>
    <row r="3807" spans="7:7" ht="16.5" customHeight="1">
      <c r="G3807" s="70"/>
    </row>
    <row r="3808" spans="7:7" ht="16.5" customHeight="1">
      <c r="G3808" s="70"/>
    </row>
    <row r="3809" spans="7:7" ht="16.5" customHeight="1">
      <c r="G3809" s="70"/>
    </row>
    <row r="3810" spans="7:7" ht="16.5" customHeight="1">
      <c r="G3810" s="70"/>
    </row>
    <row r="3811" spans="7:7" ht="16.5" customHeight="1">
      <c r="G3811" s="70"/>
    </row>
    <row r="3812" spans="7:7" ht="16.5" customHeight="1">
      <c r="G3812" s="70"/>
    </row>
    <row r="3813" spans="7:7" ht="16.5" customHeight="1">
      <c r="G3813" s="70"/>
    </row>
    <row r="3814" spans="7:7" ht="16.5" customHeight="1">
      <c r="G3814" s="70"/>
    </row>
    <row r="3815" spans="7:7" ht="16.5" customHeight="1">
      <c r="G3815" s="70"/>
    </row>
    <row r="3816" spans="7:7" ht="16.5" customHeight="1">
      <c r="G3816" s="70"/>
    </row>
    <row r="3817" spans="7:7" ht="16.5" customHeight="1">
      <c r="G3817" s="70"/>
    </row>
    <row r="3818" spans="7:7" ht="16.5" customHeight="1">
      <c r="G3818" s="70"/>
    </row>
    <row r="3819" spans="7:7" ht="16.5" customHeight="1">
      <c r="G3819" s="70"/>
    </row>
    <row r="3820" spans="7:7" ht="16.5" customHeight="1"/>
    <row r="3821" spans="7:7" ht="16.5" customHeight="1"/>
    <row r="3822" spans="7:7" ht="16.5" customHeight="1"/>
    <row r="3823" spans="7:7" ht="16.5" customHeight="1"/>
    <row r="3824" spans="7:7" ht="16.5" customHeight="1"/>
    <row r="3825" ht="16.5" customHeight="1"/>
    <row r="3826" ht="16.5" customHeight="1"/>
    <row r="3827" ht="16.5" customHeight="1"/>
    <row r="3828" ht="16.5" customHeight="1"/>
    <row r="3829" ht="16.5" customHeight="1"/>
    <row r="3830" ht="16.5" customHeight="1"/>
    <row r="3831" ht="16.5" customHeight="1"/>
    <row r="3832" ht="16.5" customHeight="1"/>
    <row r="3833" ht="16.5" customHeight="1"/>
    <row r="3834" ht="16.5" customHeight="1"/>
    <row r="3835" ht="16.5" customHeight="1"/>
    <row r="3836" ht="16.5" customHeight="1"/>
    <row r="3837" ht="16.5" customHeight="1"/>
    <row r="3838" ht="16.5" customHeight="1"/>
    <row r="3839" ht="16.5" customHeight="1"/>
    <row r="3840" ht="16.5" customHeight="1"/>
    <row r="3841" ht="16.5" customHeight="1"/>
    <row r="3842" ht="16.5" customHeight="1"/>
    <row r="3843" ht="16.5" customHeight="1"/>
    <row r="3844" ht="16.5" customHeight="1"/>
    <row r="3845" ht="16.5" customHeight="1"/>
    <row r="3846" ht="16.5" customHeight="1"/>
    <row r="3847" ht="16.5" customHeight="1"/>
    <row r="3848" ht="16.5" customHeight="1"/>
    <row r="3849" ht="16.5" customHeight="1"/>
    <row r="3850" ht="16.5" customHeight="1"/>
    <row r="3851" ht="16.5" customHeight="1"/>
    <row r="3852" ht="16.5" customHeight="1"/>
    <row r="3853" ht="16.5" customHeight="1"/>
    <row r="3854" ht="16.5" customHeight="1"/>
    <row r="3855" ht="16.5" customHeight="1"/>
    <row r="3856" ht="16.5" customHeight="1"/>
    <row r="3857" ht="16.5" customHeight="1"/>
    <row r="3858" ht="16.5" customHeight="1"/>
    <row r="3859" ht="16.5" customHeight="1"/>
    <row r="3860" ht="16.5" customHeight="1"/>
    <row r="3861" ht="16.5" customHeight="1"/>
    <row r="3862" ht="16.5" customHeight="1"/>
    <row r="3863" ht="16.5" customHeight="1"/>
    <row r="3864" ht="16.5" customHeight="1"/>
    <row r="3865" ht="16.5" customHeight="1"/>
    <row r="3866" ht="16.5" customHeight="1"/>
    <row r="3867" ht="16.5" customHeight="1"/>
    <row r="3868" ht="16.5" customHeight="1"/>
    <row r="3869" ht="16.5" customHeight="1"/>
    <row r="3870" ht="16.5" customHeight="1"/>
    <row r="3871" ht="16.5" customHeight="1"/>
    <row r="3872" ht="16.5" customHeight="1"/>
    <row r="3873" ht="16.5" customHeight="1"/>
    <row r="3874" ht="16.5" customHeight="1"/>
    <row r="3875" ht="16.5" customHeight="1"/>
    <row r="3876" ht="16.5" customHeight="1"/>
    <row r="3877" ht="16.5" customHeight="1"/>
    <row r="3878" ht="16.5" customHeight="1"/>
    <row r="3879" ht="16.5" customHeight="1"/>
    <row r="3880" ht="16.5" customHeight="1"/>
    <row r="3881" ht="16.5" customHeight="1"/>
    <row r="3882" ht="16.5" customHeight="1"/>
    <row r="3883" ht="16.5" customHeight="1"/>
    <row r="3884" ht="16.5" customHeight="1"/>
    <row r="3885" ht="16.5" customHeight="1"/>
    <row r="3886" ht="16.5" customHeight="1"/>
    <row r="3887" ht="16.5" customHeight="1"/>
    <row r="3888" ht="16.5" customHeight="1"/>
    <row r="3889" ht="16.5" customHeight="1"/>
    <row r="3890" ht="16.5" customHeight="1"/>
    <row r="3891" ht="16.5" customHeight="1"/>
    <row r="3892" ht="16.5" customHeight="1"/>
    <row r="3893" ht="16.5" customHeight="1"/>
    <row r="3894" ht="16.5" customHeight="1"/>
    <row r="3895" ht="16.5" customHeight="1"/>
    <row r="3896" ht="16.5" customHeight="1"/>
    <row r="3897" ht="16.5" customHeight="1"/>
    <row r="3898" ht="16.5" customHeight="1"/>
    <row r="3899" ht="16.5" customHeight="1"/>
    <row r="3900" ht="16.5" customHeight="1"/>
    <row r="3901" ht="16.5" customHeight="1"/>
    <row r="3902" ht="16.5" customHeight="1"/>
    <row r="3903" ht="16.5" customHeight="1"/>
    <row r="3904" ht="16.5" customHeight="1"/>
    <row r="3905" ht="16.5" customHeight="1"/>
    <row r="3906" ht="16.5" customHeight="1"/>
    <row r="3907" ht="16.5" customHeight="1"/>
    <row r="3908" ht="16.5" customHeight="1"/>
    <row r="3909" ht="16.5" customHeight="1"/>
    <row r="3910" ht="16.5" customHeight="1"/>
    <row r="3911" ht="16.5" customHeight="1"/>
    <row r="3912" ht="16.5" customHeight="1"/>
    <row r="3913" ht="16.5" customHeight="1"/>
    <row r="3914" ht="16.5" customHeight="1"/>
    <row r="3915" ht="16.5" customHeight="1"/>
    <row r="3916" ht="16.5" customHeight="1"/>
    <row r="3917" ht="16.5" customHeight="1"/>
    <row r="3918" ht="16.5" customHeight="1"/>
    <row r="3919" ht="16.5" customHeight="1"/>
    <row r="3920" ht="16.5" customHeight="1"/>
    <row r="3921" ht="16.5" customHeight="1"/>
    <row r="3922" ht="16.5" customHeight="1"/>
    <row r="3923" ht="16.5" customHeight="1"/>
    <row r="3924" ht="16.5" customHeight="1"/>
    <row r="3925" ht="16.5" customHeight="1"/>
    <row r="3926" ht="16.5" customHeight="1"/>
    <row r="3927" ht="16.5" customHeight="1"/>
    <row r="3928" ht="16.5" customHeight="1"/>
    <row r="3929" ht="16.5" customHeight="1"/>
    <row r="3930" ht="16.5" customHeight="1"/>
    <row r="3931" ht="16.5" customHeight="1"/>
    <row r="3932" ht="16.5" customHeight="1"/>
    <row r="3933" ht="16.5" customHeight="1"/>
    <row r="3934" ht="16.5" customHeight="1"/>
    <row r="3935" ht="16.5" customHeight="1"/>
    <row r="3936" ht="16.5" customHeight="1"/>
    <row r="3937" ht="16.5" customHeight="1"/>
    <row r="3938" ht="16.5" customHeight="1"/>
    <row r="3939" ht="16.5" customHeight="1"/>
    <row r="3940" ht="16.5" customHeight="1"/>
    <row r="3941" ht="16.5" customHeight="1"/>
    <row r="3942" ht="16.5" customHeight="1"/>
    <row r="3943" ht="16.5" customHeight="1"/>
    <row r="3944" ht="16.5" customHeight="1"/>
    <row r="3945" ht="16.5" customHeight="1"/>
    <row r="3946" ht="16.5" customHeight="1"/>
    <row r="3947" ht="16.5" customHeight="1"/>
    <row r="3948" ht="16.5" customHeight="1"/>
    <row r="3949" ht="16.5" customHeight="1"/>
    <row r="3950" ht="16.5" customHeight="1"/>
    <row r="3951" ht="16.5" customHeight="1"/>
    <row r="3952" ht="16.5" customHeight="1"/>
    <row r="3953" spans="7:7" ht="16.5" customHeight="1"/>
    <row r="3954" spans="7:7" ht="16.5" customHeight="1"/>
    <row r="3955" spans="7:7" ht="16.5" customHeight="1"/>
    <row r="3956" spans="7:7" ht="16.5" customHeight="1"/>
    <row r="3957" spans="7:7" ht="16.5" customHeight="1"/>
    <row r="3958" spans="7:7" ht="16.5" customHeight="1"/>
    <row r="3959" spans="7:7" ht="16.5" customHeight="1"/>
    <row r="3960" spans="7:7" ht="16.5" customHeight="1"/>
    <row r="3961" spans="7:7" ht="16.5" customHeight="1"/>
    <row r="3962" spans="7:7" ht="16.5" customHeight="1"/>
    <row r="3963" spans="7:7" ht="16.5" customHeight="1"/>
    <row r="3964" spans="7:7" ht="16.5" customHeight="1"/>
    <row r="3965" spans="7:7" ht="16.5" customHeight="1"/>
    <row r="3966" spans="7:7" ht="16.5" customHeight="1"/>
    <row r="3967" spans="7:7" ht="16.5" customHeight="1">
      <c r="G3967" s="68"/>
    </row>
    <row r="3968" spans="7:7" ht="16.5" customHeight="1">
      <c r="G3968" s="69"/>
    </row>
    <row r="3969" spans="7:7" ht="16.5" customHeight="1">
      <c r="G3969" s="70"/>
    </row>
    <row r="3970" spans="7:7" ht="16.5" customHeight="1">
      <c r="G3970" s="70"/>
    </row>
    <row r="3971" spans="7:7" ht="16.5" customHeight="1">
      <c r="G3971" s="70"/>
    </row>
    <row r="3972" spans="7:7" ht="16.5" customHeight="1">
      <c r="G3972" s="70"/>
    </row>
    <row r="3973" spans="7:7" ht="16.5" customHeight="1">
      <c r="G3973" s="70"/>
    </row>
    <row r="3974" spans="7:7" ht="16.5" customHeight="1">
      <c r="G3974" s="70"/>
    </row>
    <row r="3975" spans="7:7" ht="16.5" customHeight="1">
      <c r="G3975" s="70"/>
    </row>
    <row r="3976" spans="7:7" ht="16.5" customHeight="1">
      <c r="G3976" s="70"/>
    </row>
    <row r="3977" spans="7:7" ht="16.5" customHeight="1">
      <c r="G3977" s="70"/>
    </row>
    <row r="3978" spans="7:7" ht="16.5" customHeight="1">
      <c r="G3978" s="70"/>
    </row>
    <row r="3979" spans="7:7" ht="16.5" customHeight="1">
      <c r="G3979" s="70"/>
    </row>
    <row r="3980" spans="7:7" ht="16.5" customHeight="1">
      <c r="G3980" s="70"/>
    </row>
    <row r="3981" spans="7:7" ht="16.5" customHeight="1">
      <c r="G3981" s="70"/>
    </row>
    <row r="3982" spans="7:7" ht="16.5" customHeight="1">
      <c r="G3982" s="70"/>
    </row>
    <row r="3983" spans="7:7" ht="16.5" customHeight="1">
      <c r="G3983" s="70"/>
    </row>
    <row r="3984" spans="7:7" ht="16.5" customHeight="1">
      <c r="G3984" s="70"/>
    </row>
    <row r="3985" spans="7:7" ht="16.5" customHeight="1">
      <c r="G3985" s="70"/>
    </row>
    <row r="3986" spans="7:7" ht="16.5" customHeight="1">
      <c r="G3986" s="70"/>
    </row>
    <row r="3987" spans="7:7" ht="16.5" customHeight="1">
      <c r="G3987" s="70"/>
    </row>
    <row r="3988" spans="7:7" ht="16.5" customHeight="1"/>
    <row r="3989" spans="7:7" ht="16.5" customHeight="1"/>
    <row r="3990" spans="7:7" ht="16.5" customHeight="1"/>
    <row r="3991" spans="7:7" ht="16.5" customHeight="1"/>
    <row r="3992" spans="7:7" ht="16.5" customHeight="1"/>
    <row r="3993" spans="7:7" ht="16.5" customHeight="1"/>
    <row r="3994" spans="7:7" ht="16.5" customHeight="1"/>
    <row r="3995" spans="7:7" ht="16.5" customHeight="1"/>
    <row r="3996" spans="7:7" ht="16.5" customHeight="1"/>
    <row r="3997" spans="7:7" ht="16.5" customHeight="1"/>
    <row r="3998" spans="7:7" ht="16.5" customHeight="1"/>
    <row r="3999" spans="7:7" ht="16.5" customHeight="1"/>
    <row r="4000" spans="7:7" ht="16.5" customHeight="1"/>
    <row r="4001" ht="16.5" customHeight="1"/>
    <row r="4002" ht="16.5" customHeight="1"/>
    <row r="4003" ht="16.5" customHeight="1"/>
    <row r="4004" ht="16.5" customHeight="1"/>
    <row r="4005" ht="16.5" customHeight="1"/>
    <row r="4006" ht="16.5" customHeight="1"/>
    <row r="4007" ht="16.5" customHeight="1"/>
    <row r="4008" ht="16.5" customHeight="1"/>
    <row r="4009" ht="16.5" customHeight="1"/>
    <row r="4010" ht="16.5" customHeight="1"/>
    <row r="4011" ht="16.5" customHeight="1"/>
    <row r="4012" ht="16.5" customHeight="1"/>
    <row r="4013" ht="16.5" customHeight="1"/>
    <row r="4014" ht="16.5" customHeight="1"/>
    <row r="4015" ht="16.5" customHeight="1"/>
    <row r="4016" ht="16.5" customHeight="1"/>
    <row r="4017" ht="16.5" customHeight="1"/>
    <row r="4018" ht="16.5" customHeight="1"/>
    <row r="4019" ht="16.5" customHeight="1"/>
    <row r="4020" ht="16.5" customHeight="1"/>
    <row r="4021" ht="16.5" customHeight="1"/>
    <row r="4022" ht="16.5" customHeight="1"/>
    <row r="4023" ht="16.5" customHeight="1"/>
    <row r="4024" ht="16.5" customHeight="1"/>
    <row r="4025" ht="16.5" customHeight="1"/>
    <row r="4026" ht="16.5" customHeight="1"/>
    <row r="4027" ht="16.5" customHeight="1"/>
    <row r="4028" ht="16.5" customHeight="1"/>
    <row r="4029" ht="16.5" customHeight="1"/>
    <row r="4030" ht="16.5" customHeight="1"/>
    <row r="4031" ht="16.5" customHeight="1"/>
    <row r="4032" ht="16.5" customHeight="1"/>
    <row r="4033" ht="16.5" customHeight="1"/>
    <row r="4034" ht="16.5" customHeight="1"/>
    <row r="4035" ht="16.5" customHeight="1"/>
    <row r="4036" ht="16.5" customHeight="1"/>
    <row r="4037" ht="16.5" customHeight="1"/>
    <row r="4038" ht="16.5" customHeight="1"/>
    <row r="4039" ht="16.5" customHeight="1"/>
    <row r="4040" ht="16.5" customHeight="1"/>
    <row r="4041" ht="16.5" customHeight="1"/>
    <row r="4042" ht="16.5" customHeight="1"/>
    <row r="4043" ht="16.5" customHeight="1"/>
    <row r="4044" ht="16.5" customHeight="1"/>
    <row r="4045" ht="16.5" customHeight="1"/>
    <row r="4046" ht="16.5" customHeight="1"/>
    <row r="4047" ht="16.5" customHeight="1"/>
    <row r="4048" ht="16.5" customHeight="1"/>
    <row r="4049" ht="16.5" customHeight="1"/>
    <row r="4050" ht="16.5" customHeight="1"/>
    <row r="4051" ht="16.5" customHeight="1"/>
    <row r="4052" ht="16.5" customHeight="1"/>
    <row r="4053" ht="16.5" customHeight="1"/>
    <row r="4054" ht="16.5" customHeight="1"/>
    <row r="4055" ht="16.5" customHeight="1"/>
    <row r="4056" ht="16.5" customHeight="1"/>
    <row r="4057" ht="16.5" customHeight="1"/>
    <row r="4058" ht="16.5" customHeight="1"/>
    <row r="4059" ht="16.5" customHeight="1"/>
    <row r="4060" ht="16.5" customHeight="1"/>
    <row r="4061" ht="16.5" customHeight="1"/>
    <row r="4062" ht="16.5" customHeight="1"/>
    <row r="4063" ht="16.5" customHeight="1"/>
    <row r="4064" ht="16.5" customHeight="1"/>
    <row r="4065" ht="16.5" customHeight="1"/>
    <row r="4066" ht="16.5" customHeight="1"/>
    <row r="4067" ht="16.5" customHeight="1"/>
    <row r="4068" ht="16.5" customHeight="1"/>
    <row r="4069" ht="16.5" customHeight="1"/>
    <row r="4070" ht="16.5" customHeight="1"/>
    <row r="4071" ht="16.5" customHeight="1"/>
    <row r="4072" ht="16.5" customHeight="1"/>
    <row r="4073" ht="16.5" customHeight="1"/>
    <row r="4074" ht="16.5" customHeight="1"/>
    <row r="4075" ht="16.5" customHeight="1"/>
    <row r="4076" ht="16.5" customHeight="1"/>
    <row r="4077" ht="16.5" customHeight="1"/>
    <row r="4078" ht="16.5" customHeight="1"/>
    <row r="4079" ht="16.5" customHeight="1"/>
    <row r="4080" ht="16.5" customHeight="1"/>
    <row r="4081" ht="16.5" customHeight="1"/>
    <row r="4082" ht="16.5" customHeight="1"/>
    <row r="4083" ht="16.5" customHeight="1"/>
    <row r="4084" ht="16.5" customHeight="1"/>
    <row r="4085" ht="16.5" customHeight="1"/>
    <row r="4086" ht="16.5" customHeight="1"/>
    <row r="4087" ht="16.5" customHeight="1"/>
    <row r="4088" ht="16.5" customHeight="1"/>
    <row r="4089" ht="16.5" customHeight="1"/>
    <row r="4090" ht="16.5" customHeight="1"/>
    <row r="4091" ht="16.5" customHeight="1"/>
    <row r="4092" ht="16.5" customHeight="1"/>
    <row r="4093" ht="16.5" customHeight="1"/>
    <row r="4094" ht="16.5" customHeight="1"/>
    <row r="4095" ht="16.5" customHeight="1"/>
    <row r="4096" ht="16.5" customHeight="1"/>
    <row r="4097" ht="16.5" customHeight="1"/>
    <row r="4098" ht="16.5" customHeight="1"/>
    <row r="4099" ht="16.5" customHeight="1"/>
    <row r="4100" ht="16.5" customHeight="1"/>
    <row r="4101" ht="16.5" customHeight="1"/>
    <row r="4102" ht="16.5" customHeight="1"/>
    <row r="4103" ht="16.5" customHeight="1"/>
    <row r="4104" ht="16.5" customHeight="1"/>
    <row r="4105" ht="16.5" customHeight="1"/>
    <row r="4106" ht="16.5" customHeight="1"/>
    <row r="4107" ht="16.5" customHeight="1"/>
    <row r="4108" ht="16.5" customHeight="1"/>
    <row r="4109" ht="16.5" customHeight="1"/>
    <row r="4110" ht="16.5" customHeight="1"/>
    <row r="4111" ht="16.5" customHeight="1"/>
    <row r="4112" ht="16.5" customHeight="1"/>
    <row r="4113" ht="16.5" customHeight="1"/>
    <row r="4114" ht="16.5" customHeight="1"/>
    <row r="4115" ht="16.5" customHeight="1"/>
    <row r="4116" ht="16.5" customHeight="1"/>
    <row r="4117" ht="16.5" customHeight="1"/>
    <row r="4118" ht="16.5" customHeight="1"/>
    <row r="4119" ht="16.5" customHeight="1"/>
    <row r="4120" ht="16.5" customHeight="1"/>
    <row r="4121" ht="16.5" customHeight="1"/>
    <row r="4122" ht="16.5" customHeight="1"/>
    <row r="4123" ht="16.5" customHeight="1"/>
    <row r="4124" ht="16.5" customHeight="1"/>
    <row r="4125" ht="16.5" customHeight="1"/>
    <row r="4126" ht="16.5" customHeight="1"/>
    <row r="4127" ht="16.5" customHeight="1"/>
    <row r="4128" ht="16.5" customHeight="1"/>
    <row r="4129" spans="7:7" ht="16.5" customHeight="1"/>
    <row r="4130" spans="7:7" ht="16.5" customHeight="1"/>
    <row r="4131" spans="7:7" ht="16.5" customHeight="1"/>
    <row r="4132" spans="7:7" ht="16.5" customHeight="1"/>
    <row r="4133" spans="7:7" ht="16.5" customHeight="1"/>
    <row r="4134" spans="7:7" ht="16.5" customHeight="1"/>
    <row r="4135" spans="7:7" ht="16.5" customHeight="1">
      <c r="G4135" s="68"/>
    </row>
    <row r="4136" spans="7:7" ht="16.5" customHeight="1">
      <c r="G4136" s="69"/>
    </row>
    <row r="4137" spans="7:7" ht="16.5" customHeight="1">
      <c r="G4137" s="70"/>
    </row>
    <row r="4138" spans="7:7" ht="16.5" customHeight="1">
      <c r="G4138" s="70"/>
    </row>
    <row r="4139" spans="7:7" ht="16.5" customHeight="1">
      <c r="G4139" s="70"/>
    </row>
    <row r="4140" spans="7:7" ht="16.5" customHeight="1">
      <c r="G4140" s="70"/>
    </row>
    <row r="4141" spans="7:7" ht="16.5" customHeight="1">
      <c r="G4141" s="70"/>
    </row>
    <row r="4142" spans="7:7" ht="16.5" customHeight="1">
      <c r="G4142" s="70"/>
    </row>
    <row r="4143" spans="7:7" ht="16.5" customHeight="1">
      <c r="G4143" s="70"/>
    </row>
    <row r="4144" spans="7:7" ht="16.5" customHeight="1">
      <c r="G4144" s="70"/>
    </row>
    <row r="4145" spans="7:7" ht="16.5" customHeight="1">
      <c r="G4145" s="70"/>
    </row>
    <row r="4146" spans="7:7" ht="16.5" customHeight="1">
      <c r="G4146" s="70"/>
    </row>
    <row r="4147" spans="7:7" ht="16.5" customHeight="1">
      <c r="G4147" s="70"/>
    </row>
    <row r="4148" spans="7:7" ht="16.5" customHeight="1">
      <c r="G4148" s="70"/>
    </row>
    <row r="4149" spans="7:7" ht="16.5" customHeight="1">
      <c r="G4149" s="70"/>
    </row>
    <row r="4150" spans="7:7" ht="16.5" customHeight="1">
      <c r="G4150" s="70"/>
    </row>
    <row r="4151" spans="7:7" ht="16.5" customHeight="1">
      <c r="G4151" s="70"/>
    </row>
    <row r="4152" spans="7:7" ht="16.5" customHeight="1">
      <c r="G4152" s="70"/>
    </row>
    <row r="4153" spans="7:7" ht="16.5" customHeight="1">
      <c r="G4153" s="70"/>
    </row>
    <row r="4154" spans="7:7" ht="16.5" customHeight="1">
      <c r="G4154" s="70"/>
    </row>
    <row r="4155" spans="7:7" ht="16.5" customHeight="1">
      <c r="G4155" s="70"/>
    </row>
    <row r="4156" spans="7:7" ht="16.5" customHeight="1"/>
    <row r="4157" spans="7:7" ht="16.5" customHeight="1"/>
    <row r="4158" spans="7:7" ht="16.5" customHeight="1"/>
    <row r="4159" spans="7:7" ht="16.5" customHeight="1"/>
    <row r="4160" spans="7:7" ht="16.5" customHeight="1"/>
    <row r="4161" ht="16.5" customHeight="1"/>
    <row r="4162" ht="16.5" customHeight="1"/>
    <row r="4163" ht="16.5" customHeight="1"/>
    <row r="4164" ht="16.5" customHeight="1"/>
    <row r="4165" ht="16.5" customHeight="1"/>
    <row r="4166" ht="16.5" customHeight="1"/>
    <row r="4167" ht="16.5" customHeight="1"/>
    <row r="4168" ht="16.5" customHeight="1"/>
    <row r="4169" ht="16.5" customHeight="1"/>
    <row r="4170" ht="16.5" customHeight="1"/>
    <row r="4171" ht="16.5" customHeight="1"/>
    <row r="4172" ht="16.5" customHeight="1"/>
    <row r="4173" ht="16.5" customHeight="1"/>
    <row r="4174" ht="16.5" customHeight="1"/>
    <row r="4175" ht="16.5" customHeight="1"/>
    <row r="4176" ht="16.5" customHeight="1"/>
    <row r="4177" ht="16.5" customHeight="1"/>
    <row r="4178" ht="16.5" customHeight="1"/>
    <row r="4179" ht="16.5" customHeight="1"/>
    <row r="4180" ht="16.5" customHeight="1"/>
    <row r="4181" ht="16.5" customHeight="1"/>
    <row r="4182" ht="16.5" customHeight="1"/>
    <row r="4183" ht="16.5" customHeight="1"/>
    <row r="4184" ht="16.5" customHeight="1"/>
    <row r="4185" ht="16.5" customHeight="1"/>
    <row r="4186" ht="16.5" customHeight="1"/>
    <row r="4187" ht="16.5" customHeight="1"/>
    <row r="4188" ht="16.5" customHeight="1"/>
    <row r="4189" ht="16.5" customHeight="1"/>
    <row r="4190" ht="16.5" customHeight="1"/>
    <row r="4191" ht="16.5" customHeight="1"/>
    <row r="4192" ht="16.5" customHeight="1"/>
    <row r="4193" ht="16.5" customHeight="1"/>
    <row r="4194" ht="16.5" customHeight="1"/>
    <row r="4195" ht="16.5" customHeight="1"/>
    <row r="4196" ht="16.5" customHeight="1"/>
    <row r="4197" ht="16.5" customHeight="1"/>
    <row r="4198" ht="16.5" customHeight="1"/>
    <row r="4199" ht="16.5" customHeight="1"/>
    <row r="4200" ht="16.5" customHeight="1"/>
    <row r="4201" ht="16.5" customHeight="1"/>
    <row r="4202" ht="16.5" customHeight="1"/>
    <row r="4203" ht="16.5" customHeight="1"/>
    <row r="4204" ht="16.5" customHeight="1"/>
    <row r="4205" ht="16.5" customHeight="1"/>
    <row r="4206" ht="16.5" customHeight="1"/>
    <row r="4207" ht="16.5" customHeight="1"/>
    <row r="4208" ht="16.5" customHeight="1"/>
    <row r="4209" ht="16.5" customHeight="1"/>
    <row r="4210" ht="16.5" customHeight="1"/>
    <row r="4211" ht="16.5" customHeight="1"/>
    <row r="4212" ht="16.5" customHeight="1"/>
    <row r="4213" ht="16.5" customHeight="1"/>
    <row r="4214" ht="16.5" customHeight="1"/>
    <row r="4215" ht="16.5" customHeight="1"/>
    <row r="4216" ht="16.5" customHeight="1"/>
    <row r="4217" ht="16.5" customHeight="1"/>
    <row r="4218" ht="16.5" customHeight="1"/>
    <row r="4219" ht="16.5" customHeight="1"/>
    <row r="4220" ht="16.5" customHeight="1"/>
    <row r="4221" ht="16.5" customHeight="1"/>
    <row r="4222" ht="16.5" customHeight="1"/>
    <row r="4223" ht="16.5" customHeight="1"/>
    <row r="4224" ht="16.5" customHeight="1"/>
    <row r="4225" ht="16.5" customHeight="1"/>
    <row r="4226" ht="16.5" customHeight="1"/>
    <row r="4227" ht="16.5" customHeight="1"/>
    <row r="4228" ht="16.5" customHeight="1"/>
    <row r="4229" ht="16.5" customHeight="1"/>
    <row r="4230" ht="16.5" customHeight="1"/>
    <row r="4231" ht="16.5" customHeight="1"/>
    <row r="4232" ht="16.5" customHeight="1"/>
    <row r="4233" ht="16.5" customHeight="1"/>
    <row r="4234" ht="16.5" customHeight="1"/>
    <row r="4235" ht="16.5" customHeight="1"/>
    <row r="4236" ht="16.5" customHeight="1"/>
    <row r="4237" ht="16.5" customHeight="1"/>
    <row r="4238" ht="16.5" customHeight="1"/>
    <row r="4239" ht="16.5" customHeight="1"/>
    <row r="4240" ht="16.5" customHeight="1"/>
    <row r="4241" ht="16.5" customHeight="1"/>
    <row r="4242" ht="16.5" customHeight="1"/>
    <row r="4243" ht="16.5" customHeight="1"/>
    <row r="4244" ht="16.5" customHeight="1"/>
    <row r="4245" ht="16.5" customHeight="1"/>
    <row r="4246" ht="16.5" customHeight="1"/>
    <row r="4247" ht="16.5" customHeight="1"/>
    <row r="4248" ht="16.5" customHeight="1"/>
    <row r="4249" ht="16.5" customHeight="1"/>
    <row r="4250" ht="16.5" customHeight="1"/>
    <row r="4251" ht="16.5" customHeight="1"/>
    <row r="4252" ht="16.5" customHeight="1"/>
    <row r="4253" ht="16.5" customHeight="1"/>
    <row r="4254" ht="16.5" customHeight="1"/>
    <row r="4255" ht="16.5" customHeight="1"/>
    <row r="4256" ht="16.5" customHeight="1"/>
    <row r="4257" ht="16.5" customHeight="1"/>
    <row r="4258" ht="16.5" customHeight="1"/>
    <row r="4259" ht="16.5" customHeight="1"/>
    <row r="4260" ht="16.5" customHeight="1"/>
    <row r="4261" ht="16.5" customHeight="1"/>
    <row r="4262" ht="16.5" customHeight="1"/>
    <row r="4263" ht="16.5" customHeight="1"/>
    <row r="4264" ht="16.5" customHeight="1"/>
    <row r="4265" ht="16.5" customHeight="1"/>
    <row r="4266" ht="16.5" customHeight="1"/>
    <row r="4267" ht="16.5" customHeight="1"/>
    <row r="4268" ht="16.5" customHeight="1"/>
    <row r="4269" ht="16.5" customHeight="1"/>
    <row r="4270" ht="16.5" customHeight="1"/>
    <row r="4271" ht="16.5" customHeight="1"/>
    <row r="4272" ht="16.5" customHeight="1"/>
    <row r="4273" ht="16.5" customHeight="1"/>
    <row r="4274" ht="16.5" customHeight="1"/>
    <row r="4275" ht="16.5" customHeight="1"/>
    <row r="4276" ht="16.5" customHeight="1"/>
    <row r="4277" ht="16.5" customHeight="1"/>
    <row r="4278" ht="16.5" customHeight="1"/>
    <row r="4279" ht="16.5" customHeight="1"/>
    <row r="4280" ht="16.5" customHeight="1"/>
    <row r="4281" ht="16.5" customHeight="1"/>
    <row r="4282" ht="16.5" customHeight="1"/>
    <row r="4283" ht="16.5" customHeight="1"/>
    <row r="4284" ht="16.5" customHeight="1"/>
    <row r="4285" ht="16.5" customHeight="1"/>
    <row r="4286" ht="16.5" customHeight="1"/>
    <row r="4287" ht="16.5" customHeight="1"/>
    <row r="4288" ht="16.5" customHeight="1"/>
    <row r="4289" spans="7:7" ht="16.5" customHeight="1"/>
    <row r="4290" spans="7:7" ht="16.5" customHeight="1"/>
    <row r="4291" spans="7:7" ht="16.5" customHeight="1"/>
    <row r="4292" spans="7:7" ht="16.5" customHeight="1"/>
    <row r="4293" spans="7:7" ht="16.5" customHeight="1"/>
    <row r="4294" spans="7:7" ht="16.5" customHeight="1"/>
    <row r="4295" spans="7:7" ht="16.5" customHeight="1"/>
    <row r="4296" spans="7:7" ht="16.5" customHeight="1"/>
    <row r="4297" spans="7:7" ht="16.5" customHeight="1"/>
    <row r="4298" spans="7:7" ht="16.5" customHeight="1"/>
    <row r="4299" spans="7:7" ht="16.5" customHeight="1"/>
    <row r="4300" spans="7:7" ht="16.5" customHeight="1"/>
    <row r="4301" spans="7:7" ht="16.5" customHeight="1"/>
    <row r="4302" spans="7:7" ht="16.5" customHeight="1"/>
    <row r="4303" spans="7:7" ht="16.5" customHeight="1">
      <c r="G4303" s="68"/>
    </row>
    <row r="4304" spans="7:7" ht="16.5" customHeight="1">
      <c r="G4304" s="69"/>
    </row>
    <row r="4305" spans="7:7" ht="16.5" customHeight="1">
      <c r="G4305" s="70"/>
    </row>
    <row r="4306" spans="7:7" ht="16.5" customHeight="1">
      <c r="G4306" s="70"/>
    </row>
    <row r="4307" spans="7:7" ht="16.5" customHeight="1">
      <c r="G4307" s="70"/>
    </row>
    <row r="4308" spans="7:7" ht="16.5" customHeight="1">
      <c r="G4308" s="70"/>
    </row>
    <row r="4309" spans="7:7" ht="16.5" customHeight="1">
      <c r="G4309" s="70"/>
    </row>
    <row r="4310" spans="7:7" ht="16.5" customHeight="1">
      <c r="G4310" s="70"/>
    </row>
    <row r="4311" spans="7:7" ht="16.5" customHeight="1">
      <c r="G4311" s="70"/>
    </row>
    <row r="4312" spans="7:7" ht="16.5" customHeight="1">
      <c r="G4312" s="70"/>
    </row>
    <row r="4313" spans="7:7" ht="16.5" customHeight="1">
      <c r="G4313" s="70"/>
    </row>
    <row r="4314" spans="7:7" ht="16.5" customHeight="1">
      <c r="G4314" s="70"/>
    </row>
    <row r="4315" spans="7:7" ht="16.5" customHeight="1">
      <c r="G4315" s="70"/>
    </row>
    <row r="4316" spans="7:7" ht="16.5" customHeight="1">
      <c r="G4316" s="70"/>
    </row>
    <row r="4317" spans="7:7" ht="16.5" customHeight="1">
      <c r="G4317" s="70"/>
    </row>
    <row r="4318" spans="7:7" ht="16.5" customHeight="1">
      <c r="G4318" s="70"/>
    </row>
    <row r="4319" spans="7:7" ht="16.5" customHeight="1">
      <c r="G4319" s="70"/>
    </row>
    <row r="4320" spans="7:7" ht="16.5" customHeight="1">
      <c r="G4320" s="70"/>
    </row>
    <row r="4321" spans="7:7" ht="16.5" customHeight="1">
      <c r="G4321" s="70"/>
    </row>
    <row r="4322" spans="7:7" ht="16.5" customHeight="1">
      <c r="G4322" s="70"/>
    </row>
    <row r="4323" spans="7:7" ht="16.5" customHeight="1">
      <c r="G4323" s="70"/>
    </row>
    <row r="4324" spans="7:7" ht="16.5" customHeight="1"/>
    <row r="4325" spans="7:7" ht="16.5" customHeight="1"/>
    <row r="4326" spans="7:7" ht="16.5" customHeight="1"/>
    <row r="4327" spans="7:7" ht="16.5" customHeight="1"/>
    <row r="4328" spans="7:7" ht="16.5" customHeight="1"/>
    <row r="4329" spans="7:7" ht="16.5" customHeight="1"/>
    <row r="4330" spans="7:7" ht="16.5" customHeight="1"/>
    <row r="4331" spans="7:7" ht="16.5" customHeight="1"/>
    <row r="4332" spans="7:7" ht="16.5" customHeight="1"/>
    <row r="4333" spans="7:7" ht="16.5" customHeight="1"/>
    <row r="4334" spans="7:7" ht="16.5" customHeight="1"/>
    <row r="4335" spans="7:7" ht="16.5" customHeight="1"/>
    <row r="4336" spans="7:7" ht="16.5" customHeight="1"/>
    <row r="4337" ht="16.5" customHeight="1"/>
    <row r="4338" ht="16.5" customHeight="1"/>
    <row r="4339" ht="16.5" customHeight="1"/>
    <row r="4340" ht="16.5" customHeight="1"/>
    <row r="4341" ht="16.5" customHeight="1"/>
    <row r="4342" ht="16.5" customHeight="1"/>
    <row r="4343" ht="16.5" customHeight="1"/>
    <row r="4344" ht="16.5" customHeight="1"/>
    <row r="4345" ht="16.5" customHeight="1"/>
    <row r="4346" ht="16.5" customHeight="1"/>
    <row r="4347" ht="16.5" customHeight="1"/>
    <row r="4348" ht="16.5" customHeight="1"/>
    <row r="4349" ht="16.5" customHeight="1"/>
    <row r="4350" ht="16.5" customHeight="1"/>
    <row r="4351" ht="16.5" customHeight="1"/>
    <row r="4352" ht="16.5" customHeight="1"/>
    <row r="4353" ht="16.5" customHeight="1"/>
    <row r="4354" ht="16.5" customHeight="1"/>
    <row r="4355" ht="16.5" customHeight="1"/>
    <row r="4356" ht="16.5" customHeight="1"/>
    <row r="4357" ht="16.5" customHeight="1"/>
    <row r="4358" ht="16.5" customHeight="1"/>
    <row r="4359" ht="16.5" customHeight="1"/>
    <row r="4360" ht="16.5" customHeight="1"/>
    <row r="4361" ht="16.5" customHeight="1"/>
    <row r="4362" ht="16.5" customHeight="1"/>
    <row r="4363" ht="16.5" customHeight="1"/>
    <row r="4364" ht="16.5" customHeight="1"/>
    <row r="4365" ht="16.5" customHeight="1"/>
    <row r="4366" ht="16.5" customHeight="1"/>
    <row r="4367" ht="16.5" customHeight="1"/>
    <row r="4368" ht="16.5" customHeight="1"/>
    <row r="4369" ht="16.5" customHeight="1"/>
    <row r="4370" ht="16.5" customHeight="1"/>
    <row r="4371" ht="16.5" customHeight="1"/>
    <row r="4372" ht="16.5" customHeight="1"/>
    <row r="4373" ht="16.5" customHeight="1"/>
    <row r="4374" ht="16.5" customHeight="1"/>
    <row r="4375" ht="16.5" customHeight="1"/>
    <row r="4376" ht="16.5" customHeight="1"/>
    <row r="4377" ht="16.5" customHeight="1"/>
    <row r="4378" ht="16.5" customHeight="1"/>
    <row r="4379" ht="16.5" customHeight="1"/>
    <row r="4380" ht="16.5" customHeight="1"/>
    <row r="4381" ht="16.5" customHeight="1"/>
    <row r="4382" ht="16.5" customHeight="1"/>
    <row r="4383" ht="16.5" customHeight="1"/>
    <row r="4384" ht="16.5" customHeight="1"/>
    <row r="4385" ht="16.5" customHeight="1"/>
    <row r="4386" ht="16.5" customHeight="1"/>
    <row r="4387" ht="16.5" customHeight="1"/>
    <row r="4388" ht="16.5" customHeight="1"/>
    <row r="4389" ht="16.5" customHeight="1"/>
    <row r="4390" ht="16.5" customHeight="1"/>
    <row r="4391" ht="16.5" customHeight="1"/>
    <row r="4392" ht="16.5" customHeight="1"/>
    <row r="4393" ht="16.5" customHeight="1"/>
    <row r="4394" ht="16.5" customHeight="1"/>
    <row r="4395" ht="16.5" customHeight="1"/>
    <row r="4396" ht="16.5" customHeight="1"/>
    <row r="4397" ht="16.5" customHeight="1"/>
    <row r="4398" ht="16.5" customHeight="1"/>
    <row r="4399" ht="16.5" customHeight="1"/>
    <row r="4400" ht="16.5" customHeight="1"/>
    <row r="4401" ht="16.5" customHeight="1"/>
    <row r="4402" ht="16.5" customHeight="1"/>
    <row r="4403" ht="16.5" customHeight="1"/>
    <row r="4404" ht="16.5" customHeight="1"/>
    <row r="4405" ht="16.5" customHeight="1"/>
    <row r="4406" ht="16.5" customHeight="1"/>
    <row r="4407" ht="16.5" customHeight="1"/>
    <row r="4408" ht="16.5" customHeight="1"/>
    <row r="4409" ht="16.5" customHeight="1"/>
    <row r="4410" ht="16.5" customHeight="1"/>
    <row r="4411" ht="16.5" customHeight="1"/>
    <row r="4412" ht="16.5" customHeight="1"/>
    <row r="4413" ht="16.5" customHeight="1"/>
    <row r="4414" ht="16.5" customHeight="1"/>
    <row r="4415" ht="16.5" customHeight="1"/>
    <row r="4416" ht="16.5" customHeight="1"/>
    <row r="4417" ht="16.5" customHeight="1"/>
    <row r="4418" ht="16.5" customHeight="1"/>
    <row r="4419" ht="16.5" customHeight="1"/>
    <row r="4420" ht="16.5" customHeight="1"/>
    <row r="4421" ht="16.5" customHeight="1"/>
    <row r="4422" ht="16.5" customHeight="1"/>
    <row r="4423" ht="16.5" customHeight="1"/>
    <row r="4424" ht="16.5" customHeight="1"/>
    <row r="4425" ht="16.5" customHeight="1"/>
    <row r="4426" ht="16.5" customHeight="1"/>
    <row r="4427" ht="16.5" customHeight="1"/>
    <row r="4428" ht="16.5" customHeight="1"/>
    <row r="4429" ht="16.5" customHeight="1"/>
    <row r="4430" ht="16.5" customHeight="1"/>
    <row r="4431" ht="16.5" customHeight="1"/>
    <row r="4432" ht="16.5" customHeight="1"/>
    <row r="4433" ht="16.5" customHeight="1"/>
    <row r="4434" ht="16.5" customHeight="1"/>
    <row r="4435" ht="16.5" customHeight="1"/>
    <row r="4436" ht="16.5" customHeight="1"/>
    <row r="4437" ht="16.5" customHeight="1"/>
    <row r="4438" ht="16.5" customHeight="1"/>
    <row r="4439" ht="16.5" customHeight="1"/>
    <row r="4440" ht="16.5" customHeight="1"/>
    <row r="4441" ht="16.5" customHeight="1"/>
    <row r="4442" ht="16.5" customHeight="1"/>
    <row r="4443" ht="16.5" customHeight="1"/>
    <row r="4444" ht="16.5" customHeight="1"/>
    <row r="4445" ht="16.5" customHeight="1"/>
    <row r="4446" ht="16.5" customHeight="1"/>
    <row r="4447" ht="16.5" customHeight="1"/>
    <row r="4448" ht="16.5" customHeight="1"/>
    <row r="4449" ht="16.5" customHeight="1"/>
    <row r="4450" ht="16.5" customHeight="1"/>
    <row r="4451" ht="16.5" customHeight="1"/>
    <row r="4452" ht="16.5" customHeight="1"/>
    <row r="4453" ht="16.5" customHeight="1"/>
    <row r="4454" ht="16.5" customHeight="1"/>
    <row r="4455" ht="16.5" customHeight="1"/>
    <row r="4456" ht="16.5" customHeight="1"/>
    <row r="4457" ht="16.5" customHeight="1"/>
    <row r="4458" ht="16.5" customHeight="1"/>
    <row r="4459" ht="16.5" customHeight="1"/>
    <row r="4460" ht="16.5" customHeight="1"/>
    <row r="4461" ht="16.5" customHeight="1"/>
    <row r="4462" ht="16.5" customHeight="1"/>
    <row r="4463" ht="16.5" customHeight="1"/>
    <row r="4464" ht="16.5" customHeight="1"/>
    <row r="4465" spans="7:7" ht="16.5" customHeight="1"/>
    <row r="4466" spans="7:7" ht="16.5" customHeight="1"/>
    <row r="4467" spans="7:7" ht="16.5" customHeight="1"/>
    <row r="4468" spans="7:7" ht="16.5" customHeight="1"/>
    <row r="4469" spans="7:7" ht="16.5" customHeight="1"/>
    <row r="4470" spans="7:7" ht="16.5" customHeight="1"/>
    <row r="4471" spans="7:7" ht="16.5" customHeight="1">
      <c r="G4471" s="68"/>
    </row>
    <row r="4472" spans="7:7" ht="16.5" customHeight="1">
      <c r="G4472" s="69"/>
    </row>
    <row r="4473" spans="7:7" ht="16.5" customHeight="1">
      <c r="G4473" s="70"/>
    </row>
    <row r="4474" spans="7:7" ht="16.5" customHeight="1">
      <c r="G4474" s="70"/>
    </row>
    <row r="4475" spans="7:7" ht="16.5" customHeight="1">
      <c r="G4475" s="70"/>
    </row>
    <row r="4476" spans="7:7" ht="16.5" customHeight="1">
      <c r="G4476" s="70"/>
    </row>
    <row r="4477" spans="7:7" ht="16.5" customHeight="1">
      <c r="G4477" s="70"/>
    </row>
    <row r="4478" spans="7:7" ht="16.5" customHeight="1">
      <c r="G4478" s="70"/>
    </row>
    <row r="4479" spans="7:7" ht="16.5" customHeight="1">
      <c r="G4479" s="70"/>
    </row>
    <row r="4480" spans="7:7" ht="16.5" customHeight="1">
      <c r="G4480" s="70"/>
    </row>
    <row r="4481" spans="7:7" ht="16.5" customHeight="1">
      <c r="G4481" s="70"/>
    </row>
    <row r="4482" spans="7:7" ht="16.5" customHeight="1">
      <c r="G4482" s="70"/>
    </row>
    <row r="4483" spans="7:7" ht="16.5" customHeight="1">
      <c r="G4483" s="70"/>
    </row>
    <row r="4484" spans="7:7" ht="16.5" customHeight="1">
      <c r="G4484" s="70"/>
    </row>
    <row r="4485" spans="7:7" ht="16.5" customHeight="1">
      <c r="G4485" s="70"/>
    </row>
    <row r="4486" spans="7:7" ht="16.5" customHeight="1">
      <c r="G4486" s="70"/>
    </row>
    <row r="4487" spans="7:7" ht="16.5" customHeight="1">
      <c r="G4487" s="70"/>
    </row>
    <row r="4488" spans="7:7" ht="16.5" customHeight="1">
      <c r="G4488" s="70"/>
    </row>
    <row r="4489" spans="7:7" ht="16.5" customHeight="1">
      <c r="G4489" s="70"/>
    </row>
    <row r="4490" spans="7:7" ht="16.5" customHeight="1">
      <c r="G4490" s="70"/>
    </row>
    <row r="4491" spans="7:7" ht="16.5" customHeight="1">
      <c r="G4491" s="70"/>
    </row>
    <row r="4492" spans="7:7" ht="16.5" customHeight="1"/>
    <row r="4493" spans="7:7" ht="16.5" customHeight="1"/>
    <row r="4494" spans="7:7" ht="16.5" customHeight="1"/>
    <row r="4495" spans="7:7" ht="16.5" customHeight="1"/>
    <row r="4496" spans="7:7" ht="16.5" customHeight="1"/>
    <row r="4497" ht="16.5" customHeight="1"/>
    <row r="4498" ht="16.5" customHeight="1"/>
    <row r="4499" ht="16.5" customHeight="1"/>
    <row r="4500" ht="16.5" customHeight="1"/>
    <row r="4501" ht="16.5" customHeight="1"/>
    <row r="4502" ht="16.5" customHeight="1"/>
    <row r="4503" ht="16.5" customHeight="1"/>
    <row r="4504" ht="16.5" customHeight="1"/>
    <row r="4505" ht="16.5" customHeight="1"/>
    <row r="4506" ht="16.5" customHeight="1"/>
    <row r="4507" ht="16.5" customHeight="1"/>
    <row r="4508" ht="16.5" customHeight="1"/>
    <row r="4509" ht="16.5" customHeight="1"/>
    <row r="4510" ht="16.5" customHeight="1"/>
    <row r="4511" ht="16.5" customHeight="1"/>
    <row r="4512" ht="16.5" customHeight="1"/>
    <row r="4513" ht="16.5" customHeight="1"/>
    <row r="4514" ht="16.5" customHeight="1"/>
    <row r="4515" ht="16.5" customHeight="1"/>
    <row r="4516" ht="16.5" customHeight="1"/>
    <row r="4517" ht="16.5" customHeight="1"/>
    <row r="4518" ht="16.5" customHeight="1"/>
    <row r="4519" ht="16.5" customHeight="1"/>
    <row r="4520" ht="16.5" customHeight="1"/>
    <row r="4521" ht="16.5" customHeight="1"/>
    <row r="4522" ht="16.5" customHeight="1"/>
    <row r="4523" ht="16.5" customHeight="1"/>
    <row r="4524" ht="16.5" customHeight="1"/>
    <row r="4525" ht="16.5" customHeight="1"/>
    <row r="4526" ht="16.5" customHeight="1"/>
    <row r="4527" ht="16.5" customHeight="1"/>
    <row r="4528" ht="16.5" customHeight="1"/>
    <row r="4529" ht="16.5" customHeight="1"/>
    <row r="4530" ht="16.5" customHeight="1"/>
    <row r="4531" ht="16.5" customHeight="1"/>
    <row r="4532" ht="16.5" customHeight="1"/>
    <row r="4533" ht="16.5" customHeight="1"/>
    <row r="4534" ht="16.5" customHeight="1"/>
    <row r="4535" ht="16.5" customHeight="1"/>
    <row r="4536" ht="16.5" customHeight="1"/>
    <row r="4537" ht="16.5" customHeight="1"/>
    <row r="4538" ht="16.5" customHeight="1"/>
    <row r="4539" ht="16.5" customHeight="1"/>
    <row r="4540" ht="16.5" customHeight="1"/>
    <row r="4541" ht="16.5" customHeight="1"/>
    <row r="4542" ht="16.5" customHeight="1"/>
    <row r="4543" ht="16.5" customHeight="1"/>
    <row r="4544" ht="16.5" customHeight="1"/>
    <row r="4545" ht="16.5" customHeight="1"/>
    <row r="4546" ht="16.5" customHeight="1"/>
    <row r="4547" ht="16.5" customHeight="1"/>
    <row r="4548" ht="16.5" customHeight="1"/>
    <row r="4549" ht="16.5" customHeight="1"/>
    <row r="4550" ht="16.5" customHeight="1"/>
    <row r="4551" ht="16.5" customHeight="1"/>
    <row r="4552" ht="16.5" customHeight="1"/>
    <row r="4553" ht="16.5" customHeight="1"/>
    <row r="4554" ht="16.5" customHeight="1"/>
    <row r="4555" ht="16.5" customHeight="1"/>
    <row r="4556" ht="16.5" customHeight="1"/>
    <row r="4557" ht="16.5" customHeight="1"/>
    <row r="4558" ht="16.5" customHeight="1"/>
    <row r="4559" ht="16.5" customHeight="1"/>
    <row r="4560" ht="16.5" customHeight="1"/>
    <row r="4561" ht="16.5" customHeight="1"/>
    <row r="4562" ht="16.5" customHeight="1"/>
    <row r="4563" ht="16.5" customHeight="1"/>
    <row r="4564" ht="16.5" customHeight="1"/>
    <row r="4565" ht="16.5" customHeight="1"/>
    <row r="4566" ht="16.5" customHeight="1"/>
    <row r="4567" ht="16.5" customHeight="1"/>
    <row r="4568" ht="16.5" customHeight="1"/>
    <row r="4569" ht="16.5" customHeight="1"/>
    <row r="4570" ht="16.5" customHeight="1"/>
    <row r="4571" ht="16.5" customHeight="1"/>
    <row r="4572" ht="16.5" customHeight="1"/>
    <row r="4573" ht="16.5" customHeight="1"/>
    <row r="4574" ht="16.5" customHeight="1"/>
    <row r="4575" ht="16.5" customHeight="1"/>
    <row r="4576" ht="16.5" customHeight="1"/>
    <row r="4577" ht="16.5" customHeight="1"/>
    <row r="4578" ht="16.5" customHeight="1"/>
    <row r="4579" ht="16.5" customHeight="1"/>
    <row r="4580" ht="16.5" customHeight="1"/>
    <row r="4581" ht="16.5" customHeight="1"/>
    <row r="4582" ht="16.5" customHeight="1"/>
    <row r="4583" ht="16.5" customHeight="1"/>
    <row r="4584" ht="16.5" customHeight="1"/>
    <row r="4585" ht="16.5" customHeight="1"/>
    <row r="4586" ht="16.5" customHeight="1"/>
    <row r="4587" ht="16.5" customHeight="1"/>
    <row r="4588" ht="16.5" customHeight="1"/>
    <row r="4589" ht="16.5" customHeight="1"/>
    <row r="4590" ht="16.5" customHeight="1"/>
    <row r="4591" ht="16.5" customHeight="1"/>
    <row r="4592" ht="16.5" customHeight="1"/>
    <row r="4593" ht="16.5" customHeight="1"/>
    <row r="4594" ht="16.5" customHeight="1"/>
    <row r="4595" ht="16.5" customHeight="1"/>
    <row r="4596" ht="16.5" customHeight="1"/>
    <row r="4597" ht="16.5" customHeight="1"/>
    <row r="4598" ht="16.5" customHeight="1"/>
    <row r="4599" ht="16.5" customHeight="1"/>
    <row r="4600" ht="16.5" customHeight="1"/>
    <row r="4601" ht="16.5" customHeight="1"/>
    <row r="4602" ht="16.5" customHeight="1"/>
    <row r="4603" ht="16.5" customHeight="1"/>
    <row r="4604" ht="16.5" customHeight="1"/>
    <row r="4605" ht="16.5" customHeight="1"/>
    <row r="4606" ht="16.5" customHeight="1"/>
    <row r="4607" ht="16.5" customHeight="1"/>
    <row r="4608" ht="16.5" customHeight="1"/>
    <row r="4609" ht="16.5" customHeight="1"/>
    <row r="4610" ht="16.5" customHeight="1"/>
    <row r="4611" ht="16.5" customHeight="1"/>
    <row r="4612" ht="16.5" customHeight="1"/>
    <row r="4613" ht="16.5" customHeight="1"/>
    <row r="4614" ht="16.5" customHeight="1"/>
    <row r="4615" ht="16.5" customHeight="1"/>
    <row r="4616" ht="16.5" customHeight="1"/>
    <row r="4617" ht="16.5" customHeight="1"/>
    <row r="4618" ht="16.5" customHeight="1"/>
    <row r="4619" ht="16.5" customHeight="1"/>
    <row r="4620" ht="16.5" customHeight="1"/>
    <row r="4621" ht="16.5" customHeight="1"/>
    <row r="4622" ht="16.5" customHeight="1"/>
    <row r="4623" ht="16.5" customHeight="1"/>
    <row r="4624" ht="16.5" customHeight="1"/>
    <row r="4625" spans="7:7" ht="16.5" customHeight="1"/>
    <row r="4626" spans="7:7" ht="16.5" customHeight="1"/>
    <row r="4627" spans="7:7" ht="16.5" customHeight="1"/>
    <row r="4628" spans="7:7" ht="16.5" customHeight="1"/>
    <row r="4629" spans="7:7" ht="16.5" customHeight="1"/>
    <row r="4630" spans="7:7" ht="16.5" customHeight="1"/>
    <row r="4631" spans="7:7" ht="16.5" customHeight="1"/>
    <row r="4632" spans="7:7" ht="16.5" customHeight="1"/>
    <row r="4633" spans="7:7" ht="16.5" customHeight="1"/>
    <row r="4634" spans="7:7" ht="16.5" customHeight="1"/>
    <row r="4635" spans="7:7" ht="16.5" customHeight="1"/>
    <row r="4636" spans="7:7" ht="16.5" customHeight="1"/>
    <row r="4637" spans="7:7" ht="16.5" customHeight="1"/>
    <row r="4638" spans="7:7" ht="16.5" customHeight="1"/>
    <row r="4639" spans="7:7" ht="16.5" customHeight="1">
      <c r="G4639" s="68"/>
    </row>
    <row r="4640" spans="7:7" ht="16.5" customHeight="1">
      <c r="G4640" s="69"/>
    </row>
    <row r="4641" spans="7:7" ht="16.5" customHeight="1">
      <c r="G4641" s="70"/>
    </row>
    <row r="4642" spans="7:7" ht="16.5" customHeight="1">
      <c r="G4642" s="70"/>
    </row>
    <row r="4643" spans="7:7" ht="16.5" customHeight="1">
      <c r="G4643" s="70"/>
    </row>
    <row r="4644" spans="7:7" ht="16.5" customHeight="1">
      <c r="G4644" s="70"/>
    </row>
    <row r="4645" spans="7:7" ht="16.5" customHeight="1">
      <c r="G4645" s="70"/>
    </row>
    <row r="4646" spans="7:7" ht="16.5" customHeight="1">
      <c r="G4646" s="70"/>
    </row>
    <row r="4647" spans="7:7" ht="16.5" customHeight="1">
      <c r="G4647" s="70"/>
    </row>
    <row r="4648" spans="7:7" ht="16.5" customHeight="1">
      <c r="G4648" s="70"/>
    </row>
    <row r="4649" spans="7:7" ht="16.5" customHeight="1">
      <c r="G4649" s="70"/>
    </row>
    <row r="4650" spans="7:7" ht="16.5" customHeight="1">
      <c r="G4650" s="70"/>
    </row>
    <row r="4651" spans="7:7" ht="16.5" customHeight="1">
      <c r="G4651" s="70"/>
    </row>
    <row r="4652" spans="7:7" ht="16.5" customHeight="1">
      <c r="G4652" s="70"/>
    </row>
    <row r="4653" spans="7:7" ht="16.5" customHeight="1">
      <c r="G4653" s="70"/>
    </row>
    <row r="4654" spans="7:7" ht="16.5" customHeight="1">
      <c r="G4654" s="70"/>
    </row>
    <row r="4655" spans="7:7" ht="16.5" customHeight="1">
      <c r="G4655" s="70"/>
    </row>
    <row r="4656" spans="7:7" ht="16.5" customHeight="1">
      <c r="G4656" s="70"/>
    </row>
    <row r="4657" spans="7:7" ht="16.5" customHeight="1">
      <c r="G4657" s="70"/>
    </row>
    <row r="4658" spans="7:7" ht="16.5" customHeight="1">
      <c r="G4658" s="70"/>
    </row>
    <row r="4659" spans="7:7" ht="16.5" customHeight="1">
      <c r="G4659" s="70"/>
    </row>
    <row r="4660" spans="7:7" ht="16.5" customHeight="1"/>
    <row r="4661" spans="7:7" ht="16.5" customHeight="1"/>
    <row r="4662" spans="7:7" ht="16.5" customHeight="1"/>
    <row r="4663" spans="7:7" ht="16.5" customHeight="1"/>
    <row r="4664" spans="7:7" ht="16.5" customHeight="1"/>
    <row r="4665" spans="7:7" ht="16.5" customHeight="1"/>
    <row r="4666" spans="7:7" ht="16.5" customHeight="1"/>
    <row r="4667" spans="7:7" ht="16.5" customHeight="1"/>
    <row r="4668" spans="7:7" ht="16.5" customHeight="1"/>
    <row r="4669" spans="7:7" ht="16.5" customHeight="1"/>
    <row r="4670" spans="7:7" ht="16.5" customHeight="1"/>
    <row r="4671" spans="7:7" ht="16.5" customHeight="1"/>
    <row r="4672" spans="7:7" ht="16.5" customHeight="1"/>
    <row r="4673" ht="16.5" customHeight="1"/>
    <row r="4674" ht="16.5" customHeight="1"/>
    <row r="4675" ht="16.5" customHeight="1"/>
    <row r="4676" ht="16.5" customHeight="1"/>
    <row r="4677" ht="16.5" customHeight="1"/>
    <row r="4678" ht="16.5" customHeight="1"/>
    <row r="4679" ht="16.5" customHeight="1"/>
    <row r="4680" ht="16.5" customHeight="1"/>
    <row r="4681" ht="16.5" customHeight="1"/>
    <row r="4682" ht="16.5" customHeight="1"/>
    <row r="4683" ht="16.5" customHeight="1"/>
    <row r="4684" ht="16.5" customHeight="1"/>
    <row r="4685" ht="16.5" customHeight="1"/>
    <row r="4686" ht="16.5" customHeight="1"/>
    <row r="4687" ht="16.5" customHeight="1"/>
    <row r="4688" ht="16.5" customHeight="1"/>
    <row r="4689" ht="16.5" customHeight="1"/>
    <row r="4690" ht="16.5" customHeight="1"/>
    <row r="4691" ht="16.5" customHeight="1"/>
    <row r="4692" ht="16.5" customHeight="1"/>
    <row r="4693" ht="16.5" customHeight="1"/>
    <row r="4694" ht="16.5" customHeight="1"/>
    <row r="4695" ht="16.5" customHeight="1"/>
    <row r="4696" ht="16.5" customHeight="1"/>
    <row r="4697" ht="16.5" customHeight="1"/>
    <row r="4698" ht="16.5" customHeight="1"/>
    <row r="4699" ht="16.5" customHeight="1"/>
    <row r="4700" ht="16.5" customHeight="1"/>
    <row r="4701" ht="16.5" customHeight="1"/>
    <row r="4702" ht="16.5" customHeight="1"/>
    <row r="4703" ht="16.5" customHeight="1"/>
    <row r="4704" ht="16.5" customHeight="1"/>
    <row r="4705" ht="16.5" customHeight="1"/>
    <row r="4706" ht="16.5" customHeight="1"/>
    <row r="4707" ht="16.5" customHeight="1"/>
    <row r="4708" ht="16.5" customHeight="1"/>
    <row r="4709" ht="16.5" customHeight="1"/>
    <row r="4710" ht="16.5" customHeight="1"/>
    <row r="4711" ht="16.5" customHeight="1"/>
    <row r="4712" ht="16.5" customHeight="1"/>
    <row r="4713" ht="16.5" customHeight="1"/>
    <row r="4714" ht="16.5" customHeight="1"/>
    <row r="4715" ht="16.5" customHeight="1"/>
    <row r="4716" ht="16.5" customHeight="1"/>
    <row r="4717" ht="16.5" customHeight="1"/>
    <row r="4718" ht="16.5" customHeight="1"/>
    <row r="4719" ht="16.5" customHeight="1"/>
    <row r="4720" ht="16.5" customHeight="1"/>
    <row r="4721" ht="16.5" customHeight="1"/>
    <row r="4722" ht="16.5" customHeight="1"/>
    <row r="4723" ht="16.5" customHeight="1"/>
    <row r="4724" ht="16.5" customHeight="1"/>
    <row r="4725" ht="16.5" customHeight="1"/>
    <row r="4726" ht="16.5" customHeight="1"/>
    <row r="4727" ht="16.5" customHeight="1"/>
    <row r="4728" ht="16.5" customHeight="1"/>
    <row r="4729" ht="16.5" customHeight="1"/>
    <row r="4730" ht="16.5" customHeight="1"/>
    <row r="4731" ht="16.5" customHeight="1"/>
    <row r="4732" ht="16.5" customHeight="1"/>
    <row r="4733" ht="16.5" customHeight="1"/>
    <row r="4734" ht="16.5" customHeight="1"/>
    <row r="4735" ht="16.5" customHeight="1"/>
    <row r="4736" ht="16.5" customHeight="1"/>
    <row r="4737" ht="16.5" customHeight="1"/>
    <row r="4738" ht="16.5" customHeight="1"/>
    <row r="4739" ht="16.5" customHeight="1"/>
    <row r="4740" ht="16.5" customHeight="1"/>
    <row r="4741" ht="16.5" customHeight="1"/>
    <row r="4742" ht="16.5" customHeight="1"/>
    <row r="4743" ht="16.5" customHeight="1"/>
    <row r="4744" ht="16.5" customHeight="1"/>
    <row r="4745" ht="16.5" customHeight="1"/>
    <row r="4746" ht="16.5" customHeight="1"/>
    <row r="4747" ht="16.5" customHeight="1"/>
    <row r="4748" ht="16.5" customHeight="1"/>
    <row r="4749" ht="16.5" customHeight="1"/>
    <row r="4750" ht="16.5" customHeight="1"/>
    <row r="4751" ht="16.5" customHeight="1"/>
    <row r="4752" ht="16.5" customHeight="1"/>
    <row r="4753" ht="16.5" customHeight="1"/>
    <row r="4754" ht="16.5" customHeight="1"/>
    <row r="4755" ht="16.5" customHeight="1"/>
    <row r="4756" ht="16.5" customHeight="1"/>
    <row r="4757" ht="16.5" customHeight="1"/>
    <row r="4758" ht="16.5" customHeight="1"/>
    <row r="4759" ht="16.5" customHeight="1"/>
    <row r="4760" ht="16.5" customHeight="1"/>
    <row r="4761" ht="16.5" customHeight="1"/>
    <row r="4762" ht="16.5" customHeight="1"/>
    <row r="4763" ht="16.5" customHeight="1"/>
    <row r="4764" ht="16.5" customHeight="1"/>
    <row r="4765" ht="16.5" customHeight="1"/>
    <row r="4766" ht="16.5" customHeight="1"/>
    <row r="4767" ht="16.5" customHeight="1"/>
    <row r="4768" ht="16.5" customHeight="1"/>
    <row r="4769" ht="16.5" customHeight="1"/>
    <row r="4770" ht="16.5" customHeight="1"/>
    <row r="4771" ht="16.5" customHeight="1"/>
    <row r="4772" ht="16.5" customHeight="1"/>
    <row r="4773" ht="16.5" customHeight="1"/>
    <row r="4774" ht="16.5" customHeight="1"/>
    <row r="4775" ht="16.5" customHeight="1"/>
    <row r="4776" ht="16.5" customHeight="1"/>
    <row r="4777" ht="16.5" customHeight="1"/>
    <row r="4778" ht="16.5" customHeight="1"/>
    <row r="4779" ht="16.5" customHeight="1"/>
    <row r="4780" ht="16.5" customHeight="1"/>
    <row r="4781" ht="16.5" customHeight="1"/>
    <row r="4782" ht="16.5" customHeight="1"/>
    <row r="4783" ht="16.5" customHeight="1"/>
    <row r="4784" ht="16.5" customHeight="1"/>
    <row r="4785" ht="16.5" customHeight="1"/>
    <row r="4786" ht="16.5" customHeight="1"/>
    <row r="4787" ht="16.5" customHeight="1"/>
    <row r="4788" ht="16.5" customHeight="1"/>
    <row r="4789" ht="16.5" customHeight="1"/>
    <row r="4790" ht="16.5" customHeight="1"/>
    <row r="4791" ht="16.5" customHeight="1"/>
    <row r="4792" ht="16.5" customHeight="1"/>
    <row r="4793" ht="16.5" customHeight="1"/>
    <row r="4794" ht="16.5" customHeight="1"/>
    <row r="4795" ht="16.5" customHeight="1"/>
    <row r="4796" ht="16.5" customHeight="1"/>
    <row r="4797" ht="16.5" customHeight="1"/>
    <row r="4798" ht="16.5" customHeight="1"/>
    <row r="4799" ht="16.5" customHeight="1"/>
    <row r="4800" ht="16.5" customHeight="1"/>
    <row r="4801" spans="7:7" ht="16.5" customHeight="1"/>
    <row r="4802" spans="7:7" ht="16.5" customHeight="1"/>
    <row r="4803" spans="7:7" ht="16.5" customHeight="1"/>
    <row r="4804" spans="7:7" ht="16.5" customHeight="1"/>
    <row r="4805" spans="7:7" ht="16.5" customHeight="1"/>
    <row r="4806" spans="7:7" ht="16.5" customHeight="1"/>
    <row r="4807" spans="7:7" ht="16.5" customHeight="1">
      <c r="G4807" s="68"/>
    </row>
    <row r="4808" spans="7:7" ht="16.5" customHeight="1">
      <c r="G4808" s="69"/>
    </row>
    <row r="4809" spans="7:7" ht="16.5" customHeight="1">
      <c r="G4809" s="70"/>
    </row>
    <row r="4810" spans="7:7" ht="16.5" customHeight="1">
      <c r="G4810" s="70"/>
    </row>
    <row r="4811" spans="7:7" ht="16.5" customHeight="1">
      <c r="G4811" s="70"/>
    </row>
    <row r="4812" spans="7:7" ht="16.5" customHeight="1">
      <c r="G4812" s="70"/>
    </row>
    <row r="4813" spans="7:7" ht="16.5" customHeight="1">
      <c r="G4813" s="70"/>
    </row>
    <row r="4814" spans="7:7" ht="16.5" customHeight="1">
      <c r="G4814" s="70"/>
    </row>
    <row r="4815" spans="7:7" ht="16.5" customHeight="1">
      <c r="G4815" s="70"/>
    </row>
    <row r="4816" spans="7:7" ht="16.5" customHeight="1">
      <c r="G4816" s="70"/>
    </row>
    <row r="4817" spans="7:7" ht="16.5" customHeight="1">
      <c r="G4817" s="70"/>
    </row>
    <row r="4818" spans="7:7" ht="16.5" customHeight="1">
      <c r="G4818" s="70"/>
    </row>
    <row r="4819" spans="7:7" ht="16.5" customHeight="1">
      <c r="G4819" s="70"/>
    </row>
    <row r="4820" spans="7:7" ht="16.5" customHeight="1">
      <c r="G4820" s="70"/>
    </row>
    <row r="4821" spans="7:7" ht="16.5" customHeight="1">
      <c r="G4821" s="70"/>
    </row>
    <row r="4822" spans="7:7" ht="16.5" customHeight="1">
      <c r="G4822" s="70"/>
    </row>
    <row r="4823" spans="7:7" ht="16.5" customHeight="1">
      <c r="G4823" s="70"/>
    </row>
    <row r="4824" spans="7:7" ht="16.5" customHeight="1">
      <c r="G4824" s="70"/>
    </row>
    <row r="4825" spans="7:7" ht="16.5" customHeight="1">
      <c r="G4825" s="70"/>
    </row>
    <row r="4826" spans="7:7" ht="16.5" customHeight="1">
      <c r="G4826" s="70"/>
    </row>
    <row r="4827" spans="7:7" ht="16.5" customHeight="1">
      <c r="G4827" s="70"/>
    </row>
    <row r="4828" spans="7:7" ht="16.5" customHeight="1"/>
    <row r="4829" spans="7:7" ht="16.5" customHeight="1"/>
    <row r="4830" spans="7:7" ht="16.5" customHeight="1"/>
    <row r="4831" spans="7:7" ht="16.5" customHeight="1"/>
    <row r="4832" spans="7:7" ht="16.5" customHeight="1"/>
    <row r="4833" ht="16.5" customHeight="1"/>
    <row r="4834" ht="16.5" customHeight="1"/>
    <row r="4835" ht="16.5" customHeight="1"/>
    <row r="4836" ht="16.5" customHeight="1"/>
    <row r="4837" ht="16.5" customHeight="1"/>
    <row r="4838" ht="16.5" customHeight="1"/>
    <row r="4839" ht="16.5" customHeight="1"/>
    <row r="4840" ht="16.5" customHeight="1"/>
    <row r="4841" ht="16.5" customHeight="1"/>
    <row r="4842" ht="16.5" customHeight="1"/>
    <row r="4843" ht="16.5" customHeight="1"/>
    <row r="4844" ht="16.5" customHeight="1"/>
    <row r="4845" ht="16.5" customHeight="1"/>
    <row r="4846" ht="16.5" customHeight="1"/>
    <row r="4847" ht="16.5" customHeight="1"/>
    <row r="4848" ht="16.5" customHeight="1"/>
    <row r="4849" ht="16.5" customHeight="1"/>
    <row r="4850" ht="16.5" customHeight="1"/>
    <row r="4851" ht="16.5" customHeight="1"/>
    <row r="4852" ht="16.5" customHeight="1"/>
    <row r="4853" ht="16.5" customHeight="1"/>
    <row r="4854" ht="16.5" customHeight="1"/>
    <row r="4855" ht="16.5" customHeight="1"/>
    <row r="4856" ht="16.5" customHeight="1"/>
    <row r="4857" ht="16.5" customHeight="1"/>
    <row r="4858" ht="16.5" customHeight="1"/>
    <row r="4859" ht="16.5" customHeight="1"/>
    <row r="4860" ht="16.5" customHeight="1"/>
    <row r="4861" ht="16.5" customHeight="1"/>
    <row r="4862" ht="16.5" customHeight="1"/>
    <row r="4863" ht="16.5" customHeight="1"/>
    <row r="4864" ht="16.5" customHeight="1"/>
    <row r="4865" ht="16.5" customHeight="1"/>
    <row r="4866" ht="16.5" customHeight="1"/>
    <row r="4867" ht="16.5" customHeight="1"/>
    <row r="4868" ht="16.5" customHeight="1"/>
    <row r="4869" ht="16.5" customHeight="1"/>
    <row r="4870" ht="16.5" customHeight="1"/>
    <row r="4871" ht="16.5" customHeight="1"/>
    <row r="4872" ht="16.5" customHeight="1"/>
    <row r="4873" ht="16.5" customHeight="1"/>
    <row r="4874" ht="16.5" customHeight="1"/>
    <row r="4875" ht="16.5" customHeight="1"/>
    <row r="4876" ht="16.5" customHeight="1"/>
    <row r="4877" ht="16.5" customHeight="1"/>
    <row r="4878" ht="16.5" customHeight="1"/>
    <row r="4879" ht="16.5" customHeight="1"/>
    <row r="4880" ht="16.5" customHeight="1"/>
    <row r="4881" ht="16.5" customHeight="1"/>
    <row r="4882" ht="16.5" customHeight="1"/>
    <row r="4883" ht="16.5" customHeight="1"/>
    <row r="4884" ht="16.5" customHeight="1"/>
    <row r="4885" ht="16.5" customHeight="1"/>
    <row r="4886" ht="16.5" customHeight="1"/>
    <row r="4887" ht="16.5" customHeight="1"/>
    <row r="4888" ht="16.5" customHeight="1"/>
    <row r="4889" ht="16.5" customHeight="1"/>
    <row r="4890" ht="16.5" customHeight="1"/>
    <row r="4891" ht="16.5" customHeight="1"/>
    <row r="4892" ht="16.5" customHeight="1"/>
    <row r="4893" ht="16.5" customHeight="1"/>
    <row r="4894" ht="16.5" customHeight="1"/>
    <row r="4895" ht="16.5" customHeight="1"/>
    <row r="4896" ht="16.5" customHeight="1"/>
    <row r="4897" ht="16.5" customHeight="1"/>
    <row r="4898" ht="16.5" customHeight="1"/>
    <row r="4899" ht="16.5" customHeight="1"/>
    <row r="4900" ht="16.5" customHeight="1"/>
    <row r="4901" ht="16.5" customHeight="1"/>
    <row r="4902" ht="16.5" customHeight="1"/>
    <row r="4903" ht="16.5" customHeight="1"/>
    <row r="4904" ht="16.5" customHeight="1"/>
    <row r="4905" ht="16.5" customHeight="1"/>
    <row r="4906" ht="16.5" customHeight="1"/>
    <row r="4907" ht="16.5" customHeight="1"/>
    <row r="4908" ht="16.5" customHeight="1"/>
    <row r="4909" ht="16.5" customHeight="1"/>
    <row r="4910" ht="16.5" customHeight="1"/>
    <row r="4911" ht="16.5" customHeight="1"/>
    <row r="4912" ht="16.5" customHeight="1"/>
    <row r="4913" ht="16.5" customHeight="1"/>
    <row r="4914" ht="16.5" customHeight="1"/>
    <row r="4915" ht="16.5" customHeight="1"/>
    <row r="4916" ht="16.5" customHeight="1"/>
    <row r="4917" ht="16.5" customHeight="1"/>
    <row r="4918" ht="16.5" customHeight="1"/>
    <row r="4919" ht="16.5" customHeight="1"/>
    <row r="4920" ht="16.5" customHeight="1"/>
    <row r="4921" ht="16.5" customHeight="1"/>
    <row r="4922" ht="16.5" customHeight="1"/>
    <row r="4923" ht="16.5" customHeight="1"/>
    <row r="4924" ht="16.5" customHeight="1"/>
    <row r="4925" ht="16.5" customHeight="1"/>
    <row r="4926" ht="16.5" customHeight="1"/>
    <row r="4927" ht="16.5" customHeight="1"/>
    <row r="4928" ht="16.5" customHeight="1"/>
    <row r="4929" ht="16.5" customHeight="1"/>
    <row r="4930" ht="16.5" customHeight="1"/>
    <row r="4931" ht="16.5" customHeight="1"/>
    <row r="4932" ht="16.5" customHeight="1"/>
    <row r="4933" ht="16.5" customHeight="1"/>
    <row r="4934" ht="16.5" customHeight="1"/>
    <row r="4935" ht="16.5" customHeight="1"/>
    <row r="4936" ht="16.5" customHeight="1"/>
    <row r="4937" ht="16.5" customHeight="1"/>
    <row r="4938" ht="16.5" customHeight="1"/>
    <row r="4939" ht="16.5" customHeight="1"/>
    <row r="4940" ht="16.5" customHeight="1"/>
    <row r="4941" ht="16.5" customHeight="1"/>
    <row r="4942" ht="16.5" customHeight="1"/>
    <row r="4943" ht="16.5" customHeight="1"/>
    <row r="4944" ht="16.5" customHeight="1"/>
    <row r="4945" ht="16.5" customHeight="1"/>
    <row r="4946" ht="16.5" customHeight="1"/>
    <row r="4947" ht="16.5" customHeight="1"/>
    <row r="4948" ht="16.5" customHeight="1"/>
    <row r="4949" ht="16.5" customHeight="1"/>
    <row r="4950" ht="16.5" customHeight="1"/>
    <row r="4951" ht="16.5" customHeight="1"/>
    <row r="4952" ht="16.5" customHeight="1"/>
    <row r="4953" ht="16.5" customHeight="1"/>
    <row r="4954" ht="16.5" customHeight="1"/>
    <row r="4955" ht="16.5" customHeight="1"/>
    <row r="4956" ht="16.5" customHeight="1"/>
    <row r="4957" ht="16.5" customHeight="1"/>
    <row r="4958" ht="16.5" customHeight="1"/>
    <row r="4959" ht="16.5" customHeight="1"/>
    <row r="4960" ht="16.5" customHeight="1"/>
    <row r="4961" spans="7:7" ht="16.5" customHeight="1"/>
    <row r="4962" spans="7:7" ht="16.5" customHeight="1"/>
    <row r="4963" spans="7:7" ht="16.5" customHeight="1"/>
    <row r="4964" spans="7:7" ht="16.5" customHeight="1"/>
    <row r="4965" spans="7:7" ht="16.5" customHeight="1"/>
    <row r="4966" spans="7:7" ht="16.5" customHeight="1"/>
    <row r="4967" spans="7:7" ht="16.5" customHeight="1"/>
    <row r="4968" spans="7:7" ht="16.5" customHeight="1"/>
    <row r="4969" spans="7:7" ht="16.5" customHeight="1"/>
    <row r="4970" spans="7:7" ht="16.5" customHeight="1"/>
    <row r="4971" spans="7:7" ht="16.5" customHeight="1"/>
    <row r="4972" spans="7:7" ht="16.5" customHeight="1"/>
    <row r="4973" spans="7:7" ht="16.5" customHeight="1"/>
    <row r="4974" spans="7:7" ht="16.5" customHeight="1"/>
    <row r="4975" spans="7:7" ht="16.5" customHeight="1">
      <c r="G4975" s="68"/>
    </row>
    <row r="4976" spans="7:7" ht="16.5" customHeight="1">
      <c r="G4976" s="69"/>
    </row>
    <row r="4977" spans="7:7" ht="16.5" customHeight="1">
      <c r="G4977" s="70"/>
    </row>
    <row r="4978" spans="7:7" ht="16.5" customHeight="1">
      <c r="G4978" s="70"/>
    </row>
    <row r="4979" spans="7:7" ht="16.5" customHeight="1">
      <c r="G4979" s="70"/>
    </row>
    <row r="4980" spans="7:7" ht="16.5" customHeight="1">
      <c r="G4980" s="70"/>
    </row>
    <row r="4981" spans="7:7" ht="16.5" customHeight="1">
      <c r="G4981" s="70"/>
    </row>
    <row r="4982" spans="7:7" ht="16.5" customHeight="1">
      <c r="G4982" s="70"/>
    </row>
    <row r="4983" spans="7:7" ht="16.5" customHeight="1">
      <c r="G4983" s="70"/>
    </row>
    <row r="4984" spans="7:7" ht="16.5" customHeight="1">
      <c r="G4984" s="70"/>
    </row>
    <row r="4985" spans="7:7" ht="16.5" customHeight="1">
      <c r="G4985" s="70"/>
    </row>
    <row r="4986" spans="7:7" ht="16.5" customHeight="1">
      <c r="G4986" s="70"/>
    </row>
    <row r="4987" spans="7:7" ht="16.5" customHeight="1">
      <c r="G4987" s="70"/>
    </row>
    <row r="4988" spans="7:7" ht="16.5" customHeight="1">
      <c r="G4988" s="70"/>
    </row>
    <row r="4989" spans="7:7" ht="16.5" customHeight="1">
      <c r="G4989" s="70"/>
    </row>
    <row r="4990" spans="7:7" ht="16.5" customHeight="1">
      <c r="G4990" s="70"/>
    </row>
    <row r="4991" spans="7:7" ht="16.5" customHeight="1">
      <c r="G4991" s="70"/>
    </row>
    <row r="4992" spans="7:7" ht="16.5" customHeight="1">
      <c r="G4992" s="70"/>
    </row>
    <row r="4993" spans="7:7" ht="16.5" customHeight="1">
      <c r="G4993" s="70"/>
    </row>
    <row r="4994" spans="7:7" ht="16.5" customHeight="1">
      <c r="G4994" s="70"/>
    </row>
    <row r="4995" spans="7:7" ht="16.5" customHeight="1">
      <c r="G4995" s="70"/>
    </row>
    <row r="4996" spans="7:7" ht="16.5" customHeight="1"/>
    <row r="4997" spans="7:7" ht="16.5" customHeight="1"/>
    <row r="4998" spans="7:7" ht="16.5" customHeight="1"/>
    <row r="4999" spans="7:7" ht="16.5" customHeight="1"/>
    <row r="5000" spans="7:7" ht="16.5" customHeight="1"/>
    <row r="5001" spans="7:7" ht="16.5" customHeight="1"/>
    <row r="5002" spans="7:7" ht="16.5" customHeight="1"/>
    <row r="5003" spans="7:7" ht="16.5" customHeight="1"/>
    <row r="5004" spans="7:7" ht="16.5" customHeight="1"/>
    <row r="5005" spans="7:7" ht="16.5" customHeight="1"/>
    <row r="5006" spans="7:7" ht="16.5" customHeight="1"/>
    <row r="5007" spans="7:7" ht="16.5" customHeight="1"/>
    <row r="5008" spans="7:7" ht="16.5" customHeight="1"/>
    <row r="5009" ht="16.5" customHeight="1"/>
    <row r="5010" ht="16.5" customHeight="1"/>
    <row r="5011" ht="16.5" customHeight="1"/>
    <row r="5012" ht="16.5" customHeight="1"/>
    <row r="5013" ht="16.5" customHeight="1"/>
    <row r="5014" ht="16.5" customHeight="1"/>
    <row r="5015" ht="16.5" customHeight="1"/>
    <row r="5016" ht="16.5" customHeight="1"/>
    <row r="5017" ht="16.5" customHeight="1"/>
    <row r="5018" ht="16.5" customHeight="1"/>
    <row r="5019" ht="16.5" customHeight="1"/>
    <row r="5020" ht="16.5" customHeight="1"/>
    <row r="5021" ht="16.5" customHeight="1"/>
    <row r="5022" ht="16.5" customHeight="1"/>
    <row r="5023" ht="16.5" customHeight="1"/>
    <row r="5024" ht="16.5" customHeight="1"/>
    <row r="5025" ht="16.5" customHeight="1"/>
    <row r="5026" ht="16.5" customHeight="1"/>
    <row r="5027" ht="16.5" customHeight="1"/>
    <row r="5028" ht="16.5" customHeight="1"/>
    <row r="5029" ht="16.5" customHeight="1"/>
    <row r="5030" ht="16.5" customHeight="1"/>
    <row r="5031" ht="16.5" customHeight="1"/>
    <row r="5032" ht="16.5" customHeight="1"/>
    <row r="5033" ht="16.5" customHeight="1"/>
    <row r="5034" ht="16.5" customHeight="1"/>
    <row r="5035" ht="16.5" customHeight="1"/>
    <row r="5036" ht="16.5" customHeight="1"/>
    <row r="5037" ht="16.5" customHeight="1"/>
    <row r="5038" ht="16.5" customHeight="1"/>
    <row r="5039" ht="16.5" customHeight="1"/>
    <row r="5040" ht="16.5" customHeight="1"/>
    <row r="5041" ht="16.5" customHeight="1"/>
    <row r="5042" ht="16.5" customHeight="1"/>
    <row r="5043" ht="16.5" customHeight="1"/>
    <row r="5044" ht="16.5" customHeight="1"/>
    <row r="5045" ht="16.5" customHeight="1"/>
    <row r="5046" ht="16.5" customHeight="1"/>
    <row r="5047" ht="16.5" customHeight="1"/>
    <row r="5048" ht="16.5" customHeight="1"/>
    <row r="5049" ht="16.5" customHeight="1"/>
    <row r="5050" ht="16.5" customHeight="1"/>
    <row r="5051" ht="16.5" customHeight="1"/>
    <row r="5052" ht="16.5" customHeight="1"/>
    <row r="5053" ht="16.5" customHeight="1"/>
    <row r="5054" ht="16.5" customHeight="1"/>
    <row r="5055" ht="16.5" customHeight="1"/>
    <row r="5056" ht="16.5" customHeight="1"/>
    <row r="5057" ht="16.5" customHeight="1"/>
    <row r="5058" ht="16.5" customHeight="1"/>
    <row r="5059" ht="16.5" customHeight="1"/>
    <row r="5060" ht="16.5" customHeight="1"/>
    <row r="5061" ht="16.5" customHeight="1"/>
    <row r="5062" ht="16.5" customHeight="1"/>
    <row r="5063" ht="16.5" customHeight="1"/>
    <row r="5064" ht="16.5" customHeight="1"/>
    <row r="5065" ht="16.5" customHeight="1"/>
    <row r="5066" ht="16.5" customHeight="1"/>
    <row r="5067" ht="16.5" customHeight="1"/>
    <row r="5068" ht="16.5" customHeight="1"/>
    <row r="5069" ht="16.5" customHeight="1"/>
    <row r="5070" ht="16.5" customHeight="1"/>
    <row r="5071" ht="16.5" customHeight="1"/>
    <row r="5072" ht="16.5" customHeight="1"/>
    <row r="5073" ht="16.5" customHeight="1"/>
    <row r="5074" ht="16.5" customHeight="1"/>
    <row r="5075" ht="16.5" customHeight="1"/>
    <row r="5076" ht="16.5" customHeight="1"/>
    <row r="5077" ht="16.5" customHeight="1"/>
    <row r="5078" ht="16.5" customHeight="1"/>
    <row r="5079" ht="16.5" customHeight="1"/>
    <row r="5080" ht="16.5" customHeight="1"/>
    <row r="5081" ht="16.5" customHeight="1"/>
    <row r="5082" ht="16.5" customHeight="1"/>
    <row r="5083" ht="16.5" customHeight="1"/>
    <row r="5084" ht="16.5" customHeight="1"/>
    <row r="5085" ht="16.5" customHeight="1"/>
    <row r="5086" ht="16.5" customHeight="1"/>
    <row r="5087" ht="16.5" customHeight="1"/>
    <row r="5088" ht="16.5" customHeight="1"/>
    <row r="5089" ht="16.5" customHeight="1"/>
    <row r="5090" ht="16.5" customHeight="1"/>
    <row r="5091" ht="16.5" customHeight="1"/>
    <row r="5092" ht="16.5" customHeight="1"/>
    <row r="5093" ht="16.5" customHeight="1"/>
    <row r="5094" ht="16.5" customHeight="1"/>
    <row r="5095" ht="16.5" customHeight="1"/>
    <row r="5096" ht="16.5" customHeight="1"/>
    <row r="5097" ht="16.5" customHeight="1"/>
    <row r="5098" ht="16.5" customHeight="1"/>
    <row r="5099" ht="16.5" customHeight="1"/>
    <row r="5100" ht="16.5" customHeight="1"/>
    <row r="5101" ht="16.5" customHeight="1"/>
    <row r="5102" ht="16.5" customHeight="1"/>
    <row r="5103" ht="16.5" customHeight="1"/>
    <row r="5104" ht="16.5" customHeight="1"/>
    <row r="5105" ht="16.5" customHeight="1"/>
    <row r="5106" ht="16.5" customHeight="1"/>
    <row r="5107" ht="16.5" customHeight="1"/>
    <row r="5108" ht="16.5" customHeight="1"/>
    <row r="5109" ht="16.5" customHeight="1"/>
    <row r="5110" ht="16.5" customHeight="1"/>
    <row r="5111" ht="16.5" customHeight="1"/>
    <row r="5112" ht="16.5" customHeight="1"/>
    <row r="5113" ht="16.5" customHeight="1"/>
    <row r="5114" ht="16.5" customHeight="1"/>
    <row r="5115" ht="16.5" customHeight="1"/>
    <row r="5116" ht="16.5" customHeight="1"/>
    <row r="5117" ht="16.5" customHeight="1"/>
    <row r="5118" ht="16.5" customHeight="1"/>
    <row r="5119" ht="16.5" customHeight="1"/>
    <row r="5120" ht="16.5" customHeight="1"/>
    <row r="5121" ht="16.5" customHeight="1"/>
    <row r="5122" ht="16.5" customHeight="1"/>
    <row r="5123" ht="16.5" customHeight="1"/>
    <row r="5124" ht="16.5" customHeight="1"/>
    <row r="5125" ht="16.5" customHeight="1"/>
    <row r="5126" ht="16.5" customHeight="1"/>
    <row r="5127" ht="16.5" customHeight="1"/>
    <row r="5128" ht="16.5" customHeight="1"/>
    <row r="5129" ht="16.5" customHeight="1"/>
    <row r="5130" ht="16.5" customHeight="1"/>
    <row r="5131" ht="16.5" customHeight="1"/>
    <row r="5132" ht="16.5" customHeight="1"/>
    <row r="5133" ht="16.5" customHeight="1"/>
    <row r="5134" ht="16.5" customHeight="1"/>
    <row r="5135" ht="16.5" customHeight="1"/>
    <row r="5136" ht="16.5" customHeight="1"/>
    <row r="5137" spans="7:7" ht="16.5" customHeight="1"/>
    <row r="5138" spans="7:7" ht="16.5" customHeight="1"/>
    <row r="5139" spans="7:7" ht="16.5" customHeight="1"/>
    <row r="5140" spans="7:7" ht="16.5" customHeight="1"/>
    <row r="5141" spans="7:7" ht="16.5" customHeight="1"/>
    <row r="5142" spans="7:7" ht="16.5" customHeight="1"/>
    <row r="5143" spans="7:7" ht="16.5" customHeight="1">
      <c r="G5143" s="68"/>
    </row>
    <row r="5144" spans="7:7" ht="16.5" customHeight="1">
      <c r="G5144" s="69"/>
    </row>
    <row r="5145" spans="7:7" ht="16.5" customHeight="1">
      <c r="G5145" s="70"/>
    </row>
    <row r="5146" spans="7:7" ht="16.5" customHeight="1">
      <c r="G5146" s="70"/>
    </row>
    <row r="5147" spans="7:7" ht="16.5" customHeight="1">
      <c r="G5147" s="70"/>
    </row>
    <row r="5148" spans="7:7" ht="16.5" customHeight="1">
      <c r="G5148" s="70"/>
    </row>
    <row r="5149" spans="7:7" ht="16.5" customHeight="1">
      <c r="G5149" s="70"/>
    </row>
    <row r="5150" spans="7:7" ht="16.5" customHeight="1">
      <c r="G5150" s="70"/>
    </row>
    <row r="5151" spans="7:7" ht="16.5" customHeight="1">
      <c r="G5151" s="70"/>
    </row>
    <row r="5152" spans="7:7" ht="16.5" customHeight="1">
      <c r="G5152" s="70"/>
    </row>
    <row r="5153" spans="7:7" ht="16.5" customHeight="1">
      <c r="G5153" s="70"/>
    </row>
    <row r="5154" spans="7:7" ht="16.5" customHeight="1">
      <c r="G5154" s="70"/>
    </row>
    <row r="5155" spans="7:7" ht="16.5" customHeight="1">
      <c r="G5155" s="70"/>
    </row>
    <row r="5156" spans="7:7" ht="16.5" customHeight="1">
      <c r="G5156" s="70"/>
    </row>
    <row r="5157" spans="7:7" ht="16.5" customHeight="1">
      <c r="G5157" s="70"/>
    </row>
    <row r="5158" spans="7:7" ht="16.5" customHeight="1">
      <c r="G5158" s="70"/>
    </row>
    <row r="5159" spans="7:7" ht="16.5" customHeight="1">
      <c r="G5159" s="70"/>
    </row>
    <row r="5160" spans="7:7" ht="16.5" customHeight="1">
      <c r="G5160" s="70"/>
    </row>
    <row r="5161" spans="7:7" ht="16.5" customHeight="1">
      <c r="G5161" s="70"/>
    </row>
    <row r="5162" spans="7:7" ht="16.5" customHeight="1">
      <c r="G5162" s="70"/>
    </row>
    <row r="5163" spans="7:7" ht="16.5" customHeight="1">
      <c r="G5163" s="70"/>
    </row>
    <row r="5164" spans="7:7" ht="16.5" customHeight="1"/>
    <row r="5165" spans="7:7" ht="16.5" customHeight="1"/>
    <row r="5166" spans="7:7" ht="16.5" customHeight="1"/>
    <row r="5167" spans="7:7" ht="16.5" customHeight="1"/>
    <row r="5168" spans="7:7" ht="16.5" customHeight="1"/>
    <row r="5169" ht="16.5" customHeight="1"/>
    <row r="5170" ht="16.5" customHeight="1"/>
    <row r="5171" ht="16.5" customHeight="1"/>
    <row r="5172" ht="16.5" customHeight="1"/>
    <row r="5173" ht="16.5" customHeight="1"/>
    <row r="5174" ht="16.5" customHeight="1"/>
    <row r="5175" ht="16.5" customHeight="1"/>
    <row r="5176" ht="16.5" customHeight="1"/>
    <row r="5177" ht="16.5" customHeight="1"/>
    <row r="5178" ht="16.5" customHeight="1"/>
    <row r="5179" ht="16.5" customHeight="1"/>
    <row r="5180" ht="16.5" customHeight="1"/>
    <row r="5181" ht="16.5" customHeight="1"/>
    <row r="5182" ht="16.5" customHeight="1"/>
    <row r="5183" ht="16.5" customHeight="1"/>
    <row r="5184" ht="16.5" customHeight="1"/>
    <row r="5185" ht="16.5" customHeight="1"/>
    <row r="5186" ht="16.5" customHeight="1"/>
    <row r="5187" ht="16.5" customHeight="1"/>
    <row r="5188" ht="16.5" customHeight="1"/>
    <row r="5189" ht="16.5" customHeight="1"/>
    <row r="5190" ht="16.5" customHeight="1"/>
    <row r="5191" ht="16.5" customHeight="1"/>
    <row r="5192" ht="16.5" customHeight="1"/>
    <row r="5193" ht="16.5" customHeight="1"/>
    <row r="5194" ht="16.5" customHeight="1"/>
    <row r="5195" ht="16.5" customHeight="1"/>
    <row r="5196" ht="16.5" customHeight="1"/>
    <row r="5197" ht="16.5" customHeight="1"/>
    <row r="5198" ht="16.5" customHeight="1"/>
    <row r="5199" ht="16.5" customHeight="1"/>
    <row r="5200" ht="16.5" customHeight="1"/>
    <row r="5201" ht="16.5" customHeight="1"/>
    <row r="5202" ht="16.5" customHeight="1"/>
    <row r="5203" ht="16.5" customHeight="1"/>
    <row r="5204" ht="16.5" customHeight="1"/>
    <row r="5205" ht="16.5" customHeight="1"/>
    <row r="5206" ht="16.5" customHeight="1"/>
    <row r="5207" ht="16.5" customHeight="1"/>
    <row r="5208" ht="16.5" customHeight="1"/>
    <row r="5209" ht="16.5" customHeight="1"/>
    <row r="5210" ht="16.5" customHeight="1"/>
    <row r="5211" ht="16.5" customHeight="1"/>
    <row r="5212" ht="16.5" customHeight="1"/>
    <row r="5213" ht="16.5" customHeight="1"/>
    <row r="5214" ht="16.5" customHeight="1"/>
    <row r="5215" ht="16.5" customHeight="1"/>
    <row r="5216" ht="16.5" customHeight="1"/>
    <row r="5217" ht="16.5" customHeight="1"/>
    <row r="5218" ht="16.5" customHeight="1"/>
    <row r="5219" ht="16.5" customHeight="1"/>
    <row r="5220" ht="16.5" customHeight="1"/>
    <row r="5221" ht="16.5" customHeight="1"/>
    <row r="5222" ht="16.5" customHeight="1"/>
    <row r="5223" ht="16.5" customHeight="1"/>
    <row r="5224" ht="16.5" customHeight="1"/>
    <row r="5225" ht="16.5" customHeight="1"/>
    <row r="5226" ht="16.5" customHeight="1"/>
    <row r="5227" ht="16.5" customHeight="1"/>
    <row r="5228" ht="16.5" customHeight="1"/>
    <row r="5229" ht="16.5" customHeight="1"/>
    <row r="5230" ht="16.5" customHeight="1"/>
    <row r="5231" ht="16.5" customHeight="1"/>
    <row r="5232" ht="16.5" customHeight="1"/>
    <row r="5233" ht="16.5" customHeight="1"/>
    <row r="5234" ht="16.5" customHeight="1"/>
    <row r="5235" ht="16.5" customHeight="1"/>
    <row r="5236" ht="16.5" customHeight="1"/>
    <row r="5237" ht="16.5" customHeight="1"/>
    <row r="5238" ht="16.5" customHeight="1"/>
    <row r="5239" ht="16.5" customHeight="1"/>
    <row r="5240" ht="16.5" customHeight="1"/>
    <row r="5241" ht="16.5" customHeight="1"/>
    <row r="5242" ht="16.5" customHeight="1"/>
    <row r="5243" ht="16.5" customHeight="1"/>
    <row r="5244" ht="16.5" customHeight="1"/>
    <row r="5245" ht="16.5" customHeight="1"/>
    <row r="5246" ht="16.5" customHeight="1"/>
    <row r="5247" ht="16.5" customHeight="1"/>
    <row r="5248" ht="16.5" customHeight="1"/>
    <row r="5249" ht="16.5" customHeight="1"/>
    <row r="5250" ht="16.5" customHeight="1"/>
    <row r="5251" ht="16.5" customHeight="1"/>
    <row r="5252" ht="16.5" customHeight="1"/>
    <row r="5253" ht="16.5" customHeight="1"/>
    <row r="5254" ht="16.5" customHeight="1"/>
    <row r="5255" ht="16.5" customHeight="1"/>
    <row r="5256" ht="16.5" customHeight="1"/>
    <row r="5257" ht="16.5" customHeight="1"/>
    <row r="5258" ht="16.5" customHeight="1"/>
    <row r="5259" ht="16.5" customHeight="1"/>
    <row r="5260" ht="16.5" customHeight="1"/>
    <row r="5261" ht="16.5" customHeight="1"/>
    <row r="5262" ht="16.5" customHeight="1"/>
    <row r="5263" ht="16.5" customHeight="1"/>
    <row r="5264" ht="16.5" customHeight="1"/>
    <row r="5265" ht="16.5" customHeight="1"/>
    <row r="5266" ht="16.5" customHeight="1"/>
    <row r="5267" ht="16.5" customHeight="1"/>
    <row r="5268" ht="16.5" customHeight="1"/>
    <row r="5269" ht="16.5" customHeight="1"/>
    <row r="5270" ht="16.5" customHeight="1"/>
    <row r="5271" ht="16.5" customHeight="1"/>
    <row r="5272" ht="16.5" customHeight="1"/>
    <row r="5273" ht="16.5" customHeight="1"/>
    <row r="5274" ht="16.5" customHeight="1"/>
    <row r="5275" ht="16.5" customHeight="1"/>
    <row r="5276" ht="16.5" customHeight="1"/>
    <row r="5277" ht="16.5" customHeight="1"/>
    <row r="5278" ht="16.5" customHeight="1"/>
    <row r="5279" ht="16.5" customHeight="1"/>
    <row r="5280" ht="16.5" customHeight="1"/>
    <row r="5281" ht="16.5" customHeight="1"/>
    <row r="5282" ht="16.5" customHeight="1"/>
    <row r="5283" ht="16.5" customHeight="1"/>
    <row r="5284" ht="16.5" customHeight="1"/>
    <row r="5285" ht="16.5" customHeight="1"/>
    <row r="5286" ht="16.5" customHeight="1"/>
    <row r="5287" ht="16.5" customHeight="1"/>
    <row r="5288" ht="16.5" customHeight="1"/>
    <row r="5289" ht="16.5" customHeight="1"/>
    <row r="5290" ht="16.5" customHeight="1"/>
    <row r="5291" ht="16.5" customHeight="1"/>
    <row r="5292" ht="16.5" customHeight="1"/>
    <row r="5293" ht="16.5" customHeight="1"/>
    <row r="5294" ht="16.5" customHeight="1"/>
    <row r="5295" ht="16.5" customHeight="1"/>
    <row r="5296" ht="16.5" customHeight="1"/>
    <row r="5297" spans="7:7" ht="16.5" customHeight="1"/>
    <row r="5298" spans="7:7" ht="16.5" customHeight="1"/>
    <row r="5299" spans="7:7" ht="16.5" customHeight="1"/>
    <row r="5300" spans="7:7" ht="16.5" customHeight="1"/>
    <row r="5301" spans="7:7" ht="16.5" customHeight="1"/>
    <row r="5302" spans="7:7" ht="16.5" customHeight="1"/>
    <row r="5303" spans="7:7" ht="16.5" customHeight="1"/>
    <row r="5304" spans="7:7" ht="16.5" customHeight="1"/>
    <row r="5305" spans="7:7" ht="16.5" customHeight="1"/>
    <row r="5306" spans="7:7" ht="16.5" customHeight="1"/>
    <row r="5307" spans="7:7" ht="16.5" customHeight="1"/>
    <row r="5308" spans="7:7" ht="16.5" customHeight="1"/>
    <row r="5309" spans="7:7" ht="16.5" customHeight="1"/>
    <row r="5310" spans="7:7" ht="16.5" customHeight="1"/>
    <row r="5311" spans="7:7" ht="16.5" customHeight="1">
      <c r="G5311" s="68"/>
    </row>
    <row r="5312" spans="7:7" ht="16.5" customHeight="1">
      <c r="G5312" s="69"/>
    </row>
    <row r="5313" spans="7:7" ht="16.5" customHeight="1">
      <c r="G5313" s="70"/>
    </row>
    <row r="5314" spans="7:7" ht="16.5" customHeight="1">
      <c r="G5314" s="70"/>
    </row>
    <row r="5315" spans="7:7" ht="16.5" customHeight="1">
      <c r="G5315" s="70"/>
    </row>
    <row r="5316" spans="7:7" ht="16.5" customHeight="1">
      <c r="G5316" s="70"/>
    </row>
    <row r="5317" spans="7:7" ht="16.5" customHeight="1">
      <c r="G5317" s="70"/>
    </row>
    <row r="5318" spans="7:7" ht="16.5" customHeight="1">
      <c r="G5318" s="70"/>
    </row>
    <row r="5319" spans="7:7" ht="16.5" customHeight="1">
      <c r="G5319" s="70"/>
    </row>
    <row r="5320" spans="7:7" ht="16.5" customHeight="1">
      <c r="G5320" s="70"/>
    </row>
    <row r="5321" spans="7:7" ht="16.5" customHeight="1">
      <c r="G5321" s="70"/>
    </row>
    <row r="5322" spans="7:7" ht="16.5" customHeight="1">
      <c r="G5322" s="70"/>
    </row>
    <row r="5323" spans="7:7" ht="16.5" customHeight="1">
      <c r="G5323" s="70"/>
    </row>
    <row r="5324" spans="7:7" ht="16.5" customHeight="1">
      <c r="G5324" s="70"/>
    </row>
    <row r="5325" spans="7:7" ht="16.5" customHeight="1">
      <c r="G5325" s="70"/>
    </row>
    <row r="5326" spans="7:7" ht="16.5" customHeight="1">
      <c r="G5326" s="70"/>
    </row>
    <row r="5327" spans="7:7" ht="16.5" customHeight="1">
      <c r="G5327" s="70"/>
    </row>
    <row r="5328" spans="7:7" ht="16.5" customHeight="1">
      <c r="G5328" s="70"/>
    </row>
    <row r="5329" spans="7:7" ht="16.5" customHeight="1">
      <c r="G5329" s="70"/>
    </row>
    <row r="5330" spans="7:7" ht="16.5" customHeight="1">
      <c r="G5330" s="70"/>
    </row>
    <row r="5331" spans="7:7" ht="16.5" customHeight="1">
      <c r="G5331" s="70"/>
    </row>
    <row r="5332" spans="7:7" ht="16.5" customHeight="1"/>
    <row r="5333" spans="7:7" ht="16.5" customHeight="1"/>
    <row r="5334" spans="7:7" ht="16.5" customHeight="1"/>
    <row r="5335" spans="7:7" ht="16.5" customHeight="1"/>
    <row r="5336" spans="7:7" ht="16.5" customHeight="1"/>
    <row r="5337" spans="7:7" ht="16.5" customHeight="1"/>
    <row r="5338" spans="7:7" ht="16.5" customHeight="1"/>
    <row r="5339" spans="7:7" ht="16.5" customHeight="1"/>
    <row r="5340" spans="7:7" ht="16.5" customHeight="1"/>
    <row r="5341" spans="7:7" ht="16.5" customHeight="1"/>
    <row r="5342" spans="7:7" ht="16.5" customHeight="1"/>
    <row r="5343" spans="7:7" ht="16.5" customHeight="1"/>
    <row r="5344" spans="7:7" ht="16.5" customHeight="1"/>
    <row r="5345" ht="16.5" customHeight="1"/>
    <row r="5346" ht="16.5" customHeight="1"/>
    <row r="5347" ht="16.5" customHeight="1"/>
    <row r="5348" ht="16.5" customHeight="1"/>
    <row r="5349" ht="16.5" customHeight="1"/>
    <row r="5350" ht="16.5" customHeight="1"/>
    <row r="5351" ht="16.5" customHeight="1"/>
    <row r="5352" ht="16.5" customHeight="1"/>
    <row r="5353" ht="16.5" customHeight="1"/>
    <row r="5354" ht="16.5" customHeight="1"/>
    <row r="5355" ht="16.5" customHeight="1"/>
    <row r="5356" ht="16.5" customHeight="1"/>
    <row r="5357" ht="16.5" customHeight="1"/>
    <row r="5358" ht="16.5" customHeight="1"/>
    <row r="5359" ht="16.5" customHeight="1"/>
    <row r="5360" ht="16.5" customHeight="1"/>
    <row r="5361" ht="16.5" customHeight="1"/>
    <row r="5362" ht="16.5" customHeight="1"/>
    <row r="5363" ht="16.5" customHeight="1"/>
    <row r="5364" ht="16.5" customHeight="1"/>
    <row r="5365" ht="16.5" customHeight="1"/>
    <row r="5366" ht="16.5" customHeight="1"/>
    <row r="5367" ht="16.5" customHeight="1"/>
    <row r="5368" ht="16.5" customHeight="1"/>
    <row r="5369" ht="16.5" customHeight="1"/>
    <row r="5370" ht="16.5" customHeight="1"/>
    <row r="5371" ht="16.5" customHeight="1"/>
    <row r="5372" ht="16.5" customHeight="1"/>
    <row r="5373" ht="16.5" customHeight="1"/>
    <row r="5374" ht="16.5" customHeight="1"/>
    <row r="5375" ht="16.5" customHeight="1"/>
    <row r="5376" ht="16.5" customHeight="1"/>
    <row r="5377" ht="16.5" customHeight="1"/>
    <row r="5378" ht="16.5" customHeight="1"/>
    <row r="5379" ht="16.5" customHeight="1"/>
    <row r="5380" ht="16.5" customHeight="1"/>
    <row r="5381" ht="16.5" customHeight="1"/>
    <row r="5382" ht="16.5" customHeight="1"/>
    <row r="5383" ht="16.5" customHeight="1"/>
    <row r="5384" ht="16.5" customHeight="1"/>
    <row r="5385" ht="16.5" customHeight="1"/>
    <row r="5386" ht="16.5" customHeight="1"/>
    <row r="5387" ht="16.5" customHeight="1"/>
    <row r="5388" ht="16.5" customHeight="1"/>
    <row r="5389" ht="16.5" customHeight="1"/>
    <row r="5390" ht="16.5" customHeight="1"/>
    <row r="5391" ht="16.5" customHeight="1"/>
    <row r="5392" ht="16.5" customHeight="1"/>
    <row r="5393" ht="16.5" customHeight="1"/>
    <row r="5394" ht="16.5" customHeight="1"/>
    <row r="5395" ht="16.5" customHeight="1"/>
    <row r="5396" ht="16.5" customHeight="1"/>
    <row r="5397" ht="16.5" customHeight="1"/>
    <row r="5398" ht="16.5" customHeight="1"/>
    <row r="5399" ht="16.5" customHeight="1"/>
    <row r="5400" ht="16.5" customHeight="1"/>
    <row r="5401" ht="16.5" customHeight="1"/>
    <row r="5402" ht="16.5" customHeight="1"/>
    <row r="5403" ht="16.5" customHeight="1"/>
    <row r="5404" ht="16.5" customHeight="1"/>
    <row r="5405" ht="16.5" customHeight="1"/>
    <row r="5406" ht="16.5" customHeight="1"/>
    <row r="5407" ht="16.5" customHeight="1"/>
    <row r="5408" ht="16.5" customHeight="1"/>
    <row r="5409" ht="16.5" customHeight="1"/>
    <row r="5410" ht="16.5" customHeight="1"/>
    <row r="5411" ht="16.5" customHeight="1"/>
    <row r="5412" ht="16.5" customHeight="1"/>
    <row r="5413" ht="16.5" customHeight="1"/>
    <row r="5414" ht="16.5" customHeight="1"/>
    <row r="5415" ht="16.5" customHeight="1"/>
    <row r="5416" ht="16.5" customHeight="1"/>
    <row r="5417" ht="16.5" customHeight="1"/>
    <row r="5418" ht="16.5" customHeight="1"/>
    <row r="5419" ht="16.5" customHeight="1"/>
    <row r="5420" ht="16.5" customHeight="1"/>
    <row r="5421" ht="16.5" customHeight="1"/>
    <row r="5422" ht="16.5" customHeight="1"/>
    <row r="5423" ht="16.5" customHeight="1"/>
    <row r="5424" ht="16.5" customHeight="1"/>
    <row r="5425" ht="16.5" customHeight="1"/>
    <row r="5426" ht="16.5" customHeight="1"/>
    <row r="5427" ht="16.5" customHeight="1"/>
    <row r="5428" ht="16.5" customHeight="1"/>
    <row r="5429" ht="16.5" customHeight="1"/>
    <row r="5430" ht="16.5" customHeight="1"/>
    <row r="5431" ht="16.5" customHeight="1"/>
    <row r="5432" ht="16.5" customHeight="1"/>
    <row r="5433" ht="16.5" customHeight="1"/>
    <row r="5434" ht="16.5" customHeight="1"/>
    <row r="5435" ht="16.5" customHeight="1"/>
    <row r="5436" ht="16.5" customHeight="1"/>
    <row r="5437" ht="16.5" customHeight="1"/>
    <row r="5438" ht="16.5" customHeight="1"/>
    <row r="5439" ht="16.5" customHeight="1"/>
    <row r="5440" ht="16.5" customHeight="1"/>
    <row r="5441" ht="16.5" customHeight="1"/>
    <row r="5442" ht="16.5" customHeight="1"/>
    <row r="5443" ht="16.5" customHeight="1"/>
    <row r="5444" ht="16.5" customHeight="1"/>
    <row r="5445" ht="16.5" customHeight="1"/>
    <row r="5446" ht="16.5" customHeight="1"/>
    <row r="5447" ht="16.5" customHeight="1"/>
    <row r="5448" ht="16.5" customHeight="1"/>
    <row r="5449" ht="16.5" customHeight="1"/>
    <row r="5450" ht="16.5" customHeight="1"/>
    <row r="5451" ht="16.5" customHeight="1"/>
    <row r="5452" ht="16.5" customHeight="1"/>
    <row r="5453" ht="16.5" customHeight="1"/>
    <row r="5454" ht="16.5" customHeight="1"/>
    <row r="5455" ht="16.5" customHeight="1"/>
    <row r="5456" ht="16.5" customHeight="1"/>
    <row r="5457" ht="16.5" customHeight="1"/>
    <row r="5458" ht="16.5" customHeight="1"/>
    <row r="5459" ht="16.5" customHeight="1"/>
    <row r="5460" ht="16.5" customHeight="1"/>
    <row r="5461" ht="16.5" customHeight="1"/>
    <row r="5462" ht="16.5" customHeight="1"/>
    <row r="5463" ht="16.5" customHeight="1"/>
    <row r="5464" ht="16.5" customHeight="1"/>
    <row r="5465" ht="16.5" customHeight="1"/>
    <row r="5466" ht="16.5" customHeight="1"/>
    <row r="5467" ht="16.5" customHeight="1"/>
    <row r="5468" ht="16.5" customHeight="1"/>
    <row r="5469" ht="16.5" customHeight="1"/>
    <row r="5470" ht="16.5" customHeight="1"/>
    <row r="5471" ht="16.5" customHeight="1"/>
    <row r="5472" ht="16.5" customHeight="1"/>
    <row r="5473" spans="7:7" ht="16.5" customHeight="1"/>
    <row r="5474" spans="7:7" ht="16.5" customHeight="1"/>
    <row r="5475" spans="7:7" ht="16.5" customHeight="1"/>
    <row r="5476" spans="7:7" ht="16.5" customHeight="1"/>
    <row r="5477" spans="7:7" ht="16.5" customHeight="1"/>
    <row r="5478" spans="7:7" ht="16.5" customHeight="1"/>
    <row r="5479" spans="7:7" ht="16.5" customHeight="1">
      <c r="G5479" s="68"/>
    </row>
    <row r="5480" spans="7:7" ht="16.5" customHeight="1">
      <c r="G5480" s="69"/>
    </row>
    <row r="5481" spans="7:7" ht="16.5" customHeight="1">
      <c r="G5481" s="70"/>
    </row>
    <row r="5482" spans="7:7" ht="16.5" customHeight="1">
      <c r="G5482" s="70"/>
    </row>
    <row r="5483" spans="7:7" ht="16.5" customHeight="1">
      <c r="G5483" s="70"/>
    </row>
    <row r="5484" spans="7:7" ht="16.5" customHeight="1">
      <c r="G5484" s="70"/>
    </row>
    <row r="5485" spans="7:7" ht="16.5" customHeight="1">
      <c r="G5485" s="70"/>
    </row>
    <row r="5486" spans="7:7" ht="16.5" customHeight="1">
      <c r="G5486" s="70"/>
    </row>
    <row r="5487" spans="7:7" ht="16.5" customHeight="1">
      <c r="G5487" s="70"/>
    </row>
    <row r="5488" spans="7:7" ht="16.5" customHeight="1">
      <c r="G5488" s="70"/>
    </row>
    <row r="5489" spans="7:7" ht="16.5" customHeight="1">
      <c r="G5489" s="70"/>
    </row>
    <row r="5490" spans="7:7" ht="16.5" customHeight="1">
      <c r="G5490" s="70"/>
    </row>
    <row r="5491" spans="7:7" ht="16.5" customHeight="1">
      <c r="G5491" s="70"/>
    </row>
    <row r="5492" spans="7:7" ht="16.5" customHeight="1">
      <c r="G5492" s="70"/>
    </row>
    <row r="5493" spans="7:7" ht="16.5" customHeight="1">
      <c r="G5493" s="70"/>
    </row>
    <row r="5494" spans="7:7" ht="16.5" customHeight="1">
      <c r="G5494" s="70"/>
    </row>
    <row r="5495" spans="7:7" ht="16.5" customHeight="1">
      <c r="G5495" s="70"/>
    </row>
    <row r="5496" spans="7:7" ht="16.5" customHeight="1">
      <c r="G5496" s="70"/>
    </row>
    <row r="5497" spans="7:7" ht="16.5" customHeight="1">
      <c r="G5497" s="70"/>
    </row>
    <row r="5498" spans="7:7" ht="16.5" customHeight="1">
      <c r="G5498" s="70"/>
    </row>
    <row r="5499" spans="7:7" ht="16.5" customHeight="1">
      <c r="G5499" s="70"/>
    </row>
    <row r="5500" spans="7:7" ht="16.5" customHeight="1"/>
    <row r="5501" spans="7:7" ht="16.5" customHeight="1"/>
    <row r="5502" spans="7:7" ht="16.5" customHeight="1"/>
    <row r="5503" spans="7:7" ht="16.5" customHeight="1"/>
    <row r="5504" spans="7:7" ht="16.5" customHeight="1"/>
    <row r="5505" ht="16.5" customHeight="1"/>
    <row r="5506" ht="16.5" customHeight="1"/>
    <row r="5507" ht="16.5" customHeight="1"/>
    <row r="5508" ht="16.5" customHeight="1"/>
    <row r="5509" ht="16.5" customHeight="1"/>
    <row r="5510" ht="16.5" customHeight="1"/>
    <row r="5511" ht="16.5" customHeight="1"/>
    <row r="5512" ht="16.5" customHeight="1"/>
    <row r="5513" ht="16.5" customHeight="1"/>
    <row r="5514" ht="16.5" customHeight="1"/>
    <row r="5515" ht="16.5" customHeight="1"/>
    <row r="5516" ht="16.5" customHeight="1"/>
    <row r="5517" ht="16.5" customHeight="1"/>
    <row r="5518" ht="16.5" customHeight="1"/>
    <row r="5519" ht="16.5" customHeight="1"/>
    <row r="5520" ht="16.5" customHeight="1"/>
    <row r="5521" ht="16.5" customHeight="1"/>
    <row r="5522" ht="16.5" customHeight="1"/>
    <row r="5523" ht="16.5" customHeight="1"/>
    <row r="5524" ht="16.5" customHeight="1"/>
    <row r="5525" ht="16.5" customHeight="1"/>
    <row r="5526" ht="16.5" customHeight="1"/>
    <row r="5527" ht="16.5" customHeight="1"/>
    <row r="5528" ht="16.5" customHeight="1"/>
    <row r="5529" ht="16.5" customHeight="1"/>
    <row r="5530" ht="16.5" customHeight="1"/>
    <row r="5531" ht="16.5" customHeight="1"/>
    <row r="5532" ht="16.5" customHeight="1"/>
    <row r="5533" ht="16.5" customHeight="1"/>
    <row r="5534" ht="16.5" customHeight="1"/>
    <row r="5535" ht="16.5" customHeight="1"/>
    <row r="5536" ht="16.5" customHeight="1"/>
    <row r="5537" ht="16.5" customHeight="1"/>
    <row r="5538" ht="16.5" customHeight="1"/>
    <row r="5539" ht="16.5" customHeight="1"/>
    <row r="5540" ht="16.5" customHeight="1"/>
    <row r="5541" ht="16.5" customHeight="1"/>
    <row r="5542" ht="16.5" customHeight="1"/>
    <row r="5543" ht="16.5" customHeight="1"/>
    <row r="5544" ht="16.5" customHeight="1"/>
    <row r="5545" ht="16.5" customHeight="1"/>
    <row r="5546" ht="16.5" customHeight="1"/>
    <row r="5547" ht="16.5" customHeight="1"/>
    <row r="5548" ht="16.5" customHeight="1"/>
    <row r="5549" ht="16.5" customHeight="1"/>
    <row r="5550" ht="16.5" customHeight="1"/>
    <row r="5551" ht="16.5" customHeight="1"/>
    <row r="5552" ht="16.5" customHeight="1"/>
    <row r="5553" ht="16.5" customHeight="1"/>
    <row r="5554" ht="16.5" customHeight="1"/>
    <row r="5555" ht="16.5" customHeight="1"/>
    <row r="5556" ht="16.5" customHeight="1"/>
    <row r="5557" ht="16.5" customHeight="1"/>
    <row r="5558" ht="16.5" customHeight="1"/>
    <row r="5559" ht="16.5" customHeight="1"/>
    <row r="5560" ht="16.5" customHeight="1"/>
    <row r="5561" ht="16.5" customHeight="1"/>
    <row r="5562" ht="16.5" customHeight="1"/>
    <row r="5563" ht="16.5" customHeight="1"/>
    <row r="5564" ht="16.5" customHeight="1"/>
    <row r="5565" ht="16.5" customHeight="1"/>
    <row r="5566" ht="16.5" customHeight="1"/>
    <row r="5567" ht="16.5" customHeight="1"/>
    <row r="5568" ht="16.5" customHeight="1"/>
    <row r="5569" ht="16.5" customHeight="1"/>
    <row r="5570" ht="16.5" customHeight="1"/>
    <row r="5571" ht="16.5" customHeight="1"/>
    <row r="5572" ht="16.5" customHeight="1"/>
    <row r="5573" ht="16.5" customHeight="1"/>
    <row r="5574" ht="16.5" customHeight="1"/>
    <row r="5575" ht="16.5" customHeight="1"/>
    <row r="5576" ht="16.5" customHeight="1"/>
    <row r="5577" ht="16.5" customHeight="1"/>
    <row r="5578" ht="16.5" customHeight="1"/>
    <row r="5579" ht="16.5" customHeight="1"/>
    <row r="5580" ht="16.5" customHeight="1"/>
    <row r="5581" ht="16.5" customHeight="1"/>
    <row r="5582" ht="16.5" customHeight="1"/>
    <row r="5583" ht="16.5" customHeight="1"/>
    <row r="5584" ht="16.5" customHeight="1"/>
    <row r="5585" ht="16.5" customHeight="1"/>
    <row r="5586" ht="16.5" customHeight="1"/>
    <row r="5587" ht="16.5" customHeight="1"/>
    <row r="5588" ht="16.5" customHeight="1"/>
    <row r="5589" ht="16.5" customHeight="1"/>
    <row r="5590" ht="16.5" customHeight="1"/>
    <row r="5591" ht="16.5" customHeight="1"/>
    <row r="5592" ht="16.5" customHeight="1"/>
    <row r="5593" ht="16.5" customHeight="1"/>
    <row r="5594" ht="16.5" customHeight="1"/>
    <row r="5595" ht="16.5" customHeight="1"/>
    <row r="5596" ht="16.5" customHeight="1"/>
    <row r="5597" ht="16.5" customHeight="1"/>
    <row r="5598" ht="16.5" customHeight="1"/>
    <row r="5599" ht="16.5" customHeight="1"/>
    <row r="5600" ht="16.5" customHeight="1"/>
    <row r="5601" ht="16.5" customHeight="1"/>
    <row r="5602" ht="16.5" customHeight="1"/>
    <row r="5603" ht="16.5" customHeight="1"/>
    <row r="5604" ht="16.5" customHeight="1"/>
    <row r="5605" ht="16.5" customHeight="1"/>
    <row r="5606" ht="16.5" customHeight="1"/>
    <row r="5607" ht="16.5" customHeight="1"/>
    <row r="5608" ht="16.5" customHeight="1"/>
    <row r="5609" ht="16.5" customHeight="1"/>
    <row r="5610" ht="16.5" customHeight="1"/>
    <row r="5611" ht="16.5" customHeight="1"/>
    <row r="5612" ht="16.5" customHeight="1"/>
    <row r="5613" ht="16.5" customHeight="1"/>
    <row r="5614" ht="16.5" customHeight="1"/>
    <row r="5615" ht="16.5" customHeight="1"/>
    <row r="5616" ht="16.5" customHeight="1"/>
    <row r="5617" ht="16.5" customHeight="1"/>
    <row r="5618" ht="16.5" customHeight="1"/>
    <row r="5619" ht="16.5" customHeight="1"/>
    <row r="5620" ht="16.5" customHeight="1"/>
    <row r="5621" ht="16.5" customHeight="1"/>
    <row r="5622" ht="16.5" customHeight="1"/>
    <row r="5623" ht="16.5" customHeight="1"/>
    <row r="5624" ht="16.5" customHeight="1"/>
    <row r="5625" ht="16.5" customHeight="1"/>
    <row r="5626" ht="16.5" customHeight="1"/>
    <row r="5627" ht="16.5" customHeight="1"/>
    <row r="5628" ht="16.5" customHeight="1"/>
    <row r="5629" ht="16.5" customHeight="1"/>
    <row r="5630" ht="16.5" customHeight="1"/>
    <row r="5631" ht="16.5" customHeight="1"/>
    <row r="5632" ht="16.5" customHeight="1"/>
    <row r="5633" spans="7:7" ht="16.5" customHeight="1"/>
    <row r="5634" spans="7:7" ht="16.5" customHeight="1"/>
    <row r="5635" spans="7:7" ht="16.5" customHeight="1"/>
    <row r="5636" spans="7:7" ht="16.5" customHeight="1"/>
    <row r="5637" spans="7:7" ht="16.5" customHeight="1"/>
    <row r="5638" spans="7:7" ht="16.5" customHeight="1"/>
    <row r="5639" spans="7:7" ht="16.5" customHeight="1"/>
    <row r="5640" spans="7:7" ht="16.5" customHeight="1"/>
    <row r="5641" spans="7:7" ht="16.5" customHeight="1"/>
    <row r="5642" spans="7:7" ht="16.5" customHeight="1"/>
    <row r="5643" spans="7:7" ht="16.5" customHeight="1"/>
    <row r="5644" spans="7:7" ht="16.5" customHeight="1"/>
    <row r="5645" spans="7:7" ht="16.5" customHeight="1"/>
    <row r="5646" spans="7:7" ht="16.5" customHeight="1"/>
    <row r="5647" spans="7:7" ht="16.5" customHeight="1">
      <c r="G5647" s="68"/>
    </row>
    <row r="5648" spans="7:7" ht="16.5" customHeight="1">
      <c r="G5648" s="69"/>
    </row>
    <row r="5649" spans="7:7" ht="16.5" customHeight="1">
      <c r="G5649" s="70"/>
    </row>
    <row r="5650" spans="7:7" ht="16.5" customHeight="1">
      <c r="G5650" s="70"/>
    </row>
    <row r="5651" spans="7:7" ht="16.5" customHeight="1">
      <c r="G5651" s="70"/>
    </row>
    <row r="5652" spans="7:7" ht="16.5" customHeight="1">
      <c r="G5652" s="70"/>
    </row>
    <row r="5653" spans="7:7" ht="16.5" customHeight="1">
      <c r="G5653" s="70"/>
    </row>
    <row r="5654" spans="7:7" ht="16.5" customHeight="1">
      <c r="G5654" s="70"/>
    </row>
    <row r="5655" spans="7:7" ht="16.5" customHeight="1">
      <c r="G5655" s="70"/>
    </row>
    <row r="5656" spans="7:7" ht="16.5" customHeight="1">
      <c r="G5656" s="70"/>
    </row>
    <row r="5657" spans="7:7" ht="16.5" customHeight="1">
      <c r="G5657" s="70"/>
    </row>
    <row r="5658" spans="7:7" ht="16.5" customHeight="1">
      <c r="G5658" s="70"/>
    </row>
    <row r="5659" spans="7:7" ht="16.5" customHeight="1">
      <c r="G5659" s="70"/>
    </row>
    <row r="5660" spans="7:7" ht="16.5" customHeight="1">
      <c r="G5660" s="70"/>
    </row>
    <row r="5661" spans="7:7" ht="16.5" customHeight="1">
      <c r="G5661" s="70"/>
    </row>
    <row r="5662" spans="7:7" ht="16.5" customHeight="1">
      <c r="G5662" s="70"/>
    </row>
    <row r="5663" spans="7:7" ht="16.5" customHeight="1">
      <c r="G5663" s="70"/>
    </row>
    <row r="5664" spans="7:7" ht="16.5" customHeight="1">
      <c r="G5664" s="70"/>
    </row>
    <row r="5665" spans="7:7" ht="16.5" customHeight="1">
      <c r="G5665" s="70"/>
    </row>
    <row r="5666" spans="7:7" ht="16.5" customHeight="1">
      <c r="G5666" s="70"/>
    </row>
    <row r="5667" spans="7:7" ht="16.5" customHeight="1">
      <c r="G5667" s="70"/>
    </row>
    <row r="5668" spans="7:7" ht="16.5" customHeight="1"/>
    <row r="5669" spans="7:7" ht="16.5" customHeight="1"/>
    <row r="5670" spans="7:7" ht="16.5" customHeight="1"/>
    <row r="5671" spans="7:7" ht="16.5" customHeight="1"/>
    <row r="5672" spans="7:7" ht="16.5" customHeight="1"/>
    <row r="5673" spans="7:7" ht="16.5" customHeight="1"/>
    <row r="5674" spans="7:7" ht="16.5" customHeight="1"/>
    <row r="5675" spans="7:7" ht="16.5" customHeight="1"/>
    <row r="5676" spans="7:7" ht="16.5" customHeight="1"/>
    <row r="5677" spans="7:7" ht="16.5" customHeight="1"/>
    <row r="5678" spans="7:7" ht="16.5" customHeight="1"/>
    <row r="5679" spans="7:7" ht="16.5" customHeight="1"/>
    <row r="5680" spans="7:7" ht="16.5" customHeight="1"/>
    <row r="5681" ht="16.5" customHeight="1"/>
    <row r="5682" ht="16.5" customHeight="1"/>
    <row r="5683" ht="16.5" customHeight="1"/>
    <row r="5684" ht="16.5" customHeight="1"/>
    <row r="5685" ht="16.5" customHeight="1"/>
    <row r="5686" ht="16.5" customHeight="1"/>
    <row r="5687" ht="16.5" customHeight="1"/>
    <row r="5688" ht="16.5" customHeight="1"/>
    <row r="5689" ht="16.5" customHeight="1"/>
    <row r="5690" ht="16.5" customHeight="1"/>
    <row r="5691" ht="16.5" customHeight="1"/>
    <row r="5692" ht="16.5" customHeight="1"/>
    <row r="5693" ht="16.5" customHeight="1"/>
    <row r="5694" ht="16.5" customHeight="1"/>
    <row r="5695" ht="16.5" customHeight="1"/>
    <row r="5696" ht="16.5" customHeight="1"/>
    <row r="5697" ht="16.5" customHeight="1"/>
    <row r="5698" ht="16.5" customHeight="1"/>
    <row r="5699" ht="16.5" customHeight="1"/>
    <row r="5700" ht="16.5" customHeight="1"/>
    <row r="5701" ht="16.5" customHeight="1"/>
    <row r="5702" ht="16.5" customHeight="1"/>
    <row r="5703" ht="16.5" customHeight="1"/>
    <row r="5704" ht="16.5" customHeight="1"/>
    <row r="5705" ht="16.5" customHeight="1"/>
    <row r="5706" ht="16.5" customHeight="1"/>
    <row r="5707" ht="16.5" customHeight="1"/>
    <row r="5708" ht="16.5" customHeight="1"/>
    <row r="5709" ht="16.5" customHeight="1"/>
    <row r="5710" ht="16.5" customHeight="1"/>
    <row r="5711" ht="16.5" customHeight="1"/>
    <row r="5712" ht="16.5" customHeight="1"/>
    <row r="5713" ht="16.5" customHeight="1"/>
    <row r="5714" ht="16.5" customHeight="1"/>
    <row r="5715" ht="16.5" customHeight="1"/>
    <row r="5716" ht="16.5" customHeight="1"/>
    <row r="5717" ht="16.5" customHeight="1"/>
    <row r="5718" ht="16.5" customHeight="1"/>
    <row r="5719" ht="16.5" customHeight="1"/>
    <row r="5720" ht="16.5" customHeight="1"/>
    <row r="5721" ht="16.5" customHeight="1"/>
    <row r="5722" ht="16.5" customHeight="1"/>
    <row r="5723" ht="16.5" customHeight="1"/>
    <row r="5724" ht="16.5" customHeight="1"/>
    <row r="5725" ht="16.5" customHeight="1"/>
    <row r="5726" ht="16.5" customHeight="1"/>
    <row r="5727" ht="16.5" customHeight="1"/>
    <row r="5728" ht="16.5" customHeight="1"/>
    <row r="5729" ht="16.5" customHeight="1"/>
    <row r="5730" ht="16.5" customHeight="1"/>
    <row r="5731" ht="16.5" customHeight="1"/>
    <row r="5732" ht="16.5" customHeight="1"/>
    <row r="5733" ht="16.5" customHeight="1"/>
    <row r="5734" ht="16.5" customHeight="1"/>
    <row r="5735" ht="16.5" customHeight="1"/>
    <row r="5736" ht="16.5" customHeight="1"/>
    <row r="5737" ht="16.5" customHeight="1"/>
    <row r="5738" ht="16.5" customHeight="1"/>
    <row r="5739" ht="16.5" customHeight="1"/>
    <row r="5740" ht="16.5" customHeight="1"/>
    <row r="5741" ht="16.5" customHeight="1"/>
    <row r="5742" ht="16.5" customHeight="1"/>
    <row r="5743" ht="16.5" customHeight="1"/>
    <row r="5744" ht="16.5" customHeight="1"/>
    <row r="5745" ht="16.5" customHeight="1"/>
    <row r="5746" ht="16.5" customHeight="1"/>
    <row r="5747" ht="16.5" customHeight="1"/>
    <row r="5748" ht="16.5" customHeight="1"/>
    <row r="5749" ht="16.5" customHeight="1"/>
    <row r="5750" ht="16.5" customHeight="1"/>
    <row r="5751" ht="16.5" customHeight="1"/>
    <row r="5752" ht="16.5" customHeight="1"/>
    <row r="5753" ht="16.5" customHeight="1"/>
    <row r="5754" ht="16.5" customHeight="1"/>
    <row r="5755" ht="16.5" customHeight="1"/>
    <row r="5756" ht="16.5" customHeight="1"/>
    <row r="5757" ht="16.5" customHeight="1"/>
    <row r="5758" ht="16.5" customHeight="1"/>
    <row r="5759" ht="16.5" customHeight="1"/>
    <row r="5760" ht="16.5" customHeight="1"/>
    <row r="5761" ht="16.5" customHeight="1"/>
    <row r="5762" ht="16.5" customHeight="1"/>
    <row r="5763" ht="16.5" customHeight="1"/>
    <row r="5764" ht="16.5" customHeight="1"/>
    <row r="5765" ht="16.5" customHeight="1"/>
    <row r="5766" ht="16.5" customHeight="1"/>
    <row r="5767" ht="16.5" customHeight="1"/>
    <row r="5768" ht="16.5" customHeight="1"/>
    <row r="5769" ht="16.5" customHeight="1"/>
    <row r="5770" ht="16.5" customHeight="1"/>
    <row r="5771" ht="16.5" customHeight="1"/>
    <row r="5772" ht="16.5" customHeight="1"/>
    <row r="5773" ht="16.5" customHeight="1"/>
    <row r="5774" ht="16.5" customHeight="1"/>
    <row r="5775" ht="16.5" customHeight="1"/>
    <row r="5776" ht="16.5" customHeight="1"/>
    <row r="5777" ht="16.5" customHeight="1"/>
    <row r="5778" ht="16.5" customHeight="1"/>
    <row r="5779" ht="16.5" customHeight="1"/>
    <row r="5780" ht="16.5" customHeight="1"/>
    <row r="5781" ht="16.5" customHeight="1"/>
    <row r="5782" ht="16.5" customHeight="1"/>
    <row r="5783" ht="16.5" customHeight="1"/>
    <row r="5784" ht="16.5" customHeight="1"/>
    <row r="5785" ht="16.5" customHeight="1"/>
    <row r="5786" ht="16.5" customHeight="1"/>
    <row r="5787" ht="16.5" customHeight="1"/>
    <row r="5788" ht="16.5" customHeight="1"/>
    <row r="5789" ht="16.5" customHeight="1"/>
    <row r="5790" ht="16.5" customHeight="1"/>
    <row r="5791" ht="16.5" customHeight="1"/>
    <row r="5792" ht="16.5" customHeight="1"/>
    <row r="5793" ht="16.5" customHeight="1"/>
    <row r="5794" ht="16.5" customHeight="1"/>
    <row r="5795" ht="16.5" customHeight="1"/>
    <row r="5796" ht="16.5" customHeight="1"/>
    <row r="5797" ht="16.5" customHeight="1"/>
    <row r="5798" ht="16.5" customHeight="1"/>
    <row r="5799" ht="16.5" customHeight="1"/>
    <row r="5800" ht="16.5" customHeight="1"/>
    <row r="5801" ht="16.5" customHeight="1"/>
    <row r="5802" ht="16.5" customHeight="1"/>
    <row r="5803" ht="16.5" customHeight="1"/>
    <row r="5804" ht="16.5" customHeight="1"/>
    <row r="5805" ht="16.5" customHeight="1"/>
    <row r="5806" ht="16.5" customHeight="1"/>
    <row r="5807" ht="16.5" customHeight="1"/>
    <row r="5808" ht="16.5" customHeight="1"/>
    <row r="5809" spans="7:7" ht="16.5" customHeight="1"/>
    <row r="5810" spans="7:7" ht="16.5" customHeight="1"/>
    <row r="5811" spans="7:7" ht="16.5" customHeight="1"/>
    <row r="5812" spans="7:7" ht="16.5" customHeight="1"/>
    <row r="5813" spans="7:7" ht="16.5" customHeight="1"/>
    <row r="5814" spans="7:7" ht="16.5" customHeight="1"/>
    <row r="5815" spans="7:7" ht="16.5" customHeight="1">
      <c r="G5815" s="68"/>
    </row>
    <row r="5816" spans="7:7" ht="16.5" customHeight="1">
      <c r="G5816" s="69"/>
    </row>
    <row r="5817" spans="7:7" ht="16.5" customHeight="1">
      <c r="G5817" s="70"/>
    </row>
    <row r="5818" spans="7:7" ht="16.5" customHeight="1">
      <c r="G5818" s="70"/>
    </row>
    <row r="5819" spans="7:7" ht="16.5" customHeight="1">
      <c r="G5819" s="70"/>
    </row>
    <row r="5820" spans="7:7" ht="16.5" customHeight="1">
      <c r="G5820" s="70"/>
    </row>
    <row r="5821" spans="7:7" ht="16.5" customHeight="1">
      <c r="G5821" s="70"/>
    </row>
    <row r="5822" spans="7:7" ht="16.5" customHeight="1">
      <c r="G5822" s="70"/>
    </row>
    <row r="5823" spans="7:7" ht="16.5" customHeight="1">
      <c r="G5823" s="70"/>
    </row>
    <row r="5824" spans="7:7" ht="16.5" customHeight="1">
      <c r="G5824" s="70"/>
    </row>
    <row r="5825" spans="7:7" ht="16.5" customHeight="1">
      <c r="G5825" s="70"/>
    </row>
    <row r="5826" spans="7:7" ht="16.5" customHeight="1">
      <c r="G5826" s="70"/>
    </row>
    <row r="5827" spans="7:7" ht="16.5" customHeight="1">
      <c r="G5827" s="70"/>
    </row>
    <row r="5828" spans="7:7" ht="16.5" customHeight="1">
      <c r="G5828" s="70"/>
    </row>
    <row r="5829" spans="7:7" ht="16.5" customHeight="1">
      <c r="G5829" s="70"/>
    </row>
    <row r="5830" spans="7:7" ht="16.5" customHeight="1">
      <c r="G5830" s="70"/>
    </row>
    <row r="5831" spans="7:7" ht="16.5" customHeight="1">
      <c r="G5831" s="70"/>
    </row>
    <row r="5832" spans="7:7" ht="16.5" customHeight="1">
      <c r="G5832" s="70"/>
    </row>
    <row r="5833" spans="7:7" ht="16.5" customHeight="1">
      <c r="G5833" s="70"/>
    </row>
    <row r="5834" spans="7:7" ht="16.5" customHeight="1">
      <c r="G5834" s="70"/>
    </row>
    <row r="5835" spans="7:7" ht="16.5" customHeight="1">
      <c r="G5835" s="70"/>
    </row>
    <row r="5836" spans="7:7" ht="16.5" customHeight="1"/>
    <row r="5837" spans="7:7" ht="16.5" customHeight="1"/>
    <row r="5838" spans="7:7" ht="16.5" customHeight="1"/>
    <row r="5839" spans="7:7" ht="16.5" customHeight="1"/>
    <row r="5840" spans="7:7" ht="16.5" customHeight="1"/>
    <row r="5841" ht="16.5" customHeight="1"/>
    <row r="5842" ht="16.5" customHeight="1"/>
    <row r="5843" ht="16.5" customHeight="1"/>
    <row r="5844" ht="16.5" customHeight="1"/>
    <row r="5845" ht="16.5" customHeight="1"/>
    <row r="5846" ht="16.5" customHeight="1"/>
    <row r="5847" ht="16.5" customHeight="1"/>
    <row r="5848" ht="16.5" customHeight="1"/>
    <row r="5849" ht="16.5" customHeight="1"/>
    <row r="5850" ht="16.5" customHeight="1"/>
    <row r="5851" ht="16.5" customHeight="1"/>
    <row r="5852" ht="16.5" customHeight="1"/>
    <row r="5853" ht="16.5" customHeight="1"/>
    <row r="5854" ht="16.5" customHeight="1"/>
    <row r="5855" ht="16.5" customHeight="1"/>
    <row r="5856" ht="16.5" customHeight="1"/>
    <row r="5857" ht="16.5" customHeight="1"/>
    <row r="5858" ht="16.5" customHeight="1"/>
    <row r="5859" ht="16.5" customHeight="1"/>
    <row r="5860" ht="16.5" customHeight="1"/>
    <row r="5861" ht="16.5" customHeight="1"/>
    <row r="5862" ht="16.5" customHeight="1"/>
    <row r="5863" ht="16.5" customHeight="1"/>
    <row r="5864" ht="16.5" customHeight="1"/>
    <row r="5865" ht="16.5" customHeight="1"/>
    <row r="5866" ht="16.5" customHeight="1"/>
    <row r="5867" ht="16.5" customHeight="1"/>
    <row r="5868" ht="16.5" customHeight="1"/>
    <row r="5869" ht="16.5" customHeight="1"/>
    <row r="5870" ht="16.5" customHeight="1"/>
    <row r="5871" ht="16.5" customHeight="1"/>
    <row r="5872" ht="16.5" customHeight="1"/>
    <row r="5873" ht="16.5" customHeight="1"/>
    <row r="5874" ht="16.5" customHeight="1"/>
    <row r="5875" ht="16.5" customHeight="1"/>
    <row r="5876" ht="16.5" customHeight="1"/>
    <row r="5877" ht="16.5" customHeight="1"/>
    <row r="5878" ht="16.5" customHeight="1"/>
    <row r="5879" ht="16.5" customHeight="1"/>
    <row r="5880" ht="16.5" customHeight="1"/>
    <row r="5881" ht="16.5" customHeight="1"/>
    <row r="5882" ht="16.5" customHeight="1"/>
    <row r="5883" ht="16.5" customHeight="1"/>
    <row r="5884" ht="16.5" customHeight="1"/>
    <row r="5885" ht="16.5" customHeight="1"/>
    <row r="5886" ht="16.5" customHeight="1"/>
    <row r="5887" ht="16.5" customHeight="1"/>
    <row r="5888" ht="16.5" customHeight="1"/>
    <row r="5889" ht="16.5" customHeight="1"/>
    <row r="5890" ht="16.5" customHeight="1"/>
    <row r="5891" ht="16.5" customHeight="1"/>
    <row r="5892" ht="16.5" customHeight="1"/>
    <row r="5893" ht="16.5" customHeight="1"/>
    <row r="5894" ht="16.5" customHeight="1"/>
    <row r="5895" ht="16.5" customHeight="1"/>
    <row r="5896" ht="16.5" customHeight="1"/>
    <row r="5897" ht="16.5" customHeight="1"/>
    <row r="5898" ht="16.5" customHeight="1"/>
    <row r="5899" ht="16.5" customHeight="1"/>
    <row r="5900" ht="16.5" customHeight="1"/>
    <row r="5901" ht="16.5" customHeight="1"/>
    <row r="5902" ht="16.5" customHeight="1"/>
    <row r="5903" ht="16.5" customHeight="1"/>
    <row r="5904" ht="16.5" customHeight="1"/>
    <row r="5905" ht="16.5" customHeight="1"/>
    <row r="5906" ht="16.5" customHeight="1"/>
    <row r="5907" ht="16.5" customHeight="1"/>
    <row r="5908" ht="16.5" customHeight="1"/>
    <row r="5909" ht="16.5" customHeight="1"/>
    <row r="5910" ht="16.5" customHeight="1"/>
    <row r="5911" ht="16.5" customHeight="1"/>
    <row r="5912" ht="16.5" customHeight="1"/>
    <row r="5913" ht="16.5" customHeight="1"/>
    <row r="5914" ht="16.5" customHeight="1"/>
    <row r="5915" ht="16.5" customHeight="1"/>
    <row r="5916" ht="16.5" customHeight="1"/>
    <row r="5917" ht="16.5" customHeight="1"/>
    <row r="5918" ht="16.5" customHeight="1"/>
    <row r="5919" ht="16.5" customHeight="1"/>
    <row r="5920" ht="16.5" customHeight="1"/>
    <row r="5921" ht="16.5" customHeight="1"/>
    <row r="5922" ht="16.5" customHeight="1"/>
    <row r="5923" ht="16.5" customHeight="1"/>
    <row r="5924" ht="16.5" customHeight="1"/>
    <row r="5925" ht="16.5" customHeight="1"/>
    <row r="5926" ht="16.5" customHeight="1"/>
    <row r="5927" ht="16.5" customHeight="1"/>
    <row r="5928" ht="16.5" customHeight="1"/>
    <row r="5929" ht="16.5" customHeight="1"/>
    <row r="5930" ht="16.5" customHeight="1"/>
    <row r="5931" ht="16.5" customHeight="1"/>
    <row r="5932" ht="16.5" customHeight="1"/>
    <row r="5933" ht="16.5" customHeight="1"/>
    <row r="5934" ht="16.5" customHeight="1"/>
    <row r="5935" ht="16.5" customHeight="1"/>
    <row r="5936" ht="16.5" customHeight="1"/>
    <row r="5937" ht="16.5" customHeight="1"/>
    <row r="5938" ht="16.5" customHeight="1"/>
    <row r="5939" ht="16.5" customHeight="1"/>
    <row r="5940" ht="16.5" customHeight="1"/>
    <row r="5941" ht="16.5" customHeight="1"/>
    <row r="5942" ht="16.5" customHeight="1"/>
    <row r="5943" ht="16.5" customHeight="1"/>
    <row r="5944" ht="16.5" customHeight="1"/>
    <row r="5945" ht="16.5" customHeight="1"/>
    <row r="5946" ht="16.5" customHeight="1"/>
    <row r="5947" ht="16.5" customHeight="1"/>
    <row r="5948" ht="16.5" customHeight="1"/>
    <row r="5949" ht="16.5" customHeight="1"/>
    <row r="5950" ht="16.5" customHeight="1"/>
    <row r="5951" ht="16.5" customHeight="1"/>
    <row r="5952" ht="16.5" customHeight="1"/>
    <row r="5953" ht="16.5" customHeight="1"/>
    <row r="5954" ht="16.5" customHeight="1"/>
    <row r="5955" ht="16.5" customHeight="1"/>
    <row r="5956" ht="16.5" customHeight="1"/>
    <row r="5957" ht="16.5" customHeight="1"/>
    <row r="5958" ht="16.5" customHeight="1"/>
    <row r="5959" ht="16.5" customHeight="1"/>
    <row r="5960" ht="16.5" customHeight="1"/>
    <row r="5961" ht="16.5" customHeight="1"/>
    <row r="5962" ht="16.5" customHeight="1"/>
    <row r="5963" ht="16.5" customHeight="1"/>
    <row r="5964" ht="16.5" customHeight="1"/>
    <row r="5965" ht="16.5" customHeight="1"/>
    <row r="5966" ht="16.5" customHeight="1"/>
    <row r="5967" ht="16.5" customHeight="1"/>
    <row r="5968" ht="16.5" customHeight="1"/>
    <row r="5969" spans="7:7" ht="16.5" customHeight="1"/>
    <row r="5970" spans="7:7" ht="16.5" customHeight="1"/>
    <row r="5971" spans="7:7" ht="16.5" customHeight="1"/>
    <row r="5972" spans="7:7" ht="16.5" customHeight="1"/>
    <row r="5973" spans="7:7" ht="16.5" customHeight="1"/>
    <row r="5974" spans="7:7" ht="16.5" customHeight="1"/>
    <row r="5975" spans="7:7" ht="16.5" customHeight="1"/>
    <row r="5976" spans="7:7" ht="16.5" customHeight="1"/>
    <row r="5977" spans="7:7" ht="16.5" customHeight="1"/>
    <row r="5978" spans="7:7" ht="16.5" customHeight="1"/>
    <row r="5979" spans="7:7" ht="16.5" customHeight="1"/>
    <row r="5980" spans="7:7" ht="16.5" customHeight="1"/>
    <row r="5981" spans="7:7" ht="16.5" customHeight="1"/>
    <row r="5982" spans="7:7" ht="16.5" customHeight="1"/>
    <row r="5983" spans="7:7" ht="16.5" customHeight="1">
      <c r="G5983" s="68"/>
    </row>
    <row r="5984" spans="7:7" ht="16.5" customHeight="1">
      <c r="G5984" s="69"/>
    </row>
    <row r="5985" spans="7:7" ht="16.5" customHeight="1">
      <c r="G5985" s="70"/>
    </row>
    <row r="5986" spans="7:7" ht="16.5" customHeight="1">
      <c r="G5986" s="70"/>
    </row>
    <row r="5987" spans="7:7" ht="16.5" customHeight="1">
      <c r="G5987" s="70"/>
    </row>
    <row r="5988" spans="7:7" ht="16.5" customHeight="1">
      <c r="G5988" s="70"/>
    </row>
    <row r="5989" spans="7:7" ht="16.5" customHeight="1">
      <c r="G5989" s="70"/>
    </row>
    <row r="5990" spans="7:7" ht="16.5" customHeight="1">
      <c r="G5990" s="70"/>
    </row>
    <row r="5991" spans="7:7" ht="16.5" customHeight="1">
      <c r="G5991" s="70"/>
    </row>
    <row r="5992" spans="7:7" ht="16.5" customHeight="1">
      <c r="G5992" s="70"/>
    </row>
    <row r="5993" spans="7:7" ht="16.5" customHeight="1">
      <c r="G5993" s="70"/>
    </row>
    <row r="5994" spans="7:7" ht="16.5" customHeight="1">
      <c r="G5994" s="70"/>
    </row>
    <row r="5995" spans="7:7" ht="16.5" customHeight="1">
      <c r="G5995" s="70"/>
    </row>
    <row r="5996" spans="7:7" ht="16.5" customHeight="1">
      <c r="G5996" s="70"/>
    </row>
    <row r="5997" spans="7:7" ht="16.5" customHeight="1">
      <c r="G5997" s="70"/>
    </row>
    <row r="5998" spans="7:7" ht="16.5" customHeight="1">
      <c r="G5998" s="70"/>
    </row>
    <row r="5999" spans="7:7" ht="16.5" customHeight="1">
      <c r="G5999" s="70"/>
    </row>
    <row r="6000" spans="7:7" ht="16.5" customHeight="1">
      <c r="G6000" s="70"/>
    </row>
    <row r="6001" spans="7:7" ht="16.5" customHeight="1">
      <c r="G6001" s="70"/>
    </row>
    <row r="6002" spans="7:7" ht="16.5" customHeight="1">
      <c r="G6002" s="70"/>
    </row>
    <row r="6003" spans="7:7" ht="16.5" customHeight="1">
      <c r="G6003" s="70"/>
    </row>
    <row r="6004" spans="7:7" ht="16.5" customHeight="1"/>
    <row r="6005" spans="7:7" ht="16.5" customHeight="1"/>
    <row r="6006" spans="7:7" ht="16.5" customHeight="1"/>
    <row r="6007" spans="7:7" ht="16.5" customHeight="1"/>
    <row r="6008" spans="7:7" ht="16.5" customHeight="1"/>
    <row r="6009" spans="7:7" ht="16.5" customHeight="1"/>
    <row r="6010" spans="7:7" ht="16.5" customHeight="1"/>
    <row r="6011" spans="7:7" ht="16.5" customHeight="1"/>
    <row r="6012" spans="7:7" ht="16.5" customHeight="1"/>
    <row r="6013" spans="7:7" ht="16.5" customHeight="1"/>
    <row r="6014" spans="7:7" ht="16.5" customHeight="1"/>
    <row r="6015" spans="7:7" ht="16.5" customHeight="1"/>
    <row r="6016" spans="7:7" ht="16.5" customHeight="1"/>
    <row r="6017" ht="16.5" customHeight="1"/>
    <row r="6018" ht="16.5" customHeight="1"/>
    <row r="6019" ht="16.5" customHeight="1"/>
    <row r="6020" ht="16.5" customHeight="1"/>
    <row r="6021" ht="16.5" customHeight="1"/>
    <row r="6022" ht="16.5" customHeight="1"/>
    <row r="6023" ht="16.5" customHeight="1"/>
    <row r="6024" ht="16.5" customHeight="1"/>
    <row r="6025" ht="16.5" customHeight="1"/>
    <row r="6026" ht="16.5" customHeight="1"/>
    <row r="6027" ht="16.5" customHeight="1"/>
    <row r="6028" ht="16.5" customHeight="1"/>
    <row r="6029" ht="16.5" customHeight="1"/>
    <row r="6030" ht="16.5" customHeight="1"/>
    <row r="6031" ht="16.5" customHeight="1"/>
    <row r="6032" ht="16.5" customHeight="1"/>
    <row r="6033" ht="16.5" customHeight="1"/>
    <row r="6034" ht="16.5" customHeight="1"/>
    <row r="6035" ht="16.5" customHeight="1"/>
    <row r="6036" ht="16.5" customHeight="1"/>
    <row r="6037" ht="16.5" customHeight="1"/>
    <row r="6038" ht="16.5" customHeight="1"/>
    <row r="6039" ht="16.5" customHeight="1"/>
    <row r="6040" ht="16.5" customHeight="1"/>
    <row r="6041" ht="16.5" customHeight="1"/>
    <row r="6042" ht="16.5" customHeight="1"/>
    <row r="6043" ht="16.5" customHeight="1"/>
    <row r="6044" ht="16.5" customHeight="1"/>
    <row r="6045" ht="16.5" customHeight="1"/>
    <row r="6046" ht="16.5" customHeight="1"/>
    <row r="6047" ht="16.5" customHeight="1"/>
    <row r="6048" ht="16.5" customHeight="1"/>
    <row r="6049" ht="16.5" customHeight="1"/>
    <row r="6050" ht="16.5" customHeight="1"/>
    <row r="6051" ht="16.5" customHeight="1"/>
    <row r="6052" ht="16.5" customHeight="1"/>
    <row r="6053" ht="16.5" customHeight="1"/>
    <row r="6054" ht="16.5" customHeight="1"/>
    <row r="6055" ht="16.5" customHeight="1"/>
    <row r="6056" ht="16.5" customHeight="1"/>
    <row r="6057" ht="16.5" customHeight="1"/>
    <row r="6058" ht="16.5" customHeight="1"/>
    <row r="6059" ht="16.5" customHeight="1"/>
    <row r="6060" ht="16.5" customHeight="1"/>
    <row r="6061" ht="16.5" customHeight="1"/>
    <row r="6062" ht="16.5" customHeight="1"/>
    <row r="6063" ht="16.5" customHeight="1"/>
    <row r="6064" ht="16.5" customHeight="1"/>
    <row r="6065" ht="16.5" customHeight="1"/>
    <row r="6066" ht="16.5" customHeight="1"/>
    <row r="6067" ht="16.5" customHeight="1"/>
    <row r="6068" ht="16.5" customHeight="1"/>
    <row r="6069" ht="16.5" customHeight="1"/>
    <row r="6070" ht="16.5" customHeight="1"/>
    <row r="6071" ht="16.5" customHeight="1"/>
    <row r="6072" ht="16.5" customHeight="1"/>
    <row r="6073" ht="16.5" customHeight="1"/>
    <row r="6074" ht="16.5" customHeight="1"/>
    <row r="6075" ht="16.5" customHeight="1"/>
    <row r="6076" ht="16.5" customHeight="1"/>
    <row r="6077" ht="16.5" customHeight="1"/>
    <row r="6078" ht="16.5" customHeight="1"/>
    <row r="6079" ht="16.5" customHeight="1"/>
    <row r="6080" ht="16.5" customHeight="1"/>
    <row r="6081" ht="16.5" customHeight="1"/>
    <row r="6082" ht="16.5" customHeight="1"/>
    <row r="6083" ht="16.5" customHeight="1"/>
    <row r="6084" ht="16.5" customHeight="1"/>
    <row r="6085" ht="16.5" customHeight="1"/>
    <row r="6086" ht="16.5" customHeight="1"/>
    <row r="6087" ht="16.5" customHeight="1"/>
    <row r="6088" ht="16.5" customHeight="1"/>
    <row r="6089" ht="16.5" customHeight="1"/>
    <row r="6090" ht="16.5" customHeight="1"/>
    <row r="6091" ht="16.5" customHeight="1"/>
    <row r="6092" ht="16.5" customHeight="1"/>
    <row r="6093" ht="16.5" customHeight="1"/>
    <row r="6094" ht="16.5" customHeight="1"/>
    <row r="6095" ht="16.5" customHeight="1"/>
    <row r="6096" ht="16.5" customHeight="1"/>
    <row r="6097" ht="16.5" customHeight="1"/>
    <row r="6098" ht="16.5" customHeight="1"/>
    <row r="6099" ht="16.5" customHeight="1"/>
    <row r="6100" ht="16.5" customHeight="1"/>
    <row r="6101" ht="16.5" customHeight="1"/>
    <row r="6102" ht="16.5" customHeight="1"/>
    <row r="6103" ht="16.5" customHeight="1"/>
    <row r="6104" ht="16.5" customHeight="1"/>
    <row r="6105" ht="16.5" customHeight="1"/>
    <row r="6106" ht="16.5" customHeight="1"/>
    <row r="6107" ht="16.5" customHeight="1"/>
    <row r="6108" ht="16.5" customHeight="1"/>
    <row r="6109" ht="16.5" customHeight="1"/>
    <row r="6110" ht="16.5" customHeight="1"/>
    <row r="6111" ht="16.5" customHeight="1"/>
    <row r="6112" ht="16.5" customHeight="1"/>
    <row r="6113" ht="16.5" customHeight="1"/>
    <row r="6114" ht="16.5" customHeight="1"/>
    <row r="6115" ht="16.5" customHeight="1"/>
    <row r="6116" ht="16.5" customHeight="1"/>
    <row r="6117" ht="16.5" customHeight="1"/>
    <row r="6118" ht="16.5" customHeight="1"/>
    <row r="6119" ht="16.5" customHeight="1"/>
    <row r="6120" ht="16.5" customHeight="1"/>
    <row r="6121" ht="16.5" customHeight="1"/>
    <row r="6122" ht="16.5" customHeight="1"/>
    <row r="6123" ht="16.5" customHeight="1"/>
    <row r="6124" ht="16.5" customHeight="1"/>
    <row r="6125" ht="16.5" customHeight="1"/>
    <row r="6126" ht="16.5" customHeight="1"/>
    <row r="6127" ht="16.5" customHeight="1"/>
    <row r="6128" ht="16.5" customHeight="1"/>
    <row r="6129" ht="16.5" customHeight="1"/>
    <row r="6130" ht="16.5" customHeight="1"/>
    <row r="6131" ht="16.5" customHeight="1"/>
    <row r="6132" ht="16.5" customHeight="1"/>
    <row r="6133" ht="16.5" customHeight="1"/>
    <row r="6134" ht="16.5" customHeight="1"/>
    <row r="6135" ht="16.5" customHeight="1"/>
    <row r="6136" ht="16.5" customHeight="1"/>
    <row r="6137" ht="16.5" customHeight="1"/>
    <row r="6138" ht="16.5" customHeight="1"/>
    <row r="6139" ht="16.5" customHeight="1"/>
    <row r="6140" ht="16.5" customHeight="1"/>
    <row r="6141" ht="16.5" customHeight="1"/>
    <row r="6142" ht="16.5" customHeight="1"/>
    <row r="6143" ht="16.5" customHeight="1"/>
    <row r="6144" ht="16.5" customHeight="1"/>
    <row r="6145" spans="7:7" ht="16.5" customHeight="1"/>
    <row r="6146" spans="7:7" ht="16.5" customHeight="1"/>
    <row r="6147" spans="7:7" ht="16.5" customHeight="1"/>
    <row r="6148" spans="7:7" ht="16.5" customHeight="1"/>
    <row r="6149" spans="7:7" ht="16.5" customHeight="1"/>
    <row r="6150" spans="7:7" ht="16.5" customHeight="1"/>
    <row r="6151" spans="7:7" ht="16.5" customHeight="1">
      <c r="G6151" s="68"/>
    </row>
    <row r="6152" spans="7:7" ht="16.5" customHeight="1">
      <c r="G6152" s="69"/>
    </row>
    <row r="6153" spans="7:7" ht="16.5" customHeight="1">
      <c r="G6153" s="70"/>
    </row>
    <row r="6154" spans="7:7" ht="16.5" customHeight="1">
      <c r="G6154" s="70"/>
    </row>
    <row r="6155" spans="7:7" ht="16.5" customHeight="1">
      <c r="G6155" s="70"/>
    </row>
    <row r="6156" spans="7:7" ht="16.5" customHeight="1">
      <c r="G6156" s="70"/>
    </row>
    <row r="6157" spans="7:7" ht="16.5" customHeight="1">
      <c r="G6157" s="70"/>
    </row>
    <row r="6158" spans="7:7" ht="16.5" customHeight="1">
      <c r="G6158" s="70"/>
    </row>
    <row r="6159" spans="7:7" ht="16.5" customHeight="1">
      <c r="G6159" s="70"/>
    </row>
    <row r="6160" spans="7:7" ht="16.5" customHeight="1">
      <c r="G6160" s="70"/>
    </row>
    <row r="6161" spans="7:7" ht="16.5" customHeight="1">
      <c r="G6161" s="70"/>
    </row>
    <row r="6162" spans="7:7" ht="16.5" customHeight="1">
      <c r="G6162" s="70"/>
    </row>
    <row r="6163" spans="7:7" ht="16.5" customHeight="1">
      <c r="G6163" s="70"/>
    </row>
    <row r="6164" spans="7:7" ht="16.5" customHeight="1">
      <c r="G6164" s="70"/>
    </row>
    <row r="6165" spans="7:7" ht="16.5" customHeight="1">
      <c r="G6165" s="70"/>
    </row>
    <row r="6166" spans="7:7" ht="16.5" customHeight="1">
      <c r="G6166" s="70"/>
    </row>
    <row r="6167" spans="7:7" ht="16.5" customHeight="1">
      <c r="G6167" s="70"/>
    </row>
    <row r="6168" spans="7:7" ht="16.5" customHeight="1">
      <c r="G6168" s="70"/>
    </row>
    <row r="6169" spans="7:7" ht="16.5" customHeight="1">
      <c r="G6169" s="70"/>
    </row>
    <row r="6170" spans="7:7" ht="16.5" customHeight="1">
      <c r="G6170" s="70"/>
    </row>
    <row r="6171" spans="7:7" ht="16.5" customHeight="1">
      <c r="G6171" s="70"/>
    </row>
    <row r="6172" spans="7:7" ht="16.5" customHeight="1"/>
    <row r="6173" spans="7:7" ht="16.5" customHeight="1"/>
    <row r="6174" spans="7:7" ht="16.5" customHeight="1"/>
    <row r="6175" spans="7:7" ht="16.5" customHeight="1"/>
    <row r="6176" spans="7:7" ht="16.5" customHeight="1"/>
    <row r="6177" ht="16.5" customHeight="1"/>
    <row r="6178" ht="16.5" customHeight="1"/>
    <row r="6179" ht="16.5" customHeight="1"/>
    <row r="6180" ht="16.5" customHeight="1"/>
    <row r="6181" ht="16.5" customHeight="1"/>
    <row r="6182" ht="16.5" customHeight="1"/>
    <row r="6183" ht="16.5" customHeight="1"/>
    <row r="6184" ht="16.5" customHeight="1"/>
    <row r="6185" ht="16.5" customHeight="1"/>
    <row r="6186" ht="16.5" customHeight="1"/>
    <row r="6187" ht="16.5" customHeight="1"/>
    <row r="6188" ht="16.5" customHeight="1"/>
    <row r="6189" ht="16.5" customHeight="1"/>
    <row r="6190" ht="16.5" customHeight="1"/>
    <row r="6191" ht="16.5" customHeight="1"/>
    <row r="6192" ht="16.5" customHeight="1"/>
    <row r="6193" ht="16.5" customHeight="1"/>
    <row r="6194" ht="16.5" customHeight="1"/>
    <row r="6195" ht="16.5" customHeight="1"/>
    <row r="6196" ht="16.5" customHeight="1"/>
    <row r="6197" ht="16.5" customHeight="1"/>
    <row r="6198" ht="16.5" customHeight="1"/>
    <row r="6199" ht="16.5" customHeight="1"/>
    <row r="6200" ht="16.5" customHeight="1"/>
    <row r="6201" ht="16.5" customHeight="1"/>
    <row r="6202" ht="16.5" customHeight="1"/>
    <row r="6203" ht="16.5" customHeight="1"/>
    <row r="6204" ht="16.5" customHeight="1"/>
    <row r="6205" ht="16.5" customHeight="1"/>
    <row r="6206" ht="16.5" customHeight="1"/>
    <row r="6207" ht="16.5" customHeight="1"/>
    <row r="6208" ht="16.5" customHeight="1"/>
    <row r="6209" ht="16.5" customHeight="1"/>
    <row r="6210" ht="16.5" customHeight="1"/>
    <row r="6211" ht="16.5" customHeight="1"/>
    <row r="6212" ht="16.5" customHeight="1"/>
    <row r="6213" ht="16.5" customHeight="1"/>
    <row r="6214" ht="16.5" customHeight="1"/>
    <row r="6215" ht="16.5" customHeight="1"/>
    <row r="6216" ht="16.5" customHeight="1"/>
    <row r="6217" ht="16.5" customHeight="1"/>
    <row r="6218" ht="16.5" customHeight="1"/>
    <row r="6219" ht="16.5" customHeight="1"/>
    <row r="6220" ht="16.5" customHeight="1"/>
    <row r="6221" ht="16.5" customHeight="1"/>
    <row r="6222" ht="16.5" customHeight="1"/>
    <row r="6223" ht="16.5" customHeight="1"/>
    <row r="6224" ht="16.5" customHeight="1"/>
    <row r="6225" ht="16.5" customHeight="1"/>
    <row r="6226" ht="16.5" customHeight="1"/>
    <row r="6227" ht="16.5" customHeight="1"/>
    <row r="6228" ht="16.5" customHeight="1"/>
    <row r="6229" ht="16.5" customHeight="1"/>
    <row r="6230" ht="16.5" customHeight="1"/>
    <row r="6231" ht="16.5" customHeight="1"/>
    <row r="6232" ht="16.5" customHeight="1"/>
    <row r="6233" ht="16.5" customHeight="1"/>
    <row r="6234" ht="16.5" customHeight="1"/>
    <row r="6235" ht="16.5" customHeight="1"/>
    <row r="6236" ht="16.5" customHeight="1"/>
    <row r="6237" ht="16.5" customHeight="1"/>
    <row r="6238" ht="16.5" customHeight="1"/>
    <row r="6239" ht="16.5" customHeight="1"/>
    <row r="6240" ht="16.5" customHeight="1"/>
    <row r="6241" ht="16.5" customHeight="1"/>
    <row r="6242" ht="16.5" customHeight="1"/>
    <row r="6243" ht="16.5" customHeight="1"/>
    <row r="6244" ht="16.5" customHeight="1"/>
    <row r="6245" ht="16.5" customHeight="1"/>
    <row r="6246" ht="16.5" customHeight="1"/>
    <row r="6247" ht="16.5" customHeight="1"/>
    <row r="6248" ht="16.5" customHeight="1"/>
    <row r="6249" ht="16.5" customHeight="1"/>
    <row r="6250" ht="16.5" customHeight="1"/>
    <row r="6251" ht="16.5" customHeight="1"/>
    <row r="6252" ht="16.5" customHeight="1"/>
    <row r="6253" ht="16.5" customHeight="1"/>
    <row r="6254" ht="16.5" customHeight="1"/>
    <row r="6255" ht="16.5" customHeight="1"/>
    <row r="6256" ht="16.5" customHeight="1"/>
    <row r="6257" ht="16.5" customHeight="1"/>
    <row r="6258" ht="16.5" customHeight="1"/>
    <row r="6259" ht="16.5" customHeight="1"/>
    <row r="6260" ht="16.5" customHeight="1"/>
    <row r="6261" ht="16.5" customHeight="1"/>
    <row r="6262" ht="16.5" customHeight="1"/>
    <row r="6263" ht="16.5" customHeight="1"/>
    <row r="6264" ht="16.5" customHeight="1"/>
    <row r="6265" ht="16.5" customHeight="1"/>
    <row r="6266" ht="16.5" customHeight="1"/>
    <row r="6267" ht="16.5" customHeight="1"/>
    <row r="6268" ht="16.5" customHeight="1"/>
    <row r="6269" ht="16.5" customHeight="1"/>
    <row r="6270" ht="16.5" customHeight="1"/>
    <row r="6271" ht="16.5" customHeight="1"/>
    <row r="6272" ht="16.5" customHeight="1"/>
    <row r="6273" ht="16.5" customHeight="1"/>
    <row r="6274" ht="16.5" customHeight="1"/>
    <row r="6275" ht="16.5" customHeight="1"/>
    <row r="6276" ht="16.5" customHeight="1"/>
    <row r="6277" ht="16.5" customHeight="1"/>
    <row r="6278" ht="16.5" customHeight="1"/>
    <row r="6279" ht="16.5" customHeight="1"/>
    <row r="6280" ht="16.5" customHeight="1"/>
    <row r="6281" ht="16.5" customHeight="1"/>
    <row r="6282" ht="16.5" customHeight="1"/>
    <row r="6283" ht="16.5" customHeight="1"/>
    <row r="6284" ht="16.5" customHeight="1"/>
    <row r="6285" ht="16.5" customHeight="1"/>
    <row r="6286" ht="16.5" customHeight="1"/>
    <row r="6287" ht="16.5" customHeight="1"/>
    <row r="6288" ht="16.5" customHeight="1"/>
    <row r="6289" ht="16.5" customHeight="1"/>
    <row r="6290" ht="16.5" customHeight="1"/>
    <row r="6291" ht="16.5" customHeight="1"/>
    <row r="6292" ht="16.5" customHeight="1"/>
    <row r="6293" ht="16.5" customHeight="1"/>
    <row r="6294" ht="16.5" customHeight="1"/>
    <row r="6295" ht="16.5" customHeight="1"/>
    <row r="6296" ht="16.5" customHeight="1"/>
    <row r="6297" ht="16.5" customHeight="1"/>
    <row r="6298" ht="16.5" customHeight="1"/>
    <row r="6299" ht="16.5" customHeight="1"/>
    <row r="6300" ht="16.5" customHeight="1"/>
    <row r="6301" ht="16.5" customHeight="1"/>
    <row r="6302" ht="16.5" customHeight="1"/>
    <row r="6303" ht="16.5" customHeight="1"/>
    <row r="6304" ht="16.5" customHeight="1"/>
    <row r="6305" spans="7:7" ht="16.5" customHeight="1"/>
    <row r="6306" spans="7:7" ht="16.5" customHeight="1"/>
    <row r="6307" spans="7:7" ht="16.5" customHeight="1"/>
    <row r="6308" spans="7:7" ht="16.5" customHeight="1"/>
    <row r="6309" spans="7:7" ht="16.5" customHeight="1"/>
    <row r="6310" spans="7:7" ht="16.5" customHeight="1"/>
    <row r="6311" spans="7:7" ht="16.5" customHeight="1"/>
    <row r="6312" spans="7:7" ht="16.5" customHeight="1"/>
    <row r="6313" spans="7:7" ht="16.5" customHeight="1"/>
    <row r="6314" spans="7:7" ht="16.5" customHeight="1"/>
    <row r="6315" spans="7:7" ht="16.5" customHeight="1"/>
    <row r="6316" spans="7:7" ht="16.5" customHeight="1"/>
    <row r="6317" spans="7:7" ht="16.5" customHeight="1"/>
    <row r="6318" spans="7:7" ht="16.5" customHeight="1"/>
    <row r="6319" spans="7:7" ht="16.5" customHeight="1">
      <c r="G6319" s="68"/>
    </row>
    <row r="6320" spans="7:7" ht="16.5" customHeight="1">
      <c r="G6320" s="69"/>
    </row>
    <row r="6321" spans="7:7" ht="16.5" customHeight="1">
      <c r="G6321" s="70"/>
    </row>
    <row r="6322" spans="7:7" ht="16.5" customHeight="1">
      <c r="G6322" s="70"/>
    </row>
    <row r="6323" spans="7:7" ht="16.5" customHeight="1">
      <c r="G6323" s="70"/>
    </row>
    <row r="6324" spans="7:7" ht="16.5" customHeight="1">
      <c r="G6324" s="70"/>
    </row>
    <row r="6325" spans="7:7" ht="16.5" customHeight="1">
      <c r="G6325" s="70"/>
    </row>
    <row r="6326" spans="7:7" ht="16.5" customHeight="1">
      <c r="G6326" s="70"/>
    </row>
    <row r="6327" spans="7:7" ht="16.5" customHeight="1">
      <c r="G6327" s="70"/>
    </row>
    <row r="6328" spans="7:7" ht="16.5" customHeight="1">
      <c r="G6328" s="70"/>
    </row>
    <row r="6329" spans="7:7" ht="16.5" customHeight="1">
      <c r="G6329" s="70"/>
    </row>
    <row r="6330" spans="7:7" ht="16.5" customHeight="1">
      <c r="G6330" s="70"/>
    </row>
    <row r="6331" spans="7:7" ht="16.5" customHeight="1">
      <c r="G6331" s="70"/>
    </row>
    <row r="6332" spans="7:7" ht="16.5" customHeight="1">
      <c r="G6332" s="70"/>
    </row>
    <row r="6333" spans="7:7" ht="16.5" customHeight="1">
      <c r="G6333" s="70"/>
    </row>
    <row r="6334" spans="7:7" ht="16.5" customHeight="1">
      <c r="G6334" s="70"/>
    </row>
    <row r="6335" spans="7:7" ht="16.5" customHeight="1">
      <c r="G6335" s="70"/>
    </row>
    <row r="6336" spans="7:7" ht="16.5" customHeight="1">
      <c r="G6336" s="70"/>
    </row>
    <row r="6337" spans="7:7" ht="16.5" customHeight="1">
      <c r="G6337" s="70"/>
    </row>
    <row r="6338" spans="7:7" ht="16.5" customHeight="1">
      <c r="G6338" s="70"/>
    </row>
    <row r="6339" spans="7:7" ht="16.5" customHeight="1">
      <c r="G6339" s="70"/>
    </row>
    <row r="6340" spans="7:7" ht="16.5" customHeight="1"/>
    <row r="6341" spans="7:7" ht="16.5" customHeight="1"/>
    <row r="6342" spans="7:7" ht="16.5" customHeight="1"/>
    <row r="6343" spans="7:7" ht="16.5" customHeight="1"/>
    <row r="6344" spans="7:7" ht="16.5" customHeight="1"/>
    <row r="6345" spans="7:7" ht="16.5" customHeight="1"/>
    <row r="6346" spans="7:7" ht="16.5" customHeight="1"/>
    <row r="6347" spans="7:7" ht="16.5" customHeight="1"/>
    <row r="6348" spans="7:7" ht="16.5" customHeight="1"/>
    <row r="6349" spans="7:7" ht="16.5" customHeight="1"/>
    <row r="6350" spans="7:7" ht="16.5" customHeight="1"/>
    <row r="6351" spans="7:7" ht="16.5" customHeight="1"/>
    <row r="6352" spans="7:7" ht="16.5" customHeight="1"/>
    <row r="6353" ht="16.5" customHeight="1"/>
    <row r="6354" ht="16.5" customHeight="1"/>
    <row r="6355" ht="16.5" customHeight="1"/>
    <row r="6356" ht="16.5" customHeight="1"/>
    <row r="6357" ht="16.5" customHeight="1"/>
    <row r="6358" ht="16.5" customHeight="1"/>
    <row r="6359" ht="16.5" customHeight="1"/>
    <row r="6360" ht="16.5" customHeight="1"/>
    <row r="6361" ht="16.5" customHeight="1"/>
    <row r="6362" ht="16.5" customHeight="1"/>
    <row r="6363" ht="16.5" customHeight="1"/>
    <row r="6364" ht="16.5" customHeight="1"/>
    <row r="6365" ht="16.5" customHeight="1"/>
    <row r="6366" ht="16.5" customHeight="1"/>
    <row r="6367" ht="16.5" customHeight="1"/>
    <row r="6368" ht="16.5" customHeight="1"/>
    <row r="6369" ht="16.5" customHeight="1"/>
    <row r="6370" ht="16.5" customHeight="1"/>
    <row r="6371" ht="16.5" customHeight="1"/>
    <row r="6372" ht="16.5" customHeight="1"/>
    <row r="6373" ht="16.5" customHeight="1"/>
    <row r="6374" ht="16.5" customHeight="1"/>
    <row r="6375" ht="16.5" customHeight="1"/>
    <row r="6376" ht="16.5" customHeight="1"/>
    <row r="6377" ht="16.5" customHeight="1"/>
    <row r="6378" ht="16.5" customHeight="1"/>
    <row r="6379" ht="16.5" customHeight="1"/>
    <row r="6380" ht="16.5" customHeight="1"/>
    <row r="6381" ht="16.5" customHeight="1"/>
    <row r="6382" ht="16.5" customHeight="1"/>
    <row r="6383" ht="16.5" customHeight="1"/>
    <row r="6384" ht="16.5" customHeight="1"/>
    <row r="6385" ht="16.5" customHeight="1"/>
    <row r="6386" ht="16.5" customHeight="1"/>
    <row r="6387" ht="16.5" customHeight="1"/>
    <row r="6388" ht="16.5" customHeight="1"/>
    <row r="6389" ht="16.5" customHeight="1"/>
    <row r="6390" ht="16.5" customHeight="1"/>
    <row r="6391" ht="16.5" customHeight="1"/>
    <row r="6392" ht="16.5" customHeight="1"/>
    <row r="6393" ht="16.5" customHeight="1"/>
    <row r="6394" ht="16.5" customHeight="1"/>
    <row r="6395" ht="16.5" customHeight="1"/>
    <row r="6396" ht="16.5" customHeight="1"/>
    <row r="6397" ht="16.5" customHeight="1"/>
    <row r="6398" ht="16.5" customHeight="1"/>
    <row r="6399" ht="16.5" customHeight="1"/>
    <row r="6400" ht="16.5" customHeight="1"/>
    <row r="6401" ht="16.5" customHeight="1"/>
    <row r="6402" ht="16.5" customHeight="1"/>
    <row r="6403" ht="16.5" customHeight="1"/>
    <row r="6404" ht="16.5" customHeight="1"/>
    <row r="6405" ht="16.5" customHeight="1"/>
    <row r="6406" ht="16.5" customHeight="1"/>
    <row r="6407" ht="16.5" customHeight="1"/>
    <row r="6408" ht="16.5" customHeight="1"/>
    <row r="6409" ht="16.5" customHeight="1"/>
    <row r="6410" ht="16.5" customHeight="1"/>
    <row r="6411" ht="16.5" customHeight="1"/>
    <row r="6412" ht="16.5" customHeight="1"/>
    <row r="6413" ht="16.5" customHeight="1"/>
    <row r="6414" ht="16.5" customHeight="1"/>
    <row r="6415" ht="16.5" customHeight="1"/>
    <row r="6416" ht="16.5" customHeight="1"/>
    <row r="6417" ht="16.5" customHeight="1"/>
    <row r="6418" ht="16.5" customHeight="1"/>
    <row r="6419" ht="16.5" customHeight="1"/>
    <row r="6420" ht="16.5" customHeight="1"/>
    <row r="6421" ht="16.5" customHeight="1"/>
    <row r="6422" ht="16.5" customHeight="1"/>
    <row r="6423" ht="16.5" customHeight="1"/>
    <row r="6424" ht="16.5" customHeight="1"/>
    <row r="6425" ht="16.5" customHeight="1"/>
    <row r="6426" ht="16.5" customHeight="1"/>
    <row r="6427" ht="16.5" customHeight="1"/>
    <row r="6428" ht="16.5" customHeight="1"/>
    <row r="6429" ht="16.5" customHeight="1"/>
    <row r="6430" ht="16.5" customHeight="1"/>
    <row r="6431" ht="16.5" customHeight="1"/>
    <row r="6432" ht="16.5" customHeight="1"/>
    <row r="6433" ht="16.5" customHeight="1"/>
    <row r="6434" ht="16.5" customHeight="1"/>
    <row r="6435" ht="16.5" customHeight="1"/>
    <row r="6436" ht="16.5" customHeight="1"/>
    <row r="6437" ht="16.5" customHeight="1"/>
    <row r="6438" ht="16.5" customHeight="1"/>
    <row r="6439" ht="16.5" customHeight="1"/>
    <row r="6440" ht="16.5" customHeight="1"/>
    <row r="6441" ht="16.5" customHeight="1"/>
    <row r="6442" ht="16.5" customHeight="1"/>
    <row r="6443" ht="16.5" customHeight="1"/>
    <row r="6444" ht="16.5" customHeight="1"/>
    <row r="6445" ht="16.5" customHeight="1"/>
    <row r="6446" ht="16.5" customHeight="1"/>
    <row r="6447" ht="16.5" customHeight="1"/>
    <row r="6448" ht="16.5" customHeight="1"/>
    <row r="6449" ht="16.5" customHeight="1"/>
    <row r="6450" ht="16.5" customHeight="1"/>
    <row r="6451" ht="16.5" customHeight="1"/>
    <row r="6452" ht="16.5" customHeight="1"/>
    <row r="6453" ht="16.5" customHeight="1"/>
    <row r="6454" ht="16.5" customHeight="1"/>
    <row r="6455" ht="16.5" customHeight="1"/>
    <row r="6456" ht="16.5" customHeight="1"/>
    <row r="6457" ht="16.5" customHeight="1"/>
    <row r="6458" ht="16.5" customHeight="1"/>
    <row r="6459" ht="16.5" customHeight="1"/>
    <row r="6460" ht="16.5" customHeight="1"/>
    <row r="6461" ht="16.5" customHeight="1"/>
    <row r="6462" ht="16.5" customHeight="1"/>
    <row r="6463" ht="16.5" customHeight="1"/>
    <row r="6464" ht="16.5" customHeight="1"/>
    <row r="6465" ht="16.5" customHeight="1"/>
    <row r="6466" ht="16.5" customHeight="1"/>
    <row r="6467" ht="16.5" customHeight="1"/>
    <row r="6468" ht="16.5" customHeight="1"/>
    <row r="6469" ht="16.5" customHeight="1"/>
    <row r="6470" ht="16.5" customHeight="1"/>
    <row r="6471" ht="16.5" customHeight="1"/>
    <row r="6472" ht="16.5" customHeight="1"/>
    <row r="6473" ht="16.5" customHeight="1"/>
    <row r="6474" ht="16.5" customHeight="1"/>
    <row r="6475" ht="16.5" customHeight="1"/>
    <row r="6476" ht="16.5" customHeight="1"/>
    <row r="6477" ht="16.5" customHeight="1"/>
    <row r="6478" ht="16.5" customHeight="1"/>
    <row r="6479" ht="16.5" customHeight="1"/>
    <row r="6480" ht="16.5" customHeight="1"/>
    <row r="6481" spans="7:7" ht="16.5" customHeight="1"/>
    <row r="6482" spans="7:7" ht="16.5" customHeight="1"/>
    <row r="6483" spans="7:7" ht="16.5" customHeight="1"/>
    <row r="6484" spans="7:7" ht="16.5" customHeight="1"/>
    <row r="6485" spans="7:7" ht="16.5" customHeight="1"/>
    <row r="6486" spans="7:7" ht="16.5" customHeight="1"/>
    <row r="6487" spans="7:7" ht="16.5" customHeight="1">
      <c r="G6487" s="68"/>
    </row>
    <row r="6488" spans="7:7" ht="16.5" customHeight="1">
      <c r="G6488" s="69"/>
    </row>
    <row r="6489" spans="7:7" ht="16.5" customHeight="1">
      <c r="G6489" s="70"/>
    </row>
    <row r="6490" spans="7:7" ht="16.5" customHeight="1">
      <c r="G6490" s="70"/>
    </row>
    <row r="6491" spans="7:7" ht="16.5" customHeight="1">
      <c r="G6491" s="70"/>
    </row>
    <row r="6492" spans="7:7" ht="16.5" customHeight="1">
      <c r="G6492" s="70"/>
    </row>
    <row r="6493" spans="7:7" ht="16.5" customHeight="1">
      <c r="G6493" s="70"/>
    </row>
    <row r="6494" spans="7:7" ht="16.5" customHeight="1">
      <c r="G6494" s="70"/>
    </row>
    <row r="6495" spans="7:7" ht="16.5" customHeight="1">
      <c r="G6495" s="70"/>
    </row>
    <row r="6496" spans="7:7" ht="16.5" customHeight="1">
      <c r="G6496" s="70"/>
    </row>
    <row r="6497" spans="7:7" ht="16.5" customHeight="1">
      <c r="G6497" s="70"/>
    </row>
    <row r="6498" spans="7:7" ht="16.5" customHeight="1">
      <c r="G6498" s="70"/>
    </row>
    <row r="6499" spans="7:7" ht="16.5" customHeight="1">
      <c r="G6499" s="70"/>
    </row>
    <row r="6500" spans="7:7" ht="16.5" customHeight="1">
      <c r="G6500" s="70"/>
    </row>
    <row r="6501" spans="7:7" ht="16.5" customHeight="1">
      <c r="G6501" s="70"/>
    </row>
    <row r="6502" spans="7:7" ht="16.5" customHeight="1">
      <c r="G6502" s="70"/>
    </row>
    <row r="6503" spans="7:7" ht="16.5" customHeight="1">
      <c r="G6503" s="70"/>
    </row>
    <row r="6504" spans="7:7" ht="16.5" customHeight="1">
      <c r="G6504" s="70"/>
    </row>
    <row r="6505" spans="7:7" ht="16.5" customHeight="1">
      <c r="G6505" s="70"/>
    </row>
    <row r="6506" spans="7:7" ht="16.5" customHeight="1">
      <c r="G6506" s="70"/>
    </row>
    <row r="6507" spans="7:7" ht="16.5" customHeight="1">
      <c r="G6507" s="70"/>
    </row>
    <row r="6508" spans="7:7" ht="16.5" customHeight="1"/>
    <row r="6509" spans="7:7" ht="16.5" customHeight="1"/>
    <row r="6510" spans="7:7" ht="16.5" customHeight="1"/>
    <row r="6511" spans="7:7" ht="16.5" customHeight="1"/>
    <row r="6512" spans="7:7" ht="16.5" customHeight="1"/>
    <row r="6513" ht="16.5" customHeight="1"/>
    <row r="6514" ht="16.5" customHeight="1"/>
    <row r="6515" ht="16.5" customHeight="1"/>
    <row r="6516" ht="16.5" customHeight="1"/>
    <row r="6517" ht="16.5" customHeight="1"/>
    <row r="6518" ht="16.5" customHeight="1"/>
    <row r="6519" ht="16.5" customHeight="1"/>
    <row r="6520" ht="16.5" customHeight="1"/>
    <row r="6521" ht="16.5" customHeight="1"/>
    <row r="6522" ht="16.5" customHeight="1"/>
    <row r="6523" ht="16.5" customHeight="1"/>
    <row r="6524" ht="16.5" customHeight="1"/>
    <row r="6525" ht="16.5" customHeight="1"/>
    <row r="6526" ht="16.5" customHeight="1"/>
    <row r="6527" ht="16.5" customHeight="1"/>
    <row r="6528" ht="16.5" customHeight="1"/>
    <row r="6529" ht="16.5" customHeight="1"/>
    <row r="6530" ht="16.5" customHeight="1"/>
    <row r="6531" ht="16.5" customHeight="1"/>
    <row r="6532" ht="16.5" customHeight="1"/>
    <row r="6533" ht="16.5" customHeight="1"/>
    <row r="6534" ht="16.5" customHeight="1"/>
    <row r="6535" ht="16.5" customHeight="1"/>
    <row r="6536" ht="16.5" customHeight="1"/>
    <row r="6537" ht="16.5" customHeight="1"/>
    <row r="6538" ht="16.5" customHeight="1"/>
    <row r="6539" ht="16.5" customHeight="1"/>
    <row r="6540" ht="16.5" customHeight="1"/>
    <row r="6541" ht="16.5" customHeight="1"/>
    <row r="6542" ht="16.5" customHeight="1"/>
    <row r="6543" ht="16.5" customHeight="1"/>
    <row r="6544" ht="16.5" customHeight="1"/>
    <row r="6545" ht="16.5" customHeight="1"/>
    <row r="6546" ht="16.5" customHeight="1"/>
    <row r="6547" ht="16.5" customHeight="1"/>
    <row r="6548" ht="16.5" customHeight="1"/>
    <row r="6549" ht="16.5" customHeight="1"/>
    <row r="6550" ht="16.5" customHeight="1"/>
    <row r="6551" ht="16.5" customHeight="1"/>
    <row r="6552" ht="16.5" customHeight="1"/>
    <row r="6553" ht="16.5" customHeight="1"/>
    <row r="6554" ht="16.5" customHeight="1"/>
    <row r="6555" ht="16.5" customHeight="1"/>
    <row r="6556" ht="16.5" customHeight="1"/>
    <row r="6557" ht="16.5" customHeight="1"/>
    <row r="6558" ht="16.5" customHeight="1"/>
    <row r="6559" ht="16.5" customHeight="1"/>
    <row r="6560" ht="16.5" customHeight="1"/>
    <row r="6561" ht="16.5" customHeight="1"/>
    <row r="6562" ht="16.5" customHeight="1"/>
    <row r="6563" ht="16.5" customHeight="1"/>
    <row r="6564" ht="16.5" customHeight="1"/>
    <row r="6565" ht="16.5" customHeight="1"/>
    <row r="6566" ht="16.5" customHeight="1"/>
    <row r="6567" ht="16.5" customHeight="1"/>
    <row r="6568" ht="16.5" customHeight="1"/>
    <row r="6569" ht="16.5" customHeight="1"/>
    <row r="6570" ht="16.5" customHeight="1"/>
    <row r="6571" ht="16.5" customHeight="1"/>
    <row r="6572" ht="16.5" customHeight="1"/>
    <row r="6573" ht="16.5" customHeight="1"/>
    <row r="6574" ht="16.5" customHeight="1"/>
    <row r="6575" ht="16.5" customHeight="1"/>
    <row r="6576" ht="16.5" customHeight="1"/>
    <row r="6577" ht="16.5" customHeight="1"/>
    <row r="6578" ht="16.5" customHeight="1"/>
    <row r="6579" ht="16.5" customHeight="1"/>
    <row r="6580" ht="16.5" customHeight="1"/>
    <row r="6581" ht="16.5" customHeight="1"/>
    <row r="6582" ht="16.5" customHeight="1"/>
    <row r="6583" ht="16.5" customHeight="1"/>
    <row r="6584" ht="16.5" customHeight="1"/>
    <row r="6585" ht="16.5" customHeight="1"/>
    <row r="6586" ht="16.5" customHeight="1"/>
    <row r="6587" ht="16.5" customHeight="1"/>
    <row r="6588" ht="16.5" customHeight="1"/>
    <row r="6589" ht="16.5" customHeight="1"/>
    <row r="6590" ht="16.5" customHeight="1"/>
    <row r="6591" ht="16.5" customHeight="1"/>
    <row r="6592" ht="16.5" customHeight="1"/>
    <row r="6593" ht="16.5" customHeight="1"/>
    <row r="6594" ht="16.5" customHeight="1"/>
    <row r="6595" ht="16.5" customHeight="1"/>
    <row r="6596" ht="16.5" customHeight="1"/>
    <row r="6597" ht="16.5" customHeight="1"/>
    <row r="6598" ht="16.5" customHeight="1"/>
    <row r="6599" ht="16.5" customHeight="1"/>
    <row r="6600" ht="16.5" customHeight="1"/>
    <row r="6601" ht="16.5" customHeight="1"/>
    <row r="6602" ht="16.5" customHeight="1"/>
    <row r="6603" ht="16.5" customHeight="1"/>
    <row r="6604" ht="16.5" customHeight="1"/>
    <row r="6605" ht="16.5" customHeight="1"/>
    <row r="6606" ht="16.5" customHeight="1"/>
    <row r="6607" ht="16.5" customHeight="1"/>
    <row r="6608" ht="16.5" customHeight="1"/>
    <row r="6609" ht="16.5" customHeight="1"/>
    <row r="6610" ht="16.5" customHeight="1"/>
    <row r="6611" ht="16.5" customHeight="1"/>
    <row r="6612" ht="16.5" customHeight="1"/>
    <row r="6613" ht="16.5" customHeight="1"/>
    <row r="6614" ht="16.5" customHeight="1"/>
    <row r="6615" ht="16.5" customHeight="1"/>
    <row r="6616" ht="16.5" customHeight="1"/>
    <row r="6617" ht="16.5" customHeight="1"/>
    <row r="6618" ht="16.5" customHeight="1"/>
    <row r="6619" ht="16.5" customHeight="1"/>
    <row r="6620" ht="16.5" customHeight="1"/>
    <row r="6621" ht="16.5" customHeight="1"/>
    <row r="6622" ht="16.5" customHeight="1"/>
    <row r="6623" ht="16.5" customHeight="1"/>
    <row r="6624" ht="16.5" customHeight="1"/>
    <row r="6625" ht="16.5" customHeight="1"/>
    <row r="6626" ht="16.5" customHeight="1"/>
    <row r="6627" ht="16.5" customHeight="1"/>
    <row r="6628" ht="16.5" customHeight="1"/>
    <row r="6629" ht="16.5" customHeight="1"/>
    <row r="6630" ht="16.5" customHeight="1"/>
    <row r="6631" ht="16.5" customHeight="1"/>
    <row r="6632" ht="16.5" customHeight="1"/>
    <row r="6633" ht="16.5" customHeight="1"/>
    <row r="6634" ht="16.5" customHeight="1"/>
    <row r="6635" ht="16.5" customHeight="1"/>
    <row r="6636" ht="16.5" customHeight="1"/>
    <row r="6637" ht="16.5" customHeight="1"/>
    <row r="6638" ht="16.5" customHeight="1"/>
    <row r="6639" ht="16.5" customHeight="1"/>
    <row r="6640" ht="16.5" customHeight="1"/>
    <row r="6641" spans="7:7" ht="16.5" customHeight="1"/>
    <row r="6642" spans="7:7" ht="16.5" customHeight="1"/>
    <row r="6643" spans="7:7" ht="16.5" customHeight="1"/>
    <row r="6644" spans="7:7" ht="16.5" customHeight="1"/>
    <row r="6645" spans="7:7" ht="16.5" customHeight="1"/>
    <row r="6646" spans="7:7" ht="16.5" customHeight="1"/>
    <row r="6647" spans="7:7" ht="16.5" customHeight="1"/>
    <row r="6648" spans="7:7" ht="16.5" customHeight="1"/>
    <row r="6649" spans="7:7" ht="16.5" customHeight="1"/>
    <row r="6650" spans="7:7" ht="16.5" customHeight="1"/>
    <row r="6651" spans="7:7" ht="16.5" customHeight="1"/>
    <row r="6652" spans="7:7" ht="16.5" customHeight="1"/>
    <row r="6653" spans="7:7" ht="16.5" customHeight="1"/>
    <row r="6654" spans="7:7" ht="16.5" customHeight="1"/>
    <row r="6655" spans="7:7" ht="16.5" customHeight="1">
      <c r="G6655" s="68"/>
    </row>
    <row r="6656" spans="7:7" ht="16.5" customHeight="1">
      <c r="G6656" s="69"/>
    </row>
    <row r="6657" spans="7:7" ht="16.5" customHeight="1">
      <c r="G6657" s="70"/>
    </row>
    <row r="6658" spans="7:7" ht="16.5" customHeight="1">
      <c r="G6658" s="70"/>
    </row>
    <row r="6659" spans="7:7" ht="16.5" customHeight="1">
      <c r="G6659" s="70"/>
    </row>
    <row r="6660" spans="7:7" ht="16.5" customHeight="1">
      <c r="G6660" s="70"/>
    </row>
    <row r="6661" spans="7:7" ht="16.5" customHeight="1">
      <c r="G6661" s="70"/>
    </row>
    <row r="6662" spans="7:7" ht="16.5" customHeight="1">
      <c r="G6662" s="70"/>
    </row>
    <row r="6663" spans="7:7" ht="16.5" customHeight="1">
      <c r="G6663" s="70"/>
    </row>
    <row r="6664" spans="7:7" ht="16.5" customHeight="1">
      <c r="G6664" s="70"/>
    </row>
    <row r="6665" spans="7:7" ht="16.5" customHeight="1">
      <c r="G6665" s="70"/>
    </row>
    <row r="6666" spans="7:7" ht="16.5" customHeight="1">
      <c r="G6666" s="70"/>
    </row>
    <row r="6667" spans="7:7" ht="16.5" customHeight="1">
      <c r="G6667" s="70"/>
    </row>
    <row r="6668" spans="7:7" ht="16.5" customHeight="1">
      <c r="G6668" s="70"/>
    </row>
    <row r="6669" spans="7:7" ht="16.5" customHeight="1">
      <c r="G6669" s="70"/>
    </row>
    <row r="6670" spans="7:7" ht="16.5" customHeight="1">
      <c r="G6670" s="70"/>
    </row>
    <row r="6671" spans="7:7" ht="16.5" customHeight="1">
      <c r="G6671" s="70"/>
    </row>
    <row r="6672" spans="7:7" ht="16.5" customHeight="1">
      <c r="G6672" s="70"/>
    </row>
    <row r="6673" spans="7:7" ht="16.5" customHeight="1">
      <c r="G6673" s="70"/>
    </row>
    <row r="6674" spans="7:7" ht="16.5" customHeight="1">
      <c r="G6674" s="70"/>
    </row>
    <row r="6675" spans="7:7" ht="16.5" customHeight="1">
      <c r="G6675" s="70"/>
    </row>
    <row r="6676" spans="7:7" ht="16.5" customHeight="1"/>
    <row r="6677" spans="7:7" ht="16.5" customHeight="1"/>
    <row r="6678" spans="7:7" ht="16.5" customHeight="1"/>
    <row r="6679" spans="7:7" ht="16.5" customHeight="1"/>
    <row r="6680" spans="7:7" ht="16.5" customHeight="1"/>
    <row r="6681" spans="7:7" ht="16.5" customHeight="1"/>
    <row r="6682" spans="7:7" ht="16.5" customHeight="1"/>
    <row r="6683" spans="7:7" ht="16.5" customHeight="1"/>
    <row r="6684" spans="7:7" ht="16.5" customHeight="1"/>
    <row r="6685" spans="7:7" ht="16.5" customHeight="1"/>
    <row r="6686" spans="7:7" ht="16.5" customHeight="1"/>
    <row r="6687" spans="7:7" ht="16.5" customHeight="1"/>
    <row r="6688" spans="7:7" ht="16.5" customHeight="1"/>
    <row r="6689" ht="16.5" customHeight="1"/>
    <row r="6690" ht="16.5" customHeight="1"/>
    <row r="6691" ht="16.5" customHeight="1"/>
    <row r="6692" ht="16.5" customHeight="1"/>
    <row r="6693" ht="16.5" customHeight="1"/>
    <row r="6694" ht="16.5" customHeight="1"/>
    <row r="6695" ht="16.5" customHeight="1"/>
    <row r="6696" ht="16.5" customHeight="1"/>
    <row r="6697" ht="16.5" customHeight="1"/>
    <row r="6698" ht="16.5" customHeight="1"/>
    <row r="6699" ht="16.5" customHeight="1"/>
    <row r="6700" ht="16.5" customHeight="1"/>
    <row r="6701" ht="16.5" customHeight="1"/>
    <row r="6702" ht="16.5" customHeight="1"/>
    <row r="6703" ht="16.5" customHeight="1"/>
    <row r="6704" ht="16.5" customHeight="1"/>
    <row r="6705" ht="16.5" customHeight="1"/>
    <row r="6706" ht="16.5" customHeight="1"/>
    <row r="6707" ht="16.5" customHeight="1"/>
    <row r="6708" ht="16.5" customHeight="1"/>
    <row r="6709" ht="16.5" customHeight="1"/>
    <row r="6710" ht="16.5" customHeight="1"/>
    <row r="6711" ht="16.5" customHeight="1"/>
    <row r="6712" ht="16.5" customHeight="1"/>
    <row r="6713" ht="16.5" customHeight="1"/>
    <row r="6714" ht="16.5" customHeight="1"/>
    <row r="6715" ht="16.5" customHeight="1"/>
    <row r="6716" ht="16.5" customHeight="1"/>
    <row r="6717" ht="16.5" customHeight="1"/>
    <row r="6718" ht="16.5" customHeight="1"/>
    <row r="6719" ht="16.5" customHeight="1"/>
    <row r="6720" ht="16.5" customHeight="1"/>
    <row r="6721" ht="16.5" customHeight="1"/>
    <row r="6722" ht="16.5" customHeight="1"/>
    <row r="6723" ht="16.5" customHeight="1"/>
    <row r="6724" ht="16.5" customHeight="1"/>
    <row r="6725" ht="16.5" customHeight="1"/>
    <row r="6726" ht="16.5" customHeight="1"/>
    <row r="6727" ht="16.5" customHeight="1"/>
    <row r="6728" ht="16.5" customHeight="1"/>
    <row r="6729" ht="16.5" customHeight="1"/>
    <row r="6730" ht="16.5" customHeight="1"/>
    <row r="6731" ht="16.5" customHeight="1"/>
    <row r="6732" ht="16.5" customHeight="1"/>
    <row r="6733" ht="16.5" customHeight="1"/>
    <row r="6734" ht="16.5" customHeight="1"/>
    <row r="6735" ht="16.5" customHeight="1"/>
    <row r="6736" ht="16.5" customHeight="1"/>
    <row r="6737" ht="16.5" customHeight="1"/>
    <row r="6738" ht="16.5" customHeight="1"/>
    <row r="6739" ht="16.5" customHeight="1"/>
    <row r="6740" ht="16.5" customHeight="1"/>
    <row r="6741" ht="16.5" customHeight="1"/>
    <row r="6742" ht="16.5" customHeight="1"/>
    <row r="6743" ht="16.5" customHeight="1"/>
    <row r="6744" ht="16.5" customHeight="1"/>
    <row r="6745" ht="16.5" customHeight="1"/>
    <row r="6746" ht="16.5" customHeight="1"/>
    <row r="6747" ht="16.5" customHeight="1"/>
    <row r="6748" ht="16.5" customHeight="1"/>
    <row r="6749" ht="16.5" customHeight="1"/>
    <row r="6750" ht="16.5" customHeight="1"/>
    <row r="6751" ht="16.5" customHeight="1"/>
    <row r="6752" ht="16.5" customHeight="1"/>
    <row r="6753" ht="16.5" customHeight="1"/>
    <row r="6754" ht="16.5" customHeight="1"/>
    <row r="6755" ht="16.5" customHeight="1"/>
    <row r="6756" ht="16.5" customHeight="1"/>
    <row r="6757" ht="16.5" customHeight="1"/>
    <row r="6758" ht="16.5" customHeight="1"/>
    <row r="6759" ht="16.5" customHeight="1"/>
    <row r="6760" ht="16.5" customHeight="1"/>
    <row r="6761" ht="16.5" customHeight="1"/>
    <row r="6762" ht="16.5" customHeight="1"/>
    <row r="6763" ht="16.5" customHeight="1"/>
    <row r="6764" ht="16.5" customHeight="1"/>
    <row r="6765" ht="16.5" customHeight="1"/>
    <row r="6766" ht="16.5" customHeight="1"/>
    <row r="6767" ht="16.5" customHeight="1"/>
    <row r="6768" ht="16.5" customHeight="1"/>
    <row r="6769" ht="16.5" customHeight="1"/>
    <row r="6770" ht="16.5" customHeight="1"/>
    <row r="6771" ht="16.5" customHeight="1"/>
    <row r="6772" ht="16.5" customHeight="1"/>
    <row r="6773" ht="16.5" customHeight="1"/>
    <row r="6774" ht="16.5" customHeight="1"/>
    <row r="6775" ht="16.5" customHeight="1"/>
    <row r="6776" ht="16.5" customHeight="1"/>
    <row r="6777" ht="16.5" customHeight="1"/>
    <row r="6778" ht="16.5" customHeight="1"/>
    <row r="6779" ht="16.5" customHeight="1"/>
    <row r="6780" ht="16.5" customHeight="1"/>
    <row r="6781" ht="16.5" customHeight="1"/>
    <row r="6782" ht="16.5" customHeight="1"/>
    <row r="6783" ht="16.5" customHeight="1"/>
    <row r="6784" ht="16.5" customHeight="1"/>
    <row r="6785" ht="16.5" customHeight="1"/>
    <row r="6786" ht="16.5" customHeight="1"/>
    <row r="6787" ht="16.5" customHeight="1"/>
    <row r="6788" ht="16.5" customHeight="1"/>
    <row r="6789" ht="16.5" customHeight="1"/>
    <row r="6790" ht="16.5" customHeight="1"/>
    <row r="6791" ht="16.5" customHeight="1"/>
    <row r="6792" ht="16.5" customHeight="1"/>
    <row r="6793" ht="16.5" customHeight="1"/>
    <row r="6794" ht="16.5" customHeight="1"/>
    <row r="6795" ht="16.5" customHeight="1"/>
    <row r="6796" ht="16.5" customHeight="1"/>
    <row r="6797" ht="16.5" customHeight="1"/>
    <row r="6798" ht="16.5" customHeight="1"/>
    <row r="6799" ht="16.5" customHeight="1"/>
    <row r="6800" ht="16.5" customHeight="1"/>
    <row r="6801" ht="16.5" customHeight="1"/>
    <row r="6802" ht="16.5" customHeight="1"/>
    <row r="6803" ht="16.5" customHeight="1"/>
    <row r="6804" ht="16.5" customHeight="1"/>
    <row r="6805" ht="16.5" customHeight="1"/>
    <row r="6806" ht="16.5" customHeight="1"/>
    <row r="6807" ht="16.5" customHeight="1"/>
    <row r="6808" ht="16.5" customHeight="1"/>
    <row r="6809" ht="16.5" customHeight="1"/>
    <row r="6810" ht="16.5" customHeight="1"/>
    <row r="6811" ht="16.5" customHeight="1"/>
    <row r="6812" ht="16.5" customHeight="1"/>
    <row r="6813" ht="16.5" customHeight="1"/>
    <row r="6814" ht="16.5" customHeight="1"/>
    <row r="6815" ht="16.5" customHeight="1"/>
    <row r="6816" ht="16.5" customHeight="1"/>
    <row r="6817" spans="7:7" ht="16.5" customHeight="1"/>
    <row r="6818" spans="7:7" ht="16.5" customHeight="1"/>
    <row r="6819" spans="7:7" ht="16.5" customHeight="1"/>
    <row r="6820" spans="7:7" ht="16.5" customHeight="1"/>
    <row r="6821" spans="7:7" ht="16.5" customHeight="1"/>
    <row r="6822" spans="7:7" ht="16.5" customHeight="1"/>
    <row r="6823" spans="7:7" ht="16.5" customHeight="1">
      <c r="G6823" s="68"/>
    </row>
    <row r="6824" spans="7:7" ht="16.5" customHeight="1">
      <c r="G6824" s="69"/>
    </row>
    <row r="6825" spans="7:7" ht="16.5" customHeight="1">
      <c r="G6825" s="70"/>
    </row>
    <row r="6826" spans="7:7" ht="16.5" customHeight="1">
      <c r="G6826" s="70"/>
    </row>
    <row r="6827" spans="7:7" ht="16.5" customHeight="1">
      <c r="G6827" s="70"/>
    </row>
    <row r="6828" spans="7:7" ht="16.5" customHeight="1">
      <c r="G6828" s="70"/>
    </row>
    <row r="6829" spans="7:7" ht="16.5" customHeight="1">
      <c r="G6829" s="70"/>
    </row>
    <row r="6830" spans="7:7" ht="16.5" customHeight="1">
      <c r="G6830" s="70"/>
    </row>
    <row r="6831" spans="7:7" ht="16.5" customHeight="1">
      <c r="G6831" s="70"/>
    </row>
    <row r="6832" spans="7:7" ht="16.5" customHeight="1">
      <c r="G6832" s="70"/>
    </row>
    <row r="6833" spans="7:7" ht="16.5" customHeight="1">
      <c r="G6833" s="70"/>
    </row>
    <row r="6834" spans="7:7" ht="16.5" customHeight="1">
      <c r="G6834" s="70"/>
    </row>
    <row r="6835" spans="7:7" ht="16.5" customHeight="1">
      <c r="G6835" s="70"/>
    </row>
    <row r="6836" spans="7:7" ht="16.5" customHeight="1">
      <c r="G6836" s="70"/>
    </row>
    <row r="6837" spans="7:7" ht="16.5" customHeight="1">
      <c r="G6837" s="70"/>
    </row>
    <row r="6838" spans="7:7" ht="16.5" customHeight="1">
      <c r="G6838" s="70"/>
    </row>
    <row r="6839" spans="7:7" ht="16.5" customHeight="1">
      <c r="G6839" s="70"/>
    </row>
    <row r="6840" spans="7:7" ht="16.5" customHeight="1">
      <c r="G6840" s="70"/>
    </row>
    <row r="6841" spans="7:7" ht="16.5" customHeight="1">
      <c r="G6841" s="70"/>
    </row>
    <row r="6842" spans="7:7" ht="16.5" customHeight="1">
      <c r="G6842" s="70"/>
    </row>
    <row r="6843" spans="7:7" ht="16.5" customHeight="1">
      <c r="G6843" s="70"/>
    </row>
    <row r="6844" spans="7:7" ht="16.5" customHeight="1"/>
    <row r="6845" spans="7:7" ht="16.5" customHeight="1"/>
    <row r="6846" spans="7:7" ht="16.5" customHeight="1"/>
    <row r="6847" spans="7:7" ht="16.5" customHeight="1"/>
    <row r="6848" spans="7:7" ht="16.5" customHeight="1"/>
    <row r="6849" ht="16.5" customHeight="1"/>
    <row r="6850" ht="16.5" customHeight="1"/>
    <row r="6851" ht="16.5" customHeight="1"/>
    <row r="6852" ht="16.5" customHeight="1"/>
    <row r="6853" ht="16.5" customHeight="1"/>
    <row r="6854" ht="16.5" customHeight="1"/>
    <row r="6855" ht="16.5" customHeight="1"/>
    <row r="6856" ht="16.5" customHeight="1"/>
    <row r="6857" ht="16.5" customHeight="1"/>
    <row r="6858" ht="16.5" customHeight="1"/>
    <row r="6859" ht="16.5" customHeight="1"/>
    <row r="6860" ht="16.5" customHeight="1"/>
    <row r="6861" ht="16.5" customHeight="1"/>
    <row r="6862" ht="16.5" customHeight="1"/>
    <row r="6863" ht="16.5" customHeight="1"/>
    <row r="6864" ht="16.5" customHeight="1"/>
    <row r="6865" ht="16.5" customHeight="1"/>
    <row r="6866" ht="16.5" customHeight="1"/>
    <row r="6867" ht="16.5" customHeight="1"/>
    <row r="6868" ht="16.5" customHeight="1"/>
    <row r="6869" ht="16.5" customHeight="1"/>
    <row r="6870" ht="16.5" customHeight="1"/>
    <row r="6871" ht="16.5" customHeight="1"/>
    <row r="6872" ht="16.5" customHeight="1"/>
    <row r="6873" ht="16.5" customHeight="1"/>
    <row r="6874" ht="16.5" customHeight="1"/>
    <row r="6875" ht="16.5" customHeight="1"/>
    <row r="6876" ht="16.5" customHeight="1"/>
    <row r="6877" ht="16.5" customHeight="1"/>
    <row r="6878" ht="16.5" customHeight="1"/>
    <row r="6879" ht="16.5" customHeight="1"/>
    <row r="6880" ht="16.5" customHeight="1"/>
    <row r="6881" ht="16.5" customHeight="1"/>
    <row r="6882" ht="16.5" customHeight="1"/>
    <row r="6883" ht="16.5" customHeight="1"/>
    <row r="6884" ht="16.5" customHeight="1"/>
    <row r="6885" ht="16.5" customHeight="1"/>
    <row r="6886" ht="16.5" customHeight="1"/>
    <row r="6887" ht="16.5" customHeight="1"/>
    <row r="6888" ht="16.5" customHeight="1"/>
    <row r="6889" ht="16.5" customHeight="1"/>
    <row r="6890" ht="16.5" customHeight="1"/>
    <row r="6891" ht="16.5" customHeight="1"/>
    <row r="6892" ht="16.5" customHeight="1"/>
    <row r="6893" ht="16.5" customHeight="1"/>
    <row r="6894" ht="16.5" customHeight="1"/>
    <row r="6895" ht="16.5" customHeight="1"/>
    <row r="6896" ht="16.5" customHeight="1"/>
    <row r="6897" ht="16.5" customHeight="1"/>
    <row r="6898" ht="16.5" customHeight="1"/>
    <row r="6899" ht="16.5" customHeight="1"/>
    <row r="6900" ht="16.5" customHeight="1"/>
    <row r="6901" ht="16.5" customHeight="1"/>
    <row r="6902" ht="16.5" customHeight="1"/>
    <row r="6903" ht="16.5" customHeight="1"/>
    <row r="6904" ht="16.5" customHeight="1"/>
    <row r="6905" ht="16.5" customHeight="1"/>
    <row r="6906" ht="16.5" customHeight="1"/>
    <row r="6907" ht="16.5" customHeight="1"/>
    <row r="6908" ht="16.5" customHeight="1"/>
    <row r="6909" ht="16.5" customHeight="1"/>
    <row r="6910" ht="16.5" customHeight="1"/>
    <row r="6911" ht="16.5" customHeight="1"/>
    <row r="6912" ht="16.5" customHeight="1"/>
    <row r="6913" ht="16.5" customHeight="1"/>
    <row r="6914" ht="16.5" customHeight="1"/>
    <row r="6915" ht="16.5" customHeight="1"/>
    <row r="6916" ht="16.5" customHeight="1"/>
    <row r="6917" ht="16.5" customHeight="1"/>
    <row r="6918" ht="16.5" customHeight="1"/>
    <row r="6919" ht="16.5" customHeight="1"/>
    <row r="6920" ht="16.5" customHeight="1"/>
    <row r="6921" ht="16.5" customHeight="1"/>
    <row r="6922" ht="16.5" customHeight="1"/>
    <row r="6923" ht="16.5" customHeight="1"/>
    <row r="6924" ht="16.5" customHeight="1"/>
    <row r="6925" ht="16.5" customHeight="1"/>
    <row r="6926" ht="16.5" customHeight="1"/>
    <row r="6927" ht="16.5" customHeight="1"/>
    <row r="6928" ht="16.5" customHeight="1"/>
    <row r="6929" ht="16.5" customHeight="1"/>
    <row r="6930" ht="16.5" customHeight="1"/>
    <row r="6931" ht="16.5" customHeight="1"/>
    <row r="6932" ht="16.5" customHeight="1"/>
    <row r="6933" ht="16.5" customHeight="1"/>
    <row r="6934" ht="16.5" customHeight="1"/>
    <row r="6935" ht="16.5" customHeight="1"/>
    <row r="6936" ht="16.5" customHeight="1"/>
    <row r="6937" ht="16.5" customHeight="1"/>
    <row r="6938" ht="16.5" customHeight="1"/>
    <row r="6939" ht="16.5" customHeight="1"/>
    <row r="6940" ht="16.5" customHeight="1"/>
    <row r="6941" ht="16.5" customHeight="1"/>
    <row r="6942" ht="16.5" customHeight="1"/>
    <row r="6943" ht="16.5" customHeight="1"/>
    <row r="6944" ht="16.5" customHeight="1"/>
    <row r="6945" ht="16.5" customHeight="1"/>
    <row r="6946" ht="16.5" customHeight="1"/>
    <row r="6947" ht="16.5" customHeight="1"/>
    <row r="6948" ht="16.5" customHeight="1"/>
    <row r="6949" ht="16.5" customHeight="1"/>
    <row r="6950" ht="16.5" customHeight="1"/>
    <row r="6951" ht="16.5" customHeight="1"/>
    <row r="6952" ht="16.5" customHeight="1"/>
    <row r="6953" ht="16.5" customHeight="1"/>
    <row r="6954" ht="16.5" customHeight="1"/>
    <row r="6955" ht="16.5" customHeight="1"/>
    <row r="6956" ht="16.5" customHeight="1"/>
    <row r="6957" ht="16.5" customHeight="1"/>
    <row r="6958" ht="16.5" customHeight="1"/>
    <row r="6959" ht="16.5" customHeight="1"/>
    <row r="6960" ht="16.5" customHeight="1"/>
    <row r="6961" ht="16.5" customHeight="1"/>
    <row r="6962" ht="16.5" customHeight="1"/>
    <row r="6963" ht="16.5" customHeight="1"/>
    <row r="6964" ht="16.5" customHeight="1"/>
    <row r="6965" ht="16.5" customHeight="1"/>
    <row r="6966" ht="16.5" customHeight="1"/>
    <row r="6967" ht="16.5" customHeight="1"/>
    <row r="6968" ht="16.5" customHeight="1"/>
    <row r="6969" ht="16.5" customHeight="1"/>
    <row r="6970" ht="16.5" customHeight="1"/>
    <row r="6971" ht="16.5" customHeight="1"/>
    <row r="6972" ht="16.5" customHeight="1"/>
    <row r="6973" ht="16.5" customHeight="1"/>
    <row r="6974" ht="16.5" customHeight="1"/>
    <row r="6975" ht="16.5" customHeight="1"/>
    <row r="6976" ht="16.5" customHeight="1"/>
    <row r="6977" spans="7:7" ht="16.5" customHeight="1"/>
    <row r="6978" spans="7:7" ht="16.5" customHeight="1"/>
    <row r="6979" spans="7:7" ht="16.5" customHeight="1"/>
    <row r="6980" spans="7:7" ht="16.5" customHeight="1"/>
    <row r="6981" spans="7:7" ht="16.5" customHeight="1"/>
    <row r="6982" spans="7:7" ht="16.5" customHeight="1"/>
    <row r="6983" spans="7:7" ht="16.5" customHeight="1"/>
    <row r="6984" spans="7:7" ht="16.5" customHeight="1"/>
    <row r="6985" spans="7:7" ht="16.5" customHeight="1"/>
    <row r="6986" spans="7:7" ht="16.5" customHeight="1"/>
    <row r="6987" spans="7:7" ht="16.5" customHeight="1"/>
    <row r="6988" spans="7:7" ht="16.5" customHeight="1"/>
    <row r="6989" spans="7:7" ht="16.5" customHeight="1"/>
    <row r="6990" spans="7:7" ht="16.5" customHeight="1"/>
    <row r="6991" spans="7:7" ht="16.5" customHeight="1">
      <c r="G6991" s="68"/>
    </row>
    <row r="6992" spans="7:7" ht="16.5" customHeight="1">
      <c r="G6992" s="69"/>
    </row>
    <row r="6993" spans="7:7" ht="16.5" customHeight="1">
      <c r="G6993" s="70"/>
    </row>
    <row r="6994" spans="7:7" ht="16.5" customHeight="1">
      <c r="G6994" s="70"/>
    </row>
    <row r="6995" spans="7:7" ht="16.5" customHeight="1">
      <c r="G6995" s="70"/>
    </row>
    <row r="6996" spans="7:7" ht="16.5" customHeight="1">
      <c r="G6996" s="70"/>
    </row>
    <row r="6997" spans="7:7" ht="16.5" customHeight="1">
      <c r="G6997" s="70"/>
    </row>
    <row r="6998" spans="7:7" ht="16.5" customHeight="1">
      <c r="G6998" s="70"/>
    </row>
    <row r="6999" spans="7:7" ht="16.5" customHeight="1">
      <c r="G6999" s="70"/>
    </row>
    <row r="7000" spans="7:7" ht="16.5" customHeight="1">
      <c r="G7000" s="70"/>
    </row>
    <row r="7001" spans="7:7" ht="16.5" customHeight="1">
      <c r="G7001" s="70"/>
    </row>
    <row r="7002" spans="7:7" ht="16.5" customHeight="1">
      <c r="G7002" s="70"/>
    </row>
    <row r="7003" spans="7:7" ht="16.5" customHeight="1">
      <c r="G7003" s="70"/>
    </row>
    <row r="7004" spans="7:7" ht="16.5" customHeight="1">
      <c r="G7004" s="70"/>
    </row>
    <row r="7005" spans="7:7" ht="16.5" customHeight="1">
      <c r="G7005" s="70"/>
    </row>
    <row r="7006" spans="7:7" ht="16.5" customHeight="1">
      <c r="G7006" s="70"/>
    </row>
    <row r="7007" spans="7:7" ht="16.5" customHeight="1">
      <c r="G7007" s="70"/>
    </row>
    <row r="7008" spans="7:7" ht="16.5" customHeight="1">
      <c r="G7008" s="70"/>
    </row>
    <row r="7009" spans="7:7" ht="16.5" customHeight="1">
      <c r="G7009" s="70"/>
    </row>
    <row r="7010" spans="7:7" ht="16.5" customHeight="1">
      <c r="G7010" s="70"/>
    </row>
    <row r="7011" spans="7:7" ht="16.5" customHeight="1">
      <c r="G7011" s="70"/>
    </row>
    <row r="7012" spans="7:7" ht="16.5" customHeight="1"/>
    <row r="7013" spans="7:7" ht="16.5" customHeight="1"/>
    <row r="7014" spans="7:7" ht="16.5" customHeight="1"/>
    <row r="7015" spans="7:7" ht="16.5" customHeight="1"/>
    <row r="7016" spans="7:7" ht="16.5" customHeight="1"/>
    <row r="7017" spans="7:7" ht="16.5" customHeight="1"/>
    <row r="7018" spans="7:7" ht="16.5" customHeight="1"/>
    <row r="7019" spans="7:7" ht="16.5" customHeight="1"/>
    <row r="7020" spans="7:7" ht="16.5" customHeight="1"/>
    <row r="7021" spans="7:7" ht="16.5" customHeight="1"/>
    <row r="7022" spans="7:7" ht="16.5" customHeight="1"/>
    <row r="7023" spans="7:7" ht="16.5" customHeight="1"/>
    <row r="7024" spans="7:7" ht="16.5" customHeight="1"/>
    <row r="7025" ht="16.5" customHeight="1"/>
    <row r="7026" ht="16.5" customHeight="1"/>
    <row r="7027" ht="16.5" customHeight="1"/>
    <row r="7028" ht="16.5" customHeight="1"/>
    <row r="7029" ht="16.5" customHeight="1"/>
    <row r="7030" ht="16.5" customHeight="1"/>
    <row r="7031" ht="16.5" customHeight="1"/>
    <row r="7032" ht="16.5" customHeight="1"/>
    <row r="7033" ht="16.5" customHeight="1"/>
    <row r="7034" ht="16.5" customHeight="1"/>
    <row r="7035" ht="16.5" customHeight="1"/>
    <row r="7036" ht="16.5" customHeight="1"/>
    <row r="7037" ht="16.5" customHeight="1"/>
    <row r="7038" ht="16.5" customHeight="1"/>
    <row r="7039" ht="16.5" customHeight="1"/>
    <row r="7040" ht="16.5" customHeight="1"/>
    <row r="7041" ht="16.5" customHeight="1"/>
    <row r="7042" ht="16.5" customHeight="1"/>
    <row r="7043" ht="16.5" customHeight="1"/>
    <row r="7044" ht="16.5" customHeight="1"/>
    <row r="7045" ht="16.5" customHeight="1"/>
    <row r="7046" ht="16.5" customHeight="1"/>
    <row r="7047" ht="16.5" customHeight="1"/>
    <row r="7048" ht="16.5" customHeight="1"/>
    <row r="7049" ht="16.5" customHeight="1"/>
    <row r="7050" ht="16.5" customHeight="1"/>
    <row r="7051" ht="16.5" customHeight="1"/>
    <row r="7052" ht="16.5" customHeight="1"/>
    <row r="7053" ht="16.5" customHeight="1"/>
    <row r="7054" ht="16.5" customHeight="1"/>
    <row r="7055" ht="16.5" customHeight="1"/>
    <row r="7056" ht="16.5" customHeight="1"/>
    <row r="7057" ht="16.5" customHeight="1"/>
    <row r="7058" ht="16.5" customHeight="1"/>
    <row r="7059" ht="16.5" customHeight="1"/>
    <row r="7060" ht="16.5" customHeight="1"/>
    <row r="7061" ht="16.5" customHeight="1"/>
    <row r="7062" ht="16.5" customHeight="1"/>
    <row r="7063" ht="16.5" customHeight="1"/>
    <row r="7064" ht="16.5" customHeight="1"/>
    <row r="7065" ht="16.5" customHeight="1"/>
    <row r="7066" ht="16.5" customHeight="1"/>
    <row r="7067" ht="16.5" customHeight="1"/>
    <row r="7068" ht="16.5" customHeight="1"/>
    <row r="7069" ht="16.5" customHeight="1"/>
    <row r="7070" ht="16.5" customHeight="1"/>
    <row r="7071" ht="16.5" customHeight="1"/>
    <row r="7072" ht="16.5" customHeight="1"/>
    <row r="7073" ht="16.5" customHeight="1"/>
    <row r="7074" ht="16.5" customHeight="1"/>
    <row r="7075" ht="16.5" customHeight="1"/>
    <row r="7076" ht="16.5" customHeight="1"/>
    <row r="7077" ht="16.5" customHeight="1"/>
    <row r="7078" ht="16.5" customHeight="1"/>
    <row r="7079" ht="16.5" customHeight="1"/>
    <row r="7080" ht="16.5" customHeight="1"/>
    <row r="7081" ht="16.5" customHeight="1"/>
    <row r="7082" ht="16.5" customHeight="1"/>
    <row r="7083" ht="16.5" customHeight="1"/>
    <row r="7084" ht="16.5" customHeight="1"/>
    <row r="7085" ht="16.5" customHeight="1"/>
    <row r="7086" ht="16.5" customHeight="1"/>
    <row r="7087" ht="16.5" customHeight="1"/>
    <row r="7088" ht="16.5" customHeight="1"/>
    <row r="7089" ht="16.5" customHeight="1"/>
    <row r="7090" ht="16.5" customHeight="1"/>
    <row r="7091" ht="16.5" customHeight="1"/>
    <row r="7092" ht="16.5" customHeight="1"/>
    <row r="7093" ht="16.5" customHeight="1"/>
    <row r="7094" ht="16.5" customHeight="1"/>
    <row r="7095" ht="16.5" customHeight="1"/>
    <row r="7096" ht="16.5" customHeight="1"/>
    <row r="7097" ht="16.5" customHeight="1"/>
    <row r="7098" ht="16.5" customHeight="1"/>
    <row r="7099" ht="16.5" customHeight="1"/>
    <row r="7100" ht="16.5" customHeight="1"/>
    <row r="7101" ht="16.5" customHeight="1"/>
    <row r="7102" ht="16.5" customHeight="1"/>
    <row r="7103" ht="16.5" customHeight="1"/>
    <row r="7104" ht="16.5" customHeight="1"/>
    <row r="7105" ht="16.5" customHeight="1"/>
    <row r="7106" ht="16.5" customHeight="1"/>
    <row r="7107" ht="16.5" customHeight="1"/>
    <row r="7108" ht="16.5" customHeight="1"/>
    <row r="7109" ht="16.5" customHeight="1"/>
    <row r="7110" ht="16.5" customHeight="1"/>
    <row r="7111" ht="16.5" customHeight="1"/>
    <row r="7112" ht="16.5" customHeight="1"/>
    <row r="7113" ht="16.5" customHeight="1"/>
    <row r="7114" ht="16.5" customHeight="1"/>
    <row r="7115" ht="16.5" customHeight="1"/>
    <row r="7116" ht="16.5" customHeight="1"/>
    <row r="7117" ht="16.5" customHeight="1"/>
    <row r="7118" ht="16.5" customHeight="1"/>
    <row r="7119" ht="16.5" customHeight="1"/>
    <row r="7120" ht="16.5" customHeight="1"/>
    <row r="7121" ht="16.5" customHeight="1"/>
    <row r="7122" ht="16.5" customHeight="1"/>
    <row r="7123" ht="16.5" customHeight="1"/>
    <row r="7124" ht="16.5" customHeight="1"/>
    <row r="7125" ht="16.5" customHeight="1"/>
    <row r="7126" ht="16.5" customHeight="1"/>
    <row r="7127" ht="16.5" customHeight="1"/>
    <row r="7128" ht="16.5" customHeight="1"/>
    <row r="7129" ht="16.5" customHeight="1"/>
    <row r="7130" ht="16.5" customHeight="1"/>
    <row r="7131" ht="16.5" customHeight="1"/>
    <row r="7132" ht="16.5" customHeight="1"/>
    <row r="7133" ht="16.5" customHeight="1"/>
    <row r="7134" ht="16.5" customHeight="1"/>
    <row r="7135" ht="16.5" customHeight="1"/>
    <row r="7136" ht="16.5" customHeight="1"/>
    <row r="7137" ht="16.5" customHeight="1"/>
    <row r="7138" ht="16.5" customHeight="1"/>
    <row r="7139" ht="16.5" customHeight="1"/>
    <row r="7140" ht="16.5" customHeight="1"/>
    <row r="7141" ht="16.5" customHeight="1"/>
    <row r="7142" ht="16.5" customHeight="1"/>
    <row r="7143" ht="16.5" customHeight="1"/>
    <row r="7144" ht="16.5" customHeight="1"/>
    <row r="7145" ht="16.5" customHeight="1"/>
    <row r="7146" ht="16.5" customHeight="1"/>
    <row r="7147" ht="16.5" customHeight="1"/>
    <row r="7148" ht="16.5" customHeight="1"/>
    <row r="7149" ht="16.5" customHeight="1"/>
    <row r="7150" ht="16.5" customHeight="1"/>
    <row r="7151" ht="16.5" customHeight="1"/>
    <row r="7152" ht="16.5" customHeight="1"/>
    <row r="7153" spans="7:7" ht="16.5" customHeight="1"/>
    <row r="7154" spans="7:7" ht="16.5" customHeight="1"/>
    <row r="7155" spans="7:7" ht="16.5" customHeight="1"/>
    <row r="7156" spans="7:7" ht="16.5" customHeight="1"/>
    <row r="7157" spans="7:7" ht="16.5" customHeight="1"/>
    <row r="7158" spans="7:7" ht="16.5" customHeight="1"/>
    <row r="7159" spans="7:7" ht="16.5" customHeight="1">
      <c r="G7159" s="68"/>
    </row>
    <row r="7160" spans="7:7" ht="16.5" customHeight="1">
      <c r="G7160" s="69"/>
    </row>
    <row r="7161" spans="7:7" ht="16.5" customHeight="1">
      <c r="G7161" s="70"/>
    </row>
    <row r="7162" spans="7:7" ht="16.5" customHeight="1">
      <c r="G7162" s="70"/>
    </row>
    <row r="7163" spans="7:7" ht="16.5" customHeight="1">
      <c r="G7163" s="70"/>
    </row>
    <row r="7164" spans="7:7" ht="16.5" customHeight="1">
      <c r="G7164" s="70"/>
    </row>
    <row r="7165" spans="7:7" ht="16.5" customHeight="1">
      <c r="G7165" s="70"/>
    </row>
    <row r="7166" spans="7:7" ht="16.5" customHeight="1">
      <c r="G7166" s="70"/>
    </row>
    <row r="7167" spans="7:7" ht="16.5" customHeight="1">
      <c r="G7167" s="70"/>
    </row>
    <row r="7168" spans="7:7" ht="16.5" customHeight="1">
      <c r="G7168" s="70"/>
    </row>
    <row r="7169" spans="7:7" ht="16.5" customHeight="1">
      <c r="G7169" s="70"/>
    </row>
    <row r="7170" spans="7:7" ht="16.5" customHeight="1">
      <c r="G7170" s="70"/>
    </row>
    <row r="7171" spans="7:7" ht="16.5" customHeight="1">
      <c r="G7171" s="70"/>
    </row>
    <row r="7172" spans="7:7" ht="16.5" customHeight="1">
      <c r="G7172" s="70"/>
    </row>
    <row r="7173" spans="7:7" ht="16.5" customHeight="1">
      <c r="G7173" s="70"/>
    </row>
    <row r="7174" spans="7:7" ht="16.5" customHeight="1">
      <c r="G7174" s="70"/>
    </row>
    <row r="7175" spans="7:7" ht="16.5" customHeight="1">
      <c r="G7175" s="70"/>
    </row>
    <row r="7176" spans="7:7" ht="16.5" customHeight="1">
      <c r="G7176" s="70"/>
    </row>
    <row r="7177" spans="7:7" ht="16.5" customHeight="1">
      <c r="G7177" s="70"/>
    </row>
    <row r="7178" spans="7:7" ht="16.5" customHeight="1">
      <c r="G7178" s="70"/>
    </row>
    <row r="7179" spans="7:7" ht="16.5" customHeight="1">
      <c r="G7179" s="70"/>
    </row>
    <row r="7180" spans="7:7" ht="16.5" customHeight="1"/>
    <row r="7181" spans="7:7" ht="16.5" customHeight="1"/>
    <row r="7182" spans="7:7" ht="16.5" customHeight="1"/>
    <row r="7183" spans="7:7" ht="16.5" customHeight="1"/>
    <row r="7184" spans="7:7" ht="16.5" customHeight="1"/>
    <row r="7185" ht="16.5" customHeight="1"/>
    <row r="7186" ht="16.5" customHeight="1"/>
    <row r="7187" ht="16.5" customHeight="1"/>
    <row r="7188" ht="16.5" customHeight="1"/>
    <row r="7189" ht="16.5" customHeight="1"/>
    <row r="7190" ht="16.5" customHeight="1"/>
    <row r="7191" ht="16.5" customHeight="1"/>
    <row r="7192" ht="16.5" customHeight="1"/>
    <row r="7193" ht="16.5" customHeight="1"/>
    <row r="7194" ht="16.5" customHeight="1"/>
    <row r="7195" ht="16.5" customHeight="1"/>
    <row r="7196" ht="16.5" customHeight="1"/>
    <row r="7197" ht="16.5" customHeight="1"/>
    <row r="7198" ht="16.5" customHeight="1"/>
    <row r="7199" ht="16.5" customHeight="1"/>
    <row r="7200" ht="16.5" customHeight="1"/>
    <row r="7201" ht="16.5" customHeight="1"/>
    <row r="7202" ht="16.5" customHeight="1"/>
    <row r="7203" ht="16.5" customHeight="1"/>
    <row r="7204" ht="16.5" customHeight="1"/>
    <row r="7205" ht="16.5" customHeight="1"/>
    <row r="7206" ht="16.5" customHeight="1"/>
    <row r="7207" ht="16.5" customHeight="1"/>
    <row r="7208" ht="16.5" customHeight="1"/>
    <row r="7209" ht="16.5" customHeight="1"/>
    <row r="7210" ht="16.5" customHeight="1"/>
    <row r="7211" ht="16.5" customHeight="1"/>
    <row r="7212" ht="16.5" customHeight="1"/>
    <row r="7213" ht="16.5" customHeight="1"/>
    <row r="7214" ht="16.5" customHeight="1"/>
    <row r="7215" ht="16.5" customHeight="1"/>
    <row r="7216" ht="16.5" customHeight="1"/>
    <row r="7217" ht="16.5" customHeight="1"/>
    <row r="7218" ht="16.5" customHeight="1"/>
    <row r="7219" ht="16.5" customHeight="1"/>
    <row r="7220" ht="16.5" customHeight="1"/>
    <row r="7221" ht="16.5" customHeight="1"/>
    <row r="7222" ht="16.5" customHeight="1"/>
    <row r="7223" ht="16.5" customHeight="1"/>
    <row r="7224" ht="16.5" customHeight="1"/>
    <row r="7225" ht="16.5" customHeight="1"/>
    <row r="7226" ht="16.5" customHeight="1"/>
    <row r="7227" ht="16.5" customHeight="1"/>
    <row r="7228" ht="16.5" customHeight="1"/>
    <row r="7229" ht="16.5" customHeight="1"/>
    <row r="7230" ht="16.5" customHeight="1"/>
    <row r="7231" ht="16.5" customHeight="1"/>
    <row r="7232" ht="16.5" customHeight="1"/>
    <row r="7233" ht="16.5" customHeight="1"/>
    <row r="7234" ht="16.5" customHeight="1"/>
    <row r="7235" ht="16.5" customHeight="1"/>
    <row r="7236" ht="16.5" customHeight="1"/>
    <row r="7237" ht="16.5" customHeight="1"/>
    <row r="7238" ht="16.5" customHeight="1"/>
    <row r="7239" ht="16.5" customHeight="1"/>
    <row r="7240" ht="16.5" customHeight="1"/>
    <row r="7241" ht="16.5" customHeight="1"/>
    <row r="7242" ht="16.5" customHeight="1"/>
    <row r="7243" ht="16.5" customHeight="1"/>
    <row r="7244" ht="16.5" customHeight="1"/>
    <row r="7245" ht="16.5" customHeight="1"/>
    <row r="7246" ht="16.5" customHeight="1"/>
    <row r="7247" ht="16.5" customHeight="1"/>
    <row r="7248" ht="16.5" customHeight="1"/>
    <row r="7249" ht="16.5" customHeight="1"/>
    <row r="7250" ht="16.5" customHeight="1"/>
    <row r="7251" ht="16.5" customHeight="1"/>
    <row r="7252" ht="16.5" customHeight="1"/>
    <row r="7253" ht="16.5" customHeight="1"/>
    <row r="7254" ht="16.5" customHeight="1"/>
    <row r="7255" ht="16.5" customHeight="1"/>
    <row r="7256" ht="16.5" customHeight="1"/>
    <row r="7257" ht="16.5" customHeight="1"/>
    <row r="7258" ht="16.5" customHeight="1"/>
    <row r="7259" ht="16.5" customHeight="1"/>
    <row r="7260" ht="16.5" customHeight="1"/>
    <row r="7261" ht="16.5" customHeight="1"/>
    <row r="7262" ht="16.5" customHeight="1"/>
    <row r="7263" ht="16.5" customHeight="1"/>
    <row r="7264" ht="16.5" customHeight="1"/>
    <row r="7265" ht="16.5" customHeight="1"/>
    <row r="7266" ht="16.5" customHeight="1"/>
    <row r="7267" ht="16.5" customHeight="1"/>
    <row r="7268" ht="16.5" customHeight="1"/>
    <row r="7269" ht="16.5" customHeight="1"/>
    <row r="7270" ht="16.5" customHeight="1"/>
    <row r="7271" ht="16.5" customHeight="1"/>
    <row r="7272" ht="16.5" customHeight="1"/>
    <row r="7273" ht="16.5" customHeight="1"/>
    <row r="7274" ht="16.5" customHeight="1"/>
    <row r="7275" ht="16.5" customHeight="1"/>
    <row r="7276" ht="16.5" customHeight="1"/>
    <row r="7277" ht="16.5" customHeight="1"/>
    <row r="7278" ht="16.5" customHeight="1"/>
    <row r="7279" ht="16.5" customHeight="1"/>
    <row r="7280" ht="16.5" customHeight="1"/>
    <row r="7281" ht="16.5" customHeight="1"/>
    <row r="7282" ht="16.5" customHeight="1"/>
    <row r="7283" ht="16.5" customHeight="1"/>
    <row r="7284" ht="16.5" customHeight="1"/>
    <row r="7285" ht="16.5" customHeight="1"/>
    <row r="7286" ht="16.5" customHeight="1"/>
    <row r="7287" ht="16.5" customHeight="1"/>
    <row r="7288" ht="16.5" customHeight="1"/>
    <row r="7289" ht="16.5" customHeight="1"/>
    <row r="7290" ht="16.5" customHeight="1"/>
    <row r="7291" ht="16.5" customHeight="1"/>
    <row r="7292" ht="16.5" customHeight="1"/>
    <row r="7293" ht="16.5" customHeight="1"/>
    <row r="7294" ht="16.5" customHeight="1"/>
    <row r="7295" ht="16.5" customHeight="1"/>
    <row r="7296" ht="16.5" customHeight="1"/>
    <row r="7297" ht="16.5" customHeight="1"/>
    <row r="7298" ht="16.5" customHeight="1"/>
    <row r="7299" ht="16.5" customHeight="1"/>
    <row r="7300" ht="16.5" customHeight="1"/>
    <row r="7301" ht="16.5" customHeight="1"/>
    <row r="7302" ht="16.5" customHeight="1"/>
    <row r="7303" ht="16.5" customHeight="1"/>
    <row r="7304" ht="16.5" customHeight="1"/>
    <row r="7305" ht="16.5" customHeight="1"/>
    <row r="7306" ht="16.5" customHeight="1"/>
    <row r="7307" ht="16.5" customHeight="1"/>
    <row r="7308" ht="16.5" customHeight="1"/>
    <row r="7309" ht="16.5" customHeight="1"/>
    <row r="7310" ht="16.5" customHeight="1"/>
    <row r="7311" ht="16.5" customHeight="1"/>
    <row r="7312" ht="16.5" customHeight="1"/>
    <row r="7313" spans="7:7" ht="16.5" customHeight="1"/>
    <row r="7314" spans="7:7" ht="16.5" customHeight="1"/>
    <row r="7315" spans="7:7" ht="16.5" customHeight="1"/>
    <row r="7316" spans="7:7" ht="16.5" customHeight="1"/>
    <row r="7317" spans="7:7" ht="16.5" customHeight="1"/>
    <row r="7318" spans="7:7" ht="16.5" customHeight="1"/>
    <row r="7319" spans="7:7" ht="16.5" customHeight="1"/>
    <row r="7320" spans="7:7" ht="16.5" customHeight="1"/>
    <row r="7321" spans="7:7" ht="16.5" customHeight="1"/>
    <row r="7322" spans="7:7" ht="16.5" customHeight="1"/>
    <row r="7323" spans="7:7" ht="16.5" customHeight="1"/>
    <row r="7324" spans="7:7" ht="16.5" customHeight="1"/>
    <row r="7325" spans="7:7" ht="16.5" customHeight="1"/>
    <row r="7326" spans="7:7" ht="16.5" customHeight="1"/>
    <row r="7327" spans="7:7" ht="16.5" customHeight="1">
      <c r="G7327" s="68"/>
    </row>
    <row r="7328" spans="7:7" ht="16.5" customHeight="1">
      <c r="G7328" s="69"/>
    </row>
    <row r="7329" spans="7:7" ht="16.5" customHeight="1">
      <c r="G7329" s="70"/>
    </row>
    <row r="7330" spans="7:7" ht="16.5" customHeight="1">
      <c r="G7330" s="70"/>
    </row>
    <row r="7331" spans="7:7" ht="16.5" customHeight="1">
      <c r="G7331" s="70"/>
    </row>
    <row r="7332" spans="7:7" ht="16.5" customHeight="1">
      <c r="G7332" s="70"/>
    </row>
    <row r="7333" spans="7:7" ht="16.5" customHeight="1">
      <c r="G7333" s="70"/>
    </row>
    <row r="7334" spans="7:7" ht="16.5" customHeight="1">
      <c r="G7334" s="70"/>
    </row>
    <row r="7335" spans="7:7" ht="16.5" customHeight="1">
      <c r="G7335" s="70"/>
    </row>
    <row r="7336" spans="7:7" ht="16.5" customHeight="1">
      <c r="G7336" s="70"/>
    </row>
    <row r="7337" spans="7:7" ht="16.5" customHeight="1">
      <c r="G7337" s="70"/>
    </row>
    <row r="7338" spans="7:7" ht="16.5" customHeight="1">
      <c r="G7338" s="70"/>
    </row>
    <row r="7339" spans="7:7" ht="16.5" customHeight="1">
      <c r="G7339" s="70"/>
    </row>
    <row r="7340" spans="7:7" ht="16.5" customHeight="1">
      <c r="G7340" s="70"/>
    </row>
    <row r="7341" spans="7:7" ht="16.5" customHeight="1">
      <c r="G7341" s="70"/>
    </row>
    <row r="7342" spans="7:7" ht="16.5" customHeight="1">
      <c r="G7342" s="70"/>
    </row>
    <row r="7343" spans="7:7" ht="16.5" customHeight="1">
      <c r="G7343" s="70"/>
    </row>
    <row r="7344" spans="7:7" ht="16.5" customHeight="1">
      <c r="G7344" s="70"/>
    </row>
    <row r="7345" spans="7:7" ht="16.5" customHeight="1">
      <c r="G7345" s="70"/>
    </row>
    <row r="7346" spans="7:7" ht="16.5" customHeight="1">
      <c r="G7346" s="70"/>
    </row>
    <row r="7347" spans="7:7" ht="16.5" customHeight="1">
      <c r="G7347" s="70"/>
    </row>
    <row r="7348" spans="7:7" ht="16.5" customHeight="1"/>
    <row r="7349" spans="7:7" ht="16.5" customHeight="1"/>
    <row r="7350" spans="7:7" ht="16.5" customHeight="1"/>
    <row r="7351" spans="7:7" ht="16.5" customHeight="1"/>
    <row r="7352" spans="7:7" ht="16.5" customHeight="1"/>
    <row r="7353" spans="7:7" ht="16.5" customHeight="1"/>
    <row r="7354" spans="7:7" ht="16.5" customHeight="1"/>
    <row r="7355" spans="7:7" ht="16.5" customHeight="1"/>
    <row r="7356" spans="7:7" ht="16.5" customHeight="1"/>
    <row r="7357" spans="7:7" ht="16.5" customHeight="1"/>
    <row r="7358" spans="7:7" ht="16.5" customHeight="1"/>
    <row r="7359" spans="7:7" ht="16.5" customHeight="1"/>
    <row r="7360" spans="7:7" ht="16.5" customHeight="1"/>
    <row r="7361" ht="16.5" customHeight="1"/>
    <row r="7362" ht="16.5" customHeight="1"/>
    <row r="7363" ht="16.5" customHeight="1"/>
    <row r="7364" ht="16.5" customHeight="1"/>
    <row r="7365" ht="16.5" customHeight="1"/>
    <row r="7366" ht="16.5" customHeight="1"/>
    <row r="7367" ht="16.5" customHeight="1"/>
    <row r="7368" ht="16.5" customHeight="1"/>
    <row r="7369" ht="16.5" customHeight="1"/>
    <row r="7370" ht="16.5" customHeight="1"/>
    <row r="7371" ht="16.5" customHeight="1"/>
    <row r="7372" ht="16.5" customHeight="1"/>
    <row r="7373" ht="16.5" customHeight="1"/>
    <row r="7374" ht="16.5" customHeight="1"/>
    <row r="7375" ht="16.5" customHeight="1"/>
    <row r="7376" ht="16.5" customHeight="1"/>
    <row r="7377" ht="16.5" customHeight="1"/>
    <row r="7378" ht="16.5" customHeight="1"/>
    <row r="7379" ht="16.5" customHeight="1"/>
    <row r="7380" ht="16.5" customHeight="1"/>
    <row r="7381" ht="16.5" customHeight="1"/>
    <row r="7382" ht="16.5" customHeight="1"/>
    <row r="7383" ht="16.5" customHeight="1"/>
    <row r="7384" ht="16.5" customHeight="1"/>
    <row r="7385" ht="16.5" customHeight="1"/>
    <row r="7386" ht="16.5" customHeight="1"/>
    <row r="7387" ht="16.5" customHeight="1"/>
    <row r="7388" ht="16.5" customHeight="1"/>
    <row r="7389" ht="16.5" customHeight="1"/>
    <row r="7390" ht="16.5" customHeight="1"/>
    <row r="7391" ht="16.5" customHeight="1"/>
    <row r="7392" ht="16.5" customHeight="1"/>
    <row r="7393" ht="16.5" customHeight="1"/>
    <row r="7394" ht="16.5" customHeight="1"/>
    <row r="7395" ht="16.5" customHeight="1"/>
    <row r="7396" ht="16.5" customHeight="1"/>
    <row r="7397" ht="16.5" customHeight="1"/>
    <row r="7398" ht="16.5" customHeight="1"/>
    <row r="7399" ht="16.5" customHeight="1"/>
    <row r="7400" ht="16.5" customHeight="1"/>
    <row r="7401" ht="16.5" customHeight="1"/>
    <row r="7402" ht="16.5" customHeight="1"/>
    <row r="7403" ht="16.5" customHeight="1"/>
    <row r="7404" ht="16.5" customHeight="1"/>
    <row r="7405" ht="16.5" customHeight="1"/>
    <row r="7406" ht="16.5" customHeight="1"/>
    <row r="7407" ht="16.5" customHeight="1"/>
    <row r="7408" ht="16.5" customHeight="1"/>
    <row r="7409" ht="16.5" customHeight="1"/>
    <row r="7410" ht="16.5" customHeight="1"/>
    <row r="7411" ht="16.5" customHeight="1"/>
    <row r="7412" ht="16.5" customHeight="1"/>
    <row r="7413" ht="16.5" customHeight="1"/>
    <row r="7414" ht="16.5" customHeight="1"/>
    <row r="7415" ht="16.5" customHeight="1"/>
    <row r="7416" ht="16.5" customHeight="1"/>
    <row r="7417" ht="16.5" customHeight="1"/>
    <row r="7418" ht="16.5" customHeight="1"/>
    <row r="7419" ht="16.5" customHeight="1"/>
    <row r="7420" ht="16.5" customHeight="1"/>
    <row r="7421" ht="16.5" customHeight="1"/>
    <row r="7422" ht="16.5" customHeight="1"/>
    <row r="7423" ht="16.5" customHeight="1"/>
    <row r="7424" ht="16.5" customHeight="1"/>
    <row r="7425" ht="16.5" customHeight="1"/>
    <row r="7426" ht="16.5" customHeight="1"/>
    <row r="7427" ht="16.5" customHeight="1"/>
    <row r="7428" ht="16.5" customHeight="1"/>
    <row r="7429" ht="16.5" customHeight="1"/>
    <row r="7430" ht="16.5" customHeight="1"/>
    <row r="7431" ht="16.5" customHeight="1"/>
    <row r="7432" ht="16.5" customHeight="1"/>
    <row r="7433" ht="16.5" customHeight="1"/>
    <row r="7434" ht="16.5" customHeight="1"/>
    <row r="7435" ht="16.5" customHeight="1"/>
    <row r="7436" ht="16.5" customHeight="1"/>
    <row r="7437" ht="16.5" customHeight="1"/>
    <row r="7438" ht="16.5" customHeight="1"/>
    <row r="7439" ht="16.5" customHeight="1"/>
    <row r="7440" ht="16.5" customHeight="1"/>
    <row r="7441" ht="16.5" customHeight="1"/>
    <row r="7442" ht="16.5" customHeight="1"/>
    <row r="7443" ht="16.5" customHeight="1"/>
    <row r="7444" ht="16.5" customHeight="1"/>
    <row r="7445" ht="16.5" customHeight="1"/>
    <row r="7446" ht="16.5" customHeight="1"/>
    <row r="7447" ht="16.5" customHeight="1"/>
    <row r="7448" ht="16.5" customHeight="1"/>
    <row r="7449" ht="16.5" customHeight="1"/>
    <row r="7450" ht="16.5" customHeight="1"/>
    <row r="7451" ht="16.5" customHeight="1"/>
    <row r="7452" ht="16.5" customHeight="1"/>
    <row r="7453" ht="16.5" customHeight="1"/>
    <row r="7454" ht="16.5" customHeight="1"/>
    <row r="7455" ht="16.5" customHeight="1"/>
    <row r="7456" ht="16.5" customHeight="1"/>
    <row r="7457" ht="16.5" customHeight="1"/>
    <row r="7458" ht="16.5" customHeight="1"/>
    <row r="7459" ht="16.5" customHeight="1"/>
    <row r="7460" ht="16.5" customHeight="1"/>
    <row r="7461" ht="16.5" customHeight="1"/>
    <row r="7462" ht="16.5" customHeight="1"/>
    <row r="7463" ht="16.5" customHeight="1"/>
    <row r="7464" ht="16.5" customHeight="1"/>
    <row r="7465" ht="16.5" customHeight="1"/>
    <row r="7466" ht="16.5" customHeight="1"/>
    <row r="7467" ht="16.5" customHeight="1"/>
    <row r="7468" ht="16.5" customHeight="1"/>
    <row r="7469" ht="16.5" customHeight="1"/>
    <row r="7470" ht="16.5" customHeight="1"/>
    <row r="7471" ht="16.5" customHeight="1"/>
    <row r="7472" ht="16.5" customHeight="1"/>
    <row r="7473" ht="16.5" customHeight="1"/>
    <row r="7474" ht="16.5" customHeight="1"/>
    <row r="7475" ht="16.5" customHeight="1"/>
    <row r="7476" ht="16.5" customHeight="1"/>
    <row r="7477" ht="16.5" customHeight="1"/>
    <row r="7478" ht="16.5" customHeight="1"/>
    <row r="7479" ht="16.5" customHeight="1"/>
    <row r="7480" ht="16.5" customHeight="1"/>
    <row r="7481" ht="16.5" customHeight="1"/>
    <row r="7482" ht="16.5" customHeight="1"/>
    <row r="7483" ht="16.5" customHeight="1"/>
    <row r="7484" ht="16.5" customHeight="1"/>
    <row r="7485" ht="16.5" customHeight="1"/>
    <row r="7486" ht="16.5" customHeight="1"/>
    <row r="7487" ht="16.5" customHeight="1"/>
    <row r="7488" ht="16.5" customHeight="1"/>
    <row r="7489" spans="7:7" ht="16.5" customHeight="1"/>
    <row r="7490" spans="7:7" ht="16.5" customHeight="1"/>
    <row r="7491" spans="7:7" ht="16.5" customHeight="1"/>
    <row r="7492" spans="7:7" ht="16.5" customHeight="1"/>
    <row r="7493" spans="7:7" ht="16.5" customHeight="1"/>
    <row r="7494" spans="7:7" ht="16.5" customHeight="1"/>
    <row r="7495" spans="7:7" ht="16.5" customHeight="1">
      <c r="G7495" s="68"/>
    </row>
    <row r="7496" spans="7:7" ht="16.5" customHeight="1">
      <c r="G7496" s="69"/>
    </row>
    <row r="7497" spans="7:7" ht="16.5" customHeight="1">
      <c r="G7497" s="70"/>
    </row>
    <row r="7498" spans="7:7" ht="16.5" customHeight="1">
      <c r="G7498" s="70"/>
    </row>
    <row r="7499" spans="7:7" ht="16.5" customHeight="1">
      <c r="G7499" s="70"/>
    </row>
    <row r="7500" spans="7:7" ht="16.5" customHeight="1">
      <c r="G7500" s="70"/>
    </row>
    <row r="7501" spans="7:7" ht="16.5" customHeight="1">
      <c r="G7501" s="70"/>
    </row>
    <row r="7502" spans="7:7" ht="16.5" customHeight="1">
      <c r="G7502" s="70"/>
    </row>
    <row r="7503" spans="7:7" ht="16.5" customHeight="1">
      <c r="G7503" s="70"/>
    </row>
    <row r="7504" spans="7:7" ht="16.5" customHeight="1">
      <c r="G7504" s="70"/>
    </row>
    <row r="7505" spans="7:7" ht="16.5" customHeight="1">
      <c r="G7505" s="70"/>
    </row>
    <row r="7506" spans="7:7" ht="16.5" customHeight="1">
      <c r="G7506" s="70"/>
    </row>
    <row r="7507" spans="7:7" ht="16.5" customHeight="1">
      <c r="G7507" s="70"/>
    </row>
    <row r="7508" spans="7:7" ht="16.5" customHeight="1">
      <c r="G7508" s="70"/>
    </row>
    <row r="7509" spans="7:7" ht="16.5" customHeight="1">
      <c r="G7509" s="70"/>
    </row>
    <row r="7510" spans="7:7" ht="16.5" customHeight="1">
      <c r="G7510" s="70"/>
    </row>
    <row r="7511" spans="7:7" ht="16.5" customHeight="1">
      <c r="G7511" s="70"/>
    </row>
    <row r="7512" spans="7:7" ht="16.5" customHeight="1">
      <c r="G7512" s="70"/>
    </row>
    <row r="7513" spans="7:7" ht="16.5" customHeight="1">
      <c r="G7513" s="70"/>
    </row>
    <row r="7514" spans="7:7" ht="16.5" customHeight="1">
      <c r="G7514" s="70"/>
    </row>
    <row r="7515" spans="7:7" ht="16.5" customHeight="1">
      <c r="G7515" s="70"/>
    </row>
    <row r="7516" spans="7:7" ht="16.5" customHeight="1"/>
    <row r="7517" spans="7:7" ht="16.5" customHeight="1"/>
    <row r="7518" spans="7:7" ht="16.5" customHeight="1"/>
    <row r="7519" spans="7:7" ht="16.5" customHeight="1"/>
    <row r="7520" spans="7:7" ht="16.5" customHeight="1"/>
    <row r="7521" ht="16.5" customHeight="1"/>
    <row r="7522" ht="16.5" customHeight="1"/>
    <row r="7523" ht="16.5" customHeight="1"/>
    <row r="7524" ht="16.5" customHeight="1"/>
    <row r="7525" ht="16.5" customHeight="1"/>
    <row r="7526" ht="16.5" customHeight="1"/>
    <row r="7527" ht="16.5" customHeight="1"/>
    <row r="7528" ht="16.5" customHeight="1"/>
    <row r="7529" ht="16.5" customHeight="1"/>
    <row r="7530" ht="16.5" customHeight="1"/>
    <row r="7531" ht="16.5" customHeight="1"/>
    <row r="7532" ht="16.5" customHeight="1"/>
    <row r="7533" ht="16.5" customHeight="1"/>
    <row r="7534" ht="16.5" customHeight="1"/>
    <row r="7535" ht="16.5" customHeight="1"/>
    <row r="7536" ht="16.5" customHeight="1"/>
    <row r="7537" ht="16.5" customHeight="1"/>
    <row r="7538" ht="16.5" customHeight="1"/>
    <row r="7539" ht="16.5" customHeight="1"/>
    <row r="7540" ht="16.5" customHeight="1"/>
    <row r="7541" ht="16.5" customHeight="1"/>
    <row r="7542" ht="16.5" customHeight="1"/>
    <row r="7543" ht="16.5" customHeight="1"/>
    <row r="7544" ht="16.5" customHeight="1"/>
    <row r="7545" ht="16.5" customHeight="1"/>
    <row r="7546" ht="16.5" customHeight="1"/>
    <row r="7547" ht="16.5" customHeight="1"/>
    <row r="7548" ht="16.5" customHeight="1"/>
    <row r="7549" ht="16.5" customHeight="1"/>
    <row r="7550" ht="16.5" customHeight="1"/>
    <row r="7551" ht="16.5" customHeight="1"/>
    <row r="7552" ht="16.5" customHeight="1"/>
    <row r="7553" ht="16.5" customHeight="1"/>
    <row r="7554" ht="16.5" customHeight="1"/>
    <row r="7555" ht="16.5" customHeight="1"/>
    <row r="7556" ht="16.5" customHeight="1"/>
    <row r="7557" ht="16.5" customHeight="1"/>
    <row r="7558" ht="16.5" customHeight="1"/>
    <row r="7559" ht="16.5" customHeight="1"/>
    <row r="7560" ht="16.5" customHeight="1"/>
    <row r="7561" ht="16.5" customHeight="1"/>
    <row r="7562" ht="16.5" customHeight="1"/>
    <row r="7563" ht="16.5" customHeight="1"/>
    <row r="7564" ht="16.5" customHeight="1"/>
    <row r="7565" ht="16.5" customHeight="1"/>
    <row r="7566" ht="16.5" customHeight="1"/>
    <row r="7567" ht="16.5" customHeight="1"/>
    <row r="7568" ht="16.5" customHeight="1"/>
    <row r="7569" ht="16.5" customHeight="1"/>
    <row r="7570" ht="16.5" customHeight="1"/>
    <row r="7571" ht="16.5" customHeight="1"/>
    <row r="7572" ht="16.5" customHeight="1"/>
    <row r="7573" ht="16.5" customHeight="1"/>
    <row r="7574" ht="16.5" customHeight="1"/>
    <row r="7575" ht="16.5" customHeight="1"/>
    <row r="7576" ht="16.5" customHeight="1"/>
    <row r="7577" ht="16.5" customHeight="1"/>
    <row r="7578" ht="16.5" customHeight="1"/>
    <row r="7579" ht="16.5" customHeight="1"/>
    <row r="7580" ht="16.5" customHeight="1"/>
    <row r="7581" ht="16.5" customHeight="1"/>
    <row r="7582" ht="16.5" customHeight="1"/>
    <row r="7583" ht="16.5" customHeight="1"/>
    <row r="7584" ht="16.5" customHeight="1"/>
    <row r="7585" ht="16.5" customHeight="1"/>
    <row r="7586" ht="16.5" customHeight="1"/>
    <row r="7587" ht="16.5" customHeight="1"/>
    <row r="7588" ht="16.5" customHeight="1"/>
    <row r="7589" ht="16.5" customHeight="1"/>
    <row r="7590" ht="16.5" customHeight="1"/>
    <row r="7591" ht="16.5" customHeight="1"/>
    <row r="7592" ht="16.5" customHeight="1"/>
    <row r="7593" ht="16.5" customHeight="1"/>
    <row r="7594" ht="16.5" customHeight="1"/>
    <row r="7595" ht="16.5" customHeight="1"/>
    <row r="7596" ht="16.5" customHeight="1"/>
    <row r="7597" ht="16.5" customHeight="1"/>
    <row r="7598" ht="16.5" customHeight="1"/>
    <row r="7599" ht="16.5" customHeight="1"/>
    <row r="7600" ht="16.5" customHeight="1"/>
    <row r="7601" ht="16.5" customHeight="1"/>
    <row r="7602" ht="16.5" customHeight="1"/>
    <row r="7603" ht="16.5" customHeight="1"/>
    <row r="7604" ht="16.5" customHeight="1"/>
    <row r="7605" ht="16.5" customHeight="1"/>
    <row r="7606" ht="16.5" customHeight="1"/>
    <row r="7607" ht="16.5" customHeight="1"/>
    <row r="7608" ht="16.5" customHeight="1"/>
    <row r="7609" ht="16.5" customHeight="1"/>
    <row r="7610" ht="16.5" customHeight="1"/>
    <row r="7611" ht="16.5" customHeight="1"/>
    <row r="7612" ht="16.5" customHeight="1"/>
    <row r="7613" ht="16.5" customHeight="1"/>
    <row r="7614" ht="16.5" customHeight="1"/>
    <row r="7615" ht="16.5" customHeight="1"/>
    <row r="7616" ht="16.5" customHeight="1"/>
    <row r="7617" ht="16.5" customHeight="1"/>
    <row r="7618" ht="16.5" customHeight="1"/>
    <row r="7619" ht="16.5" customHeight="1"/>
    <row r="7620" ht="16.5" customHeight="1"/>
    <row r="7621" ht="16.5" customHeight="1"/>
    <row r="7622" ht="16.5" customHeight="1"/>
    <row r="7623" ht="16.5" customHeight="1"/>
    <row r="7624" ht="16.5" customHeight="1"/>
    <row r="7625" ht="16.5" customHeight="1"/>
    <row r="7626" ht="16.5" customHeight="1"/>
    <row r="7627" ht="16.5" customHeight="1"/>
    <row r="7628" ht="16.5" customHeight="1"/>
    <row r="7629" ht="16.5" customHeight="1"/>
    <row r="7630" ht="16.5" customHeight="1"/>
    <row r="7631" ht="16.5" customHeight="1"/>
    <row r="7632" ht="16.5" customHeight="1"/>
    <row r="7633" ht="16.5" customHeight="1"/>
    <row r="7634" ht="16.5" customHeight="1"/>
    <row r="7635" ht="16.5" customHeight="1"/>
    <row r="7636" ht="16.5" customHeight="1"/>
    <row r="7637" ht="16.5" customHeight="1"/>
    <row r="7638" ht="16.5" customHeight="1"/>
    <row r="7639" ht="16.5" customHeight="1"/>
    <row r="7640" ht="16.5" customHeight="1"/>
    <row r="7641" ht="16.5" customHeight="1"/>
    <row r="7642" ht="16.5" customHeight="1"/>
    <row r="7643" ht="16.5" customHeight="1"/>
    <row r="7644" ht="16.5" customHeight="1"/>
    <row r="7645" ht="16.5" customHeight="1"/>
    <row r="7646" ht="16.5" customHeight="1"/>
    <row r="7647" ht="16.5" customHeight="1"/>
    <row r="7648" ht="16.5" customHeight="1"/>
    <row r="7649" spans="7:7" ht="16.5" customHeight="1"/>
    <row r="7650" spans="7:7" ht="16.5" customHeight="1"/>
    <row r="7651" spans="7:7" ht="16.5" customHeight="1"/>
    <row r="7652" spans="7:7" ht="16.5" customHeight="1"/>
    <row r="7653" spans="7:7" ht="16.5" customHeight="1"/>
    <row r="7654" spans="7:7" ht="16.5" customHeight="1"/>
    <row r="7655" spans="7:7" ht="16.5" customHeight="1"/>
    <row r="7656" spans="7:7" ht="16.5" customHeight="1"/>
    <row r="7657" spans="7:7" ht="16.5" customHeight="1"/>
    <row r="7658" spans="7:7" ht="16.5" customHeight="1"/>
    <row r="7659" spans="7:7" ht="16.5" customHeight="1"/>
    <row r="7660" spans="7:7" ht="16.5" customHeight="1"/>
    <row r="7661" spans="7:7" ht="16.5" customHeight="1"/>
    <row r="7662" spans="7:7" ht="16.5" customHeight="1"/>
    <row r="7663" spans="7:7" ht="16.5" customHeight="1">
      <c r="G7663" s="68"/>
    </row>
    <row r="7664" spans="7:7" ht="16.5" customHeight="1">
      <c r="G7664" s="69"/>
    </row>
    <row r="7665" spans="7:7" ht="16.5" customHeight="1">
      <c r="G7665" s="70"/>
    </row>
    <row r="7666" spans="7:7" ht="16.5" customHeight="1">
      <c r="G7666" s="70"/>
    </row>
    <row r="7667" spans="7:7" ht="16.5" customHeight="1">
      <c r="G7667" s="70"/>
    </row>
    <row r="7668" spans="7:7" ht="16.5" customHeight="1">
      <c r="G7668" s="70"/>
    </row>
    <row r="7669" spans="7:7" ht="16.5" customHeight="1">
      <c r="G7669" s="70"/>
    </row>
    <row r="7670" spans="7:7" ht="16.5" customHeight="1">
      <c r="G7670" s="70"/>
    </row>
    <row r="7671" spans="7:7" ht="16.5" customHeight="1">
      <c r="G7671" s="70"/>
    </row>
    <row r="7672" spans="7:7" ht="16.5" customHeight="1">
      <c r="G7672" s="70"/>
    </row>
    <row r="7673" spans="7:7" ht="16.5" customHeight="1">
      <c r="G7673" s="70"/>
    </row>
    <row r="7674" spans="7:7" ht="16.5" customHeight="1">
      <c r="G7674" s="70"/>
    </row>
    <row r="7675" spans="7:7" ht="16.5" customHeight="1">
      <c r="G7675" s="70"/>
    </row>
    <row r="7676" spans="7:7" ht="16.5" customHeight="1">
      <c r="G7676" s="70"/>
    </row>
    <row r="7677" spans="7:7" ht="16.5" customHeight="1">
      <c r="G7677" s="70"/>
    </row>
    <row r="7678" spans="7:7" ht="16.5" customHeight="1">
      <c r="G7678" s="70"/>
    </row>
    <row r="7679" spans="7:7" ht="16.5" customHeight="1">
      <c r="G7679" s="70"/>
    </row>
    <row r="7680" spans="7:7" ht="16.5" customHeight="1">
      <c r="G7680" s="70"/>
    </row>
    <row r="7681" spans="7:7" ht="16.5" customHeight="1">
      <c r="G7681" s="70"/>
    </row>
    <row r="7682" spans="7:7" ht="16.5" customHeight="1">
      <c r="G7682" s="70"/>
    </row>
    <row r="7683" spans="7:7" ht="16.5" customHeight="1">
      <c r="G7683" s="70"/>
    </row>
    <row r="7684" spans="7:7" ht="16.5" customHeight="1"/>
    <row r="7685" spans="7:7" ht="16.5" customHeight="1"/>
    <row r="7686" spans="7:7" ht="16.5" customHeight="1"/>
    <row r="7687" spans="7:7" ht="16.5" customHeight="1"/>
    <row r="7688" spans="7:7" ht="16.5" customHeight="1"/>
    <row r="7689" spans="7:7" ht="16.5" customHeight="1"/>
    <row r="7690" spans="7:7" ht="16.5" customHeight="1"/>
    <row r="7691" spans="7:7" ht="16.5" customHeight="1"/>
    <row r="7692" spans="7:7" ht="16.5" customHeight="1"/>
    <row r="7693" spans="7:7" ht="16.5" customHeight="1"/>
    <row r="7694" spans="7:7" ht="16.5" customHeight="1"/>
    <row r="7695" spans="7:7" ht="16.5" customHeight="1"/>
    <row r="7696" spans="7:7" ht="16.5" customHeight="1"/>
    <row r="7697" ht="16.5" customHeight="1"/>
    <row r="7698" ht="16.5" customHeight="1"/>
    <row r="7699" ht="16.5" customHeight="1"/>
    <row r="7700" ht="16.5" customHeight="1"/>
    <row r="7701" ht="16.5" customHeight="1"/>
    <row r="7702" ht="16.5" customHeight="1"/>
    <row r="7703" ht="16.5" customHeight="1"/>
    <row r="7704" ht="16.5" customHeight="1"/>
    <row r="7705" ht="16.5" customHeight="1"/>
    <row r="7706" ht="16.5" customHeight="1"/>
    <row r="7707" ht="16.5" customHeight="1"/>
    <row r="7708" ht="16.5" customHeight="1"/>
    <row r="7709" ht="16.5" customHeight="1"/>
    <row r="7710" ht="16.5" customHeight="1"/>
    <row r="7711" ht="16.5" customHeight="1"/>
    <row r="7712" ht="16.5" customHeight="1"/>
    <row r="7713" ht="16.5" customHeight="1"/>
    <row r="7714" ht="16.5" customHeight="1"/>
    <row r="7715" ht="16.5" customHeight="1"/>
    <row r="7716" ht="16.5" customHeight="1"/>
    <row r="7717" ht="16.5" customHeight="1"/>
    <row r="7718" ht="16.5" customHeight="1"/>
    <row r="7719" ht="16.5" customHeight="1"/>
    <row r="7720" ht="16.5" customHeight="1"/>
    <row r="7721" ht="16.5" customHeight="1"/>
    <row r="7722" ht="16.5" customHeight="1"/>
    <row r="7723" ht="16.5" customHeight="1"/>
    <row r="7724" ht="16.5" customHeight="1"/>
    <row r="7725" ht="16.5" customHeight="1"/>
    <row r="7726" ht="16.5" customHeight="1"/>
    <row r="7727" ht="16.5" customHeight="1"/>
    <row r="7728" ht="16.5" customHeight="1"/>
    <row r="7729" ht="16.5" customHeight="1"/>
    <row r="7730" ht="16.5" customHeight="1"/>
    <row r="7731" ht="16.5" customHeight="1"/>
    <row r="7732" ht="16.5" customHeight="1"/>
    <row r="7733" ht="16.5" customHeight="1"/>
    <row r="7734" ht="16.5" customHeight="1"/>
    <row r="7735" ht="16.5" customHeight="1"/>
    <row r="7736" ht="16.5" customHeight="1"/>
    <row r="7737" ht="16.5" customHeight="1"/>
    <row r="7738" ht="16.5" customHeight="1"/>
    <row r="7739" ht="16.5" customHeight="1"/>
    <row r="7740" ht="16.5" customHeight="1"/>
    <row r="7741" ht="16.5" customHeight="1"/>
    <row r="7742" ht="16.5" customHeight="1"/>
    <row r="7743" ht="16.5" customHeight="1"/>
    <row r="7744" ht="16.5" customHeight="1"/>
    <row r="7745" ht="16.5" customHeight="1"/>
    <row r="7746" ht="16.5" customHeight="1"/>
    <row r="7747" ht="16.5" customHeight="1"/>
    <row r="7748" ht="16.5" customHeight="1"/>
    <row r="7749" ht="16.5" customHeight="1"/>
    <row r="7750" ht="16.5" customHeight="1"/>
    <row r="7751" ht="16.5" customHeight="1"/>
    <row r="7752" ht="16.5" customHeight="1"/>
    <row r="7753" ht="16.5" customHeight="1"/>
    <row r="7754" ht="16.5" customHeight="1"/>
    <row r="7755" ht="16.5" customHeight="1"/>
    <row r="7756" ht="16.5" customHeight="1"/>
    <row r="7757" ht="16.5" customHeight="1"/>
    <row r="7758" ht="16.5" customHeight="1"/>
    <row r="7759" ht="16.5" customHeight="1"/>
    <row r="7760" ht="16.5" customHeight="1"/>
    <row r="7761" ht="16.5" customHeight="1"/>
    <row r="7762" ht="16.5" customHeight="1"/>
    <row r="7763" ht="16.5" customHeight="1"/>
    <row r="7764" ht="16.5" customHeight="1"/>
    <row r="7765" ht="16.5" customHeight="1"/>
    <row r="7766" ht="16.5" customHeight="1"/>
    <row r="7767" ht="16.5" customHeight="1"/>
    <row r="7768" ht="16.5" customHeight="1"/>
    <row r="7769" ht="16.5" customHeight="1"/>
    <row r="7770" ht="16.5" customHeight="1"/>
    <row r="7771" ht="16.5" customHeight="1"/>
    <row r="7772" ht="16.5" customHeight="1"/>
    <row r="7773" ht="16.5" customHeight="1"/>
    <row r="7774" ht="16.5" customHeight="1"/>
    <row r="7775" ht="16.5" customHeight="1"/>
    <row r="7776" ht="16.5" customHeight="1"/>
    <row r="7777" ht="16.5" customHeight="1"/>
    <row r="7778" ht="16.5" customHeight="1"/>
    <row r="7779" ht="16.5" customHeight="1"/>
    <row r="7780" ht="16.5" customHeight="1"/>
    <row r="7781" ht="16.5" customHeight="1"/>
    <row r="7782" ht="16.5" customHeight="1"/>
    <row r="7783" ht="16.5" customHeight="1"/>
    <row r="7784" ht="16.5" customHeight="1"/>
    <row r="7785" ht="16.5" customHeight="1"/>
    <row r="7786" ht="16.5" customHeight="1"/>
    <row r="7787" ht="16.5" customHeight="1"/>
    <row r="7788" ht="16.5" customHeight="1"/>
    <row r="7789" ht="16.5" customHeight="1"/>
    <row r="7790" ht="16.5" customHeight="1"/>
    <row r="7791" ht="16.5" customHeight="1"/>
    <row r="7792" ht="16.5" customHeight="1"/>
    <row r="7793" ht="16.5" customHeight="1"/>
    <row r="7794" ht="16.5" customHeight="1"/>
    <row r="7795" ht="16.5" customHeight="1"/>
    <row r="7796" ht="16.5" customHeight="1"/>
    <row r="7797" ht="16.5" customHeight="1"/>
    <row r="7798" ht="16.5" customHeight="1"/>
    <row r="7799" ht="16.5" customHeight="1"/>
    <row r="7800" ht="16.5" customHeight="1"/>
    <row r="7801" ht="16.5" customHeight="1"/>
    <row r="7802" ht="16.5" customHeight="1"/>
    <row r="7803" ht="16.5" customHeight="1"/>
    <row r="7804" ht="16.5" customHeight="1"/>
    <row r="7805" ht="16.5" customHeight="1"/>
    <row r="7806" ht="16.5" customHeight="1"/>
    <row r="7807" ht="16.5" customHeight="1"/>
    <row r="7808" ht="16.5" customHeight="1"/>
    <row r="7809" ht="16.5" customHeight="1"/>
    <row r="7810" ht="16.5" customHeight="1"/>
    <row r="7811" ht="16.5" customHeight="1"/>
    <row r="7812" ht="16.5" customHeight="1"/>
    <row r="7813" ht="16.5" customHeight="1"/>
    <row r="7814" ht="16.5" customHeight="1"/>
    <row r="7815" ht="16.5" customHeight="1"/>
    <row r="7816" ht="16.5" customHeight="1"/>
    <row r="7817" ht="16.5" customHeight="1"/>
    <row r="7818" ht="16.5" customHeight="1"/>
    <row r="7819" ht="16.5" customHeight="1"/>
    <row r="7820" ht="16.5" customHeight="1"/>
    <row r="7821" ht="16.5" customHeight="1"/>
    <row r="7822" ht="16.5" customHeight="1"/>
    <row r="7823" ht="16.5" customHeight="1"/>
    <row r="7824" ht="16.5" customHeight="1"/>
    <row r="7825" spans="7:7" ht="16.5" customHeight="1"/>
    <row r="7826" spans="7:7" ht="16.5" customHeight="1"/>
    <row r="7827" spans="7:7" ht="16.5" customHeight="1"/>
    <row r="7828" spans="7:7" ht="16.5" customHeight="1"/>
    <row r="7829" spans="7:7" ht="16.5" customHeight="1"/>
    <row r="7830" spans="7:7" ht="16.5" customHeight="1"/>
    <row r="7831" spans="7:7" ht="16.5" customHeight="1">
      <c r="G7831" s="68"/>
    </row>
    <row r="7832" spans="7:7" ht="16.5" customHeight="1">
      <c r="G7832" s="69"/>
    </row>
    <row r="7833" spans="7:7" ht="16.5" customHeight="1">
      <c r="G7833" s="70"/>
    </row>
    <row r="7834" spans="7:7" ht="16.5" customHeight="1">
      <c r="G7834" s="70"/>
    </row>
    <row r="7835" spans="7:7" ht="16.5" customHeight="1">
      <c r="G7835" s="70"/>
    </row>
    <row r="7836" spans="7:7" ht="16.5" customHeight="1">
      <c r="G7836" s="70"/>
    </row>
    <row r="7837" spans="7:7" ht="16.5" customHeight="1">
      <c r="G7837" s="70"/>
    </row>
    <row r="7838" spans="7:7" ht="16.5" customHeight="1">
      <c r="G7838" s="70"/>
    </row>
    <row r="7839" spans="7:7" ht="16.5" customHeight="1">
      <c r="G7839" s="70"/>
    </row>
    <row r="7840" spans="7:7" ht="16.5" customHeight="1">
      <c r="G7840" s="70"/>
    </row>
    <row r="7841" spans="7:7" ht="16.5" customHeight="1">
      <c r="G7841" s="70"/>
    </row>
    <row r="7842" spans="7:7" ht="16.5" customHeight="1">
      <c r="G7842" s="70"/>
    </row>
    <row r="7843" spans="7:7" ht="16.5" customHeight="1">
      <c r="G7843" s="70"/>
    </row>
    <row r="7844" spans="7:7" ht="16.5" customHeight="1">
      <c r="G7844" s="70"/>
    </row>
    <row r="7845" spans="7:7" ht="16.5" customHeight="1">
      <c r="G7845" s="70"/>
    </row>
    <row r="7846" spans="7:7" ht="16.5" customHeight="1">
      <c r="G7846" s="70"/>
    </row>
    <row r="7847" spans="7:7" ht="16.5" customHeight="1">
      <c r="G7847" s="70"/>
    </row>
    <row r="7848" spans="7:7" ht="16.5" customHeight="1">
      <c r="G7848" s="70"/>
    </row>
    <row r="7849" spans="7:7" ht="16.5" customHeight="1">
      <c r="G7849" s="70"/>
    </row>
    <row r="7850" spans="7:7" ht="16.5" customHeight="1">
      <c r="G7850" s="70"/>
    </row>
    <row r="7851" spans="7:7" ht="16.5" customHeight="1">
      <c r="G7851" s="70"/>
    </row>
    <row r="7852" spans="7:7" ht="16.5" customHeight="1"/>
    <row r="7853" spans="7:7" ht="16.5" customHeight="1"/>
    <row r="7854" spans="7:7" ht="16.5" customHeight="1"/>
    <row r="7855" spans="7:7" ht="16.5" customHeight="1"/>
    <row r="7856" spans="7:7" ht="16.5" customHeight="1"/>
    <row r="7857" ht="16.5" customHeight="1"/>
    <row r="7858" ht="16.5" customHeight="1"/>
    <row r="7859" ht="16.5" customHeight="1"/>
    <row r="7860" ht="16.5" customHeight="1"/>
    <row r="7861" ht="16.5" customHeight="1"/>
    <row r="7862" ht="16.5" customHeight="1"/>
    <row r="7863" ht="16.5" customHeight="1"/>
    <row r="7864" ht="16.5" customHeight="1"/>
    <row r="7865" ht="16.5" customHeight="1"/>
    <row r="7866" ht="16.5" customHeight="1"/>
    <row r="7867" ht="16.5" customHeight="1"/>
    <row r="7868" ht="16.5" customHeight="1"/>
    <row r="7869" ht="16.5" customHeight="1"/>
    <row r="7870" ht="16.5" customHeight="1"/>
    <row r="7871" ht="16.5" customHeight="1"/>
    <row r="7872" ht="16.5" customHeight="1"/>
    <row r="7873" ht="16.5" customHeight="1"/>
    <row r="7874" ht="16.5" customHeight="1"/>
    <row r="7875" ht="16.5" customHeight="1"/>
    <row r="7876" ht="16.5" customHeight="1"/>
    <row r="7877" ht="16.5" customHeight="1"/>
    <row r="7878" ht="16.5" customHeight="1"/>
    <row r="7879" ht="16.5" customHeight="1"/>
    <row r="7880" ht="16.5" customHeight="1"/>
    <row r="7881" ht="16.5" customHeight="1"/>
    <row r="7882" ht="16.5" customHeight="1"/>
    <row r="7883" ht="16.5" customHeight="1"/>
    <row r="7884" ht="16.5" customHeight="1"/>
    <row r="7885" ht="16.5" customHeight="1"/>
    <row r="7886" ht="16.5" customHeight="1"/>
    <row r="7887" ht="16.5" customHeight="1"/>
    <row r="7888" ht="16.5" customHeight="1"/>
    <row r="7889" ht="16.5" customHeight="1"/>
    <row r="7890" ht="16.5" customHeight="1"/>
    <row r="7891" ht="16.5" customHeight="1"/>
    <row r="7892" ht="16.5" customHeight="1"/>
    <row r="7893" ht="16.5" customHeight="1"/>
    <row r="7894" ht="16.5" customHeight="1"/>
    <row r="7895" ht="16.5" customHeight="1"/>
    <row r="7896" ht="16.5" customHeight="1"/>
    <row r="7897" ht="16.5" customHeight="1"/>
    <row r="7898" ht="16.5" customHeight="1"/>
    <row r="7899" ht="16.5" customHeight="1"/>
    <row r="7900" ht="16.5" customHeight="1"/>
    <row r="7901" ht="16.5" customHeight="1"/>
    <row r="7902" ht="16.5" customHeight="1"/>
    <row r="7903" ht="16.5" customHeight="1"/>
    <row r="7904" ht="16.5" customHeight="1"/>
    <row r="7905" ht="16.5" customHeight="1"/>
    <row r="7906" ht="16.5" customHeight="1"/>
    <row r="7907" ht="16.5" customHeight="1"/>
    <row r="7908" ht="16.5" customHeight="1"/>
    <row r="7909" ht="16.5" customHeight="1"/>
    <row r="7910" ht="16.5" customHeight="1"/>
    <row r="7911" ht="16.5" customHeight="1"/>
    <row r="7912" ht="16.5" customHeight="1"/>
    <row r="7913" ht="16.5" customHeight="1"/>
    <row r="7914" ht="16.5" customHeight="1"/>
    <row r="7915" ht="16.5" customHeight="1"/>
    <row r="7916" ht="16.5" customHeight="1"/>
    <row r="7917" ht="16.5" customHeight="1"/>
    <row r="7918" ht="16.5" customHeight="1"/>
    <row r="7919" ht="16.5" customHeight="1"/>
    <row r="7920" ht="16.5" customHeight="1"/>
    <row r="7921" ht="16.5" customHeight="1"/>
    <row r="7922" ht="16.5" customHeight="1"/>
    <row r="7923" ht="16.5" customHeight="1"/>
    <row r="7924" ht="16.5" customHeight="1"/>
    <row r="7925" ht="16.5" customHeight="1"/>
    <row r="7926" ht="16.5" customHeight="1"/>
    <row r="7927" ht="16.5" customHeight="1"/>
    <row r="7928" ht="16.5" customHeight="1"/>
    <row r="7929" ht="16.5" customHeight="1"/>
    <row r="7930" ht="16.5" customHeight="1"/>
    <row r="7931" ht="16.5" customHeight="1"/>
    <row r="7932" ht="16.5" customHeight="1"/>
    <row r="7933" ht="16.5" customHeight="1"/>
    <row r="7934" ht="16.5" customHeight="1"/>
    <row r="7935" ht="16.5" customHeight="1"/>
    <row r="7936" ht="16.5" customHeight="1"/>
    <row r="7937" ht="16.5" customHeight="1"/>
    <row r="7938" ht="16.5" customHeight="1"/>
    <row r="7939" ht="16.5" customHeight="1"/>
    <row r="7940" ht="16.5" customHeight="1"/>
    <row r="7941" ht="16.5" customHeight="1"/>
    <row r="7942" ht="16.5" customHeight="1"/>
    <row r="7943" ht="16.5" customHeight="1"/>
    <row r="7944" ht="16.5" customHeight="1"/>
    <row r="7945" ht="16.5" customHeight="1"/>
    <row r="7946" ht="16.5" customHeight="1"/>
    <row r="7947" ht="16.5" customHeight="1"/>
    <row r="7948" ht="16.5" customHeight="1"/>
    <row r="7949" ht="16.5" customHeight="1"/>
    <row r="7950" ht="16.5" customHeight="1"/>
    <row r="7951" ht="16.5" customHeight="1"/>
    <row r="7952" ht="16.5" customHeight="1"/>
    <row r="7953" ht="16.5" customHeight="1"/>
    <row r="7954" ht="16.5" customHeight="1"/>
    <row r="7955" ht="16.5" customHeight="1"/>
    <row r="7956" ht="16.5" customHeight="1"/>
    <row r="7957" ht="16.5" customHeight="1"/>
    <row r="7958" ht="16.5" customHeight="1"/>
    <row r="7959" ht="16.5" customHeight="1"/>
    <row r="7960" ht="16.5" customHeight="1"/>
    <row r="7961" ht="16.5" customHeight="1"/>
    <row r="7962" ht="16.5" customHeight="1"/>
    <row r="7963" ht="16.5" customHeight="1"/>
    <row r="7964" ht="16.5" customHeight="1"/>
    <row r="7965" ht="16.5" customHeight="1"/>
    <row r="7966" ht="16.5" customHeight="1"/>
    <row r="7967" ht="16.5" customHeight="1"/>
    <row r="7968" ht="16.5" customHeight="1"/>
    <row r="7969" ht="16.5" customHeight="1"/>
    <row r="7970" ht="16.5" customHeight="1"/>
    <row r="7971" ht="16.5" customHeight="1"/>
    <row r="7972" ht="16.5" customHeight="1"/>
    <row r="7973" ht="16.5" customHeight="1"/>
    <row r="7974" ht="16.5" customHeight="1"/>
    <row r="7975" ht="16.5" customHeight="1"/>
    <row r="7976" ht="16.5" customHeight="1"/>
    <row r="7977" ht="16.5" customHeight="1"/>
    <row r="7978" ht="16.5" customHeight="1"/>
    <row r="7979" ht="16.5" customHeight="1"/>
    <row r="7980" ht="16.5" customHeight="1"/>
    <row r="7981" ht="16.5" customHeight="1"/>
    <row r="7982" ht="16.5" customHeight="1"/>
    <row r="7983" ht="16.5" customHeight="1"/>
    <row r="7984" ht="16.5" customHeight="1"/>
    <row r="7985" spans="7:7" ht="16.5" customHeight="1"/>
    <row r="7986" spans="7:7" ht="16.5" customHeight="1"/>
    <row r="7987" spans="7:7" ht="16.5" customHeight="1"/>
    <row r="7988" spans="7:7" ht="16.5" customHeight="1"/>
    <row r="7989" spans="7:7" ht="16.5" customHeight="1"/>
    <row r="7990" spans="7:7" ht="16.5" customHeight="1"/>
    <row r="7991" spans="7:7" ht="16.5" customHeight="1"/>
    <row r="7992" spans="7:7" ht="16.5" customHeight="1"/>
    <row r="7993" spans="7:7" ht="16.5" customHeight="1"/>
    <row r="7994" spans="7:7" ht="16.5" customHeight="1"/>
    <row r="7995" spans="7:7" ht="16.5" customHeight="1"/>
    <row r="7996" spans="7:7" ht="16.5" customHeight="1"/>
    <row r="7997" spans="7:7" ht="16.5" customHeight="1"/>
    <row r="7998" spans="7:7" ht="16.5" customHeight="1"/>
    <row r="7999" spans="7:7" ht="16.5" customHeight="1">
      <c r="G7999" s="68"/>
    </row>
    <row r="8000" spans="7:7" ht="16.5" customHeight="1">
      <c r="G8000" s="69"/>
    </row>
    <row r="8001" spans="7:7" ht="16.5" customHeight="1">
      <c r="G8001" s="70"/>
    </row>
    <row r="8002" spans="7:7" ht="16.5" customHeight="1">
      <c r="G8002" s="70"/>
    </row>
    <row r="8003" spans="7:7" ht="16.5" customHeight="1">
      <c r="G8003" s="70"/>
    </row>
    <row r="8004" spans="7:7" ht="16.5" customHeight="1">
      <c r="G8004" s="70"/>
    </row>
    <row r="8005" spans="7:7" ht="16.5" customHeight="1">
      <c r="G8005" s="70"/>
    </row>
    <row r="8006" spans="7:7" ht="16.5" customHeight="1">
      <c r="G8006" s="70"/>
    </row>
    <row r="8007" spans="7:7" ht="16.5" customHeight="1">
      <c r="G8007" s="70"/>
    </row>
    <row r="8008" spans="7:7" ht="16.5" customHeight="1">
      <c r="G8008" s="70"/>
    </row>
    <row r="8009" spans="7:7" ht="16.5" customHeight="1">
      <c r="G8009" s="70"/>
    </row>
    <row r="8010" spans="7:7" ht="16.5" customHeight="1">
      <c r="G8010" s="70"/>
    </row>
    <row r="8011" spans="7:7" ht="16.5" customHeight="1">
      <c r="G8011" s="70"/>
    </row>
    <row r="8012" spans="7:7" ht="16.5" customHeight="1">
      <c r="G8012" s="70"/>
    </row>
    <row r="8013" spans="7:7" ht="16.5" customHeight="1">
      <c r="G8013" s="70"/>
    </row>
    <row r="8014" spans="7:7" ht="16.5" customHeight="1">
      <c r="G8014" s="70"/>
    </row>
    <row r="8015" spans="7:7" ht="16.5" customHeight="1">
      <c r="G8015" s="70"/>
    </row>
    <row r="8016" spans="7:7" ht="16.5" customHeight="1">
      <c r="G8016" s="70"/>
    </row>
    <row r="8017" spans="7:7" ht="16.5" customHeight="1">
      <c r="G8017" s="70"/>
    </row>
    <row r="8018" spans="7:7" ht="16.5" customHeight="1">
      <c r="G8018" s="70"/>
    </row>
    <row r="8019" spans="7:7" ht="16.5" customHeight="1">
      <c r="G8019" s="70"/>
    </row>
    <row r="8020" spans="7:7" ht="16.5" customHeight="1"/>
    <row r="8021" spans="7:7" ht="16.5" customHeight="1"/>
    <row r="8022" spans="7:7" ht="16.5" customHeight="1"/>
    <row r="8023" spans="7:7" ht="16.5" customHeight="1"/>
    <row r="8024" spans="7:7" ht="16.5" customHeight="1"/>
    <row r="8025" spans="7:7" ht="16.5" customHeight="1"/>
    <row r="8026" spans="7:7" ht="16.5" customHeight="1"/>
    <row r="8027" spans="7:7" ht="16.5" customHeight="1"/>
    <row r="8028" spans="7:7" ht="16.5" customHeight="1"/>
    <row r="8029" spans="7:7" ht="16.5" customHeight="1"/>
    <row r="8030" spans="7:7" ht="16.5" customHeight="1"/>
    <row r="8031" spans="7:7" ht="16.5" customHeight="1"/>
    <row r="8032" spans="7:7" ht="16.5" customHeight="1"/>
    <row r="8033" ht="16.5" customHeight="1"/>
    <row r="8034" ht="16.5" customHeight="1"/>
    <row r="8035" ht="16.5" customHeight="1"/>
    <row r="8036" ht="16.5" customHeight="1"/>
    <row r="8037" ht="16.5" customHeight="1"/>
    <row r="8038" ht="16.5" customHeight="1"/>
    <row r="8039" ht="16.5" customHeight="1"/>
    <row r="8040" ht="16.5" customHeight="1"/>
    <row r="8041" ht="16.5" customHeight="1"/>
    <row r="8042" ht="16.5" customHeight="1"/>
    <row r="8043" ht="16.5" customHeight="1"/>
    <row r="8044" ht="16.5" customHeight="1"/>
    <row r="8045" ht="16.5" customHeight="1"/>
    <row r="8046" ht="16.5" customHeight="1"/>
    <row r="8047" ht="16.5" customHeight="1"/>
    <row r="8048" ht="16.5" customHeight="1"/>
    <row r="8049" ht="16.5" customHeight="1"/>
    <row r="8050" ht="16.5" customHeight="1"/>
    <row r="8051" ht="16.5" customHeight="1"/>
    <row r="8052" ht="16.5" customHeight="1"/>
    <row r="8053" ht="16.5" customHeight="1"/>
    <row r="8054" ht="16.5" customHeight="1"/>
    <row r="8055" ht="16.5" customHeight="1"/>
    <row r="8056" ht="16.5" customHeight="1"/>
    <row r="8057" ht="16.5" customHeight="1"/>
    <row r="8058" ht="16.5" customHeight="1"/>
    <row r="8059" ht="16.5" customHeight="1"/>
    <row r="8060" ht="16.5" customHeight="1"/>
    <row r="8061" ht="16.5" customHeight="1"/>
    <row r="8062" ht="16.5" customHeight="1"/>
    <row r="8063" ht="16.5" customHeight="1"/>
    <row r="8064" ht="16.5" customHeight="1"/>
    <row r="8065" ht="16.5" customHeight="1"/>
    <row r="8066" ht="16.5" customHeight="1"/>
    <row r="8067" ht="16.5" customHeight="1"/>
    <row r="8068" ht="16.5" customHeight="1"/>
    <row r="8069" ht="16.5" customHeight="1"/>
    <row r="8070" ht="16.5" customHeight="1"/>
    <row r="8071" ht="16.5" customHeight="1"/>
    <row r="8072" ht="16.5" customHeight="1"/>
    <row r="8073" ht="16.5" customHeight="1"/>
    <row r="8074" ht="16.5" customHeight="1"/>
    <row r="8075" ht="16.5" customHeight="1"/>
    <row r="8076" ht="16.5" customHeight="1"/>
    <row r="8077" ht="16.5" customHeight="1"/>
    <row r="8078" ht="16.5" customHeight="1"/>
    <row r="8079" ht="16.5" customHeight="1"/>
    <row r="8080" ht="16.5" customHeight="1"/>
    <row r="8081" ht="16.5" customHeight="1"/>
    <row r="8082" ht="16.5" customHeight="1"/>
    <row r="8083" ht="16.5" customHeight="1"/>
    <row r="8084" ht="16.5" customHeight="1"/>
    <row r="8085" ht="16.5" customHeight="1"/>
    <row r="8086" ht="16.5" customHeight="1"/>
    <row r="8087" ht="16.5" customHeight="1"/>
    <row r="8088" ht="16.5" customHeight="1"/>
    <row r="8089" ht="16.5" customHeight="1"/>
    <row r="8090" ht="16.5" customHeight="1"/>
    <row r="8091" ht="16.5" customHeight="1"/>
    <row r="8092" ht="16.5" customHeight="1"/>
    <row r="8093" ht="16.5" customHeight="1"/>
    <row r="8094" ht="16.5" customHeight="1"/>
    <row r="8095" ht="16.5" customHeight="1"/>
    <row r="8096" ht="16.5" customHeight="1"/>
    <row r="8097" ht="16.5" customHeight="1"/>
    <row r="8098" ht="16.5" customHeight="1"/>
    <row r="8099" ht="16.5" customHeight="1"/>
    <row r="8100" ht="16.5" customHeight="1"/>
    <row r="8101" ht="16.5" customHeight="1"/>
    <row r="8102" ht="16.5" customHeight="1"/>
    <row r="8103" ht="16.5" customHeight="1"/>
    <row r="8104" ht="16.5" customHeight="1"/>
    <row r="8105" ht="16.5" customHeight="1"/>
    <row r="8106" ht="16.5" customHeight="1"/>
    <row r="8107" ht="16.5" customHeight="1"/>
    <row r="8108" ht="16.5" customHeight="1"/>
    <row r="8109" ht="16.5" customHeight="1"/>
    <row r="8110" ht="16.5" customHeight="1"/>
    <row r="8111" ht="16.5" customHeight="1"/>
    <row r="8112" ht="16.5" customHeight="1"/>
    <row r="8113" ht="16.5" customHeight="1"/>
    <row r="8114" ht="16.5" customHeight="1"/>
    <row r="8115" ht="16.5" customHeight="1"/>
    <row r="8116" ht="16.5" customHeight="1"/>
    <row r="8117" ht="16.5" customHeight="1"/>
    <row r="8118" ht="16.5" customHeight="1"/>
    <row r="8119" ht="16.5" customHeight="1"/>
    <row r="8120" ht="16.5" customHeight="1"/>
    <row r="8121" ht="16.5" customHeight="1"/>
    <row r="8122" ht="16.5" customHeight="1"/>
    <row r="8123" ht="16.5" customHeight="1"/>
    <row r="8124" ht="16.5" customHeight="1"/>
    <row r="8125" ht="16.5" customHeight="1"/>
    <row r="8126" ht="16.5" customHeight="1"/>
    <row r="8127" ht="16.5" customHeight="1"/>
    <row r="8128" ht="16.5" customHeight="1"/>
    <row r="8129" ht="16.5" customHeight="1"/>
    <row r="8130" ht="16.5" customHeight="1"/>
    <row r="8131" ht="16.5" customHeight="1"/>
    <row r="8132" ht="16.5" customHeight="1"/>
    <row r="8133" ht="16.5" customHeight="1"/>
    <row r="8134" ht="16.5" customHeight="1"/>
    <row r="8135" ht="16.5" customHeight="1"/>
    <row r="8136" ht="16.5" customHeight="1"/>
    <row r="8137" ht="16.5" customHeight="1"/>
    <row r="8138" ht="16.5" customHeight="1"/>
    <row r="8139" ht="16.5" customHeight="1"/>
    <row r="8140" ht="16.5" customHeight="1"/>
    <row r="8141" ht="16.5" customHeight="1"/>
    <row r="8142" ht="16.5" customHeight="1"/>
    <row r="8143" ht="16.5" customHeight="1"/>
    <row r="8144" ht="16.5" customHeight="1"/>
    <row r="8145" ht="16.5" customHeight="1"/>
    <row r="8146" ht="16.5" customHeight="1"/>
    <row r="8147" ht="16.5" customHeight="1"/>
    <row r="8148" ht="16.5" customHeight="1"/>
    <row r="8149" ht="16.5" customHeight="1"/>
    <row r="8150" ht="16.5" customHeight="1"/>
    <row r="8151" ht="16.5" customHeight="1"/>
    <row r="8152" ht="16.5" customHeight="1"/>
    <row r="8153" ht="16.5" customHeight="1"/>
    <row r="8154" ht="16.5" customHeight="1"/>
    <row r="8155" ht="16.5" customHeight="1"/>
    <row r="8156" ht="16.5" customHeight="1"/>
    <row r="8157" ht="16.5" customHeight="1"/>
    <row r="8158" ht="16.5" customHeight="1"/>
    <row r="8159" ht="16.5" customHeight="1"/>
    <row r="8160" ht="16.5" customHeight="1"/>
    <row r="8161" spans="7:7" ht="16.5" customHeight="1"/>
    <row r="8162" spans="7:7" ht="16.5" customHeight="1"/>
    <row r="8163" spans="7:7" ht="16.5" customHeight="1"/>
    <row r="8164" spans="7:7" ht="16.5" customHeight="1"/>
    <row r="8165" spans="7:7" ht="16.5" customHeight="1"/>
    <row r="8166" spans="7:7" ht="16.5" customHeight="1"/>
    <row r="8167" spans="7:7" ht="16.5" customHeight="1">
      <c r="G8167" s="68"/>
    </row>
    <row r="8168" spans="7:7" ht="16.5" customHeight="1">
      <c r="G8168" s="69"/>
    </row>
    <row r="8169" spans="7:7" ht="16.5" customHeight="1">
      <c r="G8169" s="70"/>
    </row>
    <row r="8170" spans="7:7" ht="16.5" customHeight="1">
      <c r="G8170" s="70"/>
    </row>
    <row r="8171" spans="7:7" ht="16.5" customHeight="1">
      <c r="G8171" s="70"/>
    </row>
    <row r="8172" spans="7:7" ht="16.5" customHeight="1">
      <c r="G8172" s="70"/>
    </row>
    <row r="8173" spans="7:7" ht="16.5" customHeight="1">
      <c r="G8173" s="70"/>
    </row>
    <row r="8174" spans="7:7" ht="16.5" customHeight="1">
      <c r="G8174" s="70"/>
    </row>
    <row r="8175" spans="7:7" ht="16.5" customHeight="1">
      <c r="G8175" s="70"/>
    </row>
    <row r="8176" spans="7:7" ht="16.5" customHeight="1">
      <c r="G8176" s="70"/>
    </row>
    <row r="8177" spans="7:7" ht="16.5" customHeight="1">
      <c r="G8177" s="70"/>
    </row>
    <row r="8178" spans="7:7" ht="16.5" customHeight="1">
      <c r="G8178" s="70"/>
    </row>
    <row r="8179" spans="7:7" ht="16.5" customHeight="1">
      <c r="G8179" s="70"/>
    </row>
    <row r="8180" spans="7:7" ht="16.5" customHeight="1">
      <c r="G8180" s="70"/>
    </row>
    <row r="8181" spans="7:7" ht="16.5" customHeight="1">
      <c r="G8181" s="70"/>
    </row>
    <row r="8182" spans="7:7" ht="16.5" customHeight="1">
      <c r="G8182" s="70"/>
    </row>
    <row r="8183" spans="7:7" ht="16.5" customHeight="1">
      <c r="G8183" s="70"/>
    </row>
    <row r="8184" spans="7:7" ht="16.5" customHeight="1">
      <c r="G8184" s="70"/>
    </row>
    <row r="8185" spans="7:7" ht="16.5" customHeight="1">
      <c r="G8185" s="70"/>
    </row>
    <row r="8186" spans="7:7" ht="16.5" customHeight="1">
      <c r="G8186" s="70"/>
    </row>
    <row r="8187" spans="7:7" ht="16.5" customHeight="1">
      <c r="G8187" s="70"/>
    </row>
    <row r="8188" spans="7:7" ht="16.5" customHeight="1"/>
    <row r="8189" spans="7:7" ht="16.5" customHeight="1"/>
    <row r="8190" spans="7:7" ht="16.5" customHeight="1"/>
    <row r="8191" spans="7:7" ht="16.5" customHeight="1"/>
    <row r="8192" spans="7:7" ht="16.5" customHeight="1"/>
    <row r="8193" ht="16.5" customHeight="1"/>
    <row r="8194" ht="16.5" customHeight="1"/>
    <row r="8195" ht="16.5" customHeight="1"/>
    <row r="8196" ht="16.5" customHeight="1"/>
    <row r="8197" ht="16.5" customHeight="1"/>
    <row r="8198" ht="16.5" customHeight="1"/>
    <row r="8199" ht="16.5" customHeight="1"/>
    <row r="8200" ht="16.5" customHeight="1"/>
    <row r="8201" ht="16.5" customHeight="1"/>
    <row r="8202" ht="16.5" customHeight="1"/>
    <row r="8203" ht="16.5" customHeight="1"/>
    <row r="8204" ht="16.5" customHeight="1"/>
    <row r="8205" ht="16.5" customHeight="1"/>
    <row r="8206" ht="16.5" customHeight="1"/>
    <row r="8207" ht="16.5" customHeight="1"/>
    <row r="8208" ht="16.5" customHeight="1"/>
    <row r="8209" ht="16.5" customHeight="1"/>
    <row r="8210" ht="16.5" customHeight="1"/>
    <row r="8211" ht="16.5" customHeight="1"/>
    <row r="8212" ht="16.5" customHeight="1"/>
    <row r="8213" ht="16.5" customHeight="1"/>
    <row r="8214" ht="16.5" customHeight="1"/>
    <row r="8215" ht="16.5" customHeight="1"/>
    <row r="8216" ht="16.5" customHeight="1"/>
    <row r="8217" ht="16.5" customHeight="1"/>
    <row r="8218" ht="16.5" customHeight="1"/>
    <row r="8219" ht="16.5" customHeight="1"/>
    <row r="8220" ht="16.5" customHeight="1"/>
    <row r="8221" ht="16.5" customHeight="1"/>
    <row r="8222" ht="16.5" customHeight="1"/>
    <row r="8223" ht="16.5" customHeight="1"/>
    <row r="8224" ht="16.5" customHeight="1"/>
    <row r="8225" ht="16.5" customHeight="1"/>
    <row r="8226" ht="16.5" customHeight="1"/>
    <row r="8227" ht="16.5" customHeight="1"/>
    <row r="8228" ht="16.5" customHeight="1"/>
    <row r="8229" ht="16.5" customHeight="1"/>
    <row r="8230" ht="16.5" customHeight="1"/>
    <row r="8231" ht="16.5" customHeight="1"/>
    <row r="8232" ht="16.5" customHeight="1"/>
    <row r="8233" ht="16.5" customHeight="1"/>
    <row r="8234" ht="16.5" customHeight="1"/>
    <row r="8235" ht="16.5" customHeight="1"/>
    <row r="8236" ht="16.5" customHeight="1"/>
    <row r="8237" ht="16.5" customHeight="1"/>
    <row r="8238" ht="16.5" customHeight="1"/>
    <row r="8239" ht="16.5" customHeight="1"/>
    <row r="8240" ht="16.5" customHeight="1"/>
    <row r="8241" ht="16.5" customHeight="1"/>
    <row r="8242" ht="16.5" customHeight="1"/>
    <row r="8243" ht="16.5" customHeight="1"/>
    <row r="8244" ht="16.5" customHeight="1"/>
    <row r="8245" ht="16.5" customHeight="1"/>
    <row r="8246" ht="16.5" customHeight="1"/>
    <row r="8247" ht="16.5" customHeight="1"/>
    <row r="8248" ht="16.5" customHeight="1"/>
    <row r="8249" ht="16.5" customHeight="1"/>
    <row r="8250" ht="16.5" customHeight="1"/>
    <row r="8251" ht="16.5" customHeight="1"/>
    <row r="8252" ht="16.5" customHeight="1"/>
    <row r="8253" ht="16.5" customHeight="1"/>
    <row r="8254" ht="16.5" customHeight="1"/>
    <row r="8255" ht="16.5" customHeight="1"/>
    <row r="8256" ht="16.5" customHeight="1"/>
    <row r="8257" ht="16.5" customHeight="1"/>
    <row r="8258" ht="16.5" customHeight="1"/>
    <row r="8259" ht="16.5" customHeight="1"/>
    <row r="8260" ht="16.5" customHeight="1"/>
    <row r="8261" ht="16.5" customHeight="1"/>
    <row r="8262" ht="16.5" customHeight="1"/>
    <row r="8263" ht="16.5" customHeight="1"/>
    <row r="8264" ht="16.5" customHeight="1"/>
    <row r="8265" ht="16.5" customHeight="1"/>
    <row r="8266" ht="16.5" customHeight="1"/>
    <row r="8267" ht="16.5" customHeight="1"/>
    <row r="8268" ht="16.5" customHeight="1"/>
    <row r="8269" ht="16.5" customHeight="1"/>
    <row r="8270" ht="16.5" customHeight="1"/>
    <row r="8271" ht="16.5" customHeight="1"/>
    <row r="8272" ht="16.5" customHeight="1"/>
    <row r="8273" ht="16.5" customHeight="1"/>
    <row r="8274" ht="16.5" customHeight="1"/>
    <row r="8275" ht="16.5" customHeight="1"/>
    <row r="8276" ht="16.5" customHeight="1"/>
    <row r="8277" ht="16.5" customHeight="1"/>
    <row r="8278" ht="16.5" customHeight="1"/>
    <row r="8279" ht="16.5" customHeight="1"/>
    <row r="8280" ht="16.5" customHeight="1"/>
    <row r="8281" ht="16.5" customHeight="1"/>
    <row r="8282" ht="16.5" customHeight="1"/>
    <row r="8283" ht="16.5" customHeight="1"/>
    <row r="8284" ht="16.5" customHeight="1"/>
    <row r="8285" ht="16.5" customHeight="1"/>
    <row r="8286" ht="16.5" customHeight="1"/>
    <row r="8287" ht="16.5" customHeight="1"/>
    <row r="8288" ht="16.5" customHeight="1"/>
    <row r="8289" ht="16.5" customHeight="1"/>
    <row r="8290" ht="16.5" customHeight="1"/>
    <row r="8291" ht="16.5" customHeight="1"/>
    <row r="8292" ht="16.5" customHeight="1"/>
    <row r="8293" ht="16.5" customHeight="1"/>
    <row r="8294" ht="16.5" customHeight="1"/>
    <row r="8295" ht="16.5" customHeight="1"/>
    <row r="8296" ht="16.5" customHeight="1"/>
    <row r="8297" ht="16.5" customHeight="1"/>
    <row r="8298" ht="16.5" customHeight="1"/>
    <row r="8299" ht="16.5" customHeight="1"/>
    <row r="8300" ht="16.5" customHeight="1"/>
    <row r="8301" ht="16.5" customHeight="1"/>
    <row r="8302" ht="16.5" customHeight="1"/>
    <row r="8303" ht="16.5" customHeight="1"/>
    <row r="8304" ht="16.5" customHeight="1"/>
    <row r="8305" ht="16.5" customHeight="1"/>
    <row r="8306" ht="16.5" customHeight="1"/>
    <row r="8307" ht="16.5" customHeight="1"/>
    <row r="8308" ht="16.5" customHeight="1"/>
    <row r="8309" ht="16.5" customHeight="1"/>
    <row r="8310" ht="16.5" customHeight="1"/>
    <row r="8311" ht="16.5" customHeight="1"/>
    <row r="8312" ht="16.5" customHeight="1"/>
    <row r="8313" ht="16.5" customHeight="1"/>
    <row r="8314" ht="16.5" customHeight="1"/>
    <row r="8315" ht="16.5" customHeight="1"/>
    <row r="8316" ht="16.5" customHeight="1"/>
    <row r="8317" ht="16.5" customHeight="1"/>
    <row r="8318" ht="16.5" customHeight="1"/>
    <row r="8319" ht="16.5" customHeight="1"/>
    <row r="8320" ht="16.5" customHeight="1"/>
    <row r="8321" spans="7:7" ht="16.5" customHeight="1"/>
    <row r="8322" spans="7:7" ht="16.5" customHeight="1"/>
    <row r="8323" spans="7:7" ht="16.5" customHeight="1"/>
    <row r="8324" spans="7:7" ht="16.5" customHeight="1"/>
    <row r="8325" spans="7:7" ht="16.5" customHeight="1"/>
    <row r="8326" spans="7:7" ht="16.5" customHeight="1"/>
    <row r="8327" spans="7:7" ht="16.5" customHeight="1"/>
    <row r="8328" spans="7:7" ht="16.5" customHeight="1"/>
    <row r="8329" spans="7:7" ht="16.5" customHeight="1"/>
    <row r="8330" spans="7:7" ht="16.5" customHeight="1"/>
    <row r="8331" spans="7:7" ht="16.5" customHeight="1"/>
    <row r="8332" spans="7:7" ht="16.5" customHeight="1"/>
    <row r="8333" spans="7:7" ht="16.5" customHeight="1"/>
    <row r="8334" spans="7:7" ht="16.5" customHeight="1"/>
    <row r="8335" spans="7:7" ht="16.5" customHeight="1">
      <c r="G8335" s="68"/>
    </row>
    <row r="8336" spans="7:7" ht="16.5" customHeight="1">
      <c r="G8336" s="69"/>
    </row>
    <row r="8337" spans="7:7" ht="16.5" customHeight="1">
      <c r="G8337" s="70"/>
    </row>
    <row r="8338" spans="7:7" ht="16.5" customHeight="1">
      <c r="G8338" s="70"/>
    </row>
    <row r="8339" spans="7:7" ht="16.5" customHeight="1">
      <c r="G8339" s="70"/>
    </row>
    <row r="8340" spans="7:7" ht="16.5" customHeight="1">
      <c r="G8340" s="70"/>
    </row>
    <row r="8341" spans="7:7" ht="16.5" customHeight="1">
      <c r="G8341" s="70"/>
    </row>
    <row r="8342" spans="7:7" ht="16.5" customHeight="1">
      <c r="G8342" s="70"/>
    </row>
    <row r="8343" spans="7:7" ht="16.5" customHeight="1">
      <c r="G8343" s="70"/>
    </row>
    <row r="8344" spans="7:7" ht="16.5" customHeight="1">
      <c r="G8344" s="70"/>
    </row>
    <row r="8345" spans="7:7" ht="16.5" customHeight="1">
      <c r="G8345" s="70"/>
    </row>
    <row r="8346" spans="7:7" ht="16.5" customHeight="1">
      <c r="G8346" s="70"/>
    </row>
    <row r="8347" spans="7:7" ht="16.5" customHeight="1">
      <c r="G8347" s="70"/>
    </row>
    <row r="8348" spans="7:7" ht="16.5" customHeight="1">
      <c r="G8348" s="70"/>
    </row>
    <row r="8349" spans="7:7" ht="16.5" customHeight="1">
      <c r="G8349" s="70"/>
    </row>
    <row r="8350" spans="7:7" ht="16.5" customHeight="1">
      <c r="G8350" s="70"/>
    </row>
    <row r="8351" spans="7:7" ht="16.5" customHeight="1">
      <c r="G8351" s="70"/>
    </row>
    <row r="8352" spans="7:7" ht="16.5" customHeight="1">
      <c r="G8352" s="70"/>
    </row>
    <row r="8353" spans="7:7" ht="16.5" customHeight="1">
      <c r="G8353" s="70"/>
    </row>
    <row r="8354" spans="7:7" ht="16.5" customHeight="1">
      <c r="G8354" s="70"/>
    </row>
    <row r="8355" spans="7:7" ht="16.5" customHeight="1">
      <c r="G8355" s="70"/>
    </row>
    <row r="8356" spans="7:7" ht="16.5" customHeight="1"/>
    <row r="8357" spans="7:7" ht="16.5" customHeight="1"/>
    <row r="8358" spans="7:7" ht="16.5" customHeight="1"/>
    <row r="8359" spans="7:7" ht="16.5" customHeight="1"/>
    <row r="8360" spans="7:7" ht="16.5" customHeight="1"/>
    <row r="8361" spans="7:7" ht="16.5" customHeight="1"/>
    <row r="8362" spans="7:7" ht="16.5" customHeight="1"/>
    <row r="8363" spans="7:7" ht="16.5" customHeight="1"/>
    <row r="8364" spans="7:7" ht="16.5" customHeight="1"/>
    <row r="8365" spans="7:7" ht="16.5" customHeight="1"/>
    <row r="8366" spans="7:7" ht="16.5" customHeight="1"/>
    <row r="8367" spans="7:7" ht="16.5" customHeight="1"/>
    <row r="8368" spans="7:7" ht="16.5" customHeight="1"/>
    <row r="8369" ht="16.5" customHeight="1"/>
    <row r="8370" ht="16.5" customHeight="1"/>
    <row r="8371" ht="16.5" customHeight="1"/>
    <row r="8372" ht="16.5" customHeight="1"/>
    <row r="8373" ht="16.5" customHeight="1"/>
    <row r="8374" ht="16.5" customHeight="1"/>
    <row r="8375" ht="16.5" customHeight="1"/>
    <row r="8376" ht="16.5" customHeight="1"/>
    <row r="8377" ht="16.5" customHeight="1"/>
    <row r="8378" ht="16.5" customHeight="1"/>
    <row r="8379" ht="16.5" customHeight="1"/>
    <row r="8380" ht="16.5" customHeight="1"/>
    <row r="8381" ht="16.5" customHeight="1"/>
    <row r="8382" ht="16.5" customHeight="1"/>
    <row r="8383" ht="16.5" customHeight="1"/>
    <row r="8384" ht="16.5" customHeight="1"/>
    <row r="8385" ht="16.5" customHeight="1"/>
    <row r="8386" ht="16.5" customHeight="1"/>
    <row r="8387" ht="16.5" customHeight="1"/>
    <row r="8388" ht="16.5" customHeight="1"/>
    <row r="8389" ht="16.5" customHeight="1"/>
    <row r="8390" ht="16.5" customHeight="1"/>
    <row r="8391" ht="16.5" customHeight="1"/>
    <row r="8392" ht="16.5" customHeight="1"/>
    <row r="8393" ht="16.5" customHeight="1"/>
    <row r="8394" ht="16.5" customHeight="1"/>
    <row r="8395" ht="16.5" customHeight="1"/>
    <row r="8396" ht="16.5" customHeight="1"/>
    <row r="8397" ht="16.5" customHeight="1"/>
    <row r="8398" ht="16.5" customHeight="1"/>
    <row r="8399" ht="16.5" customHeight="1"/>
    <row r="8400" ht="16.5" customHeight="1"/>
    <row r="8401" ht="16.5" customHeight="1"/>
    <row r="8402" ht="16.5" customHeight="1"/>
    <row r="8403" ht="16.5" customHeight="1"/>
    <row r="8404" ht="16.5" customHeight="1"/>
    <row r="8405" ht="16.5" customHeight="1"/>
    <row r="8406" ht="16.5" customHeight="1"/>
    <row r="8407" ht="16.5" customHeight="1"/>
    <row r="8408" ht="16.5" customHeight="1"/>
    <row r="8409" ht="16.5" customHeight="1"/>
    <row r="8410" ht="16.5" customHeight="1"/>
    <row r="8411" ht="16.5" customHeight="1"/>
    <row r="8412" ht="16.5" customHeight="1"/>
    <row r="8413" ht="16.5" customHeight="1"/>
    <row r="8414" ht="16.5" customHeight="1"/>
    <row r="8415" ht="16.5" customHeight="1"/>
    <row r="8416" ht="16.5" customHeight="1"/>
    <row r="8417" ht="16.5" customHeight="1"/>
    <row r="8418" ht="16.5" customHeight="1"/>
    <row r="8419" ht="16.5" customHeight="1"/>
    <row r="8420" ht="16.5" customHeight="1"/>
    <row r="8421" ht="16.5" customHeight="1"/>
    <row r="8422" ht="16.5" customHeight="1"/>
    <row r="8423" ht="16.5" customHeight="1"/>
    <row r="8424" ht="16.5" customHeight="1"/>
    <row r="8425" ht="16.5" customHeight="1"/>
    <row r="8426" ht="16.5" customHeight="1"/>
    <row r="8427" ht="16.5" customHeight="1"/>
    <row r="8428" ht="16.5" customHeight="1"/>
    <row r="8429" ht="16.5" customHeight="1"/>
    <row r="8430" ht="16.5" customHeight="1"/>
    <row r="8431" ht="16.5" customHeight="1"/>
    <row r="8432" ht="16.5" customHeight="1"/>
    <row r="8433" ht="16.5" customHeight="1"/>
    <row r="8434" ht="16.5" customHeight="1"/>
    <row r="8435" ht="16.5" customHeight="1"/>
    <row r="8436" ht="16.5" customHeight="1"/>
    <row r="8437" ht="16.5" customHeight="1"/>
    <row r="8438" ht="16.5" customHeight="1"/>
    <row r="8439" ht="16.5" customHeight="1"/>
    <row r="8440" ht="16.5" customHeight="1"/>
    <row r="8441" ht="16.5" customHeight="1"/>
    <row r="8442" ht="16.5" customHeight="1"/>
    <row r="8443" ht="16.5" customHeight="1"/>
    <row r="8444" ht="16.5" customHeight="1"/>
    <row r="8445" ht="16.5" customHeight="1"/>
    <row r="8446" ht="16.5" customHeight="1"/>
    <row r="8447" ht="16.5" customHeight="1"/>
    <row r="8448" ht="16.5" customHeight="1"/>
    <row r="8449" ht="16.5" customHeight="1"/>
    <row r="8450" ht="16.5" customHeight="1"/>
    <row r="8451" ht="16.5" customHeight="1"/>
    <row r="8452" ht="16.5" customHeight="1"/>
    <row r="8453" ht="16.5" customHeight="1"/>
    <row r="8454" ht="16.5" customHeight="1"/>
    <row r="8455" ht="16.5" customHeight="1"/>
    <row r="8456" ht="16.5" customHeight="1"/>
    <row r="8457" ht="16.5" customHeight="1"/>
    <row r="8458" ht="16.5" customHeight="1"/>
    <row r="8459" ht="16.5" customHeight="1"/>
    <row r="8460" ht="16.5" customHeight="1"/>
    <row r="8461" ht="16.5" customHeight="1"/>
    <row r="8462" ht="16.5" customHeight="1"/>
    <row r="8463" ht="16.5" customHeight="1"/>
    <row r="8464" ht="16.5" customHeight="1"/>
    <row r="8465" ht="16.5" customHeight="1"/>
    <row r="8466" ht="16.5" customHeight="1"/>
    <row r="8467" ht="16.5" customHeight="1"/>
    <row r="8468" ht="16.5" customHeight="1"/>
    <row r="8469" ht="16.5" customHeight="1"/>
    <row r="8470" ht="16.5" customHeight="1"/>
    <row r="8471" ht="16.5" customHeight="1"/>
    <row r="8472" ht="16.5" customHeight="1"/>
    <row r="8473" ht="16.5" customHeight="1"/>
    <row r="8474" ht="16.5" customHeight="1"/>
    <row r="8475" ht="16.5" customHeight="1"/>
    <row r="8476" ht="16.5" customHeight="1"/>
    <row r="8477" ht="16.5" customHeight="1"/>
    <row r="8478" ht="16.5" customHeight="1"/>
    <row r="8479" ht="16.5" customHeight="1"/>
    <row r="8480" ht="16.5" customHeight="1"/>
    <row r="8481" ht="16.5" customHeight="1"/>
    <row r="8482" ht="16.5" customHeight="1"/>
    <row r="8483" ht="16.5" customHeight="1"/>
    <row r="8484" ht="16.5" customHeight="1"/>
    <row r="8485" ht="16.5" customHeight="1"/>
    <row r="8486" ht="16.5" customHeight="1"/>
    <row r="8487" ht="16.5" customHeight="1"/>
    <row r="8488" ht="16.5" customHeight="1"/>
    <row r="8489" ht="16.5" customHeight="1"/>
    <row r="8490" ht="16.5" customHeight="1"/>
    <row r="8491" ht="16.5" customHeight="1"/>
    <row r="8492" ht="16.5" customHeight="1"/>
    <row r="8493" ht="16.5" customHeight="1"/>
    <row r="8494" ht="16.5" customHeight="1"/>
    <row r="8495" ht="16.5" customHeight="1"/>
    <row r="8496" ht="16.5" customHeight="1"/>
    <row r="8497" spans="7:7" ht="16.5" customHeight="1"/>
    <row r="8498" spans="7:7" ht="16.5" customHeight="1"/>
    <row r="8499" spans="7:7" ht="16.5" customHeight="1"/>
    <row r="8500" spans="7:7" ht="16.5" customHeight="1"/>
    <row r="8501" spans="7:7" ht="16.5" customHeight="1"/>
    <row r="8502" spans="7:7" ht="16.5" customHeight="1"/>
    <row r="8503" spans="7:7" ht="16.5" customHeight="1">
      <c r="G8503" s="68"/>
    </row>
    <row r="8504" spans="7:7" ht="16.5" customHeight="1">
      <c r="G8504" s="69"/>
    </row>
    <row r="8505" spans="7:7" ht="16.5" customHeight="1">
      <c r="G8505" s="70"/>
    </row>
    <row r="8506" spans="7:7" ht="16.5" customHeight="1">
      <c r="G8506" s="70"/>
    </row>
    <row r="8507" spans="7:7" ht="16.5" customHeight="1">
      <c r="G8507" s="70"/>
    </row>
    <row r="8508" spans="7:7" ht="16.5" customHeight="1">
      <c r="G8508" s="70"/>
    </row>
    <row r="8509" spans="7:7" ht="16.5" customHeight="1">
      <c r="G8509" s="70"/>
    </row>
    <row r="8510" spans="7:7" ht="16.5" customHeight="1">
      <c r="G8510" s="70"/>
    </row>
    <row r="8511" spans="7:7" ht="16.5" customHeight="1">
      <c r="G8511" s="70"/>
    </row>
    <row r="8512" spans="7:7" ht="16.5" customHeight="1">
      <c r="G8512" s="70"/>
    </row>
    <row r="8513" spans="7:7" ht="16.5" customHeight="1">
      <c r="G8513" s="70"/>
    </row>
    <row r="8514" spans="7:7" ht="16.5" customHeight="1">
      <c r="G8514" s="70"/>
    </row>
    <row r="8515" spans="7:7" ht="16.5" customHeight="1">
      <c r="G8515" s="70"/>
    </row>
    <row r="8516" spans="7:7" ht="16.5" customHeight="1">
      <c r="G8516" s="70"/>
    </row>
    <row r="8517" spans="7:7" ht="16.5" customHeight="1">
      <c r="G8517" s="70"/>
    </row>
    <row r="8518" spans="7:7" ht="16.5" customHeight="1">
      <c r="G8518" s="70"/>
    </row>
    <row r="8519" spans="7:7" ht="16.5" customHeight="1">
      <c r="G8519" s="70"/>
    </row>
    <row r="8520" spans="7:7" ht="16.5" customHeight="1">
      <c r="G8520" s="70"/>
    </row>
    <row r="8521" spans="7:7" ht="16.5" customHeight="1">
      <c r="G8521" s="70"/>
    </row>
    <row r="8522" spans="7:7" ht="16.5" customHeight="1">
      <c r="G8522" s="70"/>
    </row>
    <row r="8523" spans="7:7" ht="16.5" customHeight="1">
      <c r="G8523" s="70"/>
    </row>
    <row r="8524" spans="7:7" ht="16.5" customHeight="1"/>
    <row r="8525" spans="7:7" ht="16.5" customHeight="1"/>
    <row r="8526" spans="7:7" ht="16.5" customHeight="1"/>
    <row r="8527" spans="7:7" ht="16.5" customHeight="1"/>
    <row r="8528" spans="7:7" ht="16.5" customHeight="1"/>
    <row r="8529" ht="16.5" customHeight="1"/>
    <row r="8530" ht="16.5" customHeight="1"/>
    <row r="8531" ht="16.5" customHeight="1"/>
    <row r="8532" ht="16.5" customHeight="1"/>
    <row r="8533" ht="16.5" customHeight="1"/>
    <row r="8534" ht="16.5" customHeight="1"/>
    <row r="8535" ht="16.5" customHeight="1"/>
    <row r="8536" ht="16.5" customHeight="1"/>
    <row r="8537" ht="16.5" customHeight="1"/>
    <row r="8538" ht="16.5" customHeight="1"/>
    <row r="8539" ht="16.5" customHeight="1"/>
    <row r="8540" ht="16.5" customHeight="1"/>
    <row r="8541" ht="16.5" customHeight="1"/>
    <row r="8542" ht="16.5" customHeight="1"/>
    <row r="8543" ht="16.5" customHeight="1"/>
    <row r="8544" ht="16.5" customHeight="1"/>
    <row r="8545" ht="16.5" customHeight="1"/>
    <row r="8546" ht="16.5" customHeight="1"/>
    <row r="8547" ht="16.5" customHeight="1"/>
    <row r="8548" ht="16.5" customHeight="1"/>
    <row r="8549" ht="16.5" customHeight="1"/>
    <row r="8550" ht="16.5" customHeight="1"/>
    <row r="8551" ht="16.5" customHeight="1"/>
    <row r="8552" ht="16.5" customHeight="1"/>
    <row r="8553" ht="16.5" customHeight="1"/>
    <row r="8554" ht="16.5" customHeight="1"/>
    <row r="8555" ht="16.5" customHeight="1"/>
    <row r="8556" ht="16.5" customHeight="1"/>
    <row r="8557" ht="16.5" customHeight="1"/>
    <row r="8558" ht="16.5" customHeight="1"/>
    <row r="8559" ht="16.5" customHeight="1"/>
    <row r="8560" ht="16.5" customHeight="1"/>
    <row r="8561" ht="16.5" customHeight="1"/>
    <row r="8562" ht="16.5" customHeight="1"/>
    <row r="8563" ht="16.5" customHeight="1"/>
    <row r="8564" ht="16.5" customHeight="1"/>
    <row r="8565" ht="16.5" customHeight="1"/>
    <row r="8566" ht="16.5" customHeight="1"/>
    <row r="8567" ht="16.5" customHeight="1"/>
    <row r="8568" ht="16.5" customHeight="1"/>
    <row r="8569" ht="16.5" customHeight="1"/>
    <row r="8570" ht="16.5" customHeight="1"/>
    <row r="8571" ht="16.5" customHeight="1"/>
    <row r="8572" ht="16.5" customHeight="1"/>
    <row r="8573" ht="16.5" customHeight="1"/>
    <row r="8574" ht="16.5" customHeight="1"/>
    <row r="8575" ht="16.5" customHeight="1"/>
    <row r="8576" ht="16.5" customHeight="1"/>
    <row r="8577" ht="16.5" customHeight="1"/>
    <row r="8578" ht="16.5" customHeight="1"/>
    <row r="8579" ht="16.5" customHeight="1"/>
    <row r="8580" ht="16.5" customHeight="1"/>
    <row r="8581" ht="16.5" customHeight="1"/>
    <row r="8582" ht="16.5" customHeight="1"/>
    <row r="8583" ht="16.5" customHeight="1"/>
    <row r="8584" ht="16.5" customHeight="1"/>
    <row r="8585" ht="16.5" customHeight="1"/>
    <row r="8586" ht="16.5" customHeight="1"/>
    <row r="8587" ht="16.5" customHeight="1"/>
    <row r="8588" ht="16.5" customHeight="1"/>
    <row r="8589" ht="16.5" customHeight="1"/>
    <row r="8590" ht="16.5" customHeight="1"/>
    <row r="8591" ht="16.5" customHeight="1"/>
    <row r="8592" ht="16.5" customHeight="1"/>
    <row r="8593" ht="16.5" customHeight="1"/>
    <row r="8594" ht="16.5" customHeight="1"/>
    <row r="8595" ht="16.5" customHeight="1"/>
    <row r="8596" ht="16.5" customHeight="1"/>
    <row r="8597" ht="16.5" customHeight="1"/>
    <row r="8598" ht="16.5" customHeight="1"/>
    <row r="8599" ht="16.5" customHeight="1"/>
    <row r="8600" ht="16.5" customHeight="1"/>
    <row r="8601" ht="16.5" customHeight="1"/>
    <row r="8602" ht="16.5" customHeight="1"/>
    <row r="8603" ht="16.5" customHeight="1"/>
    <row r="8604" ht="16.5" customHeight="1"/>
    <row r="8605" ht="16.5" customHeight="1"/>
    <row r="8606" ht="16.5" customHeight="1"/>
    <row r="8607" ht="16.5" customHeight="1"/>
    <row r="8608" ht="16.5" customHeight="1"/>
    <row r="8609" ht="16.5" customHeight="1"/>
    <row r="8610" ht="16.5" customHeight="1"/>
    <row r="8611" ht="16.5" customHeight="1"/>
    <row r="8612" ht="16.5" customHeight="1"/>
    <row r="8613" ht="16.5" customHeight="1"/>
    <row r="8614" ht="16.5" customHeight="1"/>
    <row r="8615" ht="16.5" customHeight="1"/>
    <row r="8616" ht="16.5" customHeight="1"/>
    <row r="8617" ht="16.5" customHeight="1"/>
    <row r="8618" ht="16.5" customHeight="1"/>
    <row r="8619" ht="16.5" customHeight="1"/>
    <row r="8620" ht="16.5" customHeight="1"/>
    <row r="8621" ht="16.5" customHeight="1"/>
    <row r="8622" ht="16.5" customHeight="1"/>
    <row r="8623" ht="16.5" customHeight="1"/>
    <row r="8624" ht="16.5" customHeight="1"/>
    <row r="8625" ht="16.5" customHeight="1"/>
    <row r="8626" ht="16.5" customHeight="1"/>
    <row r="8627" ht="16.5" customHeight="1"/>
    <row r="8628" ht="16.5" customHeight="1"/>
    <row r="8629" ht="16.5" customHeight="1"/>
    <row r="8630" ht="16.5" customHeight="1"/>
    <row r="8631" ht="16.5" customHeight="1"/>
    <row r="8632" ht="16.5" customHeight="1"/>
    <row r="8633" ht="16.5" customHeight="1"/>
    <row r="8634" ht="16.5" customHeight="1"/>
    <row r="8635" ht="16.5" customHeight="1"/>
    <row r="8636" ht="16.5" customHeight="1"/>
    <row r="8637" ht="16.5" customHeight="1"/>
    <row r="8638" ht="16.5" customHeight="1"/>
    <row r="8639" ht="16.5" customHeight="1"/>
    <row r="8640" ht="16.5" customHeight="1"/>
    <row r="8641" ht="16.5" customHeight="1"/>
    <row r="8642" ht="16.5" customHeight="1"/>
    <row r="8643" ht="16.5" customHeight="1"/>
    <row r="8644" ht="16.5" customHeight="1"/>
    <row r="8645" ht="16.5" customHeight="1"/>
    <row r="8646" ht="16.5" customHeight="1"/>
    <row r="8647" ht="16.5" customHeight="1"/>
    <row r="8648" ht="16.5" customHeight="1"/>
    <row r="8649" ht="16.5" customHeight="1"/>
    <row r="8650" ht="16.5" customHeight="1"/>
    <row r="8651" ht="16.5" customHeight="1"/>
    <row r="8652" ht="16.5" customHeight="1"/>
    <row r="8653" ht="16.5" customHeight="1"/>
    <row r="8654" ht="16.5" customHeight="1"/>
    <row r="8655" ht="16.5" customHeight="1"/>
    <row r="8656" ht="16.5" customHeight="1"/>
    <row r="8657" spans="7:7" ht="16.5" customHeight="1"/>
    <row r="8658" spans="7:7" ht="16.5" customHeight="1"/>
    <row r="8659" spans="7:7" ht="16.5" customHeight="1"/>
    <row r="8660" spans="7:7" ht="16.5" customHeight="1"/>
    <row r="8661" spans="7:7" ht="16.5" customHeight="1"/>
    <row r="8662" spans="7:7" ht="16.5" customHeight="1"/>
    <row r="8663" spans="7:7" ht="16.5" customHeight="1"/>
    <row r="8664" spans="7:7" ht="16.5" customHeight="1"/>
    <row r="8665" spans="7:7" ht="16.5" customHeight="1"/>
    <row r="8666" spans="7:7" ht="16.5" customHeight="1"/>
    <row r="8667" spans="7:7" ht="16.5" customHeight="1"/>
    <row r="8668" spans="7:7" ht="16.5" customHeight="1"/>
    <row r="8669" spans="7:7" ht="16.5" customHeight="1"/>
    <row r="8670" spans="7:7" ht="16.5" customHeight="1"/>
    <row r="8671" spans="7:7" ht="16.5" customHeight="1">
      <c r="G8671" s="68"/>
    </row>
    <row r="8672" spans="7:7" ht="16.5" customHeight="1">
      <c r="G8672" s="69"/>
    </row>
    <row r="8673" spans="7:7" ht="16.5" customHeight="1">
      <c r="G8673" s="70"/>
    </row>
    <row r="8674" spans="7:7" ht="16.5" customHeight="1">
      <c r="G8674" s="70"/>
    </row>
    <row r="8675" spans="7:7" ht="16.5" customHeight="1">
      <c r="G8675" s="70"/>
    </row>
    <row r="8676" spans="7:7" ht="16.5" customHeight="1">
      <c r="G8676" s="70"/>
    </row>
    <row r="8677" spans="7:7" ht="16.5" customHeight="1">
      <c r="G8677" s="70"/>
    </row>
    <row r="8678" spans="7:7" ht="16.5" customHeight="1">
      <c r="G8678" s="70"/>
    </row>
    <row r="8679" spans="7:7" ht="16.5" customHeight="1">
      <c r="G8679" s="70"/>
    </row>
    <row r="8680" spans="7:7" ht="16.5" customHeight="1">
      <c r="G8680" s="70"/>
    </row>
    <row r="8681" spans="7:7" ht="16.5" customHeight="1">
      <c r="G8681" s="70"/>
    </row>
    <row r="8682" spans="7:7" ht="16.5" customHeight="1">
      <c r="G8682" s="70"/>
    </row>
    <row r="8683" spans="7:7" ht="16.5" customHeight="1">
      <c r="G8683" s="70"/>
    </row>
    <row r="8684" spans="7:7" ht="16.5" customHeight="1">
      <c r="G8684" s="70"/>
    </row>
    <row r="8685" spans="7:7" ht="16.5" customHeight="1">
      <c r="G8685" s="70"/>
    </row>
    <row r="8686" spans="7:7" ht="16.5" customHeight="1">
      <c r="G8686" s="70"/>
    </row>
    <row r="8687" spans="7:7" ht="16.5" customHeight="1">
      <c r="G8687" s="70"/>
    </row>
    <row r="8688" spans="7:7" ht="16.5" customHeight="1">
      <c r="G8688" s="70"/>
    </row>
    <row r="8689" spans="7:7" ht="16.5" customHeight="1">
      <c r="G8689" s="70"/>
    </row>
    <row r="8690" spans="7:7" ht="16.5" customHeight="1">
      <c r="G8690" s="70"/>
    </row>
    <row r="8691" spans="7:7" ht="16.5" customHeight="1">
      <c r="G8691" s="70"/>
    </row>
    <row r="8692" spans="7:7" ht="16.5" customHeight="1"/>
    <row r="8693" spans="7:7" ht="16.5" customHeight="1"/>
    <row r="8694" spans="7:7" ht="16.5" customHeight="1"/>
    <row r="8695" spans="7:7" ht="16.5" customHeight="1"/>
    <row r="8696" spans="7:7" ht="16.5" customHeight="1"/>
    <row r="8697" spans="7:7" ht="16.5" customHeight="1"/>
    <row r="8698" spans="7:7" ht="16.5" customHeight="1"/>
    <row r="8699" spans="7:7" ht="16.5" customHeight="1"/>
    <row r="8700" spans="7:7" ht="16.5" customHeight="1"/>
    <row r="8701" spans="7:7" ht="16.5" customHeight="1"/>
    <row r="8702" spans="7:7" ht="16.5" customHeight="1"/>
    <row r="8703" spans="7:7" ht="16.5" customHeight="1"/>
    <row r="8704" spans="7:7" ht="16.5" customHeight="1"/>
    <row r="8705" ht="16.5" customHeight="1"/>
    <row r="8706" ht="16.5" customHeight="1"/>
    <row r="8707" ht="16.5" customHeight="1"/>
    <row r="8708" ht="16.5" customHeight="1"/>
    <row r="8709" ht="16.5" customHeight="1"/>
    <row r="8710" ht="16.5" customHeight="1"/>
    <row r="8711" ht="16.5" customHeight="1"/>
    <row r="8712" ht="16.5" customHeight="1"/>
    <row r="8713" ht="16.5" customHeight="1"/>
    <row r="8714" ht="16.5" customHeight="1"/>
    <row r="8715" ht="16.5" customHeight="1"/>
    <row r="8716" ht="16.5" customHeight="1"/>
    <row r="8717" ht="16.5" customHeight="1"/>
    <row r="8718" ht="16.5" customHeight="1"/>
    <row r="8719" ht="16.5" customHeight="1"/>
    <row r="8720" ht="16.5" customHeight="1"/>
    <row r="8721" ht="16.5" customHeight="1"/>
    <row r="8722" ht="16.5" customHeight="1"/>
    <row r="8723" ht="16.5" customHeight="1"/>
    <row r="8724" ht="16.5" customHeight="1"/>
    <row r="8725" ht="16.5" customHeight="1"/>
    <row r="8726" ht="16.5" customHeight="1"/>
    <row r="8727" ht="16.5" customHeight="1"/>
    <row r="8728" ht="16.5" customHeight="1"/>
    <row r="8729" ht="16.5" customHeight="1"/>
    <row r="8730" ht="16.5" customHeight="1"/>
    <row r="8731" ht="16.5" customHeight="1"/>
    <row r="8732" ht="16.5" customHeight="1"/>
    <row r="8733" ht="16.5" customHeight="1"/>
    <row r="8734" ht="16.5" customHeight="1"/>
    <row r="8735" ht="16.5" customHeight="1"/>
    <row r="8736" ht="16.5" customHeight="1"/>
    <row r="8737" ht="16.5" customHeight="1"/>
    <row r="8738" ht="16.5" customHeight="1"/>
    <row r="8739" ht="16.5" customHeight="1"/>
    <row r="8740" ht="16.5" customHeight="1"/>
    <row r="8741" ht="16.5" customHeight="1"/>
    <row r="8742" ht="16.5" customHeight="1"/>
    <row r="8743" ht="16.5" customHeight="1"/>
    <row r="8744" ht="16.5" customHeight="1"/>
    <row r="8745" ht="16.5" customHeight="1"/>
    <row r="8746" ht="16.5" customHeight="1"/>
    <row r="8747" ht="16.5" customHeight="1"/>
    <row r="8748" ht="16.5" customHeight="1"/>
    <row r="8749" ht="16.5" customHeight="1"/>
    <row r="8750" ht="16.5" customHeight="1"/>
    <row r="8751" ht="16.5" customHeight="1"/>
    <row r="8752" ht="16.5" customHeight="1"/>
    <row r="8753" ht="16.5" customHeight="1"/>
    <row r="8754" ht="16.5" customHeight="1"/>
    <row r="8755" ht="16.5" customHeight="1"/>
    <row r="8756" ht="16.5" customHeight="1"/>
    <row r="8757" ht="16.5" customHeight="1"/>
    <row r="8758" ht="16.5" customHeight="1"/>
    <row r="8759" ht="16.5" customHeight="1"/>
    <row r="8760" ht="16.5" customHeight="1"/>
    <row r="8761" ht="16.5" customHeight="1"/>
    <row r="8762" ht="16.5" customHeight="1"/>
    <row r="8763" ht="16.5" customHeight="1"/>
    <row r="8764" ht="16.5" customHeight="1"/>
    <row r="8765" ht="16.5" customHeight="1"/>
    <row r="8766" ht="16.5" customHeight="1"/>
    <row r="8767" ht="16.5" customHeight="1"/>
    <row r="8768" ht="16.5" customHeight="1"/>
    <row r="8769" ht="16.5" customHeight="1"/>
    <row r="8770" ht="16.5" customHeight="1"/>
    <row r="8771" ht="16.5" customHeight="1"/>
    <row r="8772" ht="16.5" customHeight="1"/>
    <row r="8773" ht="16.5" customHeight="1"/>
    <row r="8774" ht="16.5" customHeight="1"/>
    <row r="8775" ht="16.5" customHeight="1"/>
    <row r="8776" ht="16.5" customHeight="1"/>
    <row r="8777" ht="16.5" customHeight="1"/>
    <row r="8778" ht="16.5" customHeight="1"/>
    <row r="8779" ht="16.5" customHeight="1"/>
    <row r="8780" ht="16.5" customHeight="1"/>
    <row r="8781" ht="16.5" customHeight="1"/>
    <row r="8782" ht="16.5" customHeight="1"/>
    <row r="8783" ht="16.5" customHeight="1"/>
    <row r="8784" ht="16.5" customHeight="1"/>
    <row r="8785" ht="16.5" customHeight="1"/>
    <row r="8786" ht="16.5" customHeight="1"/>
    <row r="8787" ht="16.5" customHeight="1"/>
    <row r="8788" ht="16.5" customHeight="1"/>
    <row r="8789" ht="16.5" customHeight="1"/>
    <row r="8790" ht="16.5" customHeight="1"/>
    <row r="8791" ht="16.5" customHeight="1"/>
    <row r="8792" ht="16.5" customHeight="1"/>
    <row r="8793" ht="16.5" customHeight="1"/>
    <row r="8794" ht="16.5" customHeight="1"/>
    <row r="8795" ht="16.5" customHeight="1"/>
    <row r="8796" ht="16.5" customHeight="1"/>
    <row r="8797" ht="16.5" customHeight="1"/>
    <row r="8798" ht="16.5" customHeight="1"/>
    <row r="8799" ht="16.5" customHeight="1"/>
    <row r="8800" ht="16.5" customHeight="1"/>
    <row r="8801" ht="16.5" customHeight="1"/>
    <row r="8802" ht="16.5" customHeight="1"/>
    <row r="8803" ht="16.5" customHeight="1"/>
    <row r="8804" ht="16.5" customHeight="1"/>
    <row r="8805" ht="16.5" customHeight="1"/>
    <row r="8806" ht="16.5" customHeight="1"/>
    <row r="8807" ht="16.5" customHeight="1"/>
    <row r="8808" ht="16.5" customHeight="1"/>
    <row r="8809" ht="16.5" customHeight="1"/>
    <row r="8810" ht="16.5" customHeight="1"/>
    <row r="8811" ht="16.5" customHeight="1"/>
    <row r="8812" ht="16.5" customHeight="1"/>
    <row r="8813" ht="16.5" customHeight="1"/>
    <row r="8814" ht="16.5" customHeight="1"/>
    <row r="8815" ht="16.5" customHeight="1"/>
    <row r="8816" ht="16.5" customHeight="1"/>
    <row r="8817" ht="16.5" customHeight="1"/>
    <row r="8818" ht="16.5" customHeight="1"/>
    <row r="8819" ht="16.5" customHeight="1"/>
    <row r="8820" ht="16.5" customHeight="1"/>
    <row r="8821" ht="16.5" customHeight="1"/>
    <row r="8822" ht="16.5" customHeight="1"/>
    <row r="8823" ht="16.5" customHeight="1"/>
    <row r="8824" ht="16.5" customHeight="1"/>
    <row r="8825" ht="16.5" customHeight="1"/>
    <row r="8826" ht="16.5" customHeight="1"/>
    <row r="8827" ht="16.5" customHeight="1"/>
    <row r="8828" ht="16.5" customHeight="1"/>
    <row r="8829" ht="16.5" customHeight="1"/>
    <row r="8830" ht="16.5" customHeight="1"/>
    <row r="8831" ht="16.5" customHeight="1"/>
    <row r="8832" ht="16.5" customHeight="1"/>
    <row r="8833" spans="7:7" ht="16.5" customHeight="1"/>
    <row r="8834" spans="7:7" ht="16.5" customHeight="1"/>
    <row r="8835" spans="7:7" ht="16.5" customHeight="1"/>
    <row r="8836" spans="7:7" ht="16.5" customHeight="1"/>
    <row r="8837" spans="7:7" ht="16.5" customHeight="1"/>
    <row r="8838" spans="7:7" ht="16.5" customHeight="1"/>
    <row r="8839" spans="7:7" ht="16.5" customHeight="1">
      <c r="G8839" s="68"/>
    </row>
    <row r="8840" spans="7:7" ht="16.5" customHeight="1">
      <c r="G8840" s="69"/>
    </row>
    <row r="8841" spans="7:7" ht="16.5" customHeight="1">
      <c r="G8841" s="70"/>
    </row>
    <row r="8842" spans="7:7" ht="16.5" customHeight="1">
      <c r="G8842" s="70"/>
    </row>
    <row r="8843" spans="7:7" ht="16.5" customHeight="1">
      <c r="G8843" s="70"/>
    </row>
    <row r="8844" spans="7:7" ht="16.5" customHeight="1">
      <c r="G8844" s="70"/>
    </row>
    <row r="8845" spans="7:7" ht="16.5" customHeight="1">
      <c r="G8845" s="70"/>
    </row>
    <row r="8846" spans="7:7" ht="16.5" customHeight="1">
      <c r="G8846" s="70"/>
    </row>
    <row r="8847" spans="7:7" ht="16.5" customHeight="1">
      <c r="G8847" s="70"/>
    </row>
    <row r="8848" spans="7:7" ht="16.5" customHeight="1">
      <c r="G8848" s="70"/>
    </row>
    <row r="8849" spans="7:7" ht="16.5" customHeight="1">
      <c r="G8849" s="70"/>
    </row>
    <row r="8850" spans="7:7" ht="16.5" customHeight="1">
      <c r="G8850" s="70"/>
    </row>
    <row r="8851" spans="7:7" ht="16.5" customHeight="1">
      <c r="G8851" s="70"/>
    </row>
    <row r="8852" spans="7:7" ht="16.5" customHeight="1">
      <c r="G8852" s="70"/>
    </row>
    <row r="8853" spans="7:7" ht="16.5" customHeight="1">
      <c r="G8853" s="70"/>
    </row>
    <row r="8854" spans="7:7" ht="16.5" customHeight="1">
      <c r="G8854" s="70"/>
    </row>
    <row r="8855" spans="7:7" ht="16.5" customHeight="1">
      <c r="G8855" s="70"/>
    </row>
    <row r="8856" spans="7:7" ht="16.5" customHeight="1">
      <c r="G8856" s="70"/>
    </row>
    <row r="8857" spans="7:7" ht="16.5" customHeight="1">
      <c r="G8857" s="70"/>
    </row>
    <row r="8858" spans="7:7" ht="16.5" customHeight="1">
      <c r="G8858" s="70"/>
    </row>
    <row r="8859" spans="7:7" ht="16.5" customHeight="1">
      <c r="G8859" s="70"/>
    </row>
    <row r="8860" spans="7:7" ht="16.5" customHeight="1"/>
    <row r="8861" spans="7:7" ht="16.5" customHeight="1"/>
    <row r="8862" spans="7:7" ht="16.5" customHeight="1"/>
    <row r="8863" spans="7:7" ht="16.5" customHeight="1"/>
    <row r="8864" spans="7:7" ht="16.5" customHeight="1"/>
    <row r="8865" ht="16.5" customHeight="1"/>
    <row r="8866" ht="16.5" customHeight="1"/>
    <row r="8867" ht="16.5" customHeight="1"/>
    <row r="8868" ht="16.5" customHeight="1"/>
    <row r="8869" ht="16.5" customHeight="1"/>
    <row r="8870" ht="16.5" customHeight="1"/>
    <row r="8871" ht="16.5" customHeight="1"/>
    <row r="8872" ht="16.5" customHeight="1"/>
    <row r="8873" ht="16.5" customHeight="1"/>
    <row r="8874" ht="16.5" customHeight="1"/>
    <row r="8875" ht="16.5" customHeight="1"/>
    <row r="8876" ht="16.5" customHeight="1"/>
    <row r="8877" ht="16.5" customHeight="1"/>
    <row r="8878" ht="16.5" customHeight="1"/>
    <row r="8879" ht="16.5" customHeight="1"/>
    <row r="8880" ht="16.5" customHeight="1"/>
    <row r="8881" ht="16.5" customHeight="1"/>
    <row r="8882" ht="16.5" customHeight="1"/>
    <row r="8883" ht="16.5" customHeight="1"/>
    <row r="8884" ht="16.5" customHeight="1"/>
    <row r="8885" ht="16.5" customHeight="1"/>
    <row r="8886" ht="16.5" customHeight="1"/>
    <row r="8887" ht="16.5" customHeight="1"/>
    <row r="8888" ht="16.5" customHeight="1"/>
    <row r="8889" ht="16.5" customHeight="1"/>
    <row r="8890" ht="16.5" customHeight="1"/>
    <row r="8891" ht="16.5" customHeight="1"/>
    <row r="8892" ht="16.5" customHeight="1"/>
    <row r="8893" ht="16.5" customHeight="1"/>
    <row r="8894" ht="16.5" customHeight="1"/>
    <row r="8895" ht="16.5" customHeight="1"/>
    <row r="8896" ht="16.5" customHeight="1"/>
    <row r="8897" ht="16.5" customHeight="1"/>
    <row r="8898" ht="16.5" customHeight="1"/>
    <row r="8899" ht="16.5" customHeight="1"/>
    <row r="8900" ht="16.5" customHeight="1"/>
    <row r="8901" ht="16.5" customHeight="1"/>
    <row r="8902" ht="16.5" customHeight="1"/>
    <row r="8903" ht="16.5" customHeight="1"/>
    <row r="8904" ht="16.5" customHeight="1"/>
    <row r="8905" ht="16.5" customHeight="1"/>
    <row r="8906" ht="16.5" customHeight="1"/>
    <row r="8907" ht="16.5" customHeight="1"/>
    <row r="8908" ht="16.5" customHeight="1"/>
    <row r="8909" ht="16.5" customHeight="1"/>
    <row r="8910" ht="16.5" customHeight="1"/>
    <row r="8911" ht="16.5" customHeight="1"/>
    <row r="8912" ht="16.5" customHeight="1"/>
    <row r="8913" ht="16.5" customHeight="1"/>
    <row r="8914" ht="16.5" customHeight="1"/>
    <row r="8915" ht="16.5" customHeight="1"/>
    <row r="8916" ht="16.5" customHeight="1"/>
    <row r="8917" ht="16.5" customHeight="1"/>
    <row r="8918" ht="16.5" customHeight="1"/>
    <row r="8919" ht="16.5" customHeight="1"/>
    <row r="8920" ht="16.5" customHeight="1"/>
    <row r="8921" ht="16.5" customHeight="1"/>
    <row r="8922" ht="16.5" customHeight="1"/>
    <row r="8923" ht="16.5" customHeight="1"/>
    <row r="8924" ht="16.5" customHeight="1"/>
    <row r="8925" ht="16.5" customHeight="1"/>
    <row r="8926" ht="16.5" customHeight="1"/>
    <row r="8927" ht="16.5" customHeight="1"/>
    <row r="8928" ht="16.5" customHeight="1"/>
    <row r="8929" ht="16.5" customHeight="1"/>
    <row r="8930" ht="16.5" customHeight="1"/>
    <row r="8931" ht="16.5" customHeight="1"/>
    <row r="8932" ht="16.5" customHeight="1"/>
    <row r="8933" ht="16.5" customHeight="1"/>
    <row r="8934" ht="16.5" customHeight="1"/>
    <row r="8935" ht="16.5" customHeight="1"/>
    <row r="8936" ht="16.5" customHeight="1"/>
    <row r="8937" ht="16.5" customHeight="1"/>
    <row r="8938" ht="16.5" customHeight="1"/>
    <row r="8939" ht="16.5" customHeight="1"/>
    <row r="8940" ht="16.5" customHeight="1"/>
    <row r="8941" ht="16.5" customHeight="1"/>
    <row r="8942" ht="16.5" customHeight="1"/>
    <row r="8943" ht="16.5" customHeight="1"/>
    <row r="8944" ht="16.5" customHeight="1"/>
    <row r="8945" ht="16.5" customHeight="1"/>
    <row r="8946" ht="16.5" customHeight="1"/>
    <row r="8947" ht="16.5" customHeight="1"/>
    <row r="8948" ht="16.5" customHeight="1"/>
    <row r="8949" ht="16.5" customHeight="1"/>
    <row r="8950" ht="16.5" customHeight="1"/>
    <row r="8951" ht="16.5" customHeight="1"/>
    <row r="8952" ht="16.5" customHeight="1"/>
    <row r="8953" ht="16.5" customHeight="1"/>
    <row r="8954" ht="16.5" customHeight="1"/>
    <row r="8955" ht="16.5" customHeight="1"/>
    <row r="8956" ht="16.5" customHeight="1"/>
    <row r="8957" ht="16.5" customHeight="1"/>
    <row r="8958" ht="16.5" customHeight="1"/>
    <row r="8959" ht="16.5" customHeight="1"/>
    <row r="8960" ht="16.5" customHeight="1"/>
    <row r="8961" ht="16.5" customHeight="1"/>
    <row r="8962" ht="16.5" customHeight="1"/>
    <row r="8963" ht="16.5" customHeight="1"/>
    <row r="8964" ht="16.5" customHeight="1"/>
    <row r="8965" ht="16.5" customHeight="1"/>
    <row r="8966" ht="16.5" customHeight="1"/>
    <row r="8967" ht="16.5" customHeight="1"/>
    <row r="8968" ht="16.5" customHeight="1"/>
    <row r="8969" ht="16.5" customHeight="1"/>
    <row r="8970" ht="16.5" customHeight="1"/>
    <row r="8971" ht="16.5" customHeight="1"/>
    <row r="8972" ht="16.5" customHeight="1"/>
    <row r="8973" ht="16.5" customHeight="1"/>
    <row r="8974" ht="16.5" customHeight="1"/>
    <row r="8975" ht="16.5" customHeight="1"/>
    <row r="8976" ht="16.5" customHeight="1"/>
    <row r="8977" ht="16.5" customHeight="1"/>
    <row r="8978" ht="16.5" customHeight="1"/>
    <row r="8979" ht="16.5" customHeight="1"/>
    <row r="8980" ht="16.5" customHeight="1"/>
    <row r="8981" ht="16.5" customHeight="1"/>
    <row r="8982" ht="16.5" customHeight="1"/>
    <row r="8983" ht="16.5" customHeight="1"/>
    <row r="8984" ht="16.5" customHeight="1"/>
    <row r="8985" ht="16.5" customHeight="1"/>
    <row r="8986" ht="16.5" customHeight="1"/>
    <row r="8987" ht="16.5" customHeight="1"/>
    <row r="8988" ht="16.5" customHeight="1"/>
    <row r="8989" ht="16.5" customHeight="1"/>
    <row r="8990" ht="16.5" customHeight="1"/>
    <row r="8991" ht="16.5" customHeight="1"/>
    <row r="8992" ht="16.5" customHeight="1"/>
    <row r="8993" spans="7:7" ht="16.5" customHeight="1"/>
    <row r="8994" spans="7:7" ht="16.5" customHeight="1"/>
    <row r="8995" spans="7:7" ht="16.5" customHeight="1"/>
    <row r="8996" spans="7:7" ht="16.5" customHeight="1"/>
    <row r="8997" spans="7:7" ht="16.5" customHeight="1"/>
    <row r="8998" spans="7:7" ht="16.5" customHeight="1"/>
    <row r="8999" spans="7:7" ht="16.5" customHeight="1"/>
    <row r="9000" spans="7:7" ht="16.5" customHeight="1"/>
    <row r="9001" spans="7:7" ht="16.5" customHeight="1"/>
    <row r="9002" spans="7:7" ht="16.5" customHeight="1"/>
    <row r="9003" spans="7:7" ht="16.5" customHeight="1"/>
    <row r="9004" spans="7:7" ht="16.5" customHeight="1"/>
    <row r="9005" spans="7:7" ht="16.5" customHeight="1"/>
    <row r="9006" spans="7:7" ht="16.5" customHeight="1"/>
    <row r="9007" spans="7:7" ht="16.5" customHeight="1">
      <c r="G9007" s="68"/>
    </row>
    <row r="9008" spans="7:7" ht="16.5" customHeight="1">
      <c r="G9008" s="69"/>
    </row>
    <row r="9009" spans="7:7" ht="16.5" customHeight="1">
      <c r="G9009" s="70"/>
    </row>
    <row r="9010" spans="7:7" ht="16.5" customHeight="1">
      <c r="G9010" s="70"/>
    </row>
    <row r="9011" spans="7:7" ht="16.5" customHeight="1">
      <c r="G9011" s="70"/>
    </row>
    <row r="9012" spans="7:7" ht="16.5" customHeight="1">
      <c r="G9012" s="70"/>
    </row>
    <row r="9013" spans="7:7" ht="16.5" customHeight="1">
      <c r="G9013" s="70"/>
    </row>
    <row r="9014" spans="7:7" ht="16.5" customHeight="1">
      <c r="G9014" s="70"/>
    </row>
    <row r="9015" spans="7:7" ht="16.5" customHeight="1">
      <c r="G9015" s="70"/>
    </row>
    <row r="9016" spans="7:7" ht="16.5" customHeight="1">
      <c r="G9016" s="70"/>
    </row>
    <row r="9017" spans="7:7" ht="16.5" customHeight="1">
      <c r="G9017" s="70"/>
    </row>
    <row r="9018" spans="7:7" ht="16.5" customHeight="1">
      <c r="G9018" s="70"/>
    </row>
    <row r="9019" spans="7:7" ht="16.5" customHeight="1">
      <c r="G9019" s="70"/>
    </row>
    <row r="9020" spans="7:7" ht="16.5" customHeight="1">
      <c r="G9020" s="70"/>
    </row>
    <row r="9021" spans="7:7" ht="16.5" customHeight="1">
      <c r="G9021" s="70"/>
    </row>
    <row r="9022" spans="7:7" ht="16.5" customHeight="1">
      <c r="G9022" s="70"/>
    </row>
    <row r="9023" spans="7:7" ht="16.5" customHeight="1">
      <c r="G9023" s="70"/>
    </row>
    <row r="9024" spans="7:7" ht="16.5" customHeight="1">
      <c r="G9024" s="70"/>
    </row>
    <row r="9025" spans="7:7" ht="16.5" customHeight="1">
      <c r="G9025" s="70"/>
    </row>
    <row r="9026" spans="7:7" ht="16.5" customHeight="1">
      <c r="G9026" s="70"/>
    </row>
    <row r="9027" spans="7:7" ht="16.5" customHeight="1">
      <c r="G9027" s="70"/>
    </row>
    <row r="9028" spans="7:7" ht="16.5" customHeight="1"/>
    <row r="9029" spans="7:7" ht="16.5" customHeight="1"/>
    <row r="9030" spans="7:7" ht="16.5" customHeight="1"/>
    <row r="9031" spans="7:7" ht="16.5" customHeight="1"/>
    <row r="9032" spans="7:7" ht="16.5" customHeight="1"/>
    <row r="9033" spans="7:7" ht="16.5" customHeight="1"/>
    <row r="9034" spans="7:7" ht="16.5" customHeight="1"/>
    <row r="9035" spans="7:7" ht="16.5" customHeight="1"/>
    <row r="9036" spans="7:7" ht="16.5" customHeight="1"/>
    <row r="9037" spans="7:7" ht="16.5" customHeight="1"/>
    <row r="9038" spans="7:7" ht="16.5" customHeight="1"/>
    <row r="9039" spans="7:7" ht="16.5" customHeight="1"/>
    <row r="9040" spans="7:7" ht="16.5" customHeight="1"/>
    <row r="9041" ht="16.5" customHeight="1"/>
    <row r="9042" ht="16.5" customHeight="1"/>
    <row r="9043" ht="16.5" customHeight="1"/>
    <row r="9044" ht="16.5" customHeight="1"/>
    <row r="9045" ht="16.5" customHeight="1"/>
    <row r="9046" ht="16.5" customHeight="1"/>
    <row r="9047" ht="16.5" customHeight="1"/>
    <row r="9048" ht="16.5" customHeight="1"/>
    <row r="9049" ht="16.5" customHeight="1"/>
    <row r="9050" ht="16.5" customHeight="1"/>
    <row r="9051" ht="16.5" customHeight="1"/>
    <row r="9052" ht="16.5" customHeight="1"/>
    <row r="9053" ht="16.5" customHeight="1"/>
    <row r="9054" ht="16.5" customHeight="1"/>
    <row r="9055" ht="16.5" customHeight="1"/>
    <row r="9056" ht="16.5" customHeight="1"/>
    <row r="9057" ht="16.5" customHeight="1"/>
    <row r="9058" ht="16.5" customHeight="1"/>
    <row r="9059" ht="16.5" customHeight="1"/>
    <row r="9060" ht="16.5" customHeight="1"/>
    <row r="9061" ht="16.5" customHeight="1"/>
    <row r="9062" ht="16.5" customHeight="1"/>
    <row r="9063" ht="16.5" customHeight="1"/>
    <row r="9064" ht="16.5" customHeight="1"/>
    <row r="9065" ht="16.5" customHeight="1"/>
    <row r="9066" ht="16.5" customHeight="1"/>
    <row r="9067" ht="16.5" customHeight="1"/>
    <row r="9068" ht="16.5" customHeight="1"/>
    <row r="9069" ht="16.5" customHeight="1"/>
    <row r="9070" ht="16.5" customHeight="1"/>
    <row r="9071" ht="16.5" customHeight="1"/>
    <row r="9072" ht="16.5" customHeight="1"/>
    <row r="9073" ht="16.5" customHeight="1"/>
    <row r="9074" ht="16.5" customHeight="1"/>
    <row r="9075" ht="16.5" customHeight="1"/>
    <row r="9076" ht="16.5" customHeight="1"/>
    <row r="9077" ht="16.5" customHeight="1"/>
    <row r="9078" ht="16.5" customHeight="1"/>
    <row r="9079" ht="16.5" customHeight="1"/>
    <row r="9080" ht="16.5" customHeight="1"/>
    <row r="9081" ht="16.5" customHeight="1"/>
    <row r="9082" ht="16.5" customHeight="1"/>
    <row r="9083" ht="16.5" customHeight="1"/>
    <row r="9084" ht="16.5" customHeight="1"/>
    <row r="9085" ht="16.5" customHeight="1"/>
    <row r="9086" ht="16.5" customHeight="1"/>
    <row r="9087" ht="16.5" customHeight="1"/>
    <row r="9088" ht="16.5" customHeight="1"/>
    <row r="9089" ht="16.5" customHeight="1"/>
    <row r="9090" ht="16.5" customHeight="1"/>
    <row r="9091" ht="16.5" customHeight="1"/>
    <row r="9092" ht="16.5" customHeight="1"/>
    <row r="9093" ht="16.5" customHeight="1"/>
    <row r="9094" ht="16.5" customHeight="1"/>
    <row r="9095" ht="16.5" customHeight="1"/>
    <row r="9096" ht="16.5" customHeight="1"/>
    <row r="9097" ht="16.5" customHeight="1"/>
    <row r="9098" ht="16.5" customHeight="1"/>
    <row r="9099" ht="16.5" customHeight="1"/>
    <row r="9100" ht="16.5" customHeight="1"/>
    <row r="9101" ht="16.5" customHeight="1"/>
    <row r="9102" ht="16.5" customHeight="1"/>
    <row r="9103" ht="16.5" customHeight="1"/>
    <row r="9104" ht="16.5" customHeight="1"/>
    <row r="9105" ht="16.5" customHeight="1"/>
    <row r="9106" ht="16.5" customHeight="1"/>
    <row r="9107" ht="16.5" customHeight="1"/>
    <row r="9108" ht="16.5" customHeight="1"/>
    <row r="9109" ht="16.5" customHeight="1"/>
    <row r="9110" ht="16.5" customHeight="1"/>
    <row r="9111" ht="16.5" customHeight="1"/>
    <row r="9112" ht="16.5" customHeight="1"/>
    <row r="9113" ht="16.5" customHeight="1"/>
    <row r="9114" ht="16.5" customHeight="1"/>
    <row r="9115" ht="16.5" customHeight="1"/>
    <row r="9116" ht="16.5" customHeight="1"/>
    <row r="9117" ht="16.5" customHeight="1"/>
    <row r="9118" ht="16.5" customHeight="1"/>
    <row r="9119" ht="16.5" customHeight="1"/>
    <row r="9120" ht="16.5" customHeight="1"/>
    <row r="9121" ht="16.5" customHeight="1"/>
    <row r="9122" ht="16.5" customHeight="1"/>
    <row r="9123" ht="16.5" customHeight="1"/>
    <row r="9124" ht="16.5" customHeight="1"/>
    <row r="9125" ht="16.5" customHeight="1"/>
    <row r="9126" ht="16.5" customHeight="1"/>
    <row r="9127" ht="16.5" customHeight="1"/>
    <row r="9128" ht="16.5" customHeight="1"/>
    <row r="9129" ht="16.5" customHeight="1"/>
    <row r="9130" ht="16.5" customHeight="1"/>
    <row r="9131" ht="16.5" customHeight="1"/>
    <row r="9132" ht="16.5" customHeight="1"/>
    <row r="9133" ht="16.5" customHeight="1"/>
    <row r="9134" ht="16.5" customHeight="1"/>
    <row r="9135" ht="16.5" customHeight="1"/>
    <row r="9136" ht="16.5" customHeight="1"/>
    <row r="9137" ht="16.5" customHeight="1"/>
    <row r="9138" ht="16.5" customHeight="1"/>
    <row r="9139" ht="16.5" customHeight="1"/>
    <row r="9140" ht="16.5" customHeight="1"/>
    <row r="9141" ht="16.5" customHeight="1"/>
    <row r="9142" ht="16.5" customHeight="1"/>
    <row r="9143" ht="16.5" customHeight="1"/>
    <row r="9144" ht="16.5" customHeight="1"/>
    <row r="9145" ht="16.5" customHeight="1"/>
    <row r="9146" ht="16.5" customHeight="1"/>
    <row r="9147" ht="16.5" customHeight="1"/>
    <row r="9148" ht="16.5" customHeight="1"/>
    <row r="9149" ht="16.5" customHeight="1"/>
    <row r="9150" ht="16.5" customHeight="1"/>
    <row r="9151" ht="16.5" customHeight="1"/>
    <row r="9152" ht="16.5" customHeight="1"/>
    <row r="9153" ht="16.5" customHeight="1"/>
    <row r="9154" ht="16.5" customHeight="1"/>
    <row r="9155" ht="16.5" customHeight="1"/>
    <row r="9156" ht="16.5" customHeight="1"/>
    <row r="9157" ht="16.5" customHeight="1"/>
    <row r="9158" ht="16.5" customHeight="1"/>
    <row r="9159" ht="16.5" customHeight="1"/>
    <row r="9160" ht="16.5" customHeight="1"/>
    <row r="9161" ht="16.5" customHeight="1"/>
    <row r="9162" ht="16.5" customHeight="1"/>
    <row r="9163" ht="16.5" customHeight="1"/>
    <row r="9164" ht="16.5" customHeight="1"/>
    <row r="9165" ht="16.5" customHeight="1"/>
    <row r="9166" ht="16.5" customHeight="1"/>
    <row r="9167" ht="16.5" customHeight="1"/>
    <row r="9168" ht="16.5" customHeight="1"/>
    <row r="9169" spans="7:7" ht="16.5" customHeight="1"/>
    <row r="9170" spans="7:7" ht="16.5" customHeight="1"/>
    <row r="9171" spans="7:7" ht="16.5" customHeight="1"/>
    <row r="9172" spans="7:7" ht="16.5" customHeight="1"/>
    <row r="9173" spans="7:7" ht="16.5" customHeight="1"/>
    <row r="9174" spans="7:7" ht="16.5" customHeight="1"/>
    <row r="9175" spans="7:7" ht="16.5" customHeight="1">
      <c r="G9175" s="68"/>
    </row>
    <row r="9176" spans="7:7" ht="16.5" customHeight="1">
      <c r="G9176" s="69"/>
    </row>
    <row r="9177" spans="7:7" ht="16.5" customHeight="1">
      <c r="G9177" s="70"/>
    </row>
    <row r="9178" spans="7:7" ht="16.5" customHeight="1">
      <c r="G9178" s="70"/>
    </row>
    <row r="9179" spans="7:7" ht="16.5" customHeight="1">
      <c r="G9179" s="70"/>
    </row>
    <row r="9180" spans="7:7" ht="16.5" customHeight="1">
      <c r="G9180" s="70"/>
    </row>
    <row r="9181" spans="7:7" ht="16.5" customHeight="1">
      <c r="G9181" s="70"/>
    </row>
    <row r="9182" spans="7:7" ht="16.5" customHeight="1">
      <c r="G9182" s="70"/>
    </row>
    <row r="9183" spans="7:7" ht="16.5" customHeight="1">
      <c r="G9183" s="70"/>
    </row>
    <row r="9184" spans="7:7" ht="16.5" customHeight="1">
      <c r="G9184" s="70"/>
    </row>
    <row r="9185" spans="7:7" ht="16.5" customHeight="1">
      <c r="G9185" s="70"/>
    </row>
    <row r="9186" spans="7:7" ht="16.5" customHeight="1">
      <c r="G9186" s="70"/>
    </row>
    <row r="9187" spans="7:7" ht="16.5" customHeight="1">
      <c r="G9187" s="70"/>
    </row>
    <row r="9188" spans="7:7" ht="16.5" customHeight="1">
      <c r="G9188" s="70"/>
    </row>
    <row r="9189" spans="7:7" ht="16.5" customHeight="1">
      <c r="G9189" s="70"/>
    </row>
    <row r="9190" spans="7:7" ht="16.5" customHeight="1">
      <c r="G9190" s="70"/>
    </row>
    <row r="9191" spans="7:7" ht="16.5" customHeight="1">
      <c r="G9191" s="70"/>
    </row>
    <row r="9192" spans="7:7" ht="16.5" customHeight="1">
      <c r="G9192" s="70"/>
    </row>
    <row r="9193" spans="7:7" ht="16.5" customHeight="1">
      <c r="G9193" s="70"/>
    </row>
    <row r="9194" spans="7:7" ht="16.5" customHeight="1">
      <c r="G9194" s="70"/>
    </row>
    <row r="9195" spans="7:7" ht="16.5" customHeight="1">
      <c r="G9195" s="70"/>
    </row>
    <row r="9196" spans="7:7" ht="16.5" customHeight="1"/>
    <row r="9197" spans="7:7" ht="16.5" customHeight="1"/>
    <row r="9198" spans="7:7" ht="16.5" customHeight="1"/>
    <row r="9199" spans="7:7" ht="16.5" customHeight="1"/>
    <row r="9200" spans="7:7" ht="16.5" customHeight="1"/>
    <row r="9201" ht="16.5" customHeight="1"/>
    <row r="9202" ht="16.5" customHeight="1"/>
    <row r="9203" ht="16.5" customHeight="1"/>
    <row r="9204" ht="16.5" customHeight="1"/>
    <row r="9205" ht="16.5" customHeight="1"/>
    <row r="9206" ht="16.5" customHeight="1"/>
    <row r="9207" ht="16.5" customHeight="1"/>
    <row r="9208" ht="16.5" customHeight="1"/>
    <row r="9209" ht="16.5" customHeight="1"/>
    <row r="9210" ht="16.5" customHeight="1"/>
    <row r="9211" ht="16.5" customHeight="1"/>
    <row r="9212" ht="16.5" customHeight="1"/>
    <row r="9213" ht="16.5" customHeight="1"/>
    <row r="9214" ht="16.5" customHeight="1"/>
    <row r="9215" ht="16.5" customHeight="1"/>
    <row r="9216" ht="16.5" customHeight="1"/>
    <row r="9217" ht="16.5" customHeight="1"/>
    <row r="9218" ht="16.5" customHeight="1"/>
    <row r="9219" ht="16.5" customHeight="1"/>
    <row r="9220" ht="16.5" customHeight="1"/>
    <row r="9221" ht="16.5" customHeight="1"/>
    <row r="9222" ht="16.5" customHeight="1"/>
    <row r="9223" ht="16.5" customHeight="1"/>
    <row r="9224" ht="16.5" customHeight="1"/>
    <row r="9225" ht="16.5" customHeight="1"/>
    <row r="9226" ht="16.5" customHeight="1"/>
    <row r="9227" ht="16.5" customHeight="1"/>
    <row r="9228" ht="16.5" customHeight="1"/>
    <row r="9229" ht="16.5" customHeight="1"/>
    <row r="9230" ht="16.5" customHeight="1"/>
    <row r="9231" ht="16.5" customHeight="1"/>
    <row r="9232" ht="16.5" customHeight="1"/>
    <row r="9233" ht="16.5" customHeight="1"/>
    <row r="9234" ht="16.5" customHeight="1"/>
    <row r="9235" ht="16.5" customHeight="1"/>
    <row r="9236" ht="16.5" customHeight="1"/>
    <row r="9237" ht="16.5" customHeight="1"/>
    <row r="9238" ht="16.5" customHeight="1"/>
    <row r="9239" ht="16.5" customHeight="1"/>
    <row r="9240" ht="16.5" customHeight="1"/>
    <row r="9241" ht="16.5" customHeight="1"/>
    <row r="9242" ht="16.5" customHeight="1"/>
    <row r="9243" ht="16.5" customHeight="1"/>
    <row r="9244" ht="16.5" customHeight="1"/>
    <row r="9245" ht="16.5" customHeight="1"/>
    <row r="9246" ht="16.5" customHeight="1"/>
    <row r="9247" ht="16.5" customHeight="1"/>
    <row r="9248" ht="16.5" customHeight="1"/>
    <row r="9249" ht="16.5" customHeight="1"/>
    <row r="9250" ht="16.5" customHeight="1"/>
    <row r="9251" ht="16.5" customHeight="1"/>
    <row r="9252" ht="16.5" customHeight="1"/>
    <row r="9253" ht="16.5" customHeight="1"/>
    <row r="9254" ht="16.5" customHeight="1"/>
    <row r="9255" ht="16.5" customHeight="1"/>
    <row r="9256" ht="16.5" customHeight="1"/>
    <row r="9257" ht="16.5" customHeight="1"/>
    <row r="9258" ht="16.5" customHeight="1"/>
    <row r="9259" ht="16.5" customHeight="1"/>
    <row r="9260" ht="16.5" customHeight="1"/>
    <row r="9261" ht="16.5" customHeight="1"/>
    <row r="9262" ht="16.5" customHeight="1"/>
    <row r="9263" ht="16.5" customHeight="1"/>
    <row r="9264" ht="16.5" customHeight="1"/>
    <row r="9265" ht="16.5" customHeight="1"/>
    <row r="9266" ht="16.5" customHeight="1"/>
    <row r="9267" ht="16.5" customHeight="1"/>
    <row r="9268" ht="16.5" customHeight="1"/>
    <row r="9269" ht="16.5" customHeight="1"/>
    <row r="9270" ht="16.5" customHeight="1"/>
    <row r="9271" ht="16.5" customHeight="1"/>
    <row r="9272" ht="16.5" customHeight="1"/>
    <row r="9273" ht="16.5" customHeight="1"/>
    <row r="9274" ht="16.5" customHeight="1"/>
    <row r="9275" ht="16.5" customHeight="1"/>
    <row r="9276" ht="16.5" customHeight="1"/>
    <row r="9277" ht="16.5" customHeight="1"/>
    <row r="9278" ht="16.5" customHeight="1"/>
    <row r="9279" ht="16.5" customHeight="1"/>
    <row r="9280" ht="16.5" customHeight="1"/>
    <row r="9281" ht="16.5" customHeight="1"/>
    <row r="9282" ht="16.5" customHeight="1"/>
    <row r="9283" ht="16.5" customHeight="1"/>
    <row r="9284" ht="16.5" customHeight="1"/>
    <row r="9285" ht="16.5" customHeight="1"/>
    <row r="9286" ht="16.5" customHeight="1"/>
    <row r="9287" ht="16.5" customHeight="1"/>
    <row r="9288" ht="16.5" customHeight="1"/>
    <row r="9289" ht="16.5" customHeight="1"/>
    <row r="9290" ht="16.5" customHeight="1"/>
    <row r="9291" ht="16.5" customHeight="1"/>
    <row r="9292" ht="16.5" customHeight="1"/>
    <row r="9293" ht="16.5" customHeight="1"/>
    <row r="9294" ht="16.5" customHeight="1"/>
    <row r="9295" ht="16.5" customHeight="1"/>
    <row r="9296" ht="16.5" customHeight="1"/>
    <row r="9297" ht="16.5" customHeight="1"/>
    <row r="9298" ht="16.5" customHeight="1"/>
    <row r="9299" ht="16.5" customHeight="1"/>
    <row r="9300" ht="16.5" customHeight="1"/>
    <row r="9301" ht="16.5" customHeight="1"/>
    <row r="9302" ht="16.5" customHeight="1"/>
    <row r="9303" ht="16.5" customHeight="1"/>
    <row r="9304" ht="16.5" customHeight="1"/>
    <row r="9305" ht="16.5" customHeight="1"/>
    <row r="9306" ht="16.5" customHeight="1"/>
    <row r="9307" ht="16.5" customHeight="1"/>
    <row r="9308" ht="16.5" customHeight="1"/>
    <row r="9309" ht="16.5" customHeight="1"/>
    <row r="9310" ht="16.5" customHeight="1"/>
    <row r="9311" ht="16.5" customHeight="1"/>
    <row r="9312" ht="16.5" customHeight="1"/>
    <row r="9313" ht="16.5" customHeight="1"/>
    <row r="9314" ht="16.5" customHeight="1"/>
    <row r="9315" ht="16.5" customHeight="1"/>
    <row r="9316" ht="16.5" customHeight="1"/>
    <row r="9317" ht="16.5" customHeight="1"/>
    <row r="9318" ht="16.5" customHeight="1"/>
    <row r="9319" ht="16.5" customHeight="1"/>
    <row r="9320" ht="16.5" customHeight="1"/>
    <row r="9321" ht="16.5" customHeight="1"/>
    <row r="9322" ht="16.5" customHeight="1"/>
    <row r="9323" ht="16.5" customHeight="1"/>
    <row r="9324" ht="16.5" customHeight="1"/>
    <row r="9325" ht="16.5" customHeight="1"/>
    <row r="9326" ht="16.5" customHeight="1"/>
    <row r="9327" ht="16.5" customHeight="1"/>
    <row r="9328" ht="16.5" customHeight="1"/>
    <row r="9329" spans="7:7" ht="16.5" customHeight="1"/>
    <row r="9330" spans="7:7" ht="16.5" customHeight="1"/>
    <row r="9331" spans="7:7" ht="16.5" customHeight="1"/>
    <row r="9332" spans="7:7" ht="16.5" customHeight="1"/>
    <row r="9333" spans="7:7" ht="16.5" customHeight="1"/>
    <row r="9334" spans="7:7" ht="16.5" customHeight="1"/>
    <row r="9335" spans="7:7" ht="16.5" customHeight="1"/>
    <row r="9336" spans="7:7" ht="16.5" customHeight="1"/>
    <row r="9337" spans="7:7" ht="16.5" customHeight="1"/>
    <row r="9338" spans="7:7" ht="16.5" customHeight="1"/>
    <row r="9339" spans="7:7" ht="16.5" customHeight="1"/>
    <row r="9340" spans="7:7" ht="16.5" customHeight="1"/>
    <row r="9341" spans="7:7" ht="16.5" customHeight="1"/>
    <row r="9342" spans="7:7" ht="16.5" customHeight="1"/>
    <row r="9343" spans="7:7" ht="16.5" customHeight="1">
      <c r="G9343" s="68"/>
    </row>
    <row r="9344" spans="7:7" ht="16.5" customHeight="1">
      <c r="G9344" s="69"/>
    </row>
    <row r="9345" spans="7:7" ht="16.5" customHeight="1">
      <c r="G9345" s="70"/>
    </row>
    <row r="9346" spans="7:7" ht="16.5" customHeight="1">
      <c r="G9346" s="70"/>
    </row>
    <row r="9347" spans="7:7" ht="16.5" customHeight="1">
      <c r="G9347" s="70"/>
    </row>
    <row r="9348" spans="7:7" ht="16.5" customHeight="1">
      <c r="G9348" s="70"/>
    </row>
    <row r="9349" spans="7:7" ht="16.5" customHeight="1">
      <c r="G9349" s="70"/>
    </row>
    <row r="9350" spans="7:7" ht="16.5" customHeight="1">
      <c r="G9350" s="70"/>
    </row>
    <row r="9351" spans="7:7" ht="16.5" customHeight="1">
      <c r="G9351" s="70"/>
    </row>
    <row r="9352" spans="7:7" ht="16.5" customHeight="1">
      <c r="G9352" s="70"/>
    </row>
    <row r="9353" spans="7:7" ht="16.5" customHeight="1">
      <c r="G9353" s="70"/>
    </row>
    <row r="9354" spans="7:7" ht="16.5" customHeight="1">
      <c r="G9354" s="70"/>
    </row>
    <row r="9355" spans="7:7" ht="16.5" customHeight="1">
      <c r="G9355" s="70"/>
    </row>
    <row r="9356" spans="7:7" ht="16.5" customHeight="1">
      <c r="G9356" s="70"/>
    </row>
    <row r="9357" spans="7:7" ht="16.5" customHeight="1">
      <c r="G9357" s="70"/>
    </row>
    <row r="9358" spans="7:7" ht="16.5" customHeight="1">
      <c r="G9358" s="70"/>
    </row>
    <row r="9359" spans="7:7" ht="16.5" customHeight="1">
      <c r="G9359" s="70"/>
    </row>
    <row r="9360" spans="7:7" ht="16.5" customHeight="1">
      <c r="G9360" s="70"/>
    </row>
    <row r="9361" spans="7:7" ht="16.5" customHeight="1">
      <c r="G9361" s="70"/>
    </row>
    <row r="9362" spans="7:7" ht="16.5" customHeight="1">
      <c r="G9362" s="70"/>
    </row>
    <row r="9363" spans="7:7" ht="16.5" customHeight="1">
      <c r="G9363" s="70"/>
    </row>
    <row r="9364" spans="7:7" ht="16.5" customHeight="1"/>
    <row r="9365" spans="7:7" ht="16.5" customHeight="1"/>
    <row r="9366" spans="7:7" ht="16.5" customHeight="1"/>
    <row r="9367" spans="7:7" ht="16.5" customHeight="1"/>
    <row r="9368" spans="7:7" ht="16.5" customHeight="1"/>
    <row r="9369" spans="7:7" ht="16.5" customHeight="1"/>
    <row r="9370" spans="7:7" ht="16.5" customHeight="1"/>
    <row r="9371" spans="7:7" ht="16.5" customHeight="1"/>
    <row r="9372" spans="7:7" ht="16.5" customHeight="1"/>
    <row r="9373" spans="7:7" ht="16.5" customHeight="1"/>
    <row r="9374" spans="7:7" ht="16.5" customHeight="1"/>
    <row r="9375" spans="7:7" ht="16.5" customHeight="1"/>
    <row r="9376" spans="7:7" ht="16.5" customHeight="1"/>
    <row r="9377" ht="16.5" customHeight="1"/>
    <row r="9378" ht="16.5" customHeight="1"/>
    <row r="9379" ht="16.5" customHeight="1"/>
    <row r="9380" ht="16.5" customHeight="1"/>
    <row r="9381" ht="16.5" customHeight="1"/>
    <row r="9382" ht="16.5" customHeight="1"/>
    <row r="9383" ht="16.5" customHeight="1"/>
    <row r="9384" ht="16.5" customHeight="1"/>
    <row r="9385" ht="16.5" customHeight="1"/>
    <row r="9386" ht="16.5" customHeight="1"/>
    <row r="9387" ht="16.5" customHeight="1"/>
    <row r="9388" ht="16.5" customHeight="1"/>
    <row r="9389" ht="16.5" customHeight="1"/>
    <row r="9390" ht="16.5" customHeight="1"/>
    <row r="9391" ht="16.5" customHeight="1"/>
    <row r="9392" ht="16.5" customHeight="1"/>
    <row r="9393" ht="16.5" customHeight="1"/>
    <row r="9394" ht="16.5" customHeight="1"/>
    <row r="9395" ht="16.5" customHeight="1"/>
    <row r="9396" ht="16.5" customHeight="1"/>
    <row r="9397" ht="16.5" customHeight="1"/>
    <row r="9398" ht="16.5" customHeight="1"/>
    <row r="9399" ht="16.5" customHeight="1"/>
    <row r="9400" ht="16.5" customHeight="1"/>
    <row r="9401" ht="16.5" customHeight="1"/>
    <row r="9402" ht="16.5" customHeight="1"/>
    <row r="9403" ht="16.5" customHeight="1"/>
    <row r="9404" ht="16.5" customHeight="1"/>
    <row r="9405" ht="16.5" customHeight="1"/>
    <row r="9406" ht="16.5" customHeight="1"/>
    <row r="9407" ht="16.5" customHeight="1"/>
    <row r="9408" ht="16.5" customHeight="1"/>
    <row r="9409" ht="16.5" customHeight="1"/>
    <row r="9410" ht="16.5" customHeight="1"/>
    <row r="9411" ht="16.5" customHeight="1"/>
    <row r="9412" ht="16.5" customHeight="1"/>
    <row r="9413" ht="16.5" customHeight="1"/>
    <row r="9414" ht="16.5" customHeight="1"/>
    <row r="9415" ht="16.5" customHeight="1"/>
    <row r="9416" ht="16.5" customHeight="1"/>
    <row r="9417" ht="16.5" customHeight="1"/>
    <row r="9418" ht="16.5" customHeight="1"/>
    <row r="9419" ht="16.5" customHeight="1"/>
    <row r="9420" ht="16.5" customHeight="1"/>
    <row r="9421" ht="16.5" customHeight="1"/>
    <row r="9422" ht="16.5" customHeight="1"/>
    <row r="9423" ht="16.5" customHeight="1"/>
    <row r="9424" ht="16.5" customHeight="1"/>
    <row r="9425" ht="16.5" customHeight="1"/>
    <row r="9426" ht="16.5" customHeight="1"/>
    <row r="9427" ht="16.5" customHeight="1"/>
    <row r="9428" ht="16.5" customHeight="1"/>
    <row r="9429" ht="16.5" customHeight="1"/>
    <row r="9430" ht="16.5" customHeight="1"/>
    <row r="9431" ht="16.5" customHeight="1"/>
    <row r="9432" ht="16.5" customHeight="1"/>
    <row r="9433" ht="16.5" customHeight="1"/>
    <row r="9434" ht="16.5" customHeight="1"/>
    <row r="9435" ht="16.5" customHeight="1"/>
    <row r="9436" ht="16.5" customHeight="1"/>
    <row r="9437" ht="16.5" customHeight="1"/>
    <row r="9438" ht="16.5" customHeight="1"/>
    <row r="9439" ht="16.5" customHeight="1"/>
    <row r="9440" ht="16.5" customHeight="1"/>
    <row r="9441" ht="16.5" customHeight="1"/>
    <row r="9442" ht="16.5" customHeight="1"/>
    <row r="9443" ht="16.5" customHeight="1"/>
    <row r="9444" ht="16.5" customHeight="1"/>
    <row r="9445" ht="16.5" customHeight="1"/>
    <row r="9446" ht="16.5" customHeight="1"/>
    <row r="9447" ht="16.5" customHeight="1"/>
    <row r="9448" ht="16.5" customHeight="1"/>
    <row r="9449" ht="16.5" customHeight="1"/>
    <row r="9450" ht="16.5" customHeight="1"/>
    <row r="9451" ht="16.5" customHeight="1"/>
    <row r="9452" ht="16.5" customHeight="1"/>
    <row r="9453" ht="16.5" customHeight="1"/>
    <row r="9454" ht="16.5" customHeight="1"/>
    <row r="9455" ht="16.5" customHeight="1"/>
    <row r="9456" ht="16.5" customHeight="1"/>
    <row r="9457" ht="16.5" customHeight="1"/>
    <row r="9458" ht="16.5" customHeight="1"/>
    <row r="9459" ht="16.5" customHeight="1"/>
    <row r="9460" ht="16.5" customHeight="1"/>
    <row r="9461" ht="16.5" customHeight="1"/>
    <row r="9462" ht="16.5" customHeight="1"/>
    <row r="9463" ht="16.5" customHeight="1"/>
    <row r="9464" ht="16.5" customHeight="1"/>
    <row r="9465" ht="16.5" customHeight="1"/>
    <row r="9466" ht="16.5" customHeight="1"/>
    <row r="9467" ht="16.5" customHeight="1"/>
    <row r="9468" ht="16.5" customHeight="1"/>
    <row r="9469" ht="16.5" customHeight="1"/>
    <row r="9470" ht="16.5" customHeight="1"/>
    <row r="9471" ht="16.5" customHeight="1"/>
    <row r="9472" ht="16.5" customHeight="1"/>
    <row r="9473" ht="16.5" customHeight="1"/>
    <row r="9474" ht="16.5" customHeight="1"/>
    <row r="9475" ht="16.5" customHeight="1"/>
    <row r="9476" ht="16.5" customHeight="1"/>
    <row r="9477" ht="16.5" customHeight="1"/>
    <row r="9478" ht="16.5" customHeight="1"/>
    <row r="9479" ht="16.5" customHeight="1"/>
    <row r="9480" ht="16.5" customHeight="1"/>
    <row r="9481" ht="16.5" customHeight="1"/>
    <row r="9482" ht="16.5" customHeight="1"/>
    <row r="9483" ht="16.5" customHeight="1"/>
    <row r="9484" ht="16.5" customHeight="1"/>
    <row r="9485" ht="16.5" customHeight="1"/>
    <row r="9486" ht="16.5" customHeight="1"/>
    <row r="9487" ht="16.5" customHeight="1"/>
    <row r="9488" ht="16.5" customHeight="1"/>
    <row r="9489" ht="16.5" customHeight="1"/>
    <row r="9490" ht="16.5" customHeight="1"/>
    <row r="9491" ht="16.5" customHeight="1"/>
    <row r="9492" ht="16.5" customHeight="1"/>
    <row r="9493" ht="16.5" customHeight="1"/>
    <row r="9494" ht="16.5" customHeight="1"/>
    <row r="9495" ht="16.5" customHeight="1"/>
    <row r="9496" ht="16.5" customHeight="1"/>
    <row r="9497" ht="16.5" customHeight="1"/>
    <row r="9498" ht="16.5" customHeight="1"/>
    <row r="9499" ht="16.5" customHeight="1"/>
    <row r="9500" ht="16.5" customHeight="1"/>
    <row r="9501" ht="16.5" customHeight="1"/>
    <row r="9502" ht="16.5" customHeight="1"/>
    <row r="9503" ht="16.5" customHeight="1"/>
    <row r="9504" ht="16.5" customHeight="1"/>
    <row r="9505" spans="7:7" ht="16.5" customHeight="1"/>
    <row r="9506" spans="7:7" ht="16.5" customHeight="1"/>
    <row r="9507" spans="7:7" ht="16.5" customHeight="1"/>
    <row r="9508" spans="7:7" ht="16.5" customHeight="1"/>
    <row r="9509" spans="7:7" ht="16.5" customHeight="1"/>
    <row r="9510" spans="7:7" ht="16.5" customHeight="1"/>
    <row r="9511" spans="7:7" ht="16.5" customHeight="1">
      <c r="G9511" s="68"/>
    </row>
    <row r="9512" spans="7:7" ht="16.5" customHeight="1">
      <c r="G9512" s="69"/>
    </row>
    <row r="9513" spans="7:7" ht="16.5" customHeight="1">
      <c r="G9513" s="70"/>
    </row>
    <row r="9514" spans="7:7" ht="16.5" customHeight="1">
      <c r="G9514" s="70"/>
    </row>
    <row r="9515" spans="7:7" ht="16.5" customHeight="1">
      <c r="G9515" s="70"/>
    </row>
    <row r="9516" spans="7:7" ht="16.5" customHeight="1">
      <c r="G9516" s="70"/>
    </row>
    <row r="9517" spans="7:7" ht="16.5" customHeight="1">
      <c r="G9517" s="70"/>
    </row>
    <row r="9518" spans="7:7" ht="16.5" customHeight="1">
      <c r="G9518" s="70"/>
    </row>
    <row r="9519" spans="7:7" ht="16.5" customHeight="1">
      <c r="G9519" s="70"/>
    </row>
    <row r="9520" spans="7:7" ht="16.5" customHeight="1">
      <c r="G9520" s="70"/>
    </row>
    <row r="9521" spans="7:7" ht="16.5" customHeight="1">
      <c r="G9521" s="70"/>
    </row>
    <row r="9522" spans="7:7" ht="16.5" customHeight="1">
      <c r="G9522" s="70"/>
    </row>
    <row r="9523" spans="7:7" ht="16.5" customHeight="1">
      <c r="G9523" s="70"/>
    </row>
    <row r="9524" spans="7:7" ht="16.5" customHeight="1">
      <c r="G9524" s="70"/>
    </row>
    <row r="9525" spans="7:7" ht="16.5" customHeight="1">
      <c r="G9525" s="70"/>
    </row>
    <row r="9526" spans="7:7" ht="16.5" customHeight="1">
      <c r="G9526" s="70"/>
    </row>
    <row r="9527" spans="7:7" ht="16.5" customHeight="1">
      <c r="G9527" s="70"/>
    </row>
    <row r="9528" spans="7:7" ht="16.5" customHeight="1">
      <c r="G9528" s="70"/>
    </row>
    <row r="9529" spans="7:7" ht="16.5" customHeight="1">
      <c r="G9529" s="70"/>
    </row>
    <row r="9530" spans="7:7" ht="16.5" customHeight="1">
      <c r="G9530" s="70"/>
    </row>
    <row r="9531" spans="7:7" ht="16.5" customHeight="1">
      <c r="G9531" s="70"/>
    </row>
    <row r="9532" spans="7:7" ht="16.5" customHeight="1"/>
    <row r="9533" spans="7:7" ht="16.5" customHeight="1"/>
    <row r="9534" spans="7:7" ht="16.5" customHeight="1"/>
    <row r="9535" spans="7:7" ht="16.5" customHeight="1"/>
    <row r="9536" spans="7:7" ht="16.5" customHeight="1"/>
    <row r="9537" ht="16.5" customHeight="1"/>
    <row r="9538" ht="16.5" customHeight="1"/>
    <row r="9539" ht="16.5" customHeight="1"/>
    <row r="9540" ht="16.5" customHeight="1"/>
    <row r="9541" ht="16.5" customHeight="1"/>
    <row r="9542" ht="16.5" customHeight="1"/>
    <row r="9543" ht="16.5" customHeight="1"/>
    <row r="9544" ht="16.5" customHeight="1"/>
    <row r="9545" ht="16.5" customHeight="1"/>
    <row r="9546" ht="16.5" customHeight="1"/>
    <row r="9547" ht="16.5" customHeight="1"/>
    <row r="9548" ht="16.5" customHeight="1"/>
    <row r="9549" ht="16.5" customHeight="1"/>
    <row r="9550" ht="16.5" customHeight="1"/>
    <row r="9551" ht="16.5" customHeight="1"/>
    <row r="9552" ht="16.5" customHeight="1"/>
    <row r="9553" ht="16.5" customHeight="1"/>
    <row r="9554" ht="16.5" customHeight="1"/>
    <row r="9555" ht="16.5" customHeight="1"/>
    <row r="9556" ht="16.5" customHeight="1"/>
    <row r="9557" ht="16.5" customHeight="1"/>
    <row r="9558" ht="16.5" customHeight="1"/>
    <row r="9559" ht="16.5" customHeight="1"/>
    <row r="9560" ht="16.5" customHeight="1"/>
    <row r="9561" ht="16.5" customHeight="1"/>
    <row r="9562" ht="16.5" customHeight="1"/>
    <row r="9563" ht="16.5" customHeight="1"/>
    <row r="9564" ht="16.5" customHeight="1"/>
    <row r="9565" ht="16.5" customHeight="1"/>
    <row r="9566" ht="16.5" customHeight="1"/>
    <row r="9567" ht="16.5" customHeight="1"/>
    <row r="9568" ht="16.5" customHeight="1"/>
    <row r="9569" ht="16.5" customHeight="1"/>
    <row r="9570" ht="16.5" customHeight="1"/>
    <row r="9571" ht="16.5" customHeight="1"/>
    <row r="9572" ht="16.5" customHeight="1"/>
    <row r="9573" ht="16.5" customHeight="1"/>
    <row r="9574" ht="16.5" customHeight="1"/>
    <row r="9575" ht="16.5" customHeight="1"/>
    <row r="9576" ht="16.5" customHeight="1"/>
    <row r="9577" ht="16.5" customHeight="1"/>
    <row r="9578" ht="16.5" customHeight="1"/>
    <row r="9579" ht="16.5" customHeight="1"/>
    <row r="9580" ht="16.5" customHeight="1"/>
    <row r="9581" ht="16.5" customHeight="1"/>
    <row r="9582" ht="16.5" customHeight="1"/>
    <row r="9583" ht="16.5" customHeight="1"/>
    <row r="9584" ht="16.5" customHeight="1"/>
    <row r="9585" ht="16.5" customHeight="1"/>
    <row r="9586" ht="16.5" customHeight="1"/>
    <row r="9587" ht="16.5" customHeight="1"/>
    <row r="9588" ht="16.5" customHeight="1"/>
    <row r="9589" ht="16.5" customHeight="1"/>
    <row r="9590" ht="16.5" customHeight="1"/>
    <row r="9591" ht="16.5" customHeight="1"/>
    <row r="9592" ht="16.5" customHeight="1"/>
    <row r="9593" ht="16.5" customHeight="1"/>
    <row r="9594" ht="16.5" customHeight="1"/>
    <row r="9595" ht="16.5" customHeight="1"/>
    <row r="9596" ht="16.5" customHeight="1"/>
    <row r="9597" ht="16.5" customHeight="1"/>
    <row r="9598" ht="16.5" customHeight="1"/>
    <row r="9599" ht="16.5" customHeight="1"/>
    <row r="9600" ht="16.5" customHeight="1"/>
    <row r="9601" ht="16.5" customHeight="1"/>
    <row r="9602" ht="16.5" customHeight="1"/>
    <row r="9603" ht="16.5" customHeight="1"/>
    <row r="9604" ht="16.5" customHeight="1"/>
    <row r="9605" ht="16.5" customHeight="1"/>
    <row r="9606" ht="16.5" customHeight="1"/>
    <row r="9607" ht="16.5" customHeight="1"/>
    <row r="9608" ht="16.5" customHeight="1"/>
    <row r="9609" ht="16.5" customHeight="1"/>
    <row r="9610" ht="16.5" customHeight="1"/>
    <row r="9611" ht="16.5" customHeight="1"/>
    <row r="9612" ht="16.5" customHeight="1"/>
    <row r="9613" ht="16.5" customHeight="1"/>
    <row r="9614" ht="16.5" customHeight="1"/>
    <row r="9615" ht="16.5" customHeight="1"/>
    <row r="9616" ht="16.5" customHeight="1"/>
    <row r="9617" ht="16.5" customHeight="1"/>
    <row r="9618" ht="16.5" customHeight="1"/>
    <row r="9619" ht="16.5" customHeight="1"/>
    <row r="9620" ht="16.5" customHeight="1"/>
    <row r="9621" ht="16.5" customHeight="1"/>
    <row r="9622" ht="16.5" customHeight="1"/>
    <row r="9623" ht="16.5" customHeight="1"/>
    <row r="9624" ht="16.5" customHeight="1"/>
    <row r="9625" ht="16.5" customHeight="1"/>
    <row r="9626" ht="16.5" customHeight="1"/>
    <row r="9627" ht="16.5" customHeight="1"/>
    <row r="9628" ht="16.5" customHeight="1"/>
    <row r="9629" ht="16.5" customHeight="1"/>
    <row r="9630" ht="16.5" customHeight="1"/>
    <row r="9631" ht="16.5" customHeight="1"/>
    <row r="9632" ht="16.5" customHeight="1"/>
    <row r="9633" ht="16.5" customHeight="1"/>
    <row r="9634" ht="16.5" customHeight="1"/>
    <row r="9635" ht="16.5" customHeight="1"/>
    <row r="9636" ht="16.5" customHeight="1"/>
    <row r="9637" ht="16.5" customHeight="1"/>
    <row r="9638" ht="16.5" customHeight="1"/>
    <row r="9639" ht="16.5" customHeight="1"/>
    <row r="9640" ht="16.5" customHeight="1"/>
    <row r="9641" ht="16.5" customHeight="1"/>
    <row r="9642" ht="16.5" customHeight="1"/>
    <row r="9643" ht="16.5" customHeight="1"/>
    <row r="9644" ht="16.5" customHeight="1"/>
    <row r="9645" ht="16.5" customHeight="1"/>
    <row r="9646" ht="16.5" customHeight="1"/>
    <row r="9647" ht="16.5" customHeight="1"/>
    <row r="9648" ht="16.5" customHeight="1"/>
    <row r="9649" ht="16.5" customHeight="1"/>
    <row r="9650" ht="16.5" customHeight="1"/>
    <row r="9651" ht="16.5" customHeight="1"/>
    <row r="9652" ht="16.5" customHeight="1"/>
    <row r="9653" ht="16.5" customHeight="1"/>
    <row r="9654" ht="16.5" customHeight="1"/>
    <row r="9655" ht="16.5" customHeight="1"/>
    <row r="9656" ht="16.5" customHeight="1"/>
    <row r="9657" ht="16.5" customHeight="1"/>
    <row r="9658" ht="16.5" customHeight="1"/>
    <row r="9659" ht="16.5" customHeight="1"/>
    <row r="9660" ht="16.5" customHeight="1"/>
    <row r="9661" ht="16.5" customHeight="1"/>
    <row r="9662" ht="16.5" customHeight="1"/>
    <row r="9663" ht="16.5" customHeight="1"/>
    <row r="9664" ht="16.5" customHeight="1"/>
    <row r="9665" spans="7:7" ht="16.5" customHeight="1"/>
    <row r="9666" spans="7:7" ht="16.5" customHeight="1"/>
    <row r="9667" spans="7:7" ht="16.5" customHeight="1"/>
    <row r="9668" spans="7:7" ht="16.5" customHeight="1"/>
    <row r="9669" spans="7:7" ht="16.5" customHeight="1"/>
    <row r="9670" spans="7:7" ht="16.5" customHeight="1"/>
    <row r="9671" spans="7:7" ht="16.5" customHeight="1"/>
    <row r="9672" spans="7:7" ht="16.5" customHeight="1"/>
    <row r="9673" spans="7:7" ht="16.5" customHeight="1"/>
    <row r="9674" spans="7:7" ht="16.5" customHeight="1"/>
    <row r="9675" spans="7:7" ht="16.5" customHeight="1"/>
    <row r="9676" spans="7:7" ht="16.5" customHeight="1"/>
    <row r="9677" spans="7:7" ht="16.5" customHeight="1"/>
    <row r="9678" spans="7:7" ht="16.5" customHeight="1"/>
    <row r="9679" spans="7:7" ht="16.5" customHeight="1">
      <c r="G9679" s="68"/>
    </row>
    <row r="9680" spans="7:7" ht="16.5" customHeight="1">
      <c r="G9680" s="69"/>
    </row>
    <row r="9681" spans="7:7" ht="16.5" customHeight="1">
      <c r="G9681" s="70"/>
    </row>
    <row r="9682" spans="7:7" ht="16.5" customHeight="1">
      <c r="G9682" s="70"/>
    </row>
    <row r="9683" spans="7:7" ht="16.5" customHeight="1">
      <c r="G9683" s="70"/>
    </row>
    <row r="9684" spans="7:7" ht="16.5" customHeight="1">
      <c r="G9684" s="70"/>
    </row>
    <row r="9685" spans="7:7" ht="16.5" customHeight="1">
      <c r="G9685" s="70"/>
    </row>
    <row r="9686" spans="7:7" ht="16.5" customHeight="1">
      <c r="G9686" s="70"/>
    </row>
    <row r="9687" spans="7:7" ht="16.5" customHeight="1">
      <c r="G9687" s="70"/>
    </row>
    <row r="9688" spans="7:7" ht="16.5" customHeight="1">
      <c r="G9688" s="70"/>
    </row>
    <row r="9689" spans="7:7" ht="16.5" customHeight="1">
      <c r="G9689" s="70"/>
    </row>
    <row r="9690" spans="7:7" ht="16.5" customHeight="1">
      <c r="G9690" s="70"/>
    </row>
    <row r="9691" spans="7:7" ht="16.5" customHeight="1">
      <c r="G9691" s="70"/>
    </row>
    <row r="9692" spans="7:7" ht="16.5" customHeight="1">
      <c r="G9692" s="70"/>
    </row>
    <row r="9693" spans="7:7" ht="16.5" customHeight="1">
      <c r="G9693" s="70"/>
    </row>
    <row r="9694" spans="7:7" ht="16.5" customHeight="1">
      <c r="G9694" s="70"/>
    </row>
    <row r="9695" spans="7:7" ht="16.5" customHeight="1">
      <c r="G9695" s="70"/>
    </row>
    <row r="9696" spans="7:7" ht="16.5" customHeight="1">
      <c r="G9696" s="70"/>
    </row>
    <row r="9697" spans="7:7" ht="16.5" customHeight="1">
      <c r="G9697" s="70"/>
    </row>
    <row r="9698" spans="7:7" ht="16.5" customHeight="1">
      <c r="G9698" s="70"/>
    </row>
    <row r="9699" spans="7:7" ht="16.5" customHeight="1">
      <c r="G9699" s="70"/>
    </row>
    <row r="9700" spans="7:7" ht="16.5" customHeight="1"/>
    <row r="9701" spans="7:7" ht="16.5" customHeight="1"/>
    <row r="9702" spans="7:7" ht="16.5" customHeight="1"/>
    <row r="9703" spans="7:7" ht="16.5" customHeight="1"/>
    <row r="9704" spans="7:7" ht="16.5" customHeight="1"/>
    <row r="9705" spans="7:7" ht="16.5" customHeight="1"/>
    <row r="9706" spans="7:7" ht="16.5" customHeight="1"/>
    <row r="9707" spans="7:7" ht="16.5" customHeight="1"/>
    <row r="9708" spans="7:7" ht="16.5" customHeight="1"/>
    <row r="9709" spans="7:7" ht="16.5" customHeight="1"/>
    <row r="9710" spans="7:7" ht="16.5" customHeight="1"/>
    <row r="9711" spans="7:7" ht="16.5" customHeight="1"/>
    <row r="9712" spans="7:7" ht="16.5" customHeight="1"/>
    <row r="9713" ht="16.5" customHeight="1"/>
    <row r="9714" ht="16.5" customHeight="1"/>
    <row r="9715" ht="16.5" customHeight="1"/>
    <row r="9716" ht="16.5" customHeight="1"/>
    <row r="9717" ht="16.5" customHeight="1"/>
    <row r="9718" ht="16.5" customHeight="1"/>
    <row r="9719" ht="16.5" customHeight="1"/>
    <row r="9720" ht="16.5" customHeight="1"/>
    <row r="9721" ht="16.5" customHeight="1"/>
    <row r="9722" ht="16.5" customHeight="1"/>
    <row r="9723" ht="16.5" customHeight="1"/>
    <row r="9724" ht="16.5" customHeight="1"/>
    <row r="9725" ht="16.5" customHeight="1"/>
    <row r="9726" ht="16.5" customHeight="1"/>
    <row r="9727" ht="16.5" customHeight="1"/>
    <row r="9728" ht="16.5" customHeight="1"/>
    <row r="9729" ht="16.5" customHeight="1"/>
    <row r="9730" ht="16.5" customHeight="1"/>
    <row r="9731" ht="16.5" customHeight="1"/>
    <row r="9732" ht="16.5" customHeight="1"/>
    <row r="9733" ht="16.5" customHeight="1"/>
    <row r="9734" ht="16.5" customHeight="1"/>
    <row r="9735" ht="16.5" customHeight="1"/>
    <row r="9736" ht="16.5" customHeight="1"/>
    <row r="9737" ht="16.5" customHeight="1"/>
    <row r="9738" ht="16.5" customHeight="1"/>
    <row r="9739" ht="16.5" customHeight="1"/>
    <row r="9740" ht="16.5" customHeight="1"/>
    <row r="9741" ht="16.5" customHeight="1"/>
    <row r="9742" ht="16.5" customHeight="1"/>
    <row r="9743" ht="16.5" customHeight="1"/>
    <row r="9744" ht="16.5" customHeight="1"/>
    <row r="9745" ht="16.5" customHeight="1"/>
    <row r="9746" ht="16.5" customHeight="1"/>
    <row r="9747" ht="16.5" customHeight="1"/>
    <row r="9748" ht="16.5" customHeight="1"/>
    <row r="9749" ht="16.5" customHeight="1"/>
    <row r="9750" ht="16.5" customHeight="1"/>
    <row r="9751" ht="16.5" customHeight="1"/>
    <row r="9752" ht="16.5" customHeight="1"/>
    <row r="9753" ht="16.5" customHeight="1"/>
    <row r="9754" ht="16.5" customHeight="1"/>
    <row r="9755" ht="16.5" customHeight="1"/>
    <row r="9756" ht="16.5" customHeight="1"/>
    <row r="9757" ht="16.5" customHeight="1"/>
    <row r="9758" ht="16.5" customHeight="1"/>
    <row r="9759" ht="16.5" customHeight="1"/>
    <row r="9760" ht="16.5" customHeight="1"/>
    <row r="9761" ht="16.5" customHeight="1"/>
    <row r="9762" ht="16.5" customHeight="1"/>
    <row r="9763" ht="16.5" customHeight="1"/>
    <row r="9764" ht="16.5" customHeight="1"/>
    <row r="9765" ht="16.5" customHeight="1"/>
    <row r="9766" ht="16.5" customHeight="1"/>
    <row r="9767" ht="16.5" customHeight="1"/>
    <row r="9768" ht="16.5" customHeight="1"/>
    <row r="9769" ht="16.5" customHeight="1"/>
    <row r="9770" ht="16.5" customHeight="1"/>
    <row r="9771" ht="16.5" customHeight="1"/>
    <row r="9772" ht="16.5" customHeight="1"/>
    <row r="9773" ht="16.5" customHeight="1"/>
    <row r="9774" ht="16.5" customHeight="1"/>
    <row r="9775" ht="16.5" customHeight="1"/>
    <row r="9776" ht="16.5" customHeight="1"/>
    <row r="9777" ht="16.5" customHeight="1"/>
    <row r="9778" ht="16.5" customHeight="1"/>
    <row r="9779" ht="16.5" customHeight="1"/>
    <row r="9780" ht="16.5" customHeight="1"/>
    <row r="9781" ht="16.5" customHeight="1"/>
    <row r="9782" ht="16.5" customHeight="1"/>
    <row r="9783" ht="16.5" customHeight="1"/>
    <row r="9784" ht="16.5" customHeight="1"/>
    <row r="9785" ht="16.5" customHeight="1"/>
    <row r="9786" ht="16.5" customHeight="1"/>
    <row r="9787" ht="16.5" customHeight="1"/>
    <row r="9788" ht="16.5" customHeight="1"/>
    <row r="9789" ht="16.5" customHeight="1"/>
    <row r="9790" ht="16.5" customHeight="1"/>
    <row r="9791" ht="16.5" customHeight="1"/>
    <row r="9792" ht="16.5" customHeight="1"/>
    <row r="9793" ht="16.5" customHeight="1"/>
    <row r="9794" ht="16.5" customHeight="1"/>
    <row r="9795" ht="16.5" customHeight="1"/>
    <row r="9796" ht="16.5" customHeight="1"/>
    <row r="9797" ht="16.5" customHeight="1"/>
    <row r="9798" ht="16.5" customHeight="1"/>
    <row r="9799" ht="16.5" customHeight="1"/>
    <row r="9800" ht="16.5" customHeight="1"/>
    <row r="9801" ht="16.5" customHeight="1"/>
    <row r="9802" ht="16.5" customHeight="1"/>
    <row r="9803" ht="16.5" customHeight="1"/>
    <row r="9804" ht="16.5" customHeight="1"/>
    <row r="9805" ht="16.5" customHeight="1"/>
    <row r="9806" ht="16.5" customHeight="1"/>
    <row r="9807" ht="16.5" customHeight="1"/>
    <row r="9808" ht="16.5" customHeight="1"/>
    <row r="9809" ht="16.5" customHeight="1"/>
    <row r="9810" ht="16.5" customHeight="1"/>
    <row r="9811" ht="16.5" customHeight="1"/>
    <row r="9812" ht="16.5" customHeight="1"/>
    <row r="9813" ht="16.5" customHeight="1"/>
    <row r="9814" ht="16.5" customHeight="1"/>
    <row r="9815" ht="16.5" customHeight="1"/>
    <row r="9816" ht="16.5" customHeight="1"/>
    <row r="9817" ht="16.5" customHeight="1"/>
    <row r="9818" ht="16.5" customHeight="1"/>
    <row r="9819" ht="16.5" customHeight="1"/>
    <row r="9820" ht="16.5" customHeight="1"/>
    <row r="9821" ht="16.5" customHeight="1"/>
    <row r="9822" ht="16.5" customHeight="1"/>
    <row r="9823" ht="16.5" customHeight="1"/>
    <row r="9824" ht="16.5" customHeight="1"/>
    <row r="9825" ht="16.5" customHeight="1"/>
    <row r="9826" ht="16.5" customHeight="1"/>
    <row r="9827" ht="16.5" customHeight="1"/>
    <row r="9828" ht="16.5" customHeight="1"/>
    <row r="9829" ht="16.5" customHeight="1"/>
    <row r="9830" ht="16.5" customHeight="1"/>
    <row r="9831" ht="16.5" customHeight="1"/>
    <row r="9832" ht="16.5" customHeight="1"/>
    <row r="9833" ht="16.5" customHeight="1"/>
    <row r="9834" ht="16.5" customHeight="1"/>
    <row r="9835" ht="16.5" customHeight="1"/>
    <row r="9836" ht="16.5" customHeight="1"/>
    <row r="9837" ht="16.5" customHeight="1"/>
    <row r="9838" ht="16.5" customHeight="1"/>
    <row r="9839" ht="16.5" customHeight="1"/>
    <row r="9840" ht="16.5" customHeight="1"/>
    <row r="9841" spans="7:7" ht="16.5" customHeight="1"/>
    <row r="9842" spans="7:7" ht="16.5" customHeight="1"/>
    <row r="9843" spans="7:7" ht="16.5" customHeight="1"/>
    <row r="9844" spans="7:7" ht="16.5" customHeight="1"/>
    <row r="9845" spans="7:7" ht="16.5" customHeight="1"/>
    <row r="9846" spans="7:7" ht="16.5" customHeight="1"/>
    <row r="9847" spans="7:7" ht="16.5" customHeight="1">
      <c r="G9847" s="68"/>
    </row>
    <row r="9848" spans="7:7" ht="16.5" customHeight="1">
      <c r="G9848" s="69"/>
    </row>
    <row r="9849" spans="7:7" ht="16.5" customHeight="1">
      <c r="G9849" s="70"/>
    </row>
    <row r="9850" spans="7:7" ht="16.5" customHeight="1">
      <c r="G9850" s="70"/>
    </row>
    <row r="9851" spans="7:7" ht="16.5" customHeight="1">
      <c r="G9851" s="70"/>
    </row>
    <row r="9852" spans="7:7" ht="16.5" customHeight="1">
      <c r="G9852" s="70"/>
    </row>
    <row r="9853" spans="7:7" ht="16.5" customHeight="1">
      <c r="G9853" s="70"/>
    </row>
    <row r="9854" spans="7:7" ht="16.5" customHeight="1">
      <c r="G9854" s="70"/>
    </row>
    <row r="9855" spans="7:7" ht="16.5" customHeight="1">
      <c r="G9855" s="70"/>
    </row>
    <row r="9856" spans="7:7" ht="16.5" customHeight="1">
      <c r="G9856" s="70"/>
    </row>
    <row r="9857" spans="7:7" ht="16.5" customHeight="1">
      <c r="G9857" s="70"/>
    </row>
    <row r="9858" spans="7:7" ht="16.5" customHeight="1">
      <c r="G9858" s="70"/>
    </row>
    <row r="9859" spans="7:7" ht="16.5" customHeight="1">
      <c r="G9859" s="70"/>
    </row>
    <row r="9860" spans="7:7" ht="16.5" customHeight="1">
      <c r="G9860" s="70"/>
    </row>
    <row r="9861" spans="7:7" ht="16.5" customHeight="1">
      <c r="G9861" s="70"/>
    </row>
    <row r="9862" spans="7:7" ht="16.5" customHeight="1">
      <c r="G9862" s="70"/>
    </row>
    <row r="9863" spans="7:7" ht="16.5" customHeight="1">
      <c r="G9863" s="70"/>
    </row>
    <row r="9864" spans="7:7" ht="16.5" customHeight="1">
      <c r="G9864" s="70"/>
    </row>
    <row r="9865" spans="7:7" ht="16.5" customHeight="1">
      <c r="G9865" s="70"/>
    </row>
    <row r="9866" spans="7:7" ht="16.5" customHeight="1">
      <c r="G9866" s="70"/>
    </row>
    <row r="9867" spans="7:7" ht="16.5" customHeight="1">
      <c r="G9867" s="70"/>
    </row>
    <row r="9868" spans="7:7" ht="16.5" customHeight="1"/>
    <row r="9869" spans="7:7" ht="16.5" customHeight="1"/>
    <row r="9870" spans="7:7" ht="16.5" customHeight="1"/>
    <row r="9871" spans="7:7" ht="16.5" customHeight="1"/>
    <row r="9872" spans="7:7" ht="16.5" customHeight="1"/>
    <row r="9873" ht="16.5" customHeight="1"/>
    <row r="9874" ht="16.5" customHeight="1"/>
    <row r="9875" ht="16.5" customHeight="1"/>
    <row r="9876" ht="16.5" customHeight="1"/>
    <row r="9877" ht="16.5" customHeight="1"/>
    <row r="9878" ht="16.5" customHeight="1"/>
    <row r="9879" ht="16.5" customHeight="1"/>
    <row r="9880" ht="16.5" customHeight="1"/>
    <row r="9881" ht="16.5" customHeight="1"/>
    <row r="9882" ht="16.5" customHeight="1"/>
    <row r="9883" ht="16.5" customHeight="1"/>
    <row r="9884" ht="16.5" customHeight="1"/>
    <row r="9885" ht="16.5" customHeight="1"/>
    <row r="9886" ht="16.5" customHeight="1"/>
    <row r="9887" ht="16.5" customHeight="1"/>
    <row r="9888" ht="16.5" customHeight="1"/>
    <row r="9889" ht="16.5" customHeight="1"/>
    <row r="9890" ht="16.5" customHeight="1"/>
    <row r="9891" ht="16.5" customHeight="1"/>
    <row r="9892" ht="16.5" customHeight="1"/>
    <row r="9893" ht="16.5" customHeight="1"/>
    <row r="9894" ht="16.5" customHeight="1"/>
    <row r="9895" ht="16.5" customHeight="1"/>
    <row r="9896" ht="16.5" customHeight="1"/>
    <row r="9897" ht="16.5" customHeight="1"/>
    <row r="9898" ht="16.5" customHeight="1"/>
    <row r="9899" ht="16.5" customHeight="1"/>
    <row r="9900" ht="16.5" customHeight="1"/>
    <row r="9901" ht="16.5" customHeight="1"/>
    <row r="9902" ht="16.5" customHeight="1"/>
    <row r="9903" ht="16.5" customHeight="1"/>
    <row r="9904" ht="16.5" customHeight="1"/>
    <row r="9905" ht="16.5" customHeight="1"/>
    <row r="9906" ht="16.5" customHeight="1"/>
    <row r="9907" ht="16.5" customHeight="1"/>
    <row r="9908" ht="16.5" customHeight="1"/>
    <row r="9909" ht="16.5" customHeight="1"/>
    <row r="9910" ht="16.5" customHeight="1"/>
    <row r="9911" ht="16.5" customHeight="1"/>
    <row r="9912" ht="16.5" customHeight="1"/>
    <row r="9913" ht="16.5" customHeight="1"/>
    <row r="9914" ht="16.5" customHeight="1"/>
    <row r="9915" ht="16.5" customHeight="1"/>
    <row r="9916" ht="16.5" customHeight="1"/>
    <row r="9917" ht="16.5" customHeight="1"/>
    <row r="9918" ht="16.5" customHeight="1"/>
    <row r="9919" ht="16.5" customHeight="1"/>
    <row r="9920" ht="16.5" customHeight="1"/>
    <row r="9921" ht="16.5" customHeight="1"/>
    <row r="9922" ht="16.5" customHeight="1"/>
    <row r="9923" ht="16.5" customHeight="1"/>
    <row r="9924" ht="16.5" customHeight="1"/>
    <row r="9925" ht="16.5" customHeight="1"/>
    <row r="9926" ht="16.5" customHeight="1"/>
    <row r="9927" ht="16.5" customHeight="1"/>
    <row r="9928" ht="16.5" customHeight="1"/>
    <row r="9929" ht="16.5" customHeight="1"/>
    <row r="9930" ht="16.5" customHeight="1"/>
    <row r="9931" ht="16.5" customHeight="1"/>
    <row r="9932" ht="16.5" customHeight="1"/>
    <row r="9933" ht="16.5" customHeight="1"/>
    <row r="9934" ht="16.5" customHeight="1"/>
    <row r="9935" ht="16.5" customHeight="1"/>
    <row r="9936" ht="16.5" customHeight="1"/>
    <row r="9937" ht="16.5" customHeight="1"/>
    <row r="9938" ht="16.5" customHeight="1"/>
    <row r="9939" ht="16.5" customHeight="1"/>
    <row r="9940" ht="16.5" customHeight="1"/>
    <row r="9941" ht="16.5" customHeight="1"/>
    <row r="9942" ht="16.5" customHeight="1"/>
    <row r="9943" ht="16.5" customHeight="1"/>
    <row r="9944" ht="16.5" customHeight="1"/>
    <row r="9945" ht="16.5" customHeight="1"/>
    <row r="9946" ht="16.5" customHeight="1"/>
    <row r="9947" ht="16.5" customHeight="1"/>
    <row r="9948" ht="16.5" customHeight="1"/>
    <row r="9949" ht="16.5" customHeight="1"/>
    <row r="9950" ht="16.5" customHeight="1"/>
    <row r="9951" ht="16.5" customHeight="1"/>
    <row r="9952" ht="16.5" customHeight="1"/>
    <row r="9953" ht="16.5" customHeight="1"/>
    <row r="9954" ht="16.5" customHeight="1"/>
    <row r="9955" ht="16.5" customHeight="1"/>
    <row r="9956" ht="16.5" customHeight="1"/>
    <row r="9957" ht="16.5" customHeight="1"/>
    <row r="9958" ht="16.5" customHeight="1"/>
    <row r="9959" ht="16.5" customHeight="1"/>
    <row r="9960" ht="16.5" customHeight="1"/>
    <row r="9961" ht="16.5" customHeight="1"/>
    <row r="9962" ht="16.5" customHeight="1"/>
    <row r="9963" ht="16.5" customHeight="1"/>
    <row r="9964" ht="16.5" customHeight="1"/>
    <row r="9965" ht="16.5" customHeight="1"/>
    <row r="9966" ht="16.5" customHeight="1"/>
    <row r="9967" ht="16.5" customHeight="1"/>
    <row r="9968" ht="16.5" customHeight="1"/>
    <row r="9969" ht="16.5" customHeight="1"/>
    <row r="9970" ht="16.5" customHeight="1"/>
    <row r="9971" ht="16.5" customHeight="1"/>
    <row r="9972" ht="16.5" customHeight="1"/>
    <row r="9973" ht="16.5" customHeight="1"/>
    <row r="9974" ht="16.5" customHeight="1"/>
    <row r="9975" ht="16.5" customHeight="1"/>
    <row r="9976" ht="16.5" customHeight="1"/>
    <row r="9977" ht="16.5" customHeight="1"/>
    <row r="9978" ht="16.5" customHeight="1"/>
    <row r="9979" ht="16.5" customHeight="1"/>
    <row r="9980" ht="16.5" customHeight="1"/>
    <row r="9981" ht="16.5" customHeight="1"/>
    <row r="9982" ht="16.5" customHeight="1"/>
    <row r="9983" ht="16.5" customHeight="1"/>
    <row r="9984" ht="16.5" customHeight="1"/>
    <row r="9985" ht="16.5" customHeight="1"/>
    <row r="9986" ht="16.5" customHeight="1"/>
    <row r="9987" ht="16.5" customHeight="1"/>
    <row r="9988" ht="16.5" customHeight="1"/>
    <row r="9989" ht="16.5" customHeight="1"/>
    <row r="9990" ht="16.5" customHeight="1"/>
    <row r="9991" ht="16.5" customHeight="1"/>
    <row r="9992" ht="16.5" customHeight="1"/>
    <row r="9993" ht="16.5" customHeight="1"/>
    <row r="9994" ht="16.5" customHeight="1"/>
    <row r="9995" ht="16.5" customHeight="1"/>
    <row r="9996" ht="16.5" customHeight="1"/>
    <row r="9997" ht="16.5" customHeight="1"/>
    <row r="9998" ht="16.5" customHeight="1"/>
    <row r="9999" ht="16.5" customHeight="1"/>
    <row r="10000" ht="16.5" customHeight="1"/>
    <row r="10001" spans="7:7" ht="16.5" customHeight="1"/>
    <row r="10002" spans="7:7" ht="16.5" customHeight="1"/>
    <row r="10003" spans="7:7" ht="16.5" customHeight="1"/>
    <row r="10004" spans="7:7" ht="16.5" customHeight="1"/>
    <row r="10005" spans="7:7" ht="16.5" customHeight="1"/>
    <row r="10006" spans="7:7" ht="16.5" customHeight="1"/>
    <row r="10007" spans="7:7" ht="16.5" customHeight="1"/>
    <row r="10008" spans="7:7" ht="16.5" customHeight="1"/>
    <row r="10009" spans="7:7" ht="16.5" customHeight="1"/>
    <row r="10010" spans="7:7" ht="16.5" customHeight="1"/>
    <row r="10011" spans="7:7" ht="16.5" customHeight="1"/>
    <row r="10012" spans="7:7" ht="16.5" customHeight="1"/>
    <row r="10013" spans="7:7" ht="16.5" customHeight="1"/>
    <row r="10014" spans="7:7" ht="16.5" customHeight="1"/>
    <row r="10015" spans="7:7" ht="16.5" customHeight="1">
      <c r="G10015" s="68"/>
    </row>
    <row r="10016" spans="7:7" ht="16.5" customHeight="1">
      <c r="G10016" s="69"/>
    </row>
    <row r="10017" spans="7:7" ht="16.5" customHeight="1">
      <c r="G10017" s="70"/>
    </row>
    <row r="10018" spans="7:7" ht="16.5" customHeight="1">
      <c r="G10018" s="70"/>
    </row>
    <row r="10019" spans="7:7" ht="16.5" customHeight="1">
      <c r="G10019" s="70"/>
    </row>
    <row r="10020" spans="7:7" ht="16.5" customHeight="1">
      <c r="G10020" s="70"/>
    </row>
    <row r="10021" spans="7:7" ht="16.5" customHeight="1">
      <c r="G10021" s="70"/>
    </row>
    <row r="10022" spans="7:7" ht="16.5" customHeight="1">
      <c r="G10022" s="70"/>
    </row>
    <row r="10023" spans="7:7" ht="16.5" customHeight="1">
      <c r="G10023" s="70"/>
    </row>
    <row r="10024" spans="7:7" ht="16.5" customHeight="1">
      <c r="G10024" s="70"/>
    </row>
    <row r="10025" spans="7:7" ht="16.5" customHeight="1">
      <c r="G10025" s="70"/>
    </row>
    <row r="10026" spans="7:7" ht="16.5" customHeight="1">
      <c r="G10026" s="70"/>
    </row>
    <row r="10027" spans="7:7" ht="16.5" customHeight="1">
      <c r="G10027" s="70"/>
    </row>
    <row r="10028" spans="7:7" ht="16.5" customHeight="1">
      <c r="G10028" s="70"/>
    </row>
    <row r="10029" spans="7:7" ht="16.5" customHeight="1">
      <c r="G10029" s="70"/>
    </row>
    <row r="10030" spans="7:7" ht="16.5" customHeight="1">
      <c r="G10030" s="70"/>
    </row>
    <row r="10031" spans="7:7" ht="16.5" customHeight="1">
      <c r="G10031" s="70"/>
    </row>
    <row r="10032" spans="7:7" ht="16.5" customHeight="1">
      <c r="G10032" s="70"/>
    </row>
    <row r="10033" spans="7:7" ht="16.5" customHeight="1">
      <c r="G10033" s="70"/>
    </row>
    <row r="10034" spans="7:7" ht="16.5" customHeight="1">
      <c r="G10034" s="70"/>
    </row>
    <row r="10035" spans="7:7" ht="16.5" customHeight="1">
      <c r="G10035" s="70"/>
    </row>
    <row r="10036" spans="7:7" ht="16.5" customHeight="1"/>
    <row r="10037" spans="7:7" ht="16.5" customHeight="1"/>
    <row r="10038" spans="7:7" ht="16.5" customHeight="1"/>
    <row r="10039" spans="7:7" ht="16.5" customHeight="1"/>
    <row r="10040" spans="7:7" ht="16.5" customHeight="1"/>
    <row r="10041" spans="7:7" ht="16.5" customHeight="1"/>
    <row r="10042" spans="7:7" ht="16.5" customHeight="1"/>
    <row r="10043" spans="7:7" ht="16.5" customHeight="1"/>
    <row r="10044" spans="7:7" ht="16.5" customHeight="1"/>
    <row r="10045" spans="7:7" ht="16.5" customHeight="1"/>
    <row r="10046" spans="7:7" ht="16.5" customHeight="1"/>
    <row r="10047" spans="7:7" ht="16.5" customHeight="1"/>
    <row r="10048" spans="7:7" ht="16.5" customHeight="1"/>
    <row r="10049" ht="16.5" customHeight="1"/>
    <row r="10050" ht="16.5" customHeight="1"/>
    <row r="10051" ht="16.5" customHeight="1"/>
    <row r="10052" ht="16.5" customHeight="1"/>
    <row r="10053" ht="16.5" customHeight="1"/>
    <row r="10054" ht="16.5" customHeight="1"/>
    <row r="10055" ht="16.5" customHeight="1"/>
    <row r="10056" ht="16.5" customHeight="1"/>
    <row r="10057" ht="16.5" customHeight="1"/>
    <row r="10058" ht="16.5" customHeight="1"/>
    <row r="10059" ht="16.5" customHeight="1"/>
    <row r="10060" ht="16.5" customHeight="1"/>
    <row r="10061" ht="16.5" customHeight="1"/>
    <row r="10062" ht="16.5" customHeight="1"/>
    <row r="10063" ht="16.5" customHeight="1"/>
    <row r="10064" ht="16.5" customHeight="1"/>
    <row r="10065" ht="16.5" customHeight="1"/>
    <row r="10066" ht="16.5" customHeight="1"/>
    <row r="10067" ht="16.5" customHeight="1"/>
    <row r="10068" ht="16.5" customHeight="1"/>
    <row r="10069" ht="16.5" customHeight="1"/>
    <row r="10070" ht="16.5" customHeight="1"/>
    <row r="10071" ht="16.5" customHeight="1"/>
    <row r="10072" ht="16.5" customHeight="1"/>
    <row r="10073" ht="16.5" customHeight="1"/>
    <row r="10074" ht="16.5" customHeight="1"/>
    <row r="10075" ht="16.5" customHeight="1"/>
    <row r="10076" ht="16.5" customHeight="1"/>
    <row r="10077" ht="16.5" customHeight="1"/>
    <row r="10078" ht="16.5" customHeight="1"/>
    <row r="10079" ht="16.5" customHeight="1"/>
    <row r="10080" ht="16.5" customHeight="1"/>
    <row r="10081" ht="16.5" customHeight="1"/>
    <row r="10082" ht="16.5" customHeight="1"/>
    <row r="10083" ht="16.5" customHeight="1"/>
    <row r="10084" ht="16.5" customHeight="1"/>
    <row r="10085" ht="16.5" customHeight="1"/>
    <row r="10086" ht="16.5" customHeight="1"/>
    <row r="10087" ht="16.5" customHeight="1"/>
    <row r="10088" ht="16.5" customHeight="1"/>
    <row r="10089" ht="16.5" customHeight="1"/>
    <row r="10090" ht="16.5" customHeight="1"/>
    <row r="10091" ht="16.5" customHeight="1"/>
    <row r="10092" ht="16.5" customHeight="1"/>
    <row r="10093" ht="16.5" customHeight="1"/>
    <row r="10094" ht="16.5" customHeight="1"/>
    <row r="10095" ht="16.5" customHeight="1"/>
    <row r="10096" ht="16.5" customHeight="1"/>
    <row r="10097" ht="16.5" customHeight="1"/>
    <row r="10098" ht="16.5" customHeight="1"/>
    <row r="10099" ht="16.5" customHeight="1"/>
    <row r="10100" ht="16.5" customHeight="1"/>
    <row r="10101" ht="16.5" customHeight="1"/>
    <row r="10102" ht="16.5" customHeight="1"/>
    <row r="10103" ht="16.5" customHeight="1"/>
    <row r="10104" ht="16.5" customHeight="1"/>
    <row r="10105" ht="16.5" customHeight="1"/>
    <row r="10106" ht="16.5" customHeight="1"/>
    <row r="10107" ht="16.5" customHeight="1"/>
    <row r="10108" ht="16.5" customHeight="1"/>
    <row r="10109" ht="16.5" customHeight="1"/>
    <row r="10110" ht="16.5" customHeight="1"/>
    <row r="10111" ht="16.5" customHeight="1"/>
    <row r="10112" ht="16.5" customHeight="1"/>
    <row r="10113" ht="16.5" customHeight="1"/>
    <row r="10114" ht="16.5" customHeight="1"/>
    <row r="10115" ht="16.5" customHeight="1"/>
    <row r="10116" ht="16.5" customHeight="1"/>
    <row r="10117" ht="16.5" customHeight="1"/>
    <row r="10118" ht="16.5" customHeight="1"/>
    <row r="10119" ht="16.5" customHeight="1"/>
    <row r="10120" ht="16.5" customHeight="1"/>
    <row r="10121" ht="16.5" customHeight="1"/>
    <row r="10122" ht="16.5" customHeight="1"/>
    <row r="10123" ht="16.5" customHeight="1"/>
    <row r="10124" ht="16.5" customHeight="1"/>
    <row r="10125" ht="16.5" customHeight="1"/>
    <row r="10126" ht="16.5" customHeight="1"/>
    <row r="10127" ht="16.5" customHeight="1"/>
    <row r="10128" ht="16.5" customHeight="1"/>
    <row r="10129" ht="16.5" customHeight="1"/>
    <row r="10130" ht="16.5" customHeight="1"/>
    <row r="10131" ht="16.5" customHeight="1"/>
    <row r="10132" ht="16.5" customHeight="1"/>
    <row r="10133" ht="16.5" customHeight="1"/>
    <row r="10134" ht="16.5" customHeight="1"/>
    <row r="10135" ht="16.5" customHeight="1"/>
    <row r="10136" ht="16.5" customHeight="1"/>
    <row r="10137" ht="16.5" customHeight="1"/>
    <row r="10138" ht="16.5" customHeight="1"/>
    <row r="10139" ht="16.5" customHeight="1"/>
    <row r="10140" ht="16.5" customHeight="1"/>
    <row r="10141" ht="16.5" customHeight="1"/>
    <row r="10142" ht="16.5" customHeight="1"/>
    <row r="10143" ht="16.5" customHeight="1"/>
    <row r="10144" ht="16.5" customHeight="1"/>
    <row r="10145" ht="16.5" customHeight="1"/>
    <row r="10146" ht="16.5" customHeight="1"/>
    <row r="10147" ht="16.5" customHeight="1"/>
    <row r="10148" ht="16.5" customHeight="1"/>
    <row r="10149" ht="16.5" customHeight="1"/>
    <row r="10150" ht="16.5" customHeight="1"/>
    <row r="10151" ht="16.5" customHeight="1"/>
    <row r="10152" ht="16.5" customHeight="1"/>
    <row r="10153" ht="16.5" customHeight="1"/>
    <row r="10154" ht="16.5" customHeight="1"/>
    <row r="10155" ht="16.5" customHeight="1"/>
    <row r="10156" ht="16.5" customHeight="1"/>
    <row r="10157" ht="16.5" customHeight="1"/>
    <row r="10158" ht="16.5" customHeight="1"/>
    <row r="10159" ht="16.5" customHeight="1"/>
    <row r="10160" ht="16.5" customHeight="1"/>
    <row r="10161" ht="16.5" customHeight="1"/>
    <row r="10162" ht="16.5" customHeight="1"/>
    <row r="10163" ht="16.5" customHeight="1"/>
    <row r="10164" ht="16.5" customHeight="1"/>
    <row r="10165" ht="16.5" customHeight="1"/>
    <row r="10166" ht="16.5" customHeight="1"/>
    <row r="10167" ht="16.5" customHeight="1"/>
    <row r="10168" ht="16.5" customHeight="1"/>
    <row r="10169" ht="16.5" customHeight="1"/>
    <row r="10170" ht="16.5" customHeight="1"/>
    <row r="10171" ht="16.5" customHeight="1"/>
    <row r="10172" ht="16.5" customHeight="1"/>
    <row r="10173" ht="16.5" customHeight="1"/>
    <row r="10174" ht="16.5" customHeight="1"/>
    <row r="10175" ht="16.5" customHeight="1"/>
    <row r="10176" ht="16.5" customHeight="1"/>
    <row r="10177" spans="7:7" ht="16.5" customHeight="1"/>
    <row r="10178" spans="7:7" ht="16.5" customHeight="1"/>
    <row r="10179" spans="7:7" ht="16.5" customHeight="1"/>
    <row r="10180" spans="7:7" ht="16.5" customHeight="1"/>
    <row r="10181" spans="7:7" ht="16.5" customHeight="1"/>
    <row r="10182" spans="7:7" ht="16.5" customHeight="1"/>
    <row r="10183" spans="7:7" ht="16.5" customHeight="1">
      <c r="G10183" s="68"/>
    </row>
    <row r="10184" spans="7:7" ht="16.5" customHeight="1">
      <c r="G10184" s="69"/>
    </row>
    <row r="10185" spans="7:7" ht="16.5" customHeight="1">
      <c r="G10185" s="70"/>
    </row>
    <row r="10186" spans="7:7" ht="16.5" customHeight="1">
      <c r="G10186" s="70"/>
    </row>
    <row r="10187" spans="7:7" ht="16.5" customHeight="1">
      <c r="G10187" s="70"/>
    </row>
    <row r="10188" spans="7:7" ht="16.5" customHeight="1">
      <c r="G10188" s="70"/>
    </row>
    <row r="10189" spans="7:7" ht="16.5" customHeight="1">
      <c r="G10189" s="70"/>
    </row>
    <row r="10190" spans="7:7" ht="16.5" customHeight="1">
      <c r="G10190" s="70"/>
    </row>
    <row r="10191" spans="7:7" ht="16.5" customHeight="1">
      <c r="G10191" s="70"/>
    </row>
    <row r="10192" spans="7:7" ht="16.5" customHeight="1">
      <c r="G10192" s="70"/>
    </row>
    <row r="10193" spans="7:7" ht="16.5" customHeight="1">
      <c r="G10193" s="70"/>
    </row>
    <row r="10194" spans="7:7" ht="16.5" customHeight="1">
      <c r="G10194" s="70"/>
    </row>
    <row r="10195" spans="7:7" ht="16.5" customHeight="1">
      <c r="G10195" s="70"/>
    </row>
    <row r="10196" spans="7:7" ht="16.5" customHeight="1">
      <c r="G10196" s="70"/>
    </row>
    <row r="10197" spans="7:7" ht="16.5" customHeight="1">
      <c r="G10197" s="70"/>
    </row>
    <row r="10198" spans="7:7" ht="16.5" customHeight="1">
      <c r="G10198" s="70"/>
    </row>
    <row r="10199" spans="7:7" ht="16.5" customHeight="1">
      <c r="G10199" s="70"/>
    </row>
    <row r="10200" spans="7:7" ht="16.5" customHeight="1">
      <c r="G10200" s="70"/>
    </row>
    <row r="10201" spans="7:7" ht="16.5" customHeight="1">
      <c r="G10201" s="70"/>
    </row>
    <row r="10202" spans="7:7" ht="16.5" customHeight="1">
      <c r="G10202" s="70"/>
    </row>
    <row r="10203" spans="7:7" ht="16.5" customHeight="1">
      <c r="G10203" s="70"/>
    </row>
    <row r="10204" spans="7:7" ht="16.5" customHeight="1"/>
    <row r="10205" spans="7:7" ht="16.5" customHeight="1"/>
    <row r="10206" spans="7:7" ht="16.5" customHeight="1"/>
    <row r="10207" spans="7:7" ht="16.5" customHeight="1"/>
    <row r="10208" spans="7:7" ht="16.5" customHeight="1"/>
    <row r="10209" ht="16.5" customHeight="1"/>
    <row r="10210" ht="16.5" customHeight="1"/>
    <row r="10211" ht="16.5" customHeight="1"/>
    <row r="10212" ht="16.5" customHeight="1"/>
    <row r="10213" ht="16.5" customHeight="1"/>
    <row r="10214" ht="16.5" customHeight="1"/>
    <row r="10215" ht="16.5" customHeight="1"/>
    <row r="10216" ht="16.5" customHeight="1"/>
    <row r="10217" ht="16.5" customHeight="1"/>
    <row r="10218" ht="16.5" customHeight="1"/>
    <row r="10219" ht="16.5" customHeight="1"/>
    <row r="10220" ht="16.5" customHeight="1"/>
    <row r="10221" ht="16.5" customHeight="1"/>
    <row r="10222" ht="16.5" customHeight="1"/>
    <row r="10223" ht="16.5" customHeight="1"/>
    <row r="10224" ht="16.5" customHeight="1"/>
    <row r="10225" ht="16.5" customHeight="1"/>
    <row r="10226" ht="16.5" customHeight="1"/>
    <row r="10227" ht="16.5" customHeight="1"/>
    <row r="10228" ht="16.5" customHeight="1"/>
    <row r="10229" ht="16.5" customHeight="1"/>
    <row r="10230" ht="16.5" customHeight="1"/>
    <row r="10231" ht="16.5" customHeight="1"/>
    <row r="10232" ht="16.5" customHeight="1"/>
    <row r="10233" ht="16.5" customHeight="1"/>
    <row r="10234" ht="16.5" customHeight="1"/>
    <row r="10235" ht="16.5" customHeight="1"/>
    <row r="10236" ht="16.5" customHeight="1"/>
    <row r="10237" ht="16.5" customHeight="1"/>
    <row r="10238" ht="16.5" customHeight="1"/>
    <row r="10239" ht="16.5" customHeight="1"/>
    <row r="10240" ht="16.5" customHeight="1"/>
    <row r="10241" ht="16.5" customHeight="1"/>
    <row r="10242" ht="16.5" customHeight="1"/>
    <row r="10243" ht="16.5" customHeight="1"/>
    <row r="10244" ht="16.5" customHeight="1"/>
    <row r="10245" ht="16.5" customHeight="1"/>
    <row r="10246" ht="16.5" customHeight="1"/>
    <row r="10247" ht="16.5" customHeight="1"/>
    <row r="10248" ht="16.5" customHeight="1"/>
    <row r="10249" ht="16.5" customHeight="1"/>
    <row r="10250" ht="16.5" customHeight="1"/>
    <row r="10251" ht="16.5" customHeight="1"/>
    <row r="10252" ht="16.5" customHeight="1"/>
    <row r="10253" ht="16.5" customHeight="1"/>
    <row r="10254" ht="16.5" customHeight="1"/>
    <row r="10255" ht="16.5" customHeight="1"/>
    <row r="10256" ht="16.5" customHeight="1"/>
    <row r="10257" ht="16.5" customHeight="1"/>
    <row r="10258" ht="16.5" customHeight="1"/>
    <row r="10259" ht="16.5" customHeight="1"/>
    <row r="10260" ht="16.5" customHeight="1"/>
    <row r="10261" ht="16.5" customHeight="1"/>
    <row r="10262" ht="16.5" customHeight="1"/>
    <row r="10263" ht="16.5" customHeight="1"/>
    <row r="10264" ht="16.5" customHeight="1"/>
    <row r="10265" ht="16.5" customHeight="1"/>
    <row r="10266" ht="16.5" customHeight="1"/>
    <row r="10267" ht="16.5" customHeight="1"/>
    <row r="10268" ht="16.5" customHeight="1"/>
    <row r="10269" ht="16.5" customHeight="1"/>
    <row r="10270" ht="16.5" customHeight="1"/>
    <row r="10271" ht="16.5" customHeight="1"/>
    <row r="10272" ht="16.5" customHeight="1"/>
    <row r="10273" ht="16.5" customHeight="1"/>
    <row r="10274" ht="16.5" customHeight="1"/>
    <row r="10275" ht="16.5" customHeight="1"/>
    <row r="10276" ht="16.5" customHeight="1"/>
    <row r="10277" ht="16.5" customHeight="1"/>
    <row r="10278" ht="16.5" customHeight="1"/>
    <row r="10279" ht="16.5" customHeight="1"/>
    <row r="10280" ht="16.5" customHeight="1"/>
    <row r="10281" ht="16.5" customHeight="1"/>
    <row r="10282" ht="16.5" customHeight="1"/>
    <row r="10283" ht="16.5" customHeight="1"/>
    <row r="10284" ht="16.5" customHeight="1"/>
    <row r="10285" ht="16.5" customHeight="1"/>
    <row r="10286" ht="16.5" customHeight="1"/>
    <row r="10287" ht="16.5" customHeight="1"/>
    <row r="10288" ht="16.5" customHeight="1"/>
    <row r="10289" ht="16.5" customHeight="1"/>
    <row r="10290" ht="16.5" customHeight="1"/>
    <row r="10291" ht="16.5" customHeight="1"/>
    <row r="10292" ht="16.5" customHeight="1"/>
    <row r="10293" ht="16.5" customHeight="1"/>
    <row r="10294" ht="16.5" customHeight="1"/>
    <row r="10295" ht="16.5" customHeight="1"/>
    <row r="10296" ht="16.5" customHeight="1"/>
    <row r="10297" ht="16.5" customHeight="1"/>
    <row r="10298" ht="16.5" customHeight="1"/>
    <row r="10299" ht="16.5" customHeight="1"/>
    <row r="10300" ht="16.5" customHeight="1"/>
    <row r="10301" ht="16.5" customHeight="1"/>
    <row r="10302" ht="16.5" customHeight="1"/>
    <row r="10303" ht="16.5" customHeight="1"/>
    <row r="10304" ht="16.5" customHeight="1"/>
    <row r="10305" ht="16.5" customHeight="1"/>
    <row r="10306" ht="16.5" customHeight="1"/>
    <row r="10307" ht="16.5" customHeight="1"/>
    <row r="10308" ht="16.5" customHeight="1"/>
    <row r="10309" ht="16.5" customHeight="1"/>
    <row r="10310" ht="16.5" customHeight="1"/>
    <row r="10311" ht="16.5" customHeight="1"/>
    <row r="10312" ht="16.5" customHeight="1"/>
    <row r="10313" ht="16.5" customHeight="1"/>
    <row r="10314" ht="16.5" customHeight="1"/>
    <row r="10315" ht="16.5" customHeight="1"/>
    <row r="10316" ht="16.5" customHeight="1"/>
    <row r="10317" ht="16.5" customHeight="1"/>
    <row r="10318" ht="16.5" customHeight="1"/>
    <row r="10319" ht="16.5" customHeight="1"/>
    <row r="10320" ht="16.5" customHeight="1"/>
    <row r="10321" ht="16.5" customHeight="1"/>
    <row r="10322" ht="16.5" customHeight="1"/>
    <row r="10323" ht="16.5" customHeight="1"/>
    <row r="10324" ht="16.5" customHeight="1"/>
    <row r="10325" ht="16.5" customHeight="1"/>
    <row r="10326" ht="16.5" customHeight="1"/>
    <row r="10327" ht="16.5" customHeight="1"/>
    <row r="10328" ht="16.5" customHeight="1"/>
    <row r="10329" ht="16.5" customHeight="1"/>
    <row r="10330" ht="16.5" customHeight="1"/>
    <row r="10331" ht="16.5" customHeight="1"/>
    <row r="10332" ht="16.5" customHeight="1"/>
    <row r="10333" ht="16.5" customHeight="1"/>
    <row r="10334" ht="16.5" customHeight="1"/>
    <row r="10335" ht="16.5" customHeight="1"/>
    <row r="10336" ht="16.5" customHeight="1"/>
    <row r="10337" spans="7:7" ht="16.5" customHeight="1"/>
    <row r="10338" spans="7:7" ht="16.5" customHeight="1"/>
    <row r="10339" spans="7:7" ht="16.5" customHeight="1"/>
    <row r="10340" spans="7:7" ht="16.5" customHeight="1"/>
    <row r="10341" spans="7:7" ht="16.5" customHeight="1"/>
    <row r="10342" spans="7:7" ht="16.5" customHeight="1"/>
    <row r="10343" spans="7:7" ht="16.5" customHeight="1"/>
    <row r="10344" spans="7:7" ht="16.5" customHeight="1"/>
    <row r="10345" spans="7:7" ht="16.5" customHeight="1"/>
    <row r="10346" spans="7:7" ht="16.5" customHeight="1"/>
    <row r="10347" spans="7:7" ht="16.5" customHeight="1"/>
    <row r="10348" spans="7:7" ht="16.5" customHeight="1"/>
    <row r="10349" spans="7:7" ht="16.5" customHeight="1"/>
    <row r="10350" spans="7:7" ht="16.5" customHeight="1"/>
    <row r="10351" spans="7:7" ht="16.5" customHeight="1">
      <c r="G10351" s="68"/>
    </row>
    <row r="10352" spans="7:7" ht="16.5" customHeight="1">
      <c r="G10352" s="69"/>
    </row>
    <row r="10353" spans="7:7" ht="16.5" customHeight="1">
      <c r="G10353" s="70"/>
    </row>
    <row r="10354" spans="7:7" ht="16.5" customHeight="1">
      <c r="G10354" s="70"/>
    </row>
    <row r="10355" spans="7:7" ht="16.5" customHeight="1">
      <c r="G10355" s="70"/>
    </row>
    <row r="10356" spans="7:7" ht="16.5" customHeight="1">
      <c r="G10356" s="70"/>
    </row>
    <row r="10357" spans="7:7" ht="16.5" customHeight="1">
      <c r="G10357" s="70"/>
    </row>
    <row r="10358" spans="7:7" ht="16.5" customHeight="1">
      <c r="G10358" s="70"/>
    </row>
    <row r="10359" spans="7:7" ht="16.5" customHeight="1">
      <c r="G10359" s="70"/>
    </row>
    <row r="10360" spans="7:7" ht="16.5" customHeight="1">
      <c r="G10360" s="70"/>
    </row>
    <row r="10361" spans="7:7" ht="16.5" customHeight="1">
      <c r="G10361" s="70"/>
    </row>
    <row r="10362" spans="7:7" ht="16.5" customHeight="1">
      <c r="G10362" s="70"/>
    </row>
    <row r="10363" spans="7:7" ht="16.5" customHeight="1">
      <c r="G10363" s="70"/>
    </row>
    <row r="10364" spans="7:7" ht="16.5" customHeight="1">
      <c r="G10364" s="70"/>
    </row>
    <row r="10365" spans="7:7" ht="16.5" customHeight="1">
      <c r="G10365" s="70"/>
    </row>
    <row r="10366" spans="7:7" ht="16.5" customHeight="1">
      <c r="G10366" s="70"/>
    </row>
    <row r="10367" spans="7:7" ht="16.5" customHeight="1">
      <c r="G10367" s="70"/>
    </row>
    <row r="10368" spans="7:7" ht="16.5" customHeight="1">
      <c r="G10368" s="70"/>
    </row>
    <row r="10369" spans="7:7" ht="16.5" customHeight="1">
      <c r="G10369" s="70"/>
    </row>
    <row r="10370" spans="7:7" ht="16.5" customHeight="1">
      <c r="G10370" s="70"/>
    </row>
    <row r="10371" spans="7:7" ht="16.5" customHeight="1">
      <c r="G10371" s="70"/>
    </row>
    <row r="10372" spans="7:7" ht="16.5" customHeight="1"/>
    <row r="10373" spans="7:7" ht="16.5" customHeight="1"/>
    <row r="10374" spans="7:7" ht="16.5" customHeight="1"/>
    <row r="10375" spans="7:7" ht="16.5" customHeight="1"/>
    <row r="10376" spans="7:7" ht="16.5" customHeight="1"/>
    <row r="10377" spans="7:7" ht="16.5" customHeight="1"/>
    <row r="10378" spans="7:7" ht="16.5" customHeight="1"/>
    <row r="10379" spans="7:7" ht="16.5" customHeight="1"/>
    <row r="10380" spans="7:7" ht="16.5" customHeight="1"/>
    <row r="10381" spans="7:7" ht="16.5" customHeight="1"/>
    <row r="10382" spans="7:7" ht="16.5" customHeight="1"/>
    <row r="10383" spans="7:7" ht="16.5" customHeight="1"/>
    <row r="10384" spans="7:7" ht="16.5" customHeight="1"/>
    <row r="10385" ht="16.5" customHeight="1"/>
    <row r="10386" ht="16.5" customHeight="1"/>
    <row r="10387" ht="16.5" customHeight="1"/>
    <row r="10388" ht="16.5" customHeight="1"/>
    <row r="10389" ht="16.5" customHeight="1"/>
    <row r="10390" ht="16.5" customHeight="1"/>
    <row r="10391" ht="16.5" customHeight="1"/>
    <row r="10392" ht="16.5" customHeight="1"/>
    <row r="10393" ht="16.5" customHeight="1"/>
    <row r="10394" ht="16.5" customHeight="1"/>
    <row r="10395" ht="16.5" customHeight="1"/>
    <row r="10396" ht="16.5" customHeight="1"/>
    <row r="10397" ht="16.5" customHeight="1"/>
    <row r="10398" ht="16.5" customHeight="1"/>
    <row r="10399" ht="16.5" customHeight="1"/>
    <row r="10400" ht="16.5" customHeight="1"/>
    <row r="10401" ht="16.5" customHeight="1"/>
    <row r="10402" ht="16.5" customHeight="1"/>
    <row r="10403" ht="16.5" customHeight="1"/>
    <row r="10404" ht="16.5" customHeight="1"/>
    <row r="10405" ht="16.5" customHeight="1"/>
    <row r="10406" ht="16.5" customHeight="1"/>
    <row r="10407" ht="16.5" customHeight="1"/>
    <row r="10408" ht="16.5" customHeight="1"/>
    <row r="10409" ht="16.5" customHeight="1"/>
    <row r="10410" ht="16.5" customHeight="1"/>
    <row r="10411" ht="16.5" customHeight="1"/>
    <row r="10412" ht="16.5" customHeight="1"/>
    <row r="10413" ht="16.5" customHeight="1"/>
    <row r="10414" ht="16.5" customHeight="1"/>
    <row r="10415" ht="16.5" customHeight="1"/>
    <row r="10416" ht="16.5" customHeight="1"/>
    <row r="10417" ht="16.5" customHeight="1"/>
    <row r="10418" ht="16.5" customHeight="1"/>
    <row r="10419" ht="16.5" customHeight="1"/>
    <row r="10420" ht="16.5" customHeight="1"/>
    <row r="10421" ht="16.5" customHeight="1"/>
    <row r="10422" ht="16.5" customHeight="1"/>
    <row r="10423" ht="16.5" customHeight="1"/>
    <row r="10424" ht="16.5" customHeight="1"/>
    <row r="10425" ht="16.5" customHeight="1"/>
    <row r="10426" ht="16.5" customHeight="1"/>
    <row r="10427" ht="16.5" customHeight="1"/>
    <row r="10428" ht="16.5" customHeight="1"/>
    <row r="10429" ht="16.5" customHeight="1"/>
    <row r="10430" ht="16.5" customHeight="1"/>
    <row r="10431" ht="16.5" customHeight="1"/>
    <row r="10432" ht="16.5" customHeight="1"/>
    <row r="10433" ht="16.5" customHeight="1"/>
    <row r="10434" ht="16.5" customHeight="1"/>
    <row r="10435" ht="16.5" customHeight="1"/>
    <row r="10436" ht="16.5" customHeight="1"/>
    <row r="10437" ht="16.5" customHeight="1"/>
    <row r="10438" ht="16.5" customHeight="1"/>
    <row r="10439" ht="16.5" customHeight="1"/>
    <row r="10440" ht="16.5" customHeight="1"/>
    <row r="10441" ht="16.5" customHeight="1"/>
    <row r="10442" ht="16.5" customHeight="1"/>
    <row r="10443" ht="16.5" customHeight="1"/>
    <row r="10444" ht="16.5" customHeight="1"/>
    <row r="10445" ht="16.5" customHeight="1"/>
    <row r="10446" ht="16.5" customHeight="1"/>
    <row r="10447" ht="16.5" customHeight="1"/>
    <row r="10448" ht="16.5" customHeight="1"/>
    <row r="10449" ht="16.5" customHeight="1"/>
    <row r="10450" ht="16.5" customHeight="1"/>
    <row r="10451" ht="16.5" customHeight="1"/>
    <row r="10452" ht="16.5" customHeight="1"/>
    <row r="10453" ht="16.5" customHeight="1"/>
    <row r="10454" ht="16.5" customHeight="1"/>
    <row r="10455" ht="16.5" customHeight="1"/>
    <row r="10456" ht="16.5" customHeight="1"/>
    <row r="10457" ht="16.5" customHeight="1"/>
    <row r="10458" ht="16.5" customHeight="1"/>
    <row r="10459" ht="16.5" customHeight="1"/>
    <row r="10460" ht="16.5" customHeight="1"/>
    <row r="10461" ht="16.5" customHeight="1"/>
    <row r="10462" ht="16.5" customHeight="1"/>
    <row r="10463" ht="16.5" customHeight="1"/>
    <row r="10464" ht="16.5" customHeight="1"/>
    <row r="10465" ht="16.5" customHeight="1"/>
    <row r="10466" ht="16.5" customHeight="1"/>
    <row r="10467" ht="16.5" customHeight="1"/>
    <row r="10468" ht="16.5" customHeight="1"/>
    <row r="10469" ht="16.5" customHeight="1"/>
    <row r="10470" ht="16.5" customHeight="1"/>
    <row r="10471" ht="16.5" customHeight="1"/>
    <row r="10472" ht="16.5" customHeight="1"/>
    <row r="10473" ht="16.5" customHeight="1"/>
    <row r="10474" ht="16.5" customHeight="1"/>
    <row r="10475" ht="16.5" customHeight="1"/>
    <row r="10476" ht="16.5" customHeight="1"/>
    <row r="10477" ht="16.5" customHeight="1"/>
    <row r="10478" ht="16.5" customHeight="1"/>
    <row r="10479" ht="16.5" customHeight="1"/>
    <row r="10480" ht="16.5" customHeight="1"/>
    <row r="10481" ht="16.5" customHeight="1"/>
    <row r="10482" ht="16.5" customHeight="1"/>
    <row r="10483" ht="16.5" customHeight="1"/>
    <row r="10484" ht="16.5" customHeight="1"/>
    <row r="10485" ht="16.5" customHeight="1"/>
    <row r="10486" ht="16.5" customHeight="1"/>
    <row r="10487" ht="16.5" customHeight="1"/>
    <row r="10488" ht="16.5" customHeight="1"/>
    <row r="10489" ht="16.5" customHeight="1"/>
    <row r="10490" ht="16.5" customHeight="1"/>
    <row r="10491" ht="16.5" customHeight="1"/>
    <row r="10492" ht="16.5" customHeight="1"/>
    <row r="10493" ht="16.5" customHeight="1"/>
    <row r="10494" ht="16.5" customHeight="1"/>
    <row r="10495" ht="16.5" customHeight="1"/>
    <row r="10496" ht="16.5" customHeight="1"/>
    <row r="10497" ht="16.5" customHeight="1"/>
    <row r="10498" ht="16.5" customHeight="1"/>
    <row r="10499" ht="16.5" customHeight="1"/>
    <row r="10500" ht="16.5" customHeight="1"/>
    <row r="10501" ht="16.5" customHeight="1"/>
    <row r="10502" ht="16.5" customHeight="1"/>
    <row r="10503" ht="16.5" customHeight="1"/>
    <row r="10504" ht="16.5" customHeight="1"/>
    <row r="10505" ht="16.5" customHeight="1"/>
    <row r="10506" ht="16.5" customHeight="1"/>
    <row r="10507" ht="16.5" customHeight="1"/>
    <row r="10508" ht="16.5" customHeight="1"/>
    <row r="10509" ht="16.5" customHeight="1"/>
    <row r="10510" ht="16.5" customHeight="1"/>
    <row r="10511" ht="16.5" customHeight="1"/>
    <row r="10512" ht="16.5" customHeight="1"/>
    <row r="10513" spans="7:7" ht="16.5" customHeight="1"/>
    <row r="10514" spans="7:7" ht="16.5" customHeight="1"/>
    <row r="10515" spans="7:7" ht="16.5" customHeight="1"/>
    <row r="10516" spans="7:7" ht="16.5" customHeight="1"/>
    <row r="10517" spans="7:7" ht="16.5" customHeight="1"/>
    <row r="10518" spans="7:7" ht="16.5" customHeight="1"/>
    <row r="10519" spans="7:7" ht="16.5" customHeight="1">
      <c r="G10519" s="68"/>
    </row>
    <row r="10520" spans="7:7" ht="16.5" customHeight="1">
      <c r="G10520" s="69"/>
    </row>
    <row r="10521" spans="7:7" ht="16.5" customHeight="1">
      <c r="G10521" s="70"/>
    </row>
    <row r="10522" spans="7:7" ht="16.5" customHeight="1">
      <c r="G10522" s="70"/>
    </row>
    <row r="10523" spans="7:7" ht="16.5" customHeight="1">
      <c r="G10523" s="70"/>
    </row>
    <row r="10524" spans="7:7" ht="16.5" customHeight="1">
      <c r="G10524" s="70"/>
    </row>
    <row r="10525" spans="7:7" ht="16.5" customHeight="1">
      <c r="G10525" s="70"/>
    </row>
    <row r="10526" spans="7:7" ht="16.5" customHeight="1">
      <c r="G10526" s="70"/>
    </row>
    <row r="10527" spans="7:7" ht="16.5" customHeight="1">
      <c r="G10527" s="70"/>
    </row>
    <row r="10528" spans="7:7" ht="16.5" customHeight="1">
      <c r="G10528" s="70"/>
    </row>
    <row r="10529" spans="7:7" ht="16.5" customHeight="1">
      <c r="G10529" s="70"/>
    </row>
    <row r="10530" spans="7:7" ht="16.5" customHeight="1">
      <c r="G10530" s="70"/>
    </row>
    <row r="10531" spans="7:7" ht="16.5" customHeight="1">
      <c r="G10531" s="70"/>
    </row>
    <row r="10532" spans="7:7" ht="16.5" customHeight="1">
      <c r="G10532" s="70"/>
    </row>
    <row r="10533" spans="7:7" ht="16.5" customHeight="1">
      <c r="G10533" s="70"/>
    </row>
    <row r="10534" spans="7:7" ht="16.5" customHeight="1">
      <c r="G10534" s="70"/>
    </row>
    <row r="10535" spans="7:7" ht="16.5" customHeight="1">
      <c r="G10535" s="70"/>
    </row>
    <row r="10536" spans="7:7" ht="16.5" customHeight="1">
      <c r="G10536" s="70"/>
    </row>
    <row r="10537" spans="7:7" ht="16.5" customHeight="1">
      <c r="G10537" s="70"/>
    </row>
    <row r="10538" spans="7:7" ht="16.5" customHeight="1">
      <c r="G10538" s="70"/>
    </row>
    <row r="10539" spans="7:7" ht="16.5" customHeight="1">
      <c r="G10539" s="70"/>
    </row>
    <row r="10540" spans="7:7" ht="16.5" customHeight="1"/>
    <row r="10541" spans="7:7" ht="16.5" customHeight="1"/>
    <row r="10542" spans="7:7" ht="16.5" customHeight="1"/>
    <row r="10543" spans="7:7" ht="16.5" customHeight="1"/>
    <row r="10544" spans="7:7" ht="16.5" customHeight="1"/>
    <row r="10545" ht="16.5" customHeight="1"/>
    <row r="10546" ht="16.5" customHeight="1"/>
    <row r="10547" ht="16.5" customHeight="1"/>
    <row r="10548" ht="16.5" customHeight="1"/>
    <row r="10549" ht="16.5" customHeight="1"/>
    <row r="10550" ht="16.5" customHeight="1"/>
    <row r="10551" ht="16.5" customHeight="1"/>
    <row r="10552" ht="16.5" customHeight="1"/>
    <row r="10553" ht="16.5" customHeight="1"/>
    <row r="10554" ht="16.5" customHeight="1"/>
    <row r="10555" ht="16.5" customHeight="1"/>
    <row r="10556" ht="16.5" customHeight="1"/>
    <row r="10557" ht="16.5" customHeight="1"/>
    <row r="10558" ht="16.5" customHeight="1"/>
    <row r="10559" ht="16.5" customHeight="1"/>
    <row r="10560" ht="16.5" customHeight="1"/>
    <row r="10561" ht="16.5" customHeight="1"/>
    <row r="10562" ht="16.5" customHeight="1"/>
    <row r="10563" ht="16.5" customHeight="1"/>
    <row r="10564" ht="16.5" customHeight="1"/>
    <row r="10565" ht="16.5" customHeight="1"/>
    <row r="10566" ht="16.5" customHeight="1"/>
    <row r="10567" ht="16.5" customHeight="1"/>
    <row r="10568" ht="16.5" customHeight="1"/>
    <row r="10569" ht="16.5" customHeight="1"/>
    <row r="10570" ht="16.5" customHeight="1"/>
    <row r="10571" ht="16.5" customHeight="1"/>
    <row r="10572" ht="16.5" customHeight="1"/>
    <row r="10573" ht="16.5" customHeight="1"/>
    <row r="10574" ht="16.5" customHeight="1"/>
    <row r="10575" ht="16.5" customHeight="1"/>
    <row r="10576" ht="16.5" customHeight="1"/>
    <row r="10577" ht="16.5" customHeight="1"/>
    <row r="10578" ht="16.5" customHeight="1"/>
    <row r="10579" ht="16.5" customHeight="1"/>
    <row r="10580" ht="16.5" customHeight="1"/>
    <row r="10581" ht="16.5" customHeight="1"/>
    <row r="10582" ht="16.5" customHeight="1"/>
    <row r="10583" ht="16.5" customHeight="1"/>
    <row r="10584" ht="16.5" customHeight="1"/>
    <row r="10585" ht="16.5" customHeight="1"/>
    <row r="10586" ht="16.5" customHeight="1"/>
    <row r="10587" ht="16.5" customHeight="1"/>
    <row r="10588" ht="16.5" customHeight="1"/>
    <row r="10589" ht="16.5" customHeight="1"/>
    <row r="10590" ht="16.5" customHeight="1"/>
    <row r="10591" ht="16.5" customHeight="1"/>
    <row r="10592" ht="16.5" customHeight="1"/>
    <row r="10593" ht="16.5" customHeight="1"/>
    <row r="10594" ht="16.5" customHeight="1"/>
    <row r="10595" ht="16.5" customHeight="1"/>
    <row r="10596" ht="16.5" customHeight="1"/>
    <row r="10597" ht="16.5" customHeight="1"/>
    <row r="10598" ht="16.5" customHeight="1"/>
    <row r="10599" ht="16.5" customHeight="1"/>
    <row r="10600" ht="16.5" customHeight="1"/>
    <row r="10601" ht="16.5" customHeight="1"/>
    <row r="10602" ht="16.5" customHeight="1"/>
    <row r="10603" ht="16.5" customHeight="1"/>
    <row r="10604" ht="16.5" customHeight="1"/>
    <row r="10605" ht="16.5" customHeight="1"/>
    <row r="10606" ht="16.5" customHeight="1"/>
    <row r="10607" ht="16.5" customHeight="1"/>
    <row r="10608" ht="16.5" customHeight="1"/>
    <row r="10609" ht="16.5" customHeight="1"/>
    <row r="10610" ht="16.5" customHeight="1"/>
    <row r="10611" ht="16.5" customHeight="1"/>
    <row r="10612" ht="16.5" customHeight="1"/>
    <row r="10613" ht="16.5" customHeight="1"/>
    <row r="10614" ht="16.5" customHeight="1"/>
    <row r="10615" ht="16.5" customHeight="1"/>
    <row r="10616" ht="16.5" customHeight="1"/>
    <row r="10617" ht="16.5" customHeight="1"/>
    <row r="10618" ht="16.5" customHeight="1"/>
    <row r="10619" ht="16.5" customHeight="1"/>
    <row r="10620" ht="16.5" customHeight="1"/>
    <row r="10621" ht="16.5" customHeight="1"/>
    <row r="10622" ht="16.5" customHeight="1"/>
    <row r="10623" ht="16.5" customHeight="1"/>
    <row r="10624" ht="16.5" customHeight="1"/>
    <row r="10625" ht="16.5" customHeight="1"/>
    <row r="10626" ht="16.5" customHeight="1"/>
    <row r="10627" ht="16.5" customHeight="1"/>
    <row r="10628" ht="16.5" customHeight="1"/>
    <row r="10629" ht="16.5" customHeight="1"/>
    <row r="10630" ht="16.5" customHeight="1"/>
    <row r="10631" ht="16.5" customHeight="1"/>
    <row r="10632" ht="16.5" customHeight="1"/>
    <row r="10633" ht="16.5" customHeight="1"/>
    <row r="10634" ht="16.5" customHeight="1"/>
    <row r="10635" ht="16.5" customHeight="1"/>
    <row r="10636" ht="16.5" customHeight="1"/>
    <row r="10637" ht="16.5" customHeight="1"/>
    <row r="10638" ht="16.5" customHeight="1"/>
    <row r="10639" ht="16.5" customHeight="1"/>
    <row r="10640" ht="16.5" customHeight="1"/>
    <row r="10641" ht="16.5" customHeight="1"/>
    <row r="10642" ht="16.5" customHeight="1"/>
    <row r="10643" ht="16.5" customHeight="1"/>
    <row r="10644" ht="16.5" customHeight="1"/>
    <row r="10645" ht="16.5" customHeight="1"/>
    <row r="10646" ht="16.5" customHeight="1"/>
    <row r="10647" ht="16.5" customHeight="1"/>
    <row r="10648" ht="16.5" customHeight="1"/>
    <row r="10649" ht="16.5" customHeight="1"/>
    <row r="10650" ht="16.5" customHeight="1"/>
    <row r="10651" ht="16.5" customHeight="1"/>
    <row r="10652" ht="16.5" customHeight="1"/>
    <row r="10653" ht="16.5" customHeight="1"/>
    <row r="10654" ht="16.5" customHeight="1"/>
    <row r="10655" ht="16.5" customHeight="1"/>
    <row r="10656" ht="16.5" customHeight="1"/>
    <row r="10657" ht="16.5" customHeight="1"/>
    <row r="10658" ht="16.5" customHeight="1"/>
    <row r="10659" ht="16.5" customHeight="1"/>
    <row r="10660" ht="16.5" customHeight="1"/>
    <row r="10661" ht="16.5" customHeight="1"/>
    <row r="10662" ht="16.5" customHeight="1"/>
    <row r="10663" ht="16.5" customHeight="1"/>
    <row r="10664" ht="16.5" customHeight="1"/>
    <row r="10665" ht="16.5" customHeight="1"/>
    <row r="10666" ht="16.5" customHeight="1"/>
    <row r="10667" ht="16.5" customHeight="1"/>
    <row r="10668" ht="16.5" customHeight="1"/>
    <row r="10669" ht="16.5" customHeight="1"/>
    <row r="10670" ht="16.5" customHeight="1"/>
    <row r="10671" ht="16.5" customHeight="1"/>
    <row r="10672" ht="16.5" customHeight="1"/>
    <row r="10673" spans="7:7" ht="16.5" customHeight="1"/>
    <row r="10674" spans="7:7" ht="16.5" customHeight="1"/>
    <row r="10675" spans="7:7" ht="16.5" customHeight="1"/>
    <row r="10676" spans="7:7" ht="16.5" customHeight="1"/>
    <row r="10677" spans="7:7" ht="16.5" customHeight="1"/>
    <row r="10678" spans="7:7" ht="16.5" customHeight="1"/>
    <row r="10679" spans="7:7" ht="16.5" customHeight="1"/>
    <row r="10680" spans="7:7" ht="16.5" customHeight="1"/>
    <row r="10681" spans="7:7" ht="16.5" customHeight="1"/>
    <row r="10682" spans="7:7" ht="16.5" customHeight="1"/>
    <row r="10683" spans="7:7" ht="16.5" customHeight="1"/>
    <row r="10684" spans="7:7" ht="16.5" customHeight="1"/>
    <row r="10685" spans="7:7" ht="16.5" customHeight="1"/>
    <row r="10686" spans="7:7" ht="16.5" customHeight="1"/>
    <row r="10687" spans="7:7" ht="16.5" customHeight="1">
      <c r="G10687" s="68"/>
    </row>
    <row r="10688" spans="7:7" ht="16.5" customHeight="1">
      <c r="G10688" s="69"/>
    </row>
    <row r="10689" spans="7:7" ht="16.5" customHeight="1">
      <c r="G10689" s="70"/>
    </row>
    <row r="10690" spans="7:7" ht="16.5" customHeight="1">
      <c r="G10690" s="70"/>
    </row>
    <row r="10691" spans="7:7" ht="16.5" customHeight="1">
      <c r="G10691" s="70"/>
    </row>
    <row r="10692" spans="7:7" ht="16.5" customHeight="1">
      <c r="G10692" s="70"/>
    </row>
    <row r="10693" spans="7:7" ht="16.5" customHeight="1">
      <c r="G10693" s="70"/>
    </row>
    <row r="10694" spans="7:7" ht="16.5" customHeight="1">
      <c r="G10694" s="70"/>
    </row>
    <row r="10695" spans="7:7" ht="16.5" customHeight="1">
      <c r="G10695" s="70"/>
    </row>
    <row r="10696" spans="7:7" ht="16.5" customHeight="1">
      <c r="G10696" s="70"/>
    </row>
    <row r="10697" spans="7:7" ht="16.5" customHeight="1">
      <c r="G10697" s="70"/>
    </row>
    <row r="10698" spans="7:7" ht="16.5" customHeight="1">
      <c r="G10698" s="70"/>
    </row>
    <row r="10699" spans="7:7" ht="16.5" customHeight="1">
      <c r="G10699" s="70"/>
    </row>
    <row r="10700" spans="7:7" ht="16.5" customHeight="1">
      <c r="G10700" s="70"/>
    </row>
    <row r="10701" spans="7:7" ht="16.5" customHeight="1">
      <c r="G10701" s="70"/>
    </row>
    <row r="10702" spans="7:7" ht="16.5" customHeight="1">
      <c r="G10702" s="70"/>
    </row>
    <row r="10703" spans="7:7" ht="16.5" customHeight="1">
      <c r="G10703" s="70"/>
    </row>
    <row r="10704" spans="7:7" ht="16.5" customHeight="1">
      <c r="G10704" s="70"/>
    </row>
    <row r="10705" spans="7:7" ht="16.5" customHeight="1">
      <c r="G10705" s="70"/>
    </row>
    <row r="10706" spans="7:7" ht="16.5" customHeight="1">
      <c r="G10706" s="70"/>
    </row>
    <row r="10707" spans="7:7" ht="16.5" customHeight="1">
      <c r="G10707" s="70"/>
    </row>
    <row r="10708" spans="7:7" ht="16.5" customHeight="1"/>
    <row r="10709" spans="7:7" ht="16.5" customHeight="1"/>
    <row r="10710" spans="7:7" ht="16.5" customHeight="1"/>
    <row r="10711" spans="7:7" ht="16.5" customHeight="1"/>
    <row r="10712" spans="7:7" ht="16.5" customHeight="1"/>
    <row r="10713" spans="7:7" ht="16.5" customHeight="1"/>
    <row r="10714" spans="7:7" ht="16.5" customHeight="1"/>
    <row r="10715" spans="7:7" ht="16.5" customHeight="1"/>
    <row r="10716" spans="7:7" ht="16.5" customHeight="1"/>
    <row r="10717" spans="7:7" ht="16.5" customHeight="1"/>
    <row r="10718" spans="7:7" ht="16.5" customHeight="1"/>
    <row r="10719" spans="7:7" ht="16.5" customHeight="1"/>
    <row r="10720" spans="7:7" ht="16.5" customHeight="1"/>
    <row r="10721" ht="16.5" customHeight="1"/>
    <row r="10722" ht="16.5" customHeight="1"/>
    <row r="10723" ht="16.5" customHeight="1"/>
    <row r="10724" ht="16.5" customHeight="1"/>
    <row r="10725" ht="16.5" customHeight="1"/>
    <row r="10726" ht="16.5" customHeight="1"/>
    <row r="10727" ht="16.5" customHeight="1"/>
    <row r="10728" ht="16.5" customHeight="1"/>
    <row r="10729" ht="16.5" customHeight="1"/>
    <row r="10730" ht="16.5" customHeight="1"/>
    <row r="10731" ht="16.5" customHeight="1"/>
    <row r="10732" ht="16.5" customHeight="1"/>
    <row r="10733" ht="16.5" customHeight="1"/>
    <row r="10734" ht="16.5" customHeight="1"/>
    <row r="10735" ht="16.5" customHeight="1"/>
    <row r="10736" ht="16.5" customHeight="1"/>
    <row r="10737" ht="16.5" customHeight="1"/>
    <row r="10738" ht="16.5" customHeight="1"/>
    <row r="10739" ht="16.5" customHeight="1"/>
    <row r="10740" ht="16.5" customHeight="1"/>
    <row r="10741" ht="16.5" customHeight="1"/>
    <row r="10742" ht="16.5" customHeight="1"/>
    <row r="10743" ht="16.5" customHeight="1"/>
    <row r="10744" ht="16.5" customHeight="1"/>
    <row r="10745" ht="16.5" customHeight="1"/>
    <row r="10746" ht="16.5" customHeight="1"/>
    <row r="10747" ht="16.5" customHeight="1"/>
    <row r="10748" ht="16.5" customHeight="1"/>
    <row r="10749" ht="16.5" customHeight="1"/>
    <row r="10750" ht="16.5" customHeight="1"/>
    <row r="10751" ht="16.5" customHeight="1"/>
    <row r="10752" ht="16.5" customHeight="1"/>
    <row r="10753" ht="16.5" customHeight="1"/>
    <row r="10754" ht="16.5" customHeight="1"/>
    <row r="10755" ht="16.5" customHeight="1"/>
    <row r="10756" ht="16.5" customHeight="1"/>
    <row r="10757" ht="16.5" customHeight="1"/>
    <row r="10758" ht="16.5" customHeight="1"/>
    <row r="10759" ht="16.5" customHeight="1"/>
    <row r="10760" ht="16.5" customHeight="1"/>
    <row r="10761" ht="16.5" customHeight="1"/>
    <row r="10762" ht="16.5" customHeight="1"/>
    <row r="10763" ht="16.5" customHeight="1"/>
    <row r="10764" ht="16.5" customHeight="1"/>
    <row r="10765" ht="16.5" customHeight="1"/>
    <row r="10766" ht="16.5" customHeight="1"/>
    <row r="10767" ht="16.5" customHeight="1"/>
    <row r="10768" ht="16.5" customHeight="1"/>
    <row r="10769" ht="16.5" customHeight="1"/>
    <row r="10770" ht="16.5" customHeight="1"/>
    <row r="10771" ht="16.5" customHeight="1"/>
    <row r="10772" ht="16.5" customHeight="1"/>
    <row r="10773" ht="16.5" customHeight="1"/>
    <row r="10774" ht="16.5" customHeight="1"/>
    <row r="10775" ht="16.5" customHeight="1"/>
    <row r="10776" ht="16.5" customHeight="1"/>
    <row r="10777" ht="16.5" customHeight="1"/>
    <row r="10778" ht="16.5" customHeight="1"/>
    <row r="10779" ht="16.5" customHeight="1"/>
    <row r="10780" ht="16.5" customHeight="1"/>
    <row r="10781" ht="16.5" customHeight="1"/>
    <row r="10782" ht="16.5" customHeight="1"/>
    <row r="10783" ht="16.5" customHeight="1"/>
    <row r="10784" ht="16.5" customHeight="1"/>
    <row r="10785" ht="16.5" customHeight="1"/>
    <row r="10786" ht="16.5" customHeight="1"/>
    <row r="10787" ht="16.5" customHeight="1"/>
    <row r="10788" ht="16.5" customHeight="1"/>
    <row r="10789" ht="16.5" customHeight="1"/>
    <row r="10790" ht="16.5" customHeight="1"/>
    <row r="10791" ht="16.5" customHeight="1"/>
    <row r="10792" ht="16.5" customHeight="1"/>
    <row r="10793" ht="16.5" customHeight="1"/>
    <row r="10794" ht="16.5" customHeight="1"/>
    <row r="10795" ht="16.5" customHeight="1"/>
    <row r="10796" ht="16.5" customHeight="1"/>
    <row r="10797" ht="16.5" customHeight="1"/>
    <row r="10798" ht="16.5" customHeight="1"/>
    <row r="10799" ht="16.5" customHeight="1"/>
    <row r="10800" ht="16.5" customHeight="1"/>
    <row r="10801" ht="16.5" customHeight="1"/>
    <row r="10802" ht="16.5" customHeight="1"/>
    <row r="10803" ht="16.5" customHeight="1"/>
    <row r="10804" ht="16.5" customHeight="1"/>
    <row r="10805" ht="16.5" customHeight="1"/>
    <row r="10806" ht="16.5" customHeight="1"/>
    <row r="10807" ht="16.5" customHeight="1"/>
    <row r="10808" ht="16.5" customHeight="1"/>
    <row r="10809" ht="16.5" customHeight="1"/>
    <row r="10810" ht="16.5" customHeight="1"/>
    <row r="10811" ht="16.5" customHeight="1"/>
    <row r="10812" ht="16.5" customHeight="1"/>
    <row r="10813" ht="16.5" customHeight="1"/>
    <row r="10814" ht="16.5" customHeight="1"/>
    <row r="10815" ht="16.5" customHeight="1"/>
    <row r="10816" ht="16.5" customHeight="1"/>
    <row r="10817" ht="16.5" customHeight="1"/>
    <row r="10818" ht="16.5" customHeight="1"/>
    <row r="10819" ht="16.5" customHeight="1"/>
    <row r="10820" ht="16.5" customHeight="1"/>
    <row r="10821" ht="16.5" customHeight="1"/>
    <row r="10822" ht="16.5" customHeight="1"/>
    <row r="10823" ht="16.5" customHeight="1"/>
    <row r="10824" ht="16.5" customHeight="1"/>
    <row r="10825" ht="16.5" customHeight="1"/>
    <row r="10826" ht="16.5" customHeight="1"/>
    <row r="10827" ht="16.5" customHeight="1"/>
    <row r="10828" ht="16.5" customHeight="1"/>
    <row r="10829" ht="16.5" customHeight="1"/>
    <row r="10830" ht="16.5" customHeight="1"/>
    <row r="10831" ht="16.5" customHeight="1"/>
    <row r="10832" ht="16.5" customHeight="1"/>
    <row r="10833" ht="16.5" customHeight="1"/>
    <row r="10834" ht="16.5" customHeight="1"/>
    <row r="10835" ht="16.5" customHeight="1"/>
    <row r="10836" ht="16.5" customHeight="1"/>
    <row r="10837" ht="16.5" customHeight="1"/>
    <row r="10838" ht="16.5" customHeight="1"/>
    <row r="10839" ht="16.5" customHeight="1"/>
    <row r="10840" ht="16.5" customHeight="1"/>
    <row r="10841" ht="16.5" customHeight="1"/>
    <row r="10842" ht="16.5" customHeight="1"/>
    <row r="10843" ht="16.5" customHeight="1"/>
    <row r="10844" ht="16.5" customHeight="1"/>
    <row r="10845" ht="16.5" customHeight="1"/>
    <row r="10846" ht="16.5" customHeight="1"/>
    <row r="10847" ht="16.5" customHeight="1"/>
    <row r="10848" ht="16.5" customHeight="1"/>
    <row r="10849" spans="7:7" ht="16.5" customHeight="1"/>
    <row r="10850" spans="7:7" ht="16.5" customHeight="1"/>
    <row r="10851" spans="7:7" ht="16.5" customHeight="1"/>
    <row r="10852" spans="7:7" ht="16.5" customHeight="1"/>
    <row r="10853" spans="7:7" ht="16.5" customHeight="1"/>
    <row r="10854" spans="7:7" ht="16.5" customHeight="1"/>
    <row r="10855" spans="7:7" ht="16.5" customHeight="1">
      <c r="G10855" s="68"/>
    </row>
    <row r="10856" spans="7:7" ht="16.5" customHeight="1">
      <c r="G10856" s="69"/>
    </row>
    <row r="10857" spans="7:7" ht="16.5" customHeight="1">
      <c r="G10857" s="70"/>
    </row>
    <row r="10858" spans="7:7" ht="16.5" customHeight="1">
      <c r="G10858" s="70"/>
    </row>
    <row r="10859" spans="7:7" ht="16.5" customHeight="1">
      <c r="G10859" s="70"/>
    </row>
    <row r="10860" spans="7:7" ht="16.5" customHeight="1">
      <c r="G10860" s="70"/>
    </row>
    <row r="10861" spans="7:7" ht="16.5" customHeight="1">
      <c r="G10861" s="70"/>
    </row>
    <row r="10862" spans="7:7" ht="16.5" customHeight="1">
      <c r="G10862" s="70"/>
    </row>
    <row r="10863" spans="7:7" ht="16.5" customHeight="1">
      <c r="G10863" s="70"/>
    </row>
    <row r="10864" spans="7:7" ht="16.5" customHeight="1">
      <c r="G10864" s="70"/>
    </row>
    <row r="10865" spans="7:7" ht="16.5" customHeight="1">
      <c r="G10865" s="70"/>
    </row>
    <row r="10866" spans="7:7" ht="16.5" customHeight="1">
      <c r="G10866" s="70"/>
    </row>
    <row r="10867" spans="7:7" ht="16.5" customHeight="1">
      <c r="G10867" s="70"/>
    </row>
    <row r="10868" spans="7:7" ht="16.5" customHeight="1">
      <c r="G10868" s="70"/>
    </row>
    <row r="10869" spans="7:7" ht="16.5" customHeight="1">
      <c r="G10869" s="70"/>
    </row>
    <row r="10870" spans="7:7" ht="16.5" customHeight="1">
      <c r="G10870" s="70"/>
    </row>
    <row r="10871" spans="7:7" ht="16.5" customHeight="1">
      <c r="G10871" s="70"/>
    </row>
    <row r="10872" spans="7:7" ht="16.5" customHeight="1">
      <c r="G10872" s="70"/>
    </row>
    <row r="10873" spans="7:7" ht="16.5" customHeight="1">
      <c r="G10873" s="70"/>
    </row>
    <row r="10874" spans="7:7" ht="16.5" customHeight="1">
      <c r="G10874" s="70"/>
    </row>
    <row r="10875" spans="7:7" ht="16.5" customHeight="1">
      <c r="G10875" s="70"/>
    </row>
    <row r="10876" spans="7:7" ht="16.5" customHeight="1"/>
    <row r="10877" spans="7:7" ht="16.5" customHeight="1"/>
    <row r="10878" spans="7:7" ht="16.5" customHeight="1"/>
    <row r="10879" spans="7:7" ht="16.5" customHeight="1"/>
    <row r="10880" spans="7:7" ht="16.5" customHeight="1"/>
    <row r="10881" ht="16.5" customHeight="1"/>
    <row r="10882" ht="16.5" customHeight="1"/>
    <row r="10883" ht="16.5" customHeight="1"/>
    <row r="10884" ht="16.5" customHeight="1"/>
    <row r="10885" ht="16.5" customHeight="1"/>
    <row r="10886" ht="16.5" customHeight="1"/>
    <row r="10887" ht="16.5" customHeight="1"/>
    <row r="10888" ht="16.5" customHeight="1"/>
    <row r="10889" ht="16.5" customHeight="1"/>
    <row r="10890" ht="16.5" customHeight="1"/>
    <row r="10891" ht="16.5" customHeight="1"/>
    <row r="10892" ht="16.5" customHeight="1"/>
    <row r="10893" ht="16.5" customHeight="1"/>
    <row r="10894" ht="16.5" customHeight="1"/>
    <row r="10895" ht="16.5" customHeight="1"/>
    <row r="10896" ht="16.5" customHeight="1"/>
    <row r="10897" ht="16.5" customHeight="1"/>
    <row r="10898" ht="16.5" customHeight="1"/>
    <row r="10899" ht="16.5" customHeight="1"/>
    <row r="10900" ht="16.5" customHeight="1"/>
    <row r="10901" ht="16.5" customHeight="1"/>
    <row r="10902" ht="16.5" customHeight="1"/>
    <row r="10903" ht="16.5" customHeight="1"/>
    <row r="10904" ht="16.5" customHeight="1"/>
    <row r="10905" ht="16.5" customHeight="1"/>
    <row r="10906" ht="16.5" customHeight="1"/>
    <row r="10907" ht="16.5" customHeight="1"/>
    <row r="10908" ht="16.5" customHeight="1"/>
    <row r="10909" ht="16.5" customHeight="1"/>
    <row r="10910" ht="16.5" customHeight="1"/>
    <row r="10911" ht="16.5" customHeight="1"/>
    <row r="10912" ht="16.5" customHeight="1"/>
    <row r="10913" ht="16.5" customHeight="1"/>
    <row r="10914" ht="16.5" customHeight="1"/>
    <row r="10915" ht="16.5" customHeight="1"/>
    <row r="10916" ht="16.5" customHeight="1"/>
    <row r="10917" ht="16.5" customHeight="1"/>
    <row r="10918" ht="16.5" customHeight="1"/>
    <row r="10919" ht="16.5" customHeight="1"/>
    <row r="10920" ht="16.5" customHeight="1"/>
    <row r="10921" ht="16.5" customHeight="1"/>
    <row r="10922" ht="16.5" customHeight="1"/>
    <row r="10923" ht="16.5" customHeight="1"/>
    <row r="10924" ht="16.5" customHeight="1"/>
    <row r="10925" ht="16.5" customHeight="1"/>
    <row r="10926" ht="16.5" customHeight="1"/>
    <row r="10927" ht="16.5" customHeight="1"/>
    <row r="10928" ht="16.5" customHeight="1"/>
    <row r="10929" ht="16.5" customHeight="1"/>
    <row r="10930" ht="16.5" customHeight="1"/>
    <row r="10931" ht="16.5" customHeight="1"/>
    <row r="10932" ht="16.5" customHeight="1"/>
    <row r="10933" ht="16.5" customHeight="1"/>
    <row r="10934" ht="16.5" customHeight="1"/>
    <row r="10935" ht="16.5" customHeight="1"/>
    <row r="10936" ht="16.5" customHeight="1"/>
    <row r="10937" ht="16.5" customHeight="1"/>
    <row r="10938" ht="16.5" customHeight="1"/>
    <row r="10939" ht="16.5" customHeight="1"/>
    <row r="10940" ht="16.5" customHeight="1"/>
    <row r="10941" ht="16.5" customHeight="1"/>
    <row r="10942" ht="16.5" customHeight="1"/>
    <row r="10943" ht="16.5" customHeight="1"/>
    <row r="10944" ht="16.5" customHeight="1"/>
    <row r="10945" ht="16.5" customHeight="1"/>
    <row r="10946" ht="16.5" customHeight="1"/>
    <row r="10947" ht="16.5" customHeight="1"/>
    <row r="10948" ht="16.5" customHeight="1"/>
    <row r="10949" ht="16.5" customHeight="1"/>
    <row r="10950" ht="16.5" customHeight="1"/>
    <row r="10951" ht="16.5" customHeight="1"/>
    <row r="10952" ht="16.5" customHeight="1"/>
    <row r="10953" ht="16.5" customHeight="1"/>
    <row r="10954" ht="16.5" customHeight="1"/>
    <row r="10955" ht="16.5" customHeight="1"/>
    <row r="10956" ht="16.5" customHeight="1"/>
    <row r="10957" ht="16.5" customHeight="1"/>
    <row r="10958" ht="16.5" customHeight="1"/>
    <row r="10959" ht="16.5" customHeight="1"/>
    <row r="10960" ht="16.5" customHeight="1"/>
    <row r="10961" ht="16.5" customHeight="1"/>
    <row r="10962" ht="16.5" customHeight="1"/>
    <row r="10963" ht="16.5" customHeight="1"/>
    <row r="10964" ht="16.5" customHeight="1"/>
    <row r="10965" ht="16.5" customHeight="1"/>
    <row r="10966" ht="16.5" customHeight="1"/>
    <row r="10967" ht="16.5" customHeight="1"/>
    <row r="10968" ht="16.5" customHeight="1"/>
    <row r="10969" ht="16.5" customHeight="1"/>
    <row r="10970" ht="16.5" customHeight="1"/>
    <row r="10971" ht="16.5" customHeight="1"/>
    <row r="10972" ht="16.5" customHeight="1"/>
    <row r="10973" ht="16.5" customHeight="1"/>
    <row r="10974" ht="16.5" customHeight="1"/>
    <row r="10975" ht="16.5" customHeight="1"/>
    <row r="10976" ht="16.5" customHeight="1"/>
    <row r="10977" ht="16.5" customHeight="1"/>
    <row r="10978" ht="16.5" customHeight="1"/>
    <row r="10979" ht="16.5" customHeight="1"/>
    <row r="10980" ht="16.5" customHeight="1"/>
    <row r="10981" ht="16.5" customHeight="1"/>
    <row r="10982" ht="16.5" customHeight="1"/>
    <row r="10983" ht="16.5" customHeight="1"/>
    <row r="10984" ht="16.5" customHeight="1"/>
    <row r="10985" ht="16.5" customHeight="1"/>
    <row r="10986" ht="16.5" customHeight="1"/>
    <row r="10987" ht="16.5" customHeight="1"/>
    <row r="10988" ht="16.5" customHeight="1"/>
    <row r="10989" ht="16.5" customHeight="1"/>
    <row r="10990" ht="16.5" customHeight="1"/>
    <row r="10991" ht="16.5" customHeight="1"/>
    <row r="10992" ht="16.5" customHeight="1"/>
    <row r="10993" ht="16.5" customHeight="1"/>
    <row r="10994" ht="16.5" customHeight="1"/>
    <row r="10995" ht="16.5" customHeight="1"/>
    <row r="10996" ht="16.5" customHeight="1"/>
    <row r="10997" ht="16.5" customHeight="1"/>
    <row r="10998" ht="16.5" customHeight="1"/>
    <row r="10999" ht="16.5" customHeight="1"/>
    <row r="11000" ht="16.5" customHeight="1"/>
    <row r="11001" ht="16.5" customHeight="1"/>
    <row r="11002" ht="16.5" customHeight="1"/>
    <row r="11003" ht="16.5" customHeight="1"/>
    <row r="11004" ht="16.5" customHeight="1"/>
    <row r="11005" ht="16.5" customHeight="1"/>
    <row r="11006" ht="16.5" customHeight="1"/>
    <row r="11007" ht="16.5" customHeight="1"/>
    <row r="11008" ht="16.5" customHeight="1"/>
    <row r="11009" spans="7:7" ht="16.5" customHeight="1"/>
    <row r="11010" spans="7:7" ht="16.5" customHeight="1"/>
    <row r="11011" spans="7:7" ht="16.5" customHeight="1"/>
    <row r="11012" spans="7:7" ht="16.5" customHeight="1"/>
    <row r="11013" spans="7:7" ht="16.5" customHeight="1"/>
    <row r="11014" spans="7:7" ht="16.5" customHeight="1"/>
    <row r="11015" spans="7:7" ht="16.5" customHeight="1"/>
    <row r="11016" spans="7:7" ht="16.5" customHeight="1"/>
    <row r="11017" spans="7:7" ht="16.5" customHeight="1"/>
    <row r="11018" spans="7:7" ht="16.5" customHeight="1"/>
    <row r="11019" spans="7:7" ht="16.5" customHeight="1"/>
    <row r="11020" spans="7:7" ht="16.5" customHeight="1"/>
    <row r="11021" spans="7:7" ht="16.5" customHeight="1"/>
    <row r="11022" spans="7:7" ht="16.5" customHeight="1"/>
    <row r="11023" spans="7:7" ht="16.5" customHeight="1">
      <c r="G11023" s="68"/>
    </row>
    <row r="11024" spans="7:7" ht="16.5" customHeight="1">
      <c r="G11024" s="69"/>
    </row>
    <row r="11025" spans="7:7" ht="16.5" customHeight="1">
      <c r="G11025" s="70"/>
    </row>
    <row r="11026" spans="7:7" ht="16.5" customHeight="1">
      <c r="G11026" s="70"/>
    </row>
    <row r="11027" spans="7:7" ht="16.5" customHeight="1">
      <c r="G11027" s="70"/>
    </row>
    <row r="11028" spans="7:7" ht="16.5" customHeight="1">
      <c r="G11028" s="70"/>
    </row>
    <row r="11029" spans="7:7" ht="16.5" customHeight="1">
      <c r="G11029" s="70"/>
    </row>
    <row r="11030" spans="7:7" ht="16.5" customHeight="1">
      <c r="G11030" s="70"/>
    </row>
    <row r="11031" spans="7:7" ht="16.5" customHeight="1">
      <c r="G11031" s="70"/>
    </row>
    <row r="11032" spans="7:7" ht="16.5" customHeight="1">
      <c r="G11032" s="70"/>
    </row>
    <row r="11033" spans="7:7" ht="16.5" customHeight="1">
      <c r="G11033" s="70"/>
    </row>
    <row r="11034" spans="7:7" ht="16.5" customHeight="1">
      <c r="G11034" s="70"/>
    </row>
    <row r="11035" spans="7:7" ht="16.5" customHeight="1">
      <c r="G11035" s="70"/>
    </row>
    <row r="11036" spans="7:7" ht="16.5" customHeight="1">
      <c r="G11036" s="70"/>
    </row>
    <row r="11037" spans="7:7" ht="16.5" customHeight="1">
      <c r="G11037" s="70"/>
    </row>
    <row r="11038" spans="7:7" ht="16.5" customHeight="1">
      <c r="G11038" s="70"/>
    </row>
    <row r="11039" spans="7:7" ht="16.5" customHeight="1">
      <c r="G11039" s="70"/>
    </row>
    <row r="11040" spans="7:7" ht="16.5" customHeight="1">
      <c r="G11040" s="70"/>
    </row>
    <row r="11041" spans="7:7" ht="16.5" customHeight="1">
      <c r="G11041" s="70"/>
    </row>
    <row r="11042" spans="7:7" ht="16.5" customHeight="1">
      <c r="G11042" s="70"/>
    </row>
    <row r="11043" spans="7:7" ht="16.5" customHeight="1">
      <c r="G11043" s="70"/>
    </row>
    <row r="11044" spans="7:7" ht="16.5" customHeight="1"/>
    <row r="11045" spans="7:7" ht="16.5" customHeight="1"/>
    <row r="11046" spans="7:7" ht="16.5" customHeight="1"/>
    <row r="11047" spans="7:7" ht="16.5" customHeight="1"/>
    <row r="11048" spans="7:7" ht="16.5" customHeight="1"/>
    <row r="11049" spans="7:7" ht="16.5" customHeight="1"/>
    <row r="11050" spans="7:7" ht="16.5" customHeight="1"/>
    <row r="11051" spans="7:7" ht="16.5" customHeight="1"/>
    <row r="11052" spans="7:7" ht="16.5" customHeight="1"/>
    <row r="11053" spans="7:7" ht="16.5" customHeight="1"/>
    <row r="11054" spans="7:7" ht="16.5" customHeight="1"/>
    <row r="11055" spans="7:7" ht="16.5" customHeight="1"/>
    <row r="11056" spans="7:7" ht="16.5" customHeight="1"/>
    <row r="11057" ht="16.5" customHeight="1"/>
    <row r="11058" ht="16.5" customHeight="1"/>
    <row r="11059" ht="16.5" customHeight="1"/>
    <row r="11060" ht="16.5" customHeight="1"/>
    <row r="11061" ht="16.5" customHeight="1"/>
    <row r="11062" ht="16.5" customHeight="1"/>
    <row r="11063" ht="16.5" customHeight="1"/>
    <row r="11064" ht="16.5" customHeight="1"/>
    <row r="11065" ht="16.5" customHeight="1"/>
    <row r="11066" ht="16.5" customHeight="1"/>
    <row r="11067" ht="16.5" customHeight="1"/>
    <row r="11068" ht="16.5" customHeight="1"/>
    <row r="11069" ht="16.5" customHeight="1"/>
    <row r="11070" ht="16.5" customHeight="1"/>
    <row r="11071" ht="16.5" customHeight="1"/>
    <row r="11072" ht="16.5" customHeight="1"/>
    <row r="11073" ht="16.5" customHeight="1"/>
    <row r="11074" ht="16.5" customHeight="1"/>
    <row r="11075" ht="16.5" customHeight="1"/>
    <row r="11076" ht="16.5" customHeight="1"/>
    <row r="11077" ht="16.5" customHeight="1"/>
    <row r="11078" ht="16.5" customHeight="1"/>
    <row r="11079" ht="16.5" customHeight="1"/>
    <row r="11080" ht="16.5" customHeight="1"/>
    <row r="11081" ht="16.5" customHeight="1"/>
    <row r="11082" ht="16.5" customHeight="1"/>
    <row r="11083" ht="16.5" customHeight="1"/>
    <row r="11084" ht="16.5" customHeight="1"/>
    <row r="11085" ht="16.5" customHeight="1"/>
    <row r="11086" ht="16.5" customHeight="1"/>
    <row r="11087" ht="16.5" customHeight="1"/>
    <row r="11088" ht="16.5" customHeight="1"/>
    <row r="11089" ht="16.5" customHeight="1"/>
    <row r="11090" ht="16.5" customHeight="1"/>
    <row r="11091" ht="16.5" customHeight="1"/>
    <row r="11092" ht="16.5" customHeight="1"/>
    <row r="11093" ht="16.5" customHeight="1"/>
    <row r="11094" ht="16.5" customHeight="1"/>
    <row r="11095" ht="16.5" customHeight="1"/>
    <row r="11096" ht="16.5" customHeight="1"/>
    <row r="11097" ht="16.5" customHeight="1"/>
    <row r="11098" ht="16.5" customHeight="1"/>
    <row r="11099" ht="16.5" customHeight="1"/>
    <row r="11100" ht="16.5" customHeight="1"/>
    <row r="11101" ht="16.5" customHeight="1"/>
    <row r="11102" ht="16.5" customHeight="1"/>
    <row r="11103" ht="16.5" customHeight="1"/>
    <row r="11104" ht="16.5" customHeight="1"/>
    <row r="11105" ht="16.5" customHeight="1"/>
    <row r="11106" ht="16.5" customHeight="1"/>
    <row r="11107" ht="16.5" customHeight="1"/>
    <row r="11108" ht="16.5" customHeight="1"/>
    <row r="11109" ht="16.5" customHeight="1"/>
    <row r="11110" ht="16.5" customHeight="1"/>
    <row r="11111" ht="16.5" customHeight="1"/>
    <row r="11112" ht="16.5" customHeight="1"/>
    <row r="11113" ht="16.5" customHeight="1"/>
    <row r="11114" ht="16.5" customHeight="1"/>
    <row r="11115" ht="16.5" customHeight="1"/>
    <row r="11116" ht="16.5" customHeight="1"/>
    <row r="11117" ht="16.5" customHeight="1"/>
    <row r="11118" ht="16.5" customHeight="1"/>
    <row r="11119" ht="16.5" customHeight="1"/>
    <row r="11120" ht="16.5" customHeight="1"/>
    <row r="11121" ht="16.5" customHeight="1"/>
    <row r="11122" ht="16.5" customHeight="1"/>
    <row r="11123" ht="16.5" customHeight="1"/>
    <row r="11124" ht="16.5" customHeight="1"/>
    <row r="11125" ht="16.5" customHeight="1"/>
    <row r="11126" ht="16.5" customHeight="1"/>
    <row r="11127" ht="16.5" customHeight="1"/>
    <row r="11128" ht="16.5" customHeight="1"/>
    <row r="11129" ht="16.5" customHeight="1"/>
    <row r="11130" ht="16.5" customHeight="1"/>
    <row r="11131" ht="16.5" customHeight="1"/>
    <row r="11132" ht="16.5" customHeight="1"/>
    <row r="11133" ht="16.5" customHeight="1"/>
    <row r="11134" ht="16.5" customHeight="1"/>
    <row r="11135" ht="16.5" customHeight="1"/>
    <row r="11136" ht="16.5" customHeight="1"/>
    <row r="11137" ht="16.5" customHeight="1"/>
    <row r="11138" ht="16.5" customHeight="1"/>
    <row r="11139" ht="16.5" customHeight="1"/>
    <row r="11140" ht="16.5" customHeight="1"/>
    <row r="11141" ht="16.5" customHeight="1"/>
    <row r="11142" ht="16.5" customHeight="1"/>
    <row r="11143" ht="16.5" customHeight="1"/>
    <row r="11144" ht="16.5" customHeight="1"/>
    <row r="11145" ht="16.5" customHeight="1"/>
    <row r="11146" ht="16.5" customHeight="1"/>
    <row r="11147" ht="16.5" customHeight="1"/>
    <row r="11148" ht="16.5" customHeight="1"/>
    <row r="11149" ht="16.5" customHeight="1"/>
    <row r="11150" ht="16.5" customHeight="1"/>
    <row r="11151" ht="16.5" customHeight="1"/>
    <row r="11152" ht="16.5" customHeight="1"/>
    <row r="11153" ht="16.5" customHeight="1"/>
    <row r="11154" ht="16.5" customHeight="1"/>
    <row r="11155" ht="16.5" customHeight="1"/>
    <row r="11156" ht="16.5" customHeight="1"/>
    <row r="11157" ht="16.5" customHeight="1"/>
    <row r="11158" ht="16.5" customHeight="1"/>
    <row r="11159" ht="16.5" customHeight="1"/>
    <row r="11160" ht="16.5" customHeight="1"/>
    <row r="11161" ht="16.5" customHeight="1"/>
    <row r="11162" ht="16.5" customHeight="1"/>
    <row r="11163" ht="16.5" customHeight="1"/>
    <row r="11164" ht="16.5" customHeight="1"/>
    <row r="11165" ht="16.5" customHeight="1"/>
    <row r="11166" ht="16.5" customHeight="1"/>
    <row r="11167" ht="16.5" customHeight="1"/>
    <row r="11168" ht="16.5" customHeight="1"/>
    <row r="11169" ht="16.5" customHeight="1"/>
    <row r="11170" ht="16.5" customHeight="1"/>
    <row r="11171" ht="16.5" customHeight="1"/>
    <row r="11172" ht="16.5" customHeight="1"/>
    <row r="11173" ht="16.5" customHeight="1"/>
    <row r="11174" ht="16.5" customHeight="1"/>
    <row r="11175" ht="16.5" customHeight="1"/>
    <row r="11176" ht="16.5" customHeight="1"/>
    <row r="11177" ht="16.5" customHeight="1"/>
    <row r="11178" ht="16.5" customHeight="1"/>
    <row r="11179" ht="16.5" customHeight="1"/>
    <row r="11180" ht="16.5" customHeight="1"/>
    <row r="11181" ht="16.5" customHeight="1"/>
    <row r="11182" ht="16.5" customHeight="1"/>
    <row r="11183" ht="16.5" customHeight="1"/>
    <row r="11184" ht="16.5" customHeight="1"/>
    <row r="11185" spans="7:7" ht="16.5" customHeight="1"/>
    <row r="11186" spans="7:7" ht="16.5" customHeight="1"/>
    <row r="11187" spans="7:7" ht="16.5" customHeight="1"/>
    <row r="11188" spans="7:7" ht="16.5" customHeight="1"/>
    <row r="11189" spans="7:7" ht="16.5" customHeight="1"/>
    <row r="11190" spans="7:7" ht="16.5" customHeight="1"/>
    <row r="11191" spans="7:7" ht="16.5" customHeight="1">
      <c r="G11191" s="68"/>
    </row>
    <row r="11192" spans="7:7" ht="16.5" customHeight="1">
      <c r="G11192" s="69"/>
    </row>
    <row r="11193" spans="7:7" ht="16.5" customHeight="1">
      <c r="G11193" s="70"/>
    </row>
    <row r="11194" spans="7:7" ht="16.5" customHeight="1">
      <c r="G11194" s="70"/>
    </row>
    <row r="11195" spans="7:7" ht="16.5" customHeight="1">
      <c r="G11195" s="70"/>
    </row>
    <row r="11196" spans="7:7" ht="16.5" customHeight="1">
      <c r="G11196" s="70"/>
    </row>
    <row r="11197" spans="7:7" ht="16.5" customHeight="1">
      <c r="G11197" s="70"/>
    </row>
    <row r="11198" spans="7:7" ht="16.5" customHeight="1">
      <c r="G11198" s="70"/>
    </row>
    <row r="11199" spans="7:7" ht="16.5" customHeight="1">
      <c r="G11199" s="70"/>
    </row>
    <row r="11200" spans="7:7" ht="16.5" customHeight="1">
      <c r="G11200" s="70"/>
    </row>
    <row r="11201" spans="7:7" ht="16.5" customHeight="1">
      <c r="G11201" s="70"/>
    </row>
    <row r="11202" spans="7:7" ht="16.5" customHeight="1">
      <c r="G11202" s="70"/>
    </row>
    <row r="11203" spans="7:7" ht="16.5" customHeight="1">
      <c r="G11203" s="70"/>
    </row>
    <row r="11204" spans="7:7" ht="16.5" customHeight="1">
      <c r="G11204" s="70"/>
    </row>
    <row r="11205" spans="7:7" ht="16.5" customHeight="1">
      <c r="G11205" s="70"/>
    </row>
    <row r="11206" spans="7:7" ht="16.5" customHeight="1">
      <c r="G11206" s="70"/>
    </row>
    <row r="11207" spans="7:7" ht="16.5" customHeight="1">
      <c r="G11207" s="70"/>
    </row>
    <row r="11208" spans="7:7" ht="16.5" customHeight="1">
      <c r="G11208" s="70"/>
    </row>
    <row r="11209" spans="7:7" ht="16.5" customHeight="1">
      <c r="G11209" s="70"/>
    </row>
    <row r="11210" spans="7:7" ht="16.5" customHeight="1">
      <c r="G11210" s="70"/>
    </row>
    <row r="11211" spans="7:7" ht="16.5" customHeight="1">
      <c r="G11211" s="70"/>
    </row>
    <row r="11212" spans="7:7" ht="16.5" customHeight="1"/>
    <row r="11213" spans="7:7" ht="16.5" customHeight="1"/>
    <row r="11214" spans="7:7" ht="16.5" customHeight="1"/>
    <row r="11215" spans="7:7" ht="16.5" customHeight="1"/>
    <row r="11216" spans="7:7" ht="16.5" customHeight="1"/>
    <row r="11217" ht="16.5" customHeight="1"/>
    <row r="11218" ht="16.5" customHeight="1"/>
    <row r="11219" ht="16.5" customHeight="1"/>
    <row r="11220" ht="16.5" customHeight="1"/>
    <row r="11221" ht="16.5" customHeight="1"/>
    <row r="11222" ht="16.5" customHeight="1"/>
    <row r="11223" ht="16.5" customHeight="1"/>
    <row r="11224" ht="16.5" customHeight="1"/>
    <row r="11225" ht="16.5" customHeight="1"/>
    <row r="11226" ht="16.5" customHeight="1"/>
    <row r="11227" ht="16.5" customHeight="1"/>
    <row r="11228" ht="16.5" customHeight="1"/>
    <row r="11229" ht="16.5" customHeight="1"/>
    <row r="11230" ht="16.5" customHeight="1"/>
    <row r="11231" ht="16.5" customHeight="1"/>
    <row r="11232" ht="16.5" customHeight="1"/>
    <row r="11233" ht="16.5" customHeight="1"/>
    <row r="11234" ht="16.5" customHeight="1"/>
    <row r="11235" ht="16.5" customHeight="1"/>
    <row r="11236" ht="16.5" customHeight="1"/>
    <row r="11237" ht="16.5" customHeight="1"/>
    <row r="11238" ht="16.5" customHeight="1"/>
    <row r="11239" ht="16.5" customHeight="1"/>
    <row r="11240" ht="16.5" customHeight="1"/>
    <row r="11241" ht="16.5" customHeight="1"/>
    <row r="11242" ht="16.5" customHeight="1"/>
    <row r="11243" ht="16.5" customHeight="1"/>
    <row r="11244" ht="16.5" customHeight="1"/>
    <row r="11245" ht="16.5" customHeight="1"/>
    <row r="11246" ht="16.5" customHeight="1"/>
    <row r="11247" ht="16.5" customHeight="1"/>
    <row r="11248" ht="16.5" customHeight="1"/>
    <row r="11249" ht="16.5" customHeight="1"/>
    <row r="11250" ht="16.5" customHeight="1"/>
    <row r="11251" ht="16.5" customHeight="1"/>
    <row r="11252" ht="16.5" customHeight="1"/>
    <row r="11253" ht="16.5" customHeight="1"/>
    <row r="11254" ht="16.5" customHeight="1"/>
    <row r="11255" ht="16.5" customHeight="1"/>
    <row r="11256" ht="16.5" customHeight="1"/>
    <row r="11257" ht="16.5" customHeight="1"/>
    <row r="11258" ht="16.5" customHeight="1"/>
    <row r="11259" ht="16.5" customHeight="1"/>
    <row r="11260" ht="16.5" customHeight="1"/>
    <row r="11261" ht="16.5" customHeight="1"/>
    <row r="11262" ht="16.5" customHeight="1"/>
    <row r="11263" ht="16.5" customHeight="1"/>
    <row r="11264" ht="16.5" customHeight="1"/>
    <row r="11265" ht="16.5" customHeight="1"/>
    <row r="11266" ht="16.5" customHeight="1"/>
    <row r="11267" ht="16.5" customHeight="1"/>
    <row r="11268" ht="16.5" customHeight="1"/>
    <row r="11269" ht="16.5" customHeight="1"/>
    <row r="11270" ht="16.5" customHeight="1"/>
    <row r="11271" ht="16.5" customHeight="1"/>
    <row r="11272" ht="16.5" customHeight="1"/>
    <row r="11273" ht="16.5" customHeight="1"/>
    <row r="11274" ht="16.5" customHeight="1"/>
    <row r="11275" ht="16.5" customHeight="1"/>
    <row r="11276" ht="16.5" customHeight="1"/>
    <row r="11277" ht="16.5" customHeight="1"/>
    <row r="11278" ht="16.5" customHeight="1"/>
    <row r="11279" ht="16.5" customHeight="1"/>
    <row r="11280" ht="16.5" customHeight="1"/>
    <row r="11281" ht="16.5" customHeight="1"/>
    <row r="11282" ht="16.5" customHeight="1"/>
    <row r="11283" ht="16.5" customHeight="1"/>
    <row r="11284" ht="16.5" customHeight="1"/>
    <row r="11285" ht="16.5" customHeight="1"/>
    <row r="11286" ht="16.5" customHeight="1"/>
    <row r="11287" ht="16.5" customHeight="1"/>
    <row r="11288" ht="16.5" customHeight="1"/>
    <row r="11289" ht="16.5" customHeight="1"/>
    <row r="11290" ht="16.5" customHeight="1"/>
    <row r="11291" ht="16.5" customHeight="1"/>
    <row r="11292" ht="16.5" customHeight="1"/>
    <row r="11293" ht="16.5" customHeight="1"/>
    <row r="11294" ht="16.5" customHeight="1"/>
    <row r="11295" ht="16.5" customHeight="1"/>
    <row r="11296" ht="16.5" customHeight="1"/>
    <row r="11297" ht="16.5" customHeight="1"/>
    <row r="11298" ht="16.5" customHeight="1"/>
    <row r="11299" ht="16.5" customHeight="1"/>
    <row r="11300" ht="16.5" customHeight="1"/>
    <row r="11301" ht="16.5" customHeight="1"/>
    <row r="11302" ht="16.5" customHeight="1"/>
    <row r="11303" ht="16.5" customHeight="1"/>
    <row r="11304" ht="16.5" customHeight="1"/>
    <row r="11305" ht="16.5" customHeight="1"/>
    <row r="11306" ht="16.5" customHeight="1"/>
    <row r="11307" ht="16.5" customHeight="1"/>
    <row r="11308" ht="16.5" customHeight="1"/>
    <row r="11309" ht="16.5" customHeight="1"/>
    <row r="11310" ht="16.5" customHeight="1"/>
    <row r="11311" ht="16.5" customHeight="1"/>
    <row r="11312" ht="16.5" customHeight="1"/>
    <row r="11313" ht="16.5" customHeight="1"/>
    <row r="11314" ht="16.5" customHeight="1"/>
    <row r="11315" ht="16.5" customHeight="1"/>
    <row r="11316" ht="16.5" customHeight="1"/>
    <row r="11317" ht="16.5" customHeight="1"/>
    <row r="11318" ht="16.5" customHeight="1"/>
    <row r="11319" ht="16.5" customHeight="1"/>
    <row r="11320" ht="16.5" customHeight="1"/>
    <row r="11321" ht="16.5" customHeight="1"/>
    <row r="11322" ht="16.5" customHeight="1"/>
    <row r="11323" ht="16.5" customHeight="1"/>
    <row r="11324" ht="16.5" customHeight="1"/>
    <row r="11325" ht="16.5" customHeight="1"/>
    <row r="11326" ht="16.5" customHeight="1"/>
    <row r="11327" ht="16.5" customHeight="1"/>
    <row r="11328" ht="16.5" customHeight="1"/>
    <row r="11329" ht="16.5" customHeight="1"/>
    <row r="11330" ht="16.5" customHeight="1"/>
    <row r="11331" ht="16.5" customHeight="1"/>
    <row r="11332" ht="16.5" customHeight="1"/>
    <row r="11333" ht="16.5" customHeight="1"/>
    <row r="11334" ht="16.5" customHeight="1"/>
    <row r="11335" ht="16.5" customHeight="1"/>
    <row r="11336" ht="16.5" customHeight="1"/>
    <row r="11337" ht="16.5" customHeight="1"/>
    <row r="11338" ht="16.5" customHeight="1"/>
    <row r="11339" ht="16.5" customHeight="1"/>
    <row r="11340" ht="16.5" customHeight="1"/>
    <row r="11341" ht="16.5" customHeight="1"/>
    <row r="11342" ht="16.5" customHeight="1"/>
    <row r="11343" ht="16.5" customHeight="1"/>
    <row r="11344" ht="16.5" customHeight="1"/>
    <row r="11345" spans="7:7" ht="16.5" customHeight="1"/>
    <row r="11346" spans="7:7" ht="16.5" customHeight="1"/>
    <row r="11347" spans="7:7" ht="16.5" customHeight="1"/>
    <row r="11348" spans="7:7" ht="16.5" customHeight="1"/>
    <row r="11349" spans="7:7" ht="16.5" customHeight="1"/>
    <row r="11350" spans="7:7" ht="16.5" customHeight="1"/>
    <row r="11351" spans="7:7" ht="16.5" customHeight="1"/>
    <row r="11352" spans="7:7" ht="16.5" customHeight="1"/>
    <row r="11353" spans="7:7" ht="16.5" customHeight="1"/>
    <row r="11354" spans="7:7" ht="16.5" customHeight="1"/>
    <row r="11355" spans="7:7" ht="16.5" customHeight="1"/>
    <row r="11356" spans="7:7" ht="16.5" customHeight="1"/>
    <row r="11357" spans="7:7" ht="16.5" customHeight="1"/>
    <row r="11358" spans="7:7" ht="16.5" customHeight="1"/>
    <row r="11359" spans="7:7" ht="16.5" customHeight="1">
      <c r="G11359" s="68"/>
    </row>
    <row r="11360" spans="7:7" ht="16.5" customHeight="1">
      <c r="G11360" s="69"/>
    </row>
    <row r="11361" spans="7:7" ht="16.5" customHeight="1">
      <c r="G11361" s="70"/>
    </row>
    <row r="11362" spans="7:7" ht="16.5" customHeight="1">
      <c r="G11362" s="70"/>
    </row>
    <row r="11363" spans="7:7" ht="16.5" customHeight="1">
      <c r="G11363" s="70"/>
    </row>
    <row r="11364" spans="7:7" ht="16.5" customHeight="1">
      <c r="G11364" s="70"/>
    </row>
    <row r="11365" spans="7:7" ht="16.5" customHeight="1">
      <c r="G11365" s="70"/>
    </row>
    <row r="11366" spans="7:7" ht="16.5" customHeight="1">
      <c r="G11366" s="70"/>
    </row>
    <row r="11367" spans="7:7" ht="16.5" customHeight="1">
      <c r="G11367" s="70"/>
    </row>
    <row r="11368" spans="7:7" ht="16.5" customHeight="1">
      <c r="G11368" s="70"/>
    </row>
    <row r="11369" spans="7:7" ht="16.5" customHeight="1">
      <c r="G11369" s="70"/>
    </row>
    <row r="11370" spans="7:7" ht="16.5" customHeight="1">
      <c r="G11370" s="70"/>
    </row>
    <row r="11371" spans="7:7" ht="16.5" customHeight="1">
      <c r="G11371" s="70"/>
    </row>
    <row r="11372" spans="7:7" ht="16.5" customHeight="1">
      <c r="G11372" s="70"/>
    </row>
    <row r="11373" spans="7:7" ht="16.5" customHeight="1">
      <c r="G11373" s="70"/>
    </row>
    <row r="11374" spans="7:7" ht="16.5" customHeight="1">
      <c r="G11374" s="70"/>
    </row>
    <row r="11375" spans="7:7" ht="16.5" customHeight="1">
      <c r="G11375" s="70"/>
    </row>
    <row r="11376" spans="7:7" ht="16.5" customHeight="1">
      <c r="G11376" s="70"/>
    </row>
    <row r="11377" spans="7:7" ht="16.5" customHeight="1">
      <c r="G11377" s="70"/>
    </row>
    <row r="11378" spans="7:7" ht="16.5" customHeight="1">
      <c r="G11378" s="70"/>
    </row>
    <row r="11379" spans="7:7" ht="16.5" customHeight="1">
      <c r="G11379" s="70"/>
    </row>
    <row r="11380" spans="7:7" ht="16.5" customHeight="1"/>
    <row r="11381" spans="7:7" ht="16.5" customHeight="1"/>
    <row r="11382" spans="7:7" ht="16.5" customHeight="1"/>
    <row r="11383" spans="7:7" ht="16.5" customHeight="1"/>
    <row r="11384" spans="7:7" ht="16.5" customHeight="1"/>
    <row r="11385" spans="7:7" ht="16.5" customHeight="1"/>
    <row r="11386" spans="7:7" ht="16.5" customHeight="1"/>
    <row r="11387" spans="7:7" ht="16.5" customHeight="1"/>
    <row r="11388" spans="7:7" ht="16.5" customHeight="1"/>
    <row r="11389" spans="7:7" ht="16.5" customHeight="1"/>
    <row r="11390" spans="7:7" ht="16.5" customHeight="1"/>
    <row r="11391" spans="7:7" ht="16.5" customHeight="1"/>
    <row r="11392" spans="7:7" ht="16.5" customHeight="1"/>
    <row r="11393" ht="16.5" customHeight="1"/>
    <row r="11394" ht="16.5" customHeight="1"/>
    <row r="11395" ht="16.5" customHeight="1"/>
    <row r="11396" ht="16.5" customHeight="1"/>
    <row r="11397" ht="16.5" customHeight="1"/>
    <row r="11398" ht="16.5" customHeight="1"/>
    <row r="11399" ht="16.5" customHeight="1"/>
    <row r="11400" ht="16.5" customHeight="1"/>
    <row r="11401" ht="16.5" customHeight="1"/>
    <row r="11402" ht="16.5" customHeight="1"/>
    <row r="11403" ht="16.5" customHeight="1"/>
    <row r="11404" ht="16.5" customHeight="1"/>
    <row r="11405" ht="16.5" customHeight="1"/>
    <row r="11406" ht="16.5" customHeight="1"/>
    <row r="11407" ht="16.5" customHeight="1"/>
    <row r="11408" ht="16.5" customHeight="1"/>
    <row r="11409" ht="16.5" customHeight="1"/>
    <row r="11410" ht="16.5" customHeight="1"/>
    <row r="11411" ht="16.5" customHeight="1"/>
    <row r="11412" ht="16.5" customHeight="1"/>
    <row r="11413" ht="16.5" customHeight="1"/>
    <row r="11414" ht="16.5" customHeight="1"/>
    <row r="11415" ht="16.5" customHeight="1"/>
    <row r="11416" ht="16.5" customHeight="1"/>
    <row r="11417" ht="16.5" customHeight="1"/>
    <row r="11418" ht="16.5" customHeight="1"/>
    <row r="11419" ht="16.5" customHeight="1"/>
    <row r="11420" ht="16.5" customHeight="1"/>
    <row r="11421" ht="16.5" customHeight="1"/>
    <row r="11422" ht="16.5" customHeight="1"/>
    <row r="11423" ht="16.5" customHeight="1"/>
    <row r="11424" ht="16.5" customHeight="1"/>
    <row r="11425" ht="16.5" customHeight="1"/>
    <row r="11426" ht="16.5" customHeight="1"/>
    <row r="11427" ht="16.5" customHeight="1"/>
    <row r="11428" ht="16.5" customHeight="1"/>
    <row r="11429" ht="16.5" customHeight="1"/>
    <row r="11430" ht="16.5" customHeight="1"/>
    <row r="11431" ht="16.5" customHeight="1"/>
    <row r="11432" ht="16.5" customHeight="1"/>
    <row r="11433" ht="16.5" customHeight="1"/>
    <row r="11434" ht="16.5" customHeight="1"/>
    <row r="11435" ht="16.5" customHeight="1"/>
    <row r="11436" ht="16.5" customHeight="1"/>
    <row r="11437" ht="16.5" customHeight="1"/>
    <row r="11438" ht="16.5" customHeight="1"/>
    <row r="11439" ht="16.5" customHeight="1"/>
    <row r="11440" ht="16.5" customHeight="1"/>
    <row r="11441" ht="16.5" customHeight="1"/>
    <row r="11442" ht="16.5" customHeight="1"/>
    <row r="11443" ht="16.5" customHeight="1"/>
    <row r="11444" ht="16.5" customHeight="1"/>
    <row r="11445" ht="16.5" customHeight="1"/>
    <row r="11446" ht="16.5" customHeight="1"/>
    <row r="11447" ht="16.5" customHeight="1"/>
    <row r="11448" ht="16.5" customHeight="1"/>
    <row r="11449" ht="16.5" customHeight="1"/>
    <row r="11450" ht="16.5" customHeight="1"/>
    <row r="11451" ht="16.5" customHeight="1"/>
    <row r="11452" ht="16.5" customHeight="1"/>
    <row r="11453" ht="16.5" customHeight="1"/>
    <row r="11454" ht="16.5" customHeight="1"/>
    <row r="11455" ht="16.5" customHeight="1"/>
    <row r="11456" ht="16.5" customHeight="1"/>
    <row r="11457" ht="16.5" customHeight="1"/>
    <row r="11458" ht="16.5" customHeight="1"/>
    <row r="11459" ht="16.5" customHeight="1"/>
    <row r="11460" ht="16.5" customHeight="1"/>
    <row r="11461" ht="16.5" customHeight="1"/>
    <row r="11462" ht="16.5" customHeight="1"/>
    <row r="11463" ht="16.5" customHeight="1"/>
    <row r="11464" ht="16.5" customHeight="1"/>
    <row r="11465" ht="16.5" customHeight="1"/>
    <row r="11466" ht="16.5" customHeight="1"/>
    <row r="11467" ht="16.5" customHeight="1"/>
    <row r="11468" ht="16.5" customHeight="1"/>
    <row r="11469" ht="16.5" customHeight="1"/>
    <row r="11470" ht="16.5" customHeight="1"/>
    <row r="11471" ht="16.5" customHeight="1"/>
    <row r="11472" ht="16.5" customHeight="1"/>
    <row r="11473" ht="16.5" customHeight="1"/>
    <row r="11474" ht="16.5" customHeight="1"/>
    <row r="11475" ht="16.5" customHeight="1"/>
    <row r="11476" ht="16.5" customHeight="1"/>
    <row r="11477" ht="16.5" customHeight="1"/>
    <row r="11478" ht="16.5" customHeight="1"/>
    <row r="11479" ht="16.5" customHeight="1"/>
    <row r="11480" ht="16.5" customHeight="1"/>
    <row r="11481" ht="16.5" customHeight="1"/>
    <row r="11482" ht="16.5" customHeight="1"/>
    <row r="11483" ht="16.5" customHeight="1"/>
    <row r="11484" ht="16.5" customHeight="1"/>
    <row r="11485" ht="16.5" customHeight="1"/>
    <row r="11486" ht="16.5" customHeight="1"/>
    <row r="11487" ht="16.5" customHeight="1"/>
    <row r="11488" ht="16.5" customHeight="1"/>
    <row r="11489" ht="16.5" customHeight="1"/>
    <row r="11490" ht="16.5" customHeight="1"/>
    <row r="11491" ht="16.5" customHeight="1"/>
    <row r="11492" ht="16.5" customHeight="1"/>
    <row r="11493" ht="16.5" customHeight="1"/>
    <row r="11494" ht="16.5" customHeight="1"/>
    <row r="11495" ht="16.5" customHeight="1"/>
    <row r="11496" ht="16.5" customHeight="1"/>
    <row r="11497" ht="16.5" customHeight="1"/>
    <row r="11498" ht="16.5" customHeight="1"/>
    <row r="11499" ht="16.5" customHeight="1"/>
    <row r="11500" ht="16.5" customHeight="1"/>
    <row r="11501" ht="16.5" customHeight="1"/>
    <row r="11502" ht="16.5" customHeight="1"/>
    <row r="11503" ht="16.5" customHeight="1"/>
    <row r="11504" ht="16.5" customHeight="1"/>
    <row r="11505" ht="16.5" customHeight="1"/>
    <row r="11506" ht="16.5" customHeight="1"/>
    <row r="11507" ht="16.5" customHeight="1"/>
    <row r="11508" ht="16.5" customHeight="1"/>
    <row r="11509" ht="16.5" customHeight="1"/>
    <row r="11510" ht="16.5" customHeight="1"/>
    <row r="11511" ht="16.5" customHeight="1"/>
    <row r="11512" ht="16.5" customHeight="1"/>
    <row r="11513" ht="16.5" customHeight="1"/>
    <row r="11514" ht="16.5" customHeight="1"/>
    <row r="11515" ht="16.5" customHeight="1"/>
    <row r="11516" ht="16.5" customHeight="1"/>
    <row r="11517" ht="16.5" customHeight="1"/>
    <row r="11518" ht="16.5" customHeight="1"/>
    <row r="11519" ht="16.5" customHeight="1"/>
    <row r="11520" ht="16.5" customHeight="1"/>
    <row r="11521" spans="7:7" ht="16.5" customHeight="1"/>
    <row r="11522" spans="7:7" ht="16.5" customHeight="1"/>
    <row r="11523" spans="7:7" ht="16.5" customHeight="1"/>
    <row r="11524" spans="7:7" ht="16.5" customHeight="1"/>
    <row r="11525" spans="7:7" ht="16.5" customHeight="1"/>
    <row r="11526" spans="7:7" ht="16.5" customHeight="1"/>
    <row r="11527" spans="7:7" ht="16.5" customHeight="1">
      <c r="G11527" s="68"/>
    </row>
    <row r="11528" spans="7:7" ht="16.5" customHeight="1">
      <c r="G11528" s="69"/>
    </row>
    <row r="11529" spans="7:7" ht="16.5" customHeight="1">
      <c r="G11529" s="70"/>
    </row>
    <row r="11530" spans="7:7" ht="16.5" customHeight="1">
      <c r="G11530" s="70"/>
    </row>
    <row r="11531" spans="7:7" ht="16.5" customHeight="1">
      <c r="G11531" s="70"/>
    </row>
    <row r="11532" spans="7:7" ht="16.5" customHeight="1">
      <c r="G11532" s="70"/>
    </row>
    <row r="11533" spans="7:7" ht="16.5" customHeight="1">
      <c r="G11533" s="70"/>
    </row>
    <row r="11534" spans="7:7" ht="16.5" customHeight="1">
      <c r="G11534" s="70"/>
    </row>
    <row r="11535" spans="7:7" ht="16.5" customHeight="1">
      <c r="G11535" s="70"/>
    </row>
    <row r="11536" spans="7:7" ht="16.5" customHeight="1">
      <c r="G11536" s="70"/>
    </row>
    <row r="11537" spans="7:7" ht="16.5" customHeight="1">
      <c r="G11537" s="70"/>
    </row>
    <row r="11538" spans="7:7" ht="16.5" customHeight="1">
      <c r="G11538" s="70"/>
    </row>
    <row r="11539" spans="7:7" ht="16.5" customHeight="1">
      <c r="G11539" s="70"/>
    </row>
    <row r="11540" spans="7:7" ht="16.5" customHeight="1">
      <c r="G11540" s="70"/>
    </row>
    <row r="11541" spans="7:7" ht="16.5" customHeight="1">
      <c r="G11541" s="70"/>
    </row>
    <row r="11542" spans="7:7" ht="16.5" customHeight="1">
      <c r="G11542" s="70"/>
    </row>
    <row r="11543" spans="7:7" ht="16.5" customHeight="1">
      <c r="G11543" s="70"/>
    </row>
    <row r="11544" spans="7:7" ht="16.5" customHeight="1">
      <c r="G11544" s="70"/>
    </row>
    <row r="11545" spans="7:7" ht="16.5" customHeight="1">
      <c r="G11545" s="70"/>
    </row>
    <row r="11546" spans="7:7" ht="16.5" customHeight="1">
      <c r="G11546" s="70"/>
    </row>
    <row r="11547" spans="7:7" ht="16.5" customHeight="1">
      <c r="G11547" s="70"/>
    </row>
    <row r="11548" spans="7:7" ht="16.5" customHeight="1"/>
    <row r="11549" spans="7:7" ht="16.5" customHeight="1"/>
    <row r="11550" spans="7:7" ht="16.5" customHeight="1"/>
    <row r="11551" spans="7:7" ht="16.5" customHeight="1"/>
    <row r="11552" spans="7:7" ht="16.5" customHeight="1"/>
    <row r="11553" ht="16.5" customHeight="1"/>
    <row r="11554" ht="16.5" customHeight="1"/>
    <row r="11555" ht="16.5" customHeight="1"/>
    <row r="11556" ht="16.5" customHeight="1"/>
    <row r="11557" ht="16.5" customHeight="1"/>
    <row r="11558" ht="16.5" customHeight="1"/>
    <row r="11559" ht="16.5" customHeight="1"/>
    <row r="11560" ht="16.5" customHeight="1"/>
    <row r="11561" ht="16.5" customHeight="1"/>
    <row r="11562" ht="16.5" customHeight="1"/>
    <row r="11563" ht="16.5" customHeight="1"/>
    <row r="11564" ht="16.5" customHeight="1"/>
    <row r="11565" ht="16.5" customHeight="1"/>
    <row r="11566" ht="16.5" customHeight="1"/>
    <row r="11567" ht="16.5" customHeight="1"/>
    <row r="11568" ht="16.5" customHeight="1"/>
    <row r="11569" ht="16.5" customHeight="1"/>
    <row r="11570" ht="16.5" customHeight="1"/>
    <row r="11571" ht="16.5" customHeight="1"/>
    <row r="11572" ht="16.5" customHeight="1"/>
    <row r="11573" ht="16.5" customHeight="1"/>
    <row r="11574" ht="16.5" customHeight="1"/>
    <row r="11575" ht="16.5" customHeight="1"/>
    <row r="11576" ht="16.5" customHeight="1"/>
    <row r="11577" ht="16.5" customHeight="1"/>
    <row r="11578" ht="16.5" customHeight="1"/>
    <row r="11579" ht="16.5" customHeight="1"/>
    <row r="11580" ht="16.5" customHeight="1"/>
    <row r="11581" ht="16.5" customHeight="1"/>
    <row r="11582" ht="16.5" customHeight="1"/>
    <row r="11583" ht="16.5" customHeight="1"/>
    <row r="11584" ht="16.5" customHeight="1"/>
    <row r="11585" ht="16.5" customHeight="1"/>
    <row r="11586" ht="16.5" customHeight="1"/>
    <row r="11587" ht="16.5" customHeight="1"/>
    <row r="11588" ht="16.5" customHeight="1"/>
    <row r="11589" ht="16.5" customHeight="1"/>
    <row r="11590" ht="16.5" customHeight="1"/>
    <row r="11591" ht="16.5" customHeight="1"/>
    <row r="11592" ht="16.5" customHeight="1"/>
    <row r="11593" ht="16.5" customHeight="1"/>
    <row r="11594" ht="16.5" customHeight="1"/>
    <row r="11595" ht="16.5" customHeight="1"/>
    <row r="11596" ht="16.5" customHeight="1"/>
    <row r="11597" ht="16.5" customHeight="1"/>
    <row r="11598" ht="16.5" customHeight="1"/>
    <row r="11599" ht="16.5" customHeight="1"/>
    <row r="11600" ht="16.5" customHeight="1"/>
    <row r="11601" ht="16.5" customHeight="1"/>
    <row r="11602" ht="16.5" customHeight="1"/>
    <row r="11603" ht="16.5" customHeight="1"/>
    <row r="11604" ht="16.5" customHeight="1"/>
    <row r="11605" ht="16.5" customHeight="1"/>
    <row r="11606" ht="16.5" customHeight="1"/>
    <row r="11607" ht="16.5" customHeight="1"/>
    <row r="11608" ht="16.5" customHeight="1"/>
    <row r="11609" ht="16.5" customHeight="1"/>
    <row r="11610" ht="16.5" customHeight="1"/>
    <row r="11611" ht="16.5" customHeight="1"/>
    <row r="11612" ht="16.5" customHeight="1"/>
    <row r="11613" ht="16.5" customHeight="1"/>
    <row r="11614" ht="16.5" customHeight="1"/>
    <row r="11615" ht="16.5" customHeight="1"/>
    <row r="11616" ht="16.5" customHeight="1"/>
    <row r="11617" ht="16.5" customHeight="1"/>
    <row r="11618" ht="16.5" customHeight="1"/>
    <row r="11619" ht="16.5" customHeight="1"/>
    <row r="11620" ht="16.5" customHeight="1"/>
    <row r="11621" ht="16.5" customHeight="1"/>
    <row r="11622" ht="16.5" customHeight="1"/>
    <row r="11623" ht="16.5" customHeight="1"/>
    <row r="11624" ht="16.5" customHeight="1"/>
    <row r="11625" ht="16.5" customHeight="1"/>
    <row r="11626" ht="16.5" customHeight="1"/>
    <row r="11627" ht="16.5" customHeight="1"/>
    <row r="11628" ht="16.5" customHeight="1"/>
    <row r="11629" ht="16.5" customHeight="1"/>
    <row r="11630" ht="16.5" customHeight="1"/>
    <row r="11631" ht="16.5" customHeight="1"/>
    <row r="11632" ht="16.5" customHeight="1"/>
    <row r="11633" ht="16.5" customHeight="1"/>
    <row r="11634" ht="16.5" customHeight="1"/>
    <row r="11635" ht="16.5" customHeight="1"/>
    <row r="11636" ht="16.5" customHeight="1"/>
    <row r="11637" ht="16.5" customHeight="1"/>
    <row r="11638" ht="16.5" customHeight="1"/>
    <row r="11639" ht="16.5" customHeight="1"/>
    <row r="11640" ht="16.5" customHeight="1"/>
    <row r="11641" ht="16.5" customHeight="1"/>
    <row r="11642" ht="16.5" customHeight="1"/>
    <row r="11643" ht="16.5" customHeight="1"/>
    <row r="11644" ht="16.5" customHeight="1"/>
    <row r="11645" ht="16.5" customHeight="1"/>
    <row r="11646" ht="16.5" customHeight="1"/>
    <row r="11647" ht="16.5" customHeight="1"/>
    <row r="11648" ht="16.5" customHeight="1"/>
    <row r="11649" ht="16.5" customHeight="1"/>
    <row r="11650" ht="16.5" customHeight="1"/>
    <row r="11651" ht="16.5" customHeight="1"/>
    <row r="11652" ht="16.5" customHeight="1"/>
    <row r="11653" ht="16.5" customHeight="1"/>
    <row r="11654" ht="16.5" customHeight="1"/>
    <row r="11655" ht="16.5" customHeight="1"/>
    <row r="11656" ht="16.5" customHeight="1"/>
    <row r="11657" ht="16.5" customHeight="1"/>
    <row r="11658" ht="16.5" customHeight="1"/>
    <row r="11659" ht="16.5" customHeight="1"/>
    <row r="11660" ht="16.5" customHeight="1"/>
    <row r="11661" ht="16.5" customHeight="1"/>
    <row r="11662" ht="16.5" customHeight="1"/>
    <row r="11663" ht="16.5" customHeight="1"/>
    <row r="11664" ht="16.5" customHeight="1"/>
    <row r="11665" ht="16.5" customHeight="1"/>
    <row r="11666" ht="16.5" customHeight="1"/>
    <row r="11667" ht="16.5" customHeight="1"/>
    <row r="11668" ht="16.5" customHeight="1"/>
    <row r="11669" ht="16.5" customHeight="1"/>
    <row r="11670" ht="16.5" customHeight="1"/>
    <row r="11671" ht="16.5" customHeight="1"/>
    <row r="11672" ht="16.5" customHeight="1"/>
    <row r="11673" ht="16.5" customHeight="1"/>
    <row r="11674" ht="16.5" customHeight="1"/>
    <row r="11675" ht="16.5" customHeight="1"/>
    <row r="11676" ht="16.5" customHeight="1"/>
    <row r="11677" ht="16.5" customHeight="1"/>
    <row r="11678" ht="16.5" customHeight="1"/>
    <row r="11679" ht="16.5" customHeight="1"/>
    <row r="11680" ht="16.5" customHeight="1"/>
    <row r="11681" spans="7:7" ht="16.5" customHeight="1"/>
    <row r="11682" spans="7:7" ht="16.5" customHeight="1"/>
    <row r="11683" spans="7:7" ht="16.5" customHeight="1"/>
    <row r="11684" spans="7:7" ht="16.5" customHeight="1"/>
    <row r="11685" spans="7:7" ht="16.5" customHeight="1"/>
    <row r="11686" spans="7:7" ht="16.5" customHeight="1"/>
    <row r="11687" spans="7:7" ht="16.5" customHeight="1"/>
    <row r="11688" spans="7:7" ht="16.5" customHeight="1"/>
    <row r="11689" spans="7:7" ht="16.5" customHeight="1"/>
    <row r="11690" spans="7:7" ht="16.5" customHeight="1"/>
    <row r="11691" spans="7:7" ht="16.5" customHeight="1"/>
    <row r="11692" spans="7:7" ht="16.5" customHeight="1"/>
    <row r="11693" spans="7:7" ht="16.5" customHeight="1"/>
    <row r="11694" spans="7:7" ht="16.5" customHeight="1"/>
    <row r="11695" spans="7:7" ht="16.5" customHeight="1">
      <c r="G11695" s="68"/>
    </row>
    <row r="11696" spans="7:7" ht="16.5" customHeight="1">
      <c r="G11696" s="69"/>
    </row>
    <row r="11697" spans="7:7" ht="16.5" customHeight="1">
      <c r="G11697" s="70"/>
    </row>
    <row r="11698" spans="7:7" ht="16.5" customHeight="1">
      <c r="G11698" s="70"/>
    </row>
    <row r="11699" spans="7:7" ht="16.5" customHeight="1">
      <c r="G11699" s="70"/>
    </row>
    <row r="11700" spans="7:7" ht="16.5" customHeight="1">
      <c r="G11700" s="70"/>
    </row>
    <row r="11701" spans="7:7" ht="16.5" customHeight="1">
      <c r="G11701" s="70"/>
    </row>
    <row r="11702" spans="7:7" ht="16.5" customHeight="1">
      <c r="G11702" s="70"/>
    </row>
    <row r="11703" spans="7:7" ht="16.5" customHeight="1">
      <c r="G11703" s="70"/>
    </row>
    <row r="11704" spans="7:7" ht="16.5" customHeight="1">
      <c r="G11704" s="70"/>
    </row>
    <row r="11705" spans="7:7" ht="16.5" customHeight="1">
      <c r="G11705" s="70"/>
    </row>
    <row r="11706" spans="7:7" ht="16.5" customHeight="1">
      <c r="G11706" s="70"/>
    </row>
    <row r="11707" spans="7:7" ht="16.5" customHeight="1">
      <c r="G11707" s="70"/>
    </row>
    <row r="11708" spans="7:7" ht="16.5" customHeight="1">
      <c r="G11708" s="70"/>
    </row>
    <row r="11709" spans="7:7" ht="16.5" customHeight="1">
      <c r="G11709" s="70"/>
    </row>
    <row r="11710" spans="7:7" ht="16.5" customHeight="1">
      <c r="G11710" s="70"/>
    </row>
    <row r="11711" spans="7:7" ht="16.5" customHeight="1">
      <c r="G11711" s="70"/>
    </row>
    <row r="11712" spans="7:7" ht="16.5" customHeight="1">
      <c r="G11712" s="70"/>
    </row>
    <row r="11713" spans="7:7" ht="16.5" customHeight="1">
      <c r="G11713" s="70"/>
    </row>
    <row r="11714" spans="7:7" ht="16.5" customHeight="1">
      <c r="G11714" s="70"/>
    </row>
    <row r="11715" spans="7:7" ht="16.5" customHeight="1">
      <c r="G11715" s="70"/>
    </row>
    <row r="11716" spans="7:7" ht="16.5" customHeight="1"/>
    <row r="11717" spans="7:7" ht="16.5" customHeight="1"/>
    <row r="11718" spans="7:7" ht="16.5" customHeight="1"/>
    <row r="11719" spans="7:7" ht="16.5" customHeight="1"/>
    <row r="11720" spans="7:7" ht="16.5" customHeight="1"/>
    <row r="11721" spans="7:7" ht="16.5" customHeight="1"/>
    <row r="11722" spans="7:7" ht="16.5" customHeight="1"/>
    <row r="11723" spans="7:7" ht="16.5" customHeight="1"/>
    <row r="11724" spans="7:7" ht="16.5" customHeight="1"/>
    <row r="11725" spans="7:7" ht="16.5" customHeight="1"/>
    <row r="11726" spans="7:7" ht="16.5" customHeight="1"/>
    <row r="11727" spans="7:7" ht="16.5" customHeight="1"/>
    <row r="11728" spans="7:7" ht="16.5" customHeight="1"/>
    <row r="11729" ht="16.5" customHeight="1"/>
    <row r="11730" ht="16.5" customHeight="1"/>
    <row r="11731" ht="16.5" customHeight="1"/>
    <row r="11732" ht="16.5" customHeight="1"/>
    <row r="11733" ht="16.5" customHeight="1"/>
    <row r="11734" ht="16.5" customHeight="1"/>
    <row r="11735" ht="16.5" customHeight="1"/>
    <row r="11736" ht="16.5" customHeight="1"/>
    <row r="11737" ht="16.5" customHeight="1"/>
    <row r="11738" ht="16.5" customHeight="1"/>
    <row r="11739" ht="16.5" customHeight="1"/>
    <row r="11740" ht="16.5" customHeight="1"/>
    <row r="11741" ht="16.5" customHeight="1"/>
    <row r="11742" ht="16.5" customHeight="1"/>
    <row r="11743" ht="16.5" customHeight="1"/>
    <row r="11744" ht="16.5" customHeight="1"/>
    <row r="11745" ht="16.5" customHeight="1"/>
    <row r="11746" ht="16.5" customHeight="1"/>
    <row r="11747" ht="16.5" customHeight="1"/>
    <row r="11748" ht="16.5" customHeight="1"/>
    <row r="11749" ht="16.5" customHeight="1"/>
    <row r="11750" ht="16.5" customHeight="1"/>
    <row r="11751" ht="16.5" customHeight="1"/>
    <row r="11752" ht="16.5" customHeight="1"/>
    <row r="11753" ht="16.5" customHeight="1"/>
    <row r="11754" ht="16.5" customHeight="1"/>
    <row r="11755" ht="16.5" customHeight="1"/>
    <row r="11756" ht="16.5" customHeight="1"/>
    <row r="11757" ht="16.5" customHeight="1"/>
    <row r="11758" ht="16.5" customHeight="1"/>
    <row r="11759" ht="16.5" customHeight="1"/>
    <row r="11760" ht="16.5" customHeight="1"/>
    <row r="11761" ht="16.5" customHeight="1"/>
    <row r="11762" ht="16.5" customHeight="1"/>
    <row r="11763" ht="16.5" customHeight="1"/>
    <row r="11764" ht="16.5" customHeight="1"/>
    <row r="11765" ht="16.5" customHeight="1"/>
    <row r="11766" ht="16.5" customHeight="1"/>
    <row r="11767" ht="16.5" customHeight="1"/>
    <row r="11768" ht="16.5" customHeight="1"/>
    <row r="11769" ht="16.5" customHeight="1"/>
    <row r="11770" ht="16.5" customHeight="1"/>
    <row r="11771" ht="16.5" customHeight="1"/>
    <row r="11772" ht="16.5" customHeight="1"/>
    <row r="11773" ht="16.5" customHeight="1"/>
    <row r="11774" ht="16.5" customHeight="1"/>
    <row r="11775" ht="16.5" customHeight="1"/>
    <row r="11776" ht="16.5" customHeight="1"/>
    <row r="11777" ht="16.5" customHeight="1"/>
    <row r="11778" ht="16.5" customHeight="1"/>
    <row r="11779" ht="16.5" customHeight="1"/>
    <row r="11780" ht="16.5" customHeight="1"/>
    <row r="11781" ht="16.5" customHeight="1"/>
    <row r="11782" ht="16.5" customHeight="1"/>
    <row r="11783" ht="16.5" customHeight="1"/>
    <row r="11784" ht="16.5" customHeight="1"/>
    <row r="11785" ht="16.5" customHeight="1"/>
    <row r="11786" ht="16.5" customHeight="1"/>
    <row r="11787" ht="16.5" customHeight="1"/>
    <row r="11788" ht="16.5" customHeight="1"/>
    <row r="11789" ht="16.5" customHeight="1"/>
    <row r="11790" ht="16.5" customHeight="1"/>
    <row r="11791" ht="16.5" customHeight="1"/>
    <row r="11792" ht="16.5" customHeight="1"/>
    <row r="11793" ht="16.5" customHeight="1"/>
    <row r="11794" ht="16.5" customHeight="1"/>
    <row r="11795" ht="16.5" customHeight="1"/>
    <row r="11796" ht="16.5" customHeight="1"/>
    <row r="11797" ht="16.5" customHeight="1"/>
    <row r="11798" ht="16.5" customHeight="1"/>
    <row r="11799" ht="16.5" customHeight="1"/>
    <row r="11800" ht="16.5" customHeight="1"/>
    <row r="11801" ht="16.5" customHeight="1"/>
    <row r="11802" ht="16.5" customHeight="1"/>
    <row r="11803" ht="16.5" customHeight="1"/>
    <row r="11804" ht="16.5" customHeight="1"/>
    <row r="11805" ht="16.5" customHeight="1"/>
    <row r="11806" ht="16.5" customHeight="1"/>
    <row r="11807" ht="16.5" customHeight="1"/>
    <row r="11808" ht="16.5" customHeight="1"/>
    <row r="11809" ht="16.5" customHeight="1"/>
    <row r="11810" ht="16.5" customHeight="1"/>
    <row r="11811" ht="16.5" customHeight="1"/>
    <row r="11812" ht="16.5" customHeight="1"/>
    <row r="11813" ht="16.5" customHeight="1"/>
    <row r="11814" ht="16.5" customHeight="1"/>
    <row r="11815" ht="16.5" customHeight="1"/>
    <row r="11816" ht="16.5" customHeight="1"/>
    <row r="11817" ht="16.5" customHeight="1"/>
    <row r="11818" ht="16.5" customHeight="1"/>
    <row r="11819" ht="16.5" customHeight="1"/>
    <row r="11820" ht="16.5" customHeight="1"/>
    <row r="11821" ht="16.5" customHeight="1"/>
    <row r="11822" ht="16.5" customHeight="1"/>
    <row r="11823" ht="16.5" customHeight="1"/>
    <row r="11824" ht="16.5" customHeight="1"/>
    <row r="11825" ht="16.5" customHeight="1"/>
    <row r="11826" ht="16.5" customHeight="1"/>
    <row r="11827" ht="16.5" customHeight="1"/>
    <row r="11828" ht="16.5" customHeight="1"/>
    <row r="11829" ht="16.5" customHeight="1"/>
    <row r="11830" ht="16.5" customHeight="1"/>
    <row r="11831" ht="16.5" customHeight="1"/>
    <row r="11832" ht="16.5" customHeight="1"/>
    <row r="11833" ht="16.5" customHeight="1"/>
    <row r="11834" ht="16.5" customHeight="1"/>
    <row r="11835" ht="16.5" customHeight="1"/>
    <row r="11836" ht="16.5" customHeight="1"/>
    <row r="11837" ht="16.5" customHeight="1"/>
    <row r="11838" ht="16.5" customHeight="1"/>
    <row r="11839" ht="16.5" customHeight="1"/>
    <row r="11840" ht="16.5" customHeight="1"/>
    <row r="11841" ht="16.5" customHeight="1"/>
    <row r="11842" ht="16.5" customHeight="1"/>
    <row r="11843" ht="16.5" customHeight="1"/>
    <row r="11844" ht="16.5" customHeight="1"/>
    <row r="11845" ht="16.5" customHeight="1"/>
    <row r="11846" ht="16.5" customHeight="1"/>
    <row r="11847" ht="16.5" customHeight="1"/>
    <row r="11848" ht="16.5" customHeight="1"/>
    <row r="11849" ht="16.5" customHeight="1"/>
    <row r="11850" ht="16.5" customHeight="1"/>
    <row r="11851" ht="16.5" customHeight="1"/>
    <row r="11852" ht="16.5" customHeight="1"/>
    <row r="11853" ht="16.5" customHeight="1"/>
    <row r="11854" ht="16.5" customHeight="1"/>
    <row r="11855" ht="16.5" customHeight="1"/>
    <row r="11856" ht="16.5" customHeight="1"/>
    <row r="11857" spans="7:7" ht="16.5" customHeight="1"/>
    <row r="11858" spans="7:7" ht="16.5" customHeight="1"/>
    <row r="11859" spans="7:7" ht="16.5" customHeight="1"/>
    <row r="11860" spans="7:7" ht="16.5" customHeight="1"/>
    <row r="11861" spans="7:7" ht="16.5" customHeight="1"/>
    <row r="11862" spans="7:7" ht="16.5" customHeight="1"/>
    <row r="11863" spans="7:7" ht="16.5" customHeight="1">
      <c r="G11863" s="68"/>
    </row>
    <row r="11864" spans="7:7" ht="16.5" customHeight="1">
      <c r="G11864" s="69"/>
    </row>
    <row r="11865" spans="7:7" ht="16.5" customHeight="1">
      <c r="G11865" s="70"/>
    </row>
    <row r="11866" spans="7:7" ht="16.5" customHeight="1">
      <c r="G11866" s="70"/>
    </row>
    <row r="11867" spans="7:7" ht="16.5" customHeight="1">
      <c r="G11867" s="70"/>
    </row>
    <row r="11868" spans="7:7" ht="16.5" customHeight="1">
      <c r="G11868" s="70"/>
    </row>
    <row r="11869" spans="7:7" ht="16.5" customHeight="1">
      <c r="G11869" s="70"/>
    </row>
    <row r="11870" spans="7:7" ht="16.5" customHeight="1">
      <c r="G11870" s="70"/>
    </row>
    <row r="11871" spans="7:7" ht="16.5" customHeight="1">
      <c r="G11871" s="70"/>
    </row>
    <row r="11872" spans="7:7" ht="16.5" customHeight="1">
      <c r="G11872" s="70"/>
    </row>
    <row r="11873" spans="7:7" ht="16.5" customHeight="1">
      <c r="G11873" s="70"/>
    </row>
    <row r="11874" spans="7:7" ht="16.5" customHeight="1">
      <c r="G11874" s="70"/>
    </row>
    <row r="11875" spans="7:7" ht="16.5" customHeight="1">
      <c r="G11875" s="70"/>
    </row>
    <row r="11876" spans="7:7" ht="16.5" customHeight="1">
      <c r="G11876" s="70"/>
    </row>
    <row r="11877" spans="7:7" ht="16.5" customHeight="1">
      <c r="G11877" s="70"/>
    </row>
    <row r="11878" spans="7:7" ht="16.5" customHeight="1">
      <c r="G11878" s="70"/>
    </row>
    <row r="11879" spans="7:7" ht="16.5" customHeight="1">
      <c r="G11879" s="70"/>
    </row>
    <row r="11880" spans="7:7" ht="16.5" customHeight="1">
      <c r="G11880" s="70"/>
    </row>
    <row r="11881" spans="7:7" ht="16.5" customHeight="1">
      <c r="G11881" s="70"/>
    </row>
    <row r="11882" spans="7:7" ht="16.5" customHeight="1">
      <c r="G11882" s="70"/>
    </row>
    <row r="11883" spans="7:7" ht="16.5" customHeight="1">
      <c r="G11883" s="70"/>
    </row>
    <row r="11884" spans="7:7" ht="16.5" customHeight="1"/>
    <row r="11885" spans="7:7" ht="16.5" customHeight="1"/>
    <row r="11886" spans="7:7" ht="16.5" customHeight="1"/>
    <row r="11887" spans="7:7" ht="16.5" customHeight="1"/>
    <row r="11888" spans="7:7" ht="16.5" customHeight="1"/>
    <row r="11889" ht="16.5" customHeight="1"/>
    <row r="11890" ht="16.5" customHeight="1"/>
    <row r="11891" ht="16.5" customHeight="1"/>
    <row r="11892" ht="16.5" customHeight="1"/>
    <row r="11893" ht="16.5" customHeight="1"/>
    <row r="11894" ht="16.5" customHeight="1"/>
    <row r="11895" ht="16.5" customHeight="1"/>
    <row r="11896" ht="16.5" customHeight="1"/>
    <row r="11897" ht="16.5" customHeight="1"/>
    <row r="11898" ht="16.5" customHeight="1"/>
    <row r="11899" ht="16.5" customHeight="1"/>
    <row r="11900" ht="16.5" customHeight="1"/>
    <row r="11901" ht="16.5" customHeight="1"/>
    <row r="11902" ht="16.5" customHeight="1"/>
    <row r="11903" ht="16.5" customHeight="1"/>
    <row r="11904" ht="16.5" customHeight="1"/>
    <row r="11905" ht="16.5" customHeight="1"/>
    <row r="11906" ht="16.5" customHeight="1"/>
    <row r="11907" ht="16.5" customHeight="1"/>
    <row r="11908" ht="16.5" customHeight="1"/>
    <row r="11909" ht="16.5" customHeight="1"/>
    <row r="11910" ht="16.5" customHeight="1"/>
    <row r="11911" ht="16.5" customHeight="1"/>
    <row r="11912" ht="16.5" customHeight="1"/>
    <row r="11913" ht="16.5" customHeight="1"/>
    <row r="11914" ht="16.5" customHeight="1"/>
    <row r="11915" ht="16.5" customHeight="1"/>
    <row r="11916" ht="16.5" customHeight="1"/>
    <row r="11917" ht="16.5" customHeight="1"/>
    <row r="11918" ht="16.5" customHeight="1"/>
    <row r="11919" ht="16.5" customHeight="1"/>
    <row r="11920" ht="16.5" customHeight="1"/>
    <row r="11921" ht="16.5" customHeight="1"/>
    <row r="11922" ht="16.5" customHeight="1"/>
    <row r="11923" ht="16.5" customHeight="1"/>
    <row r="11924" ht="16.5" customHeight="1"/>
    <row r="11925" ht="16.5" customHeight="1"/>
    <row r="11926" ht="16.5" customHeight="1"/>
    <row r="11927" ht="16.5" customHeight="1"/>
    <row r="11928" ht="16.5" customHeight="1"/>
    <row r="11929" ht="16.5" customHeight="1"/>
    <row r="11930" ht="16.5" customHeight="1"/>
    <row r="11931" ht="16.5" customHeight="1"/>
    <row r="11932" ht="16.5" customHeight="1"/>
    <row r="11933" ht="16.5" customHeight="1"/>
    <row r="11934" ht="16.5" customHeight="1"/>
    <row r="11935" ht="16.5" customHeight="1"/>
    <row r="11936" ht="16.5" customHeight="1"/>
    <row r="11937" ht="16.5" customHeight="1"/>
    <row r="11938" ht="16.5" customHeight="1"/>
    <row r="11939" ht="16.5" customHeight="1"/>
    <row r="11940" ht="16.5" customHeight="1"/>
    <row r="11941" ht="16.5" customHeight="1"/>
    <row r="11942" ht="16.5" customHeight="1"/>
    <row r="11943" ht="16.5" customHeight="1"/>
    <row r="11944" ht="16.5" customHeight="1"/>
    <row r="11945" ht="16.5" customHeight="1"/>
    <row r="11946" ht="16.5" customHeight="1"/>
    <row r="11947" ht="16.5" customHeight="1"/>
    <row r="11948" ht="16.5" customHeight="1"/>
    <row r="11949" ht="16.5" customHeight="1"/>
    <row r="11950" ht="16.5" customHeight="1"/>
    <row r="11951" ht="16.5" customHeight="1"/>
    <row r="11952" ht="16.5" customHeight="1"/>
    <row r="11953" ht="16.5" customHeight="1"/>
    <row r="11954" ht="16.5" customHeight="1"/>
    <row r="11955" ht="16.5" customHeight="1"/>
    <row r="11956" ht="16.5" customHeight="1"/>
    <row r="11957" ht="16.5" customHeight="1"/>
    <row r="11958" ht="16.5" customHeight="1"/>
    <row r="11959" ht="16.5" customHeight="1"/>
    <row r="11960" ht="16.5" customHeight="1"/>
    <row r="11961" ht="16.5" customHeight="1"/>
    <row r="11962" ht="16.5" customHeight="1"/>
    <row r="11963" ht="16.5" customHeight="1"/>
    <row r="11964" ht="16.5" customHeight="1"/>
    <row r="11965" ht="16.5" customHeight="1"/>
    <row r="11966" ht="16.5" customHeight="1"/>
    <row r="11967" ht="16.5" customHeight="1"/>
    <row r="11968" ht="16.5" customHeight="1"/>
    <row r="11969" ht="16.5" customHeight="1"/>
    <row r="11970" ht="16.5" customHeight="1"/>
    <row r="11971" ht="16.5" customHeight="1"/>
    <row r="11972" ht="16.5" customHeight="1"/>
    <row r="11973" ht="16.5" customHeight="1"/>
    <row r="11974" ht="16.5" customHeight="1"/>
    <row r="11975" ht="16.5" customHeight="1"/>
    <row r="11976" ht="16.5" customHeight="1"/>
    <row r="11977" ht="16.5" customHeight="1"/>
    <row r="11978" ht="16.5" customHeight="1"/>
    <row r="11979" ht="16.5" customHeight="1"/>
    <row r="11980" ht="16.5" customHeight="1"/>
    <row r="11981" ht="16.5" customHeight="1"/>
    <row r="11982" ht="16.5" customHeight="1"/>
    <row r="11983" ht="16.5" customHeight="1"/>
    <row r="11984" ht="16.5" customHeight="1"/>
    <row r="11985" ht="16.5" customHeight="1"/>
    <row r="11986" ht="16.5" customHeight="1"/>
    <row r="11987" ht="16.5" customHeight="1"/>
    <row r="11988" ht="16.5" customHeight="1"/>
    <row r="11989" ht="16.5" customHeight="1"/>
    <row r="11990" ht="16.5" customHeight="1"/>
    <row r="11991" ht="16.5" customHeight="1"/>
    <row r="11992" ht="16.5" customHeight="1"/>
    <row r="11993" ht="16.5" customHeight="1"/>
    <row r="11994" ht="16.5" customHeight="1"/>
    <row r="11995" ht="16.5" customHeight="1"/>
    <row r="11996" ht="16.5" customHeight="1"/>
    <row r="11997" ht="16.5" customHeight="1"/>
    <row r="11998" ht="16.5" customHeight="1"/>
    <row r="11999" ht="16.5" customHeight="1"/>
    <row r="12000" ht="16.5" customHeight="1"/>
    <row r="12001" ht="16.5" customHeight="1"/>
    <row r="12002" ht="16.5" customHeight="1"/>
    <row r="12003" ht="16.5" customHeight="1"/>
    <row r="12004" ht="16.5" customHeight="1"/>
    <row r="12005" ht="16.5" customHeight="1"/>
    <row r="12006" ht="16.5" customHeight="1"/>
    <row r="12007" ht="16.5" customHeight="1"/>
    <row r="12008" ht="16.5" customHeight="1"/>
    <row r="12009" ht="16.5" customHeight="1"/>
    <row r="12010" ht="16.5" customHeight="1"/>
    <row r="12011" ht="16.5" customHeight="1"/>
    <row r="12012" ht="16.5" customHeight="1"/>
    <row r="12013" ht="16.5" customHeight="1"/>
    <row r="12014" ht="16.5" customHeight="1"/>
    <row r="12015" ht="16.5" customHeight="1"/>
    <row r="12016" ht="16.5" customHeight="1"/>
    <row r="12017" spans="7:7" ht="16.5" customHeight="1"/>
    <row r="12018" spans="7:7" ht="16.5" customHeight="1"/>
    <row r="12019" spans="7:7" ht="16.5" customHeight="1"/>
    <row r="12020" spans="7:7" ht="16.5" customHeight="1"/>
    <row r="12021" spans="7:7" ht="16.5" customHeight="1"/>
    <row r="12022" spans="7:7" ht="16.5" customHeight="1"/>
    <row r="12023" spans="7:7" ht="16.5" customHeight="1"/>
    <row r="12024" spans="7:7" ht="16.5" customHeight="1"/>
    <row r="12025" spans="7:7" ht="16.5" customHeight="1"/>
    <row r="12026" spans="7:7" ht="16.5" customHeight="1"/>
    <row r="12027" spans="7:7" ht="16.5" customHeight="1"/>
    <row r="12028" spans="7:7" ht="16.5" customHeight="1"/>
    <row r="12029" spans="7:7" ht="16.5" customHeight="1"/>
    <row r="12030" spans="7:7" ht="16.5" customHeight="1"/>
    <row r="12031" spans="7:7" ht="16.5" customHeight="1">
      <c r="G12031" s="68"/>
    </row>
    <row r="12032" spans="7:7" ht="16.5" customHeight="1">
      <c r="G12032" s="69"/>
    </row>
    <row r="12033" spans="7:7" ht="16.5" customHeight="1">
      <c r="G12033" s="70"/>
    </row>
    <row r="12034" spans="7:7" ht="16.5" customHeight="1">
      <c r="G12034" s="70"/>
    </row>
    <row r="12035" spans="7:7" ht="16.5" customHeight="1">
      <c r="G12035" s="70"/>
    </row>
    <row r="12036" spans="7:7" ht="16.5" customHeight="1">
      <c r="G12036" s="70"/>
    </row>
    <row r="12037" spans="7:7" ht="16.5" customHeight="1">
      <c r="G12037" s="70"/>
    </row>
    <row r="12038" spans="7:7" ht="16.5" customHeight="1">
      <c r="G12038" s="70"/>
    </row>
    <row r="12039" spans="7:7" ht="16.5" customHeight="1">
      <c r="G12039" s="70"/>
    </row>
    <row r="12040" spans="7:7" ht="16.5" customHeight="1">
      <c r="G12040" s="70"/>
    </row>
    <row r="12041" spans="7:7" ht="16.5" customHeight="1">
      <c r="G12041" s="70"/>
    </row>
    <row r="12042" spans="7:7" ht="16.5" customHeight="1">
      <c r="G12042" s="70"/>
    </row>
    <row r="12043" spans="7:7" ht="16.5" customHeight="1">
      <c r="G12043" s="70"/>
    </row>
    <row r="12044" spans="7:7" ht="16.5" customHeight="1">
      <c r="G12044" s="70"/>
    </row>
    <row r="12045" spans="7:7" ht="16.5" customHeight="1">
      <c r="G12045" s="70"/>
    </row>
    <row r="12046" spans="7:7" ht="16.5" customHeight="1">
      <c r="G12046" s="70"/>
    </row>
    <row r="12047" spans="7:7" ht="16.5" customHeight="1">
      <c r="G12047" s="70"/>
    </row>
    <row r="12048" spans="7:7" ht="16.5" customHeight="1">
      <c r="G12048" s="70"/>
    </row>
    <row r="12049" spans="7:7" ht="16.5" customHeight="1">
      <c r="G12049" s="70"/>
    </row>
    <row r="12050" spans="7:7" ht="16.5" customHeight="1">
      <c r="G12050" s="70"/>
    </row>
    <row r="12051" spans="7:7" ht="16.5" customHeight="1">
      <c r="G12051" s="70"/>
    </row>
    <row r="12052" spans="7:7" ht="16.5" customHeight="1"/>
    <row r="12053" spans="7:7" ht="16.5" customHeight="1"/>
    <row r="12054" spans="7:7" ht="16.5" customHeight="1"/>
    <row r="12055" spans="7:7" ht="16.5" customHeight="1"/>
    <row r="12056" spans="7:7" ht="16.5" customHeight="1"/>
    <row r="12057" spans="7:7" ht="16.5" customHeight="1"/>
    <row r="12058" spans="7:7" ht="16.5" customHeight="1"/>
    <row r="12059" spans="7:7" ht="16.5" customHeight="1"/>
    <row r="12060" spans="7:7" ht="16.5" customHeight="1"/>
    <row r="12061" spans="7:7" ht="16.5" customHeight="1"/>
    <row r="12062" spans="7:7" ht="16.5" customHeight="1"/>
    <row r="12063" spans="7:7" ht="16.5" customHeight="1"/>
    <row r="12064" spans="7:7" ht="16.5" customHeight="1"/>
    <row r="12065" ht="16.5" customHeight="1"/>
    <row r="12066" ht="16.5" customHeight="1"/>
    <row r="12067" ht="16.5" customHeight="1"/>
    <row r="12068" ht="16.5" customHeight="1"/>
    <row r="12069" ht="16.5" customHeight="1"/>
    <row r="12070" ht="16.5" customHeight="1"/>
    <row r="12071" ht="16.5" customHeight="1"/>
    <row r="12072" ht="16.5" customHeight="1"/>
    <row r="12073" ht="16.5" customHeight="1"/>
    <row r="12074" ht="16.5" customHeight="1"/>
    <row r="12075" ht="16.5" customHeight="1"/>
    <row r="12076" ht="16.5" customHeight="1"/>
    <row r="12077" ht="16.5" customHeight="1"/>
    <row r="12078" ht="16.5" customHeight="1"/>
    <row r="12079" ht="16.5" customHeight="1"/>
    <row r="12080" ht="16.5" customHeight="1"/>
    <row r="12081" ht="16.5" customHeight="1"/>
    <row r="12082" ht="16.5" customHeight="1"/>
    <row r="12083" ht="16.5" customHeight="1"/>
    <row r="12084" ht="16.5" customHeight="1"/>
    <row r="12085" ht="16.5" customHeight="1"/>
    <row r="12086" ht="16.5" customHeight="1"/>
    <row r="12087" ht="16.5" customHeight="1"/>
    <row r="12088" ht="16.5" customHeight="1"/>
    <row r="12089" ht="16.5" customHeight="1"/>
    <row r="12090" ht="16.5" customHeight="1"/>
    <row r="12091" ht="16.5" customHeight="1"/>
    <row r="12092" ht="16.5" customHeight="1"/>
    <row r="12093" ht="16.5" customHeight="1"/>
    <row r="12094" ht="16.5" customHeight="1"/>
    <row r="12095" ht="16.5" customHeight="1"/>
    <row r="12096" ht="16.5" customHeight="1"/>
    <row r="12097" ht="16.5" customHeight="1"/>
    <row r="12098" ht="16.5" customHeight="1"/>
    <row r="12099" ht="16.5" customHeight="1"/>
    <row r="12100" ht="16.5" customHeight="1"/>
    <row r="12101" ht="16.5" customHeight="1"/>
    <row r="12102" ht="16.5" customHeight="1"/>
    <row r="12103" ht="16.5" customHeight="1"/>
    <row r="12104" ht="16.5" customHeight="1"/>
    <row r="12105" ht="16.5" customHeight="1"/>
    <row r="12106" ht="16.5" customHeight="1"/>
    <row r="12107" ht="16.5" customHeight="1"/>
    <row r="12108" ht="16.5" customHeight="1"/>
    <row r="12109" ht="16.5" customHeight="1"/>
    <row r="12110" ht="16.5" customHeight="1"/>
    <row r="12111" ht="16.5" customHeight="1"/>
    <row r="12112" ht="16.5" customHeight="1"/>
    <row r="12113" ht="16.5" customHeight="1"/>
    <row r="12114" ht="16.5" customHeight="1"/>
    <row r="12115" ht="16.5" customHeight="1"/>
    <row r="12116" ht="16.5" customHeight="1"/>
    <row r="12117" ht="16.5" customHeight="1"/>
    <row r="12118" ht="16.5" customHeight="1"/>
    <row r="12119" ht="16.5" customHeight="1"/>
    <row r="12120" ht="16.5" customHeight="1"/>
    <row r="12121" ht="16.5" customHeight="1"/>
    <row r="12122" ht="16.5" customHeight="1"/>
    <row r="12123" ht="16.5" customHeight="1"/>
    <row r="12124" ht="16.5" customHeight="1"/>
    <row r="12125" ht="16.5" customHeight="1"/>
    <row r="12126" ht="16.5" customHeight="1"/>
    <row r="12127" ht="16.5" customHeight="1"/>
    <row r="12128" ht="16.5" customHeight="1"/>
    <row r="12129" ht="16.5" customHeight="1"/>
    <row r="12130" ht="16.5" customHeight="1"/>
    <row r="12131" ht="16.5" customHeight="1"/>
    <row r="12132" ht="16.5" customHeight="1"/>
    <row r="12133" ht="16.5" customHeight="1"/>
    <row r="12134" ht="16.5" customHeight="1"/>
    <row r="12135" ht="16.5" customHeight="1"/>
    <row r="12136" ht="16.5" customHeight="1"/>
    <row r="12137" ht="16.5" customHeight="1"/>
    <row r="12138" ht="16.5" customHeight="1"/>
    <row r="12139" ht="16.5" customHeight="1"/>
    <row r="12140" ht="16.5" customHeight="1"/>
    <row r="12141" ht="16.5" customHeight="1"/>
    <row r="12142" ht="16.5" customHeight="1"/>
    <row r="12143" ht="16.5" customHeight="1"/>
    <row r="12144" ht="16.5" customHeight="1"/>
    <row r="12145" ht="16.5" customHeight="1"/>
    <row r="12146" ht="16.5" customHeight="1"/>
    <row r="12147" ht="16.5" customHeight="1"/>
    <row r="12148" ht="16.5" customHeight="1"/>
    <row r="12149" ht="16.5" customHeight="1"/>
    <row r="12150" ht="16.5" customHeight="1"/>
    <row r="12151" ht="16.5" customHeight="1"/>
    <row r="12152" ht="16.5" customHeight="1"/>
    <row r="12153" ht="16.5" customHeight="1"/>
    <row r="12154" ht="16.5" customHeight="1"/>
    <row r="12155" ht="16.5" customHeight="1"/>
    <row r="12156" ht="16.5" customHeight="1"/>
    <row r="12157" ht="16.5" customHeight="1"/>
    <row r="12158" ht="16.5" customHeight="1"/>
    <row r="12159" ht="16.5" customHeight="1"/>
    <row r="12160" ht="16.5" customHeight="1"/>
    <row r="12161" ht="16.5" customHeight="1"/>
    <row r="12162" ht="16.5" customHeight="1"/>
    <row r="12163" ht="16.5" customHeight="1"/>
    <row r="12164" ht="16.5" customHeight="1"/>
    <row r="12165" ht="16.5" customHeight="1"/>
    <row r="12166" ht="16.5" customHeight="1"/>
    <row r="12167" ht="16.5" customHeight="1"/>
    <row r="12168" ht="16.5" customHeight="1"/>
    <row r="12169" ht="16.5" customHeight="1"/>
    <row r="12170" ht="16.5" customHeight="1"/>
    <row r="12171" ht="16.5" customHeight="1"/>
    <row r="12172" ht="16.5" customHeight="1"/>
    <row r="12173" ht="16.5" customHeight="1"/>
    <row r="12174" ht="16.5" customHeight="1"/>
    <row r="12175" ht="16.5" customHeight="1"/>
    <row r="12176" ht="16.5" customHeight="1"/>
    <row r="12177" ht="16.5" customHeight="1"/>
    <row r="12178" ht="16.5" customHeight="1"/>
    <row r="12179" ht="16.5" customHeight="1"/>
    <row r="12180" ht="16.5" customHeight="1"/>
    <row r="12181" ht="16.5" customHeight="1"/>
    <row r="12182" ht="16.5" customHeight="1"/>
    <row r="12183" ht="16.5" customHeight="1"/>
    <row r="12184" ht="16.5" customHeight="1"/>
    <row r="12185" ht="16.5" customHeight="1"/>
    <row r="12186" ht="16.5" customHeight="1"/>
    <row r="12187" ht="16.5" customHeight="1"/>
    <row r="12188" ht="16.5" customHeight="1"/>
    <row r="12189" ht="16.5" customHeight="1"/>
    <row r="12190" ht="16.5" customHeight="1"/>
    <row r="12191" ht="16.5" customHeight="1"/>
    <row r="12192" ht="16.5" customHeight="1"/>
    <row r="12193" spans="7:7" ht="16.5" customHeight="1"/>
    <row r="12194" spans="7:7" ht="16.5" customHeight="1"/>
    <row r="12195" spans="7:7" ht="16.5" customHeight="1"/>
    <row r="12196" spans="7:7" ht="16.5" customHeight="1"/>
    <row r="12197" spans="7:7" ht="16.5" customHeight="1"/>
    <row r="12198" spans="7:7" ht="16.5" customHeight="1"/>
    <row r="12199" spans="7:7" ht="16.5" customHeight="1">
      <c r="G12199" s="68"/>
    </row>
    <row r="12200" spans="7:7" ht="16.5" customHeight="1">
      <c r="G12200" s="69"/>
    </row>
    <row r="12201" spans="7:7" ht="16.5" customHeight="1">
      <c r="G12201" s="70"/>
    </row>
    <row r="12202" spans="7:7" ht="16.5" customHeight="1">
      <c r="G12202" s="70"/>
    </row>
    <row r="12203" spans="7:7" ht="16.5" customHeight="1">
      <c r="G12203" s="70"/>
    </row>
    <row r="12204" spans="7:7" ht="16.5" customHeight="1">
      <c r="G12204" s="70"/>
    </row>
    <row r="12205" spans="7:7" ht="16.5" customHeight="1">
      <c r="G12205" s="70"/>
    </row>
    <row r="12206" spans="7:7" ht="16.5" customHeight="1">
      <c r="G12206" s="70"/>
    </row>
    <row r="12207" spans="7:7" ht="16.5" customHeight="1">
      <c r="G12207" s="70"/>
    </row>
    <row r="12208" spans="7:7" ht="16.5" customHeight="1">
      <c r="G12208" s="70"/>
    </row>
    <row r="12209" spans="7:7" ht="16.5" customHeight="1">
      <c r="G12209" s="70"/>
    </row>
    <row r="12210" spans="7:7" ht="16.5" customHeight="1">
      <c r="G12210" s="70"/>
    </row>
    <row r="12211" spans="7:7" ht="16.5" customHeight="1">
      <c r="G12211" s="70"/>
    </row>
    <row r="12212" spans="7:7" ht="16.5" customHeight="1">
      <c r="G12212" s="70"/>
    </row>
    <row r="12213" spans="7:7" ht="16.5" customHeight="1">
      <c r="G12213" s="70"/>
    </row>
    <row r="12214" spans="7:7" ht="16.5" customHeight="1">
      <c r="G12214" s="70"/>
    </row>
    <row r="12215" spans="7:7" ht="16.5" customHeight="1">
      <c r="G12215" s="70"/>
    </row>
    <row r="12216" spans="7:7" ht="16.5" customHeight="1">
      <c r="G12216" s="70"/>
    </row>
    <row r="12217" spans="7:7" ht="16.5" customHeight="1">
      <c r="G12217" s="70"/>
    </row>
    <row r="12218" spans="7:7" ht="16.5" customHeight="1">
      <c r="G12218" s="70"/>
    </row>
    <row r="12219" spans="7:7" ht="16.5" customHeight="1">
      <c r="G12219" s="70"/>
    </row>
    <row r="12220" spans="7:7" ht="16.5" customHeight="1"/>
    <row r="12221" spans="7:7" ht="16.5" customHeight="1"/>
    <row r="12222" spans="7:7" ht="16.5" customHeight="1"/>
    <row r="12223" spans="7:7" ht="16.5" customHeight="1"/>
    <row r="12224" spans="7:7" ht="16.5" customHeight="1"/>
    <row r="12225" ht="16.5" customHeight="1"/>
    <row r="12226" ht="16.5" customHeight="1"/>
    <row r="12227" ht="16.5" customHeight="1"/>
    <row r="12228" ht="16.5" customHeight="1"/>
    <row r="12229" ht="16.5" customHeight="1"/>
    <row r="12230" ht="16.5" customHeight="1"/>
    <row r="12231" ht="16.5" customHeight="1"/>
    <row r="12232" ht="16.5" customHeight="1"/>
    <row r="12233" ht="16.5" customHeight="1"/>
    <row r="12234" ht="16.5" customHeight="1"/>
    <row r="12235" ht="16.5" customHeight="1"/>
    <row r="12236" ht="16.5" customHeight="1"/>
    <row r="12237" ht="16.5" customHeight="1"/>
    <row r="12238" ht="16.5" customHeight="1"/>
    <row r="12239" ht="16.5" customHeight="1"/>
    <row r="12240" ht="16.5" customHeight="1"/>
    <row r="12241" ht="16.5" customHeight="1"/>
    <row r="12242" ht="16.5" customHeight="1"/>
    <row r="12243" ht="16.5" customHeight="1"/>
    <row r="12244" ht="16.5" customHeight="1"/>
    <row r="12245" ht="16.5" customHeight="1"/>
    <row r="12246" ht="16.5" customHeight="1"/>
    <row r="12247" ht="16.5" customHeight="1"/>
    <row r="12248" ht="16.5" customHeight="1"/>
    <row r="12249" ht="16.5" customHeight="1"/>
    <row r="12250" ht="16.5" customHeight="1"/>
    <row r="12251" ht="16.5" customHeight="1"/>
    <row r="12252" ht="16.5" customHeight="1"/>
    <row r="12253" ht="16.5" customHeight="1"/>
    <row r="12254" ht="16.5" customHeight="1"/>
    <row r="12255" ht="16.5" customHeight="1"/>
    <row r="12256" ht="16.5" customHeight="1"/>
    <row r="12257" ht="16.5" customHeight="1"/>
    <row r="12258" ht="16.5" customHeight="1"/>
    <row r="12259" ht="16.5" customHeight="1"/>
    <row r="12260" ht="16.5" customHeight="1"/>
    <row r="12261" ht="16.5" customHeight="1"/>
    <row r="12262" ht="16.5" customHeight="1"/>
    <row r="12263" ht="16.5" customHeight="1"/>
    <row r="12264" ht="16.5" customHeight="1"/>
    <row r="12265" ht="16.5" customHeight="1"/>
    <row r="12266" ht="16.5" customHeight="1"/>
    <row r="12267" ht="16.5" customHeight="1"/>
    <row r="12268" ht="16.5" customHeight="1"/>
    <row r="12269" ht="16.5" customHeight="1"/>
    <row r="12270" ht="16.5" customHeight="1"/>
    <row r="12271" ht="16.5" customHeight="1"/>
    <row r="12272" ht="16.5" customHeight="1"/>
    <row r="12273" ht="16.5" customHeight="1"/>
    <row r="12274" ht="16.5" customHeight="1"/>
    <row r="12275" ht="16.5" customHeight="1"/>
    <row r="12276" ht="16.5" customHeight="1"/>
    <row r="12277" ht="16.5" customHeight="1"/>
    <row r="12278" ht="16.5" customHeight="1"/>
    <row r="12279" ht="16.5" customHeight="1"/>
    <row r="12280" ht="16.5" customHeight="1"/>
    <row r="12281" ht="16.5" customHeight="1"/>
    <row r="12282" ht="16.5" customHeight="1"/>
    <row r="12283" ht="16.5" customHeight="1"/>
    <row r="12284" ht="16.5" customHeight="1"/>
    <row r="12285" ht="16.5" customHeight="1"/>
    <row r="12286" ht="16.5" customHeight="1"/>
    <row r="12287" ht="16.5" customHeight="1"/>
    <row r="12288" ht="16.5" customHeight="1"/>
    <row r="12289" ht="16.5" customHeight="1"/>
    <row r="12290" ht="16.5" customHeight="1"/>
    <row r="12291" ht="16.5" customHeight="1"/>
    <row r="12292" ht="16.5" customHeight="1"/>
    <row r="12293" ht="16.5" customHeight="1"/>
    <row r="12294" ht="16.5" customHeight="1"/>
    <row r="12295" ht="16.5" customHeight="1"/>
    <row r="12296" ht="16.5" customHeight="1"/>
    <row r="12297" ht="16.5" customHeight="1"/>
    <row r="12298" ht="16.5" customHeight="1"/>
    <row r="12299" ht="16.5" customHeight="1"/>
    <row r="12300" ht="16.5" customHeight="1"/>
    <row r="12301" ht="16.5" customHeight="1"/>
    <row r="12302" ht="16.5" customHeight="1"/>
    <row r="12303" ht="16.5" customHeight="1"/>
    <row r="12304" ht="16.5" customHeight="1"/>
    <row r="12305" ht="16.5" customHeight="1"/>
    <row r="12306" ht="16.5" customHeight="1"/>
    <row r="12307" ht="16.5" customHeight="1"/>
    <row r="12308" ht="16.5" customHeight="1"/>
    <row r="12309" ht="16.5" customHeight="1"/>
    <row r="12310" ht="16.5" customHeight="1"/>
    <row r="12311" ht="16.5" customHeight="1"/>
    <row r="12312" ht="16.5" customHeight="1"/>
    <row r="12313" ht="16.5" customHeight="1"/>
    <row r="12314" ht="16.5" customHeight="1"/>
    <row r="12315" ht="16.5" customHeight="1"/>
    <row r="12316" ht="16.5" customHeight="1"/>
    <row r="12317" ht="16.5" customHeight="1"/>
    <row r="12318" ht="16.5" customHeight="1"/>
    <row r="12319" ht="16.5" customHeight="1"/>
    <row r="12320" ht="16.5" customHeight="1"/>
    <row r="12321" ht="16.5" customHeight="1"/>
    <row r="12322" ht="16.5" customHeight="1"/>
    <row r="12323" ht="16.5" customHeight="1"/>
    <row r="12324" ht="16.5" customHeight="1"/>
    <row r="12325" ht="16.5" customHeight="1"/>
    <row r="12326" ht="16.5" customHeight="1"/>
    <row r="12327" ht="16.5" customHeight="1"/>
    <row r="12328" ht="16.5" customHeight="1"/>
    <row r="12329" ht="16.5" customHeight="1"/>
    <row r="12330" ht="16.5" customHeight="1"/>
    <row r="12331" ht="16.5" customHeight="1"/>
    <row r="12332" ht="16.5" customHeight="1"/>
    <row r="12333" ht="16.5" customHeight="1"/>
    <row r="12334" ht="16.5" customHeight="1"/>
    <row r="12335" ht="16.5" customHeight="1"/>
    <row r="12336" ht="16.5" customHeight="1"/>
    <row r="12337" ht="16.5" customHeight="1"/>
    <row r="12338" ht="16.5" customHeight="1"/>
    <row r="12339" ht="16.5" customHeight="1"/>
    <row r="12340" ht="16.5" customHeight="1"/>
    <row r="12341" ht="16.5" customHeight="1"/>
    <row r="12342" ht="16.5" customHeight="1"/>
    <row r="12343" ht="16.5" customHeight="1"/>
    <row r="12344" ht="16.5" customHeight="1"/>
    <row r="12345" ht="16.5" customHeight="1"/>
    <row r="12346" ht="16.5" customHeight="1"/>
    <row r="12347" ht="16.5" customHeight="1"/>
    <row r="12348" ht="16.5" customHeight="1"/>
    <row r="12349" ht="16.5" customHeight="1"/>
    <row r="12350" ht="16.5" customHeight="1"/>
    <row r="12351" ht="16.5" customHeight="1"/>
    <row r="12352" ht="16.5" customHeight="1"/>
    <row r="12353" spans="7:7" ht="16.5" customHeight="1"/>
    <row r="12354" spans="7:7" ht="16.5" customHeight="1"/>
    <row r="12355" spans="7:7" ht="16.5" customHeight="1"/>
    <row r="12356" spans="7:7" ht="16.5" customHeight="1"/>
    <row r="12357" spans="7:7" ht="16.5" customHeight="1"/>
    <row r="12358" spans="7:7" ht="16.5" customHeight="1"/>
    <row r="12359" spans="7:7" ht="16.5" customHeight="1"/>
    <row r="12360" spans="7:7" ht="16.5" customHeight="1"/>
    <row r="12361" spans="7:7" ht="16.5" customHeight="1"/>
    <row r="12362" spans="7:7" ht="16.5" customHeight="1"/>
    <row r="12363" spans="7:7" ht="16.5" customHeight="1"/>
    <row r="12364" spans="7:7" ht="16.5" customHeight="1"/>
    <row r="12365" spans="7:7" ht="16.5" customHeight="1"/>
    <row r="12366" spans="7:7" ht="16.5" customHeight="1"/>
    <row r="12367" spans="7:7" ht="16.5" customHeight="1">
      <c r="G12367" s="68"/>
    </row>
    <row r="12368" spans="7:7" ht="16.5" customHeight="1">
      <c r="G12368" s="69"/>
    </row>
    <row r="12369" spans="7:7" ht="16.5" customHeight="1">
      <c r="G12369" s="70"/>
    </row>
    <row r="12370" spans="7:7" ht="16.5" customHeight="1">
      <c r="G12370" s="70"/>
    </row>
    <row r="12371" spans="7:7" ht="16.5" customHeight="1">
      <c r="G12371" s="70"/>
    </row>
    <row r="12372" spans="7:7" ht="16.5" customHeight="1">
      <c r="G12372" s="70"/>
    </row>
    <row r="12373" spans="7:7" ht="16.5" customHeight="1">
      <c r="G12373" s="70"/>
    </row>
    <row r="12374" spans="7:7" ht="16.5" customHeight="1">
      <c r="G12374" s="70"/>
    </row>
    <row r="12375" spans="7:7" ht="16.5" customHeight="1">
      <c r="G12375" s="70"/>
    </row>
    <row r="12376" spans="7:7" ht="16.5" customHeight="1">
      <c r="G12376" s="70"/>
    </row>
    <row r="12377" spans="7:7" ht="16.5" customHeight="1">
      <c r="G12377" s="70"/>
    </row>
    <row r="12378" spans="7:7" ht="16.5" customHeight="1">
      <c r="G12378" s="70"/>
    </row>
    <row r="12379" spans="7:7" ht="16.5" customHeight="1">
      <c r="G12379" s="70"/>
    </row>
    <row r="12380" spans="7:7" ht="16.5" customHeight="1">
      <c r="G12380" s="70"/>
    </row>
    <row r="12381" spans="7:7" ht="16.5" customHeight="1">
      <c r="G12381" s="70"/>
    </row>
    <row r="12382" spans="7:7" ht="16.5" customHeight="1">
      <c r="G12382" s="70"/>
    </row>
    <row r="12383" spans="7:7" ht="16.5" customHeight="1">
      <c r="G12383" s="70"/>
    </row>
    <row r="12384" spans="7:7" ht="16.5" customHeight="1">
      <c r="G12384" s="70"/>
    </row>
    <row r="12385" spans="7:7" ht="16.5" customHeight="1">
      <c r="G12385" s="70"/>
    </row>
    <row r="12386" spans="7:7" ht="16.5" customHeight="1">
      <c r="G12386" s="70"/>
    </row>
    <row r="12387" spans="7:7" ht="16.5" customHeight="1">
      <c r="G12387" s="70"/>
    </row>
    <row r="12388" spans="7:7" ht="16.5" customHeight="1"/>
  </sheetData>
  <pageMargins left="0.25" right="0.28999999999999998" top="0.75" bottom="0.75" header="0.3" footer="0.3"/>
  <pageSetup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01B9-00D3-4996-8D0F-E10578899D0A}">
  <sheetPr>
    <pageSetUpPr fitToPage="1"/>
  </sheetPr>
  <dimension ref="B1:AD12365"/>
  <sheetViews>
    <sheetView zoomScale="70" zoomScaleNormal="70" zoomScaleSheetLayoutView="70" workbookViewId="0">
      <pane xSplit="1" ySplit="16" topLeftCell="B17" activePane="bottomRight" state="frozen"/>
      <selection activeCell="K19" sqref="K19"/>
      <selection pane="topRight" activeCell="K19" sqref="K19"/>
      <selection pane="bottomLeft" activeCell="K19" sqref="K19"/>
      <selection pane="bottomRight" activeCell="AC23" sqref="AC23"/>
    </sheetView>
  </sheetViews>
  <sheetFormatPr defaultColWidth="8" defaultRowHeight="13.2"/>
  <cols>
    <col min="1" max="1" width="2.33203125" style="1" customWidth="1"/>
    <col min="2" max="2" width="9.6640625" style="1" customWidth="1"/>
    <col min="3" max="3" width="16.5546875" style="64" customWidth="1"/>
    <col min="4" max="4" width="3.109375" style="1" bestFit="1" customWidth="1"/>
    <col min="5" max="5" width="18.109375" style="65" bestFit="1" customWidth="1"/>
    <col min="6" max="6" width="4.44140625" style="65" bestFit="1" customWidth="1"/>
    <col min="7" max="7" width="17.33203125" style="1" bestFit="1" customWidth="1"/>
    <col min="8" max="8" width="16.88671875" style="1" customWidth="1"/>
    <col min="9" max="9" width="23.109375" style="9" bestFit="1" customWidth="1"/>
    <col min="10" max="10" width="16.109375" style="9" customWidth="1"/>
    <col min="11" max="11" width="17" style="9" bestFit="1" customWidth="1"/>
    <col min="12" max="12" width="18.88671875" style="1" customWidth="1"/>
    <col min="13" max="13" width="17.88671875" style="1" customWidth="1"/>
    <col min="14" max="14" width="19.88671875" style="1" bestFit="1" customWidth="1"/>
    <col min="15" max="16" width="18.109375" style="9" bestFit="1" customWidth="1"/>
    <col min="17" max="17" width="18.5546875" style="1" bestFit="1" customWidth="1"/>
    <col min="18" max="18" width="16.88671875" style="66" customWidth="1"/>
    <col min="19" max="19" width="17.5546875" style="1" customWidth="1"/>
    <col min="20" max="20" width="17.33203125" style="1" bestFit="1" customWidth="1"/>
    <col min="21" max="21" width="15.6640625" style="1" bestFit="1" customWidth="1"/>
    <col min="22" max="22" width="12.6640625" style="1" customWidth="1"/>
    <col min="23" max="23" width="15.5546875" style="1" bestFit="1" customWidth="1"/>
    <col min="24" max="24" width="14.44140625" style="1" bestFit="1" customWidth="1"/>
    <col min="25" max="25" width="17.33203125" style="1" bestFit="1" customWidth="1"/>
    <col min="26" max="26" width="15.33203125" style="1" bestFit="1" customWidth="1"/>
    <col min="27" max="27" width="14.5546875" style="1" customWidth="1"/>
    <col min="28" max="28" width="14.6640625" style="1" customWidth="1"/>
    <col min="29" max="29" width="11.5546875" style="1" customWidth="1"/>
    <col min="30" max="30" width="7" style="1" customWidth="1"/>
    <col min="31" max="16384" width="8" style="1"/>
  </cols>
  <sheetData>
    <row r="1" spans="2:30" ht="16.5" customHeight="1">
      <c r="B1" s="2" t="s">
        <v>81</v>
      </c>
      <c r="C1" s="3"/>
      <c r="D1" s="4"/>
      <c r="E1" s="5"/>
      <c r="F1" s="5"/>
      <c r="G1" s="6"/>
      <c r="H1" s="7"/>
      <c r="I1" s="10">
        <v>46174</v>
      </c>
      <c r="J1" s="8"/>
      <c r="O1" s="10"/>
      <c r="P1" s="11"/>
      <c r="Q1" s="7"/>
      <c r="R1" s="12"/>
      <c r="T1" s="13"/>
      <c r="U1" s="7"/>
      <c r="V1" s="7"/>
      <c r="W1" s="7"/>
      <c r="X1" s="14"/>
      <c r="Y1" s="14"/>
      <c r="Z1" s="14"/>
      <c r="AA1" s="14"/>
      <c r="AB1" s="14"/>
      <c r="AC1" s="14"/>
    </row>
    <row r="2" spans="2:30" ht="16.5" customHeight="1">
      <c r="B2" s="7"/>
      <c r="C2" s="15"/>
      <c r="D2" s="16"/>
      <c r="E2" s="17"/>
      <c r="F2" s="17"/>
      <c r="G2" s="18"/>
      <c r="H2" s="19"/>
      <c r="I2" s="20" t="s">
        <v>18</v>
      </c>
      <c r="J2" s="21"/>
      <c r="K2" s="22" t="s">
        <v>19</v>
      </c>
      <c r="L2" s="23" t="s">
        <v>53</v>
      </c>
      <c r="M2" s="23" t="s">
        <v>54</v>
      </c>
      <c r="O2" s="11"/>
      <c r="P2" s="11"/>
      <c r="Q2" s="7"/>
      <c r="R2" s="12"/>
      <c r="T2" s="14"/>
      <c r="X2" s="14"/>
      <c r="Y2" s="14"/>
      <c r="Z2" s="14"/>
    </row>
    <row r="3" spans="2:30" ht="16.5" customHeight="1">
      <c r="B3" s="24" t="s">
        <v>20</v>
      </c>
      <c r="C3" s="25"/>
      <c r="D3" s="26"/>
      <c r="E3" s="27"/>
      <c r="F3" s="27"/>
      <c r="G3" s="28"/>
      <c r="H3" s="7"/>
      <c r="I3" s="20" t="s">
        <v>21</v>
      </c>
      <c r="J3" s="21" t="s">
        <v>62</v>
      </c>
      <c r="K3" s="22" t="s">
        <v>22</v>
      </c>
      <c r="L3" s="23" t="s">
        <v>52</v>
      </c>
      <c r="M3" s="23" t="s">
        <v>55</v>
      </c>
      <c r="N3" s="23" t="s">
        <v>54</v>
      </c>
      <c r="P3" s="11"/>
      <c r="Q3" s="7"/>
      <c r="R3" s="12"/>
      <c r="T3" s="29"/>
      <c r="X3" s="14"/>
      <c r="Y3" s="14"/>
      <c r="Z3" s="14"/>
    </row>
    <row r="4" spans="2:30" ht="16.5" customHeight="1">
      <c r="B4" s="30" t="s">
        <v>23</v>
      </c>
      <c r="C4" s="25"/>
      <c r="D4" s="26"/>
      <c r="E4" s="27"/>
      <c r="F4" s="27"/>
      <c r="G4" s="28">
        <v>0.16200000000000001</v>
      </c>
      <c r="H4" s="7" t="s">
        <v>24</v>
      </c>
      <c r="I4" s="77">
        <v>5608467</v>
      </c>
      <c r="J4" s="77">
        <v>0</v>
      </c>
      <c r="K4" s="76">
        <v>908571.65</v>
      </c>
      <c r="L4" s="11">
        <v>10902859.800000001</v>
      </c>
      <c r="M4" s="32">
        <v>4.7E-2</v>
      </c>
      <c r="N4" s="11">
        <v>512434.41</v>
      </c>
      <c r="O4" s="11"/>
      <c r="P4" s="11"/>
      <c r="Q4" s="7"/>
      <c r="R4" s="12"/>
      <c r="T4" s="29"/>
      <c r="X4" s="14"/>
      <c r="Y4" s="14"/>
      <c r="Z4" s="14"/>
    </row>
    <row r="5" spans="2:30" ht="16.5" customHeight="1">
      <c r="B5" s="30" t="s">
        <v>25</v>
      </c>
      <c r="C5" s="25"/>
      <c r="D5" s="26"/>
      <c r="E5" s="27"/>
      <c r="F5" s="27"/>
      <c r="G5" s="28">
        <v>1.9E-2</v>
      </c>
      <c r="H5" s="7" t="s">
        <v>24</v>
      </c>
      <c r="I5" s="77">
        <v>5608367</v>
      </c>
      <c r="J5" s="77">
        <v>0</v>
      </c>
      <c r="K5" s="76">
        <v>106558.97</v>
      </c>
      <c r="L5" s="11">
        <v>1278707.6400000001</v>
      </c>
      <c r="M5" s="32">
        <v>4.2000000000000003E-2</v>
      </c>
      <c r="N5" s="11">
        <v>53705.72</v>
      </c>
      <c r="O5" s="11"/>
      <c r="P5" s="11"/>
      <c r="Q5" s="7"/>
      <c r="R5" s="12"/>
      <c r="T5" s="29"/>
      <c r="X5" s="14"/>
      <c r="Y5" s="14"/>
      <c r="Z5" s="14"/>
    </row>
    <row r="6" spans="2:30" ht="16.5" customHeight="1">
      <c r="B6" s="7"/>
      <c r="C6" s="25"/>
      <c r="D6" s="26"/>
      <c r="E6" s="27"/>
      <c r="F6" s="27"/>
      <c r="G6" s="28"/>
      <c r="H6" s="7"/>
      <c r="I6" s="11"/>
      <c r="J6" s="11"/>
      <c r="K6" s="11">
        <v>1015130.62</v>
      </c>
      <c r="L6" s="11">
        <v>12181567.440000001</v>
      </c>
      <c r="M6" s="11"/>
      <c r="N6" s="11">
        <v>566140.13</v>
      </c>
      <c r="O6" s="11"/>
      <c r="P6" s="11"/>
      <c r="R6" s="12"/>
      <c r="X6" s="60"/>
    </row>
    <row r="7" spans="2:30" ht="16.5" customHeight="1">
      <c r="B7" s="19" t="s">
        <v>13</v>
      </c>
      <c r="C7" s="25"/>
      <c r="D7" s="26"/>
      <c r="E7" s="33">
        <v>2023</v>
      </c>
      <c r="F7" s="33"/>
      <c r="G7" s="33">
        <v>2024</v>
      </c>
      <c r="H7" s="33">
        <v>2025</v>
      </c>
      <c r="I7" s="33">
        <v>2026</v>
      </c>
      <c r="J7" s="33">
        <v>2027</v>
      </c>
      <c r="K7" s="11"/>
      <c r="L7" s="7"/>
      <c r="M7" s="11"/>
      <c r="N7" s="7"/>
      <c r="O7" s="8"/>
      <c r="P7" s="31"/>
      <c r="Q7" s="7"/>
      <c r="R7" s="12"/>
    </row>
    <row r="8" spans="2:30" ht="16.5" customHeight="1">
      <c r="B8" s="7" t="s">
        <v>26</v>
      </c>
      <c r="C8" s="25" t="s">
        <v>27</v>
      </c>
      <c r="D8" s="26"/>
      <c r="E8" s="34">
        <v>0.10199999999999999</v>
      </c>
      <c r="F8" s="34"/>
      <c r="G8" s="34">
        <v>0.10199999999999999</v>
      </c>
      <c r="H8" s="34">
        <v>0.10199999999999999</v>
      </c>
      <c r="I8" s="34">
        <v>0.10199999999999999</v>
      </c>
      <c r="J8" s="34">
        <v>0.10199999999999999</v>
      </c>
      <c r="K8" s="34"/>
      <c r="L8" s="7"/>
      <c r="M8" s="31"/>
      <c r="N8" s="7"/>
      <c r="O8" s="8"/>
      <c r="P8" s="31"/>
      <c r="Q8" s="7"/>
      <c r="R8" s="12"/>
    </row>
    <row r="9" spans="2:30" ht="16.5" customHeight="1">
      <c r="B9" s="7" t="s">
        <v>28</v>
      </c>
      <c r="C9" s="25" t="s">
        <v>27</v>
      </c>
      <c r="D9" s="26"/>
      <c r="E9" s="34">
        <v>0.434</v>
      </c>
      <c r="F9" s="34"/>
      <c r="G9" s="34"/>
      <c r="H9" s="28"/>
      <c r="I9" s="28"/>
      <c r="J9" s="28"/>
      <c r="K9" s="34" t="s">
        <v>68</v>
      </c>
      <c r="L9" s="7"/>
      <c r="M9" s="35"/>
      <c r="N9" s="7"/>
      <c r="O9" s="11"/>
      <c r="P9" s="11"/>
      <c r="Q9" s="7"/>
      <c r="R9" s="12"/>
    </row>
    <row r="10" spans="2:30" ht="16.5" customHeight="1">
      <c r="B10" s="7"/>
      <c r="C10" s="25"/>
      <c r="D10" s="26"/>
      <c r="E10" s="34">
        <v>0.53600000000000003</v>
      </c>
      <c r="F10" s="34"/>
      <c r="G10" s="34"/>
      <c r="H10" s="28"/>
      <c r="I10" s="28"/>
      <c r="J10" s="28"/>
      <c r="K10" s="34"/>
      <c r="L10" s="7"/>
      <c r="M10" s="7"/>
      <c r="N10" s="7"/>
      <c r="O10" s="11"/>
      <c r="P10" s="11"/>
      <c r="Q10" s="7"/>
      <c r="R10" s="12"/>
    </row>
    <row r="11" spans="2:30" ht="16.5" customHeight="1">
      <c r="B11" s="7"/>
      <c r="C11" s="25"/>
      <c r="D11" s="26"/>
      <c r="E11" s="34"/>
      <c r="F11" s="34"/>
      <c r="G11" s="28"/>
      <c r="H11" s="28"/>
      <c r="I11" s="28"/>
      <c r="J11" s="28"/>
      <c r="K11" s="34"/>
      <c r="L11" s="7"/>
      <c r="M11" s="7"/>
      <c r="N11" s="7"/>
      <c r="O11" s="11"/>
      <c r="P11" s="11"/>
      <c r="Q11" s="7"/>
      <c r="R11" s="12"/>
    </row>
    <row r="12" spans="2:30" ht="16.5" customHeight="1">
      <c r="B12" s="36"/>
      <c r="C12" s="37" t="s">
        <v>0</v>
      </c>
      <c r="D12" s="37"/>
      <c r="E12" s="38" t="s">
        <v>1</v>
      </c>
      <c r="F12" s="38"/>
      <c r="G12" s="37" t="s">
        <v>2</v>
      </c>
      <c r="H12" s="39" t="s">
        <v>3</v>
      </c>
      <c r="I12" s="40" t="s">
        <v>4</v>
      </c>
      <c r="J12" s="40" t="s">
        <v>5</v>
      </c>
      <c r="K12" s="39" t="s">
        <v>6</v>
      </c>
      <c r="L12" s="39" t="s">
        <v>7</v>
      </c>
      <c r="M12" s="39" t="s">
        <v>8</v>
      </c>
      <c r="N12" s="40" t="s">
        <v>9</v>
      </c>
      <c r="O12" s="40" t="s">
        <v>10</v>
      </c>
      <c r="P12" s="39" t="s">
        <v>11</v>
      </c>
      <c r="Q12" s="40" t="s">
        <v>14</v>
      </c>
      <c r="R12" s="40" t="s">
        <v>15</v>
      </c>
      <c r="S12" s="40" t="s">
        <v>16</v>
      </c>
      <c r="T12" s="40" t="s">
        <v>17</v>
      </c>
    </row>
    <row r="13" spans="2:30" ht="16.5" customHeight="1">
      <c r="B13" s="36"/>
      <c r="C13" s="37"/>
      <c r="D13" s="37"/>
      <c r="E13" s="38"/>
      <c r="F13" s="38"/>
      <c r="G13" s="37"/>
      <c r="H13" s="39" t="s">
        <v>29</v>
      </c>
      <c r="I13" s="40"/>
      <c r="J13" s="40"/>
      <c r="K13" s="40"/>
      <c r="L13" s="40"/>
      <c r="M13" s="39"/>
      <c r="N13" s="39"/>
      <c r="O13" s="39" t="s">
        <v>58</v>
      </c>
      <c r="P13" s="41" t="s">
        <v>61</v>
      </c>
      <c r="Q13" s="41"/>
      <c r="R13" s="37" t="s">
        <v>30</v>
      </c>
      <c r="S13" s="40" t="s">
        <v>31</v>
      </c>
    </row>
    <row r="14" spans="2:30" ht="16.5" customHeight="1">
      <c r="B14" s="19"/>
      <c r="C14" s="42"/>
      <c r="D14" s="42"/>
      <c r="E14" s="38"/>
      <c r="F14" s="38"/>
      <c r="G14" s="43" t="s">
        <v>32</v>
      </c>
      <c r="H14" s="37"/>
      <c r="I14" s="41"/>
      <c r="J14" s="41"/>
      <c r="K14" s="41"/>
      <c r="L14" s="41" t="s">
        <v>56</v>
      </c>
      <c r="M14" s="37" t="s">
        <v>32</v>
      </c>
      <c r="N14" s="37" t="s">
        <v>33</v>
      </c>
      <c r="O14" s="37"/>
      <c r="P14" s="41"/>
      <c r="Q14" s="41"/>
      <c r="R14" s="37"/>
      <c r="S14" s="41"/>
      <c r="U14" s="7"/>
      <c r="V14" s="7"/>
      <c r="W14" s="44"/>
      <c r="X14" s="7"/>
      <c r="AA14" s="36"/>
      <c r="AB14" s="7"/>
      <c r="AC14" s="7"/>
      <c r="AD14" s="7"/>
    </row>
    <row r="15" spans="2:30" ht="15.6">
      <c r="B15" s="19"/>
      <c r="C15" s="43" t="s">
        <v>34</v>
      </c>
      <c r="D15" s="43"/>
      <c r="E15" s="38" t="s">
        <v>19</v>
      </c>
      <c r="F15" s="38"/>
      <c r="G15" s="43" t="s">
        <v>35</v>
      </c>
      <c r="H15" s="39" t="s">
        <v>36</v>
      </c>
      <c r="I15" s="41"/>
      <c r="J15" s="41" t="s">
        <v>37</v>
      </c>
      <c r="K15" s="41" t="s">
        <v>38</v>
      </c>
      <c r="L15" s="41" t="s">
        <v>51</v>
      </c>
      <c r="M15" s="37" t="s">
        <v>39</v>
      </c>
      <c r="N15" s="37" t="s">
        <v>22</v>
      </c>
      <c r="O15" s="37" t="s">
        <v>40</v>
      </c>
      <c r="P15" s="41" t="s">
        <v>41</v>
      </c>
      <c r="Q15" s="41" t="s">
        <v>41</v>
      </c>
      <c r="R15" s="37" t="s">
        <v>18</v>
      </c>
      <c r="S15" s="41" t="s">
        <v>18</v>
      </c>
      <c r="T15" s="37" t="s">
        <v>28</v>
      </c>
      <c r="V15" s="7"/>
      <c r="W15" s="25"/>
      <c r="X15" s="36"/>
      <c r="Y15" s="36"/>
      <c r="Z15" s="36"/>
      <c r="AA15" s="36"/>
      <c r="AB15" s="45"/>
      <c r="AC15" s="36"/>
      <c r="AD15" s="36"/>
    </row>
    <row r="16" spans="2:30" ht="16.5" customHeight="1">
      <c r="B16" s="46" t="s">
        <v>12</v>
      </c>
      <c r="C16" s="47" t="s">
        <v>42</v>
      </c>
      <c r="D16" s="47"/>
      <c r="E16" s="48" t="s">
        <v>22</v>
      </c>
      <c r="F16" s="48"/>
      <c r="G16" s="47" t="s">
        <v>43</v>
      </c>
      <c r="H16" s="49" t="s">
        <v>44</v>
      </c>
      <c r="I16" s="50" t="s">
        <v>45</v>
      </c>
      <c r="J16" s="51" t="s">
        <v>46</v>
      </c>
      <c r="K16" s="50" t="s">
        <v>47</v>
      </c>
      <c r="L16" s="50" t="s">
        <v>57</v>
      </c>
      <c r="M16" s="47" t="s">
        <v>43</v>
      </c>
      <c r="N16" s="46" t="s">
        <v>47</v>
      </c>
      <c r="O16" s="49" t="s">
        <v>48</v>
      </c>
      <c r="P16" s="50" t="s">
        <v>49</v>
      </c>
      <c r="Q16" s="52" t="s">
        <v>50</v>
      </c>
      <c r="R16" s="49" t="s">
        <v>35</v>
      </c>
      <c r="S16" s="50" t="s">
        <v>39</v>
      </c>
      <c r="T16" s="49" t="s">
        <v>43</v>
      </c>
      <c r="V16" s="36"/>
      <c r="W16" s="25"/>
      <c r="X16" s="36"/>
      <c r="Y16" s="36"/>
      <c r="Z16" s="36"/>
      <c r="AA16" s="36"/>
      <c r="AB16" s="36"/>
    </row>
    <row r="17" spans="2:28" ht="16.5" customHeight="1">
      <c r="B17" s="7"/>
      <c r="C17" s="25"/>
      <c r="D17" s="25"/>
      <c r="E17" s="53"/>
      <c r="F17" s="53"/>
      <c r="G17" s="25"/>
      <c r="H17" s="36"/>
      <c r="I17" s="12"/>
      <c r="J17" s="12"/>
      <c r="K17" s="12"/>
      <c r="L17" s="12"/>
      <c r="M17" s="36"/>
      <c r="N17" s="54"/>
      <c r="O17" s="36"/>
      <c r="P17" s="12"/>
      <c r="Q17" s="12"/>
      <c r="R17" s="36"/>
      <c r="S17" s="12"/>
      <c r="U17" s="1" t="s">
        <v>60</v>
      </c>
      <c r="V17" s="7"/>
      <c r="W17" s="7" t="s">
        <v>59</v>
      </c>
      <c r="Y17" s="7"/>
      <c r="Z17" s="7"/>
      <c r="AA17" s="7"/>
      <c r="AB17" s="7"/>
    </row>
    <row r="18" spans="2:28" ht="16.5" customHeight="1">
      <c r="B18" s="61">
        <v>44927</v>
      </c>
      <c r="C18" s="55">
        <v>69323</v>
      </c>
      <c r="D18" s="6"/>
      <c r="E18" s="56">
        <v>668182.92000000004</v>
      </c>
      <c r="F18" s="56"/>
      <c r="G18" s="56">
        <v>0</v>
      </c>
      <c r="H18" s="56">
        <v>668182.92000000004</v>
      </c>
      <c r="I18" s="56">
        <v>100053.43</v>
      </c>
      <c r="J18" s="56">
        <v>0</v>
      </c>
      <c r="K18" s="75">
        <v>5675</v>
      </c>
      <c r="L18" s="56">
        <v>0</v>
      </c>
      <c r="M18" s="56">
        <v>0</v>
      </c>
      <c r="N18" s="56">
        <v>37157.127999999997</v>
      </c>
      <c r="O18" s="56">
        <v>142885.55799999999</v>
      </c>
      <c r="P18" s="56">
        <v>142885.56</v>
      </c>
      <c r="Q18" s="56">
        <v>142885.56</v>
      </c>
      <c r="R18" s="56">
        <v>525297.3600000001</v>
      </c>
      <c r="S18" s="56">
        <v>0</v>
      </c>
      <c r="T18" s="79">
        <v>30086.182000000001</v>
      </c>
      <c r="U18" s="59">
        <v>30086.182000000001</v>
      </c>
      <c r="V18" s="57"/>
      <c r="W18" s="58">
        <v>7070.9459999999999</v>
      </c>
      <c r="Y18" s="79"/>
      <c r="Z18" s="60"/>
      <c r="AA18" s="60"/>
      <c r="AB18" s="60"/>
    </row>
    <row r="19" spans="2:28" ht="16.5" customHeight="1">
      <c r="B19" s="61">
        <v>44958</v>
      </c>
      <c r="C19" s="55">
        <v>69343</v>
      </c>
      <c r="D19" s="6"/>
      <c r="E19" s="56">
        <v>667617.72</v>
      </c>
      <c r="F19" s="56"/>
      <c r="G19" s="56">
        <v>525297.3600000001</v>
      </c>
      <c r="H19" s="56">
        <v>1192915.08</v>
      </c>
      <c r="I19" s="56">
        <v>292269.03000000003</v>
      </c>
      <c r="J19" s="56">
        <v>0</v>
      </c>
      <c r="K19" s="75">
        <v>0</v>
      </c>
      <c r="L19" s="56">
        <v>0</v>
      </c>
      <c r="M19" s="56">
        <v>0</v>
      </c>
      <c r="N19" s="56">
        <v>37167.847999999998</v>
      </c>
      <c r="O19" s="56">
        <v>329436.87800000003</v>
      </c>
      <c r="P19" s="56">
        <v>329436.88</v>
      </c>
      <c r="Q19" s="56">
        <v>329436.88</v>
      </c>
      <c r="R19" s="56">
        <v>863478.20000000007</v>
      </c>
      <c r="S19" s="56">
        <v>0</v>
      </c>
      <c r="T19" s="79">
        <v>60181.044000000002</v>
      </c>
      <c r="U19" s="59">
        <v>30094.862000000001</v>
      </c>
      <c r="V19" s="57"/>
      <c r="W19" s="58">
        <v>7072.9859999999999</v>
      </c>
      <c r="Y19" s="79"/>
      <c r="Z19" s="60"/>
      <c r="AA19" s="60"/>
      <c r="AB19" s="60"/>
    </row>
    <row r="20" spans="2:28" ht="16.5" customHeight="1">
      <c r="B20" s="61">
        <v>44986</v>
      </c>
      <c r="C20" s="55">
        <v>70030</v>
      </c>
      <c r="D20" s="6"/>
      <c r="E20" s="56">
        <v>672089.53</v>
      </c>
      <c r="F20" s="56"/>
      <c r="G20" s="56">
        <v>863478.20000000007</v>
      </c>
      <c r="H20" s="56">
        <v>1535567.73</v>
      </c>
      <c r="I20" s="56">
        <v>930264.26</v>
      </c>
      <c r="J20" s="56">
        <v>0</v>
      </c>
      <c r="K20" s="75">
        <v>5675</v>
      </c>
      <c r="L20" s="56">
        <v>0</v>
      </c>
      <c r="M20" s="56">
        <v>0</v>
      </c>
      <c r="N20" s="56">
        <v>37536.079999999994</v>
      </c>
      <c r="O20" s="56">
        <v>973475.34</v>
      </c>
      <c r="P20" s="56">
        <v>973475.34</v>
      </c>
      <c r="Q20" s="56">
        <v>973475.34</v>
      </c>
      <c r="R20" s="56">
        <v>562092.39</v>
      </c>
      <c r="S20" s="56">
        <v>0</v>
      </c>
      <c r="T20" s="79">
        <v>90574.063999999998</v>
      </c>
      <c r="U20" s="59">
        <v>30393.019999999997</v>
      </c>
      <c r="V20" s="57"/>
      <c r="W20" s="58">
        <v>7143.0599999999995</v>
      </c>
      <c r="Y20" s="79"/>
      <c r="Z20" s="60"/>
      <c r="AA20" s="60"/>
      <c r="AB20" s="60"/>
    </row>
    <row r="21" spans="2:28" ht="16.5" customHeight="1">
      <c r="B21" s="61">
        <v>45017</v>
      </c>
      <c r="C21" s="55">
        <v>70085</v>
      </c>
      <c r="D21" s="6"/>
      <c r="E21" s="56">
        <v>671827.08000000007</v>
      </c>
      <c r="F21" s="56"/>
      <c r="G21" s="56">
        <v>562092.39</v>
      </c>
      <c r="H21" s="56">
        <v>1233919.4700000002</v>
      </c>
      <c r="I21" s="56">
        <v>440520.11</v>
      </c>
      <c r="J21" s="56">
        <v>0</v>
      </c>
      <c r="K21" s="75">
        <v>3972.5</v>
      </c>
      <c r="L21" s="56">
        <v>0</v>
      </c>
      <c r="M21" s="56">
        <v>0</v>
      </c>
      <c r="N21" s="56">
        <v>37565.56</v>
      </c>
      <c r="O21" s="56">
        <v>482058.17</v>
      </c>
      <c r="P21" s="56">
        <v>482058.17</v>
      </c>
      <c r="Q21" s="56">
        <v>482058.17</v>
      </c>
      <c r="R21" s="56">
        <v>751861.30000000028</v>
      </c>
      <c r="S21" s="56">
        <v>0</v>
      </c>
      <c r="T21" s="79">
        <v>120990.954</v>
      </c>
      <c r="U21" s="59">
        <v>30416.89</v>
      </c>
      <c r="V21" s="57"/>
      <c r="W21" s="58">
        <v>7148.6699999999992</v>
      </c>
      <c r="Y21" s="79"/>
      <c r="Z21" s="60"/>
      <c r="AA21" s="60"/>
      <c r="AB21" s="60"/>
    </row>
    <row r="22" spans="2:28" ht="16.5" customHeight="1">
      <c r="B22" s="61">
        <v>45047</v>
      </c>
      <c r="C22" s="55">
        <v>70052</v>
      </c>
      <c r="D22" s="6"/>
      <c r="E22" s="56">
        <v>670252.92000000004</v>
      </c>
      <c r="F22" s="56"/>
      <c r="G22" s="56">
        <v>751861.30000000028</v>
      </c>
      <c r="H22" s="56">
        <v>1422114.2200000002</v>
      </c>
      <c r="I22" s="56">
        <v>657258</v>
      </c>
      <c r="J22" s="56">
        <v>0</v>
      </c>
      <c r="K22" s="75">
        <v>3972.5</v>
      </c>
      <c r="L22" s="56">
        <v>0</v>
      </c>
      <c r="M22" s="56">
        <v>0</v>
      </c>
      <c r="N22" s="56">
        <v>37547.872000000003</v>
      </c>
      <c r="O22" s="56">
        <v>698778.37199999997</v>
      </c>
      <c r="P22" s="56">
        <v>698778.37</v>
      </c>
      <c r="Q22" s="56">
        <v>698778.37</v>
      </c>
      <c r="R22" s="56">
        <v>723335.85000000021</v>
      </c>
      <c r="S22" s="56">
        <v>0</v>
      </c>
      <c r="T22" s="79">
        <v>151393.522</v>
      </c>
      <c r="U22" s="59">
        <v>30402.567999999999</v>
      </c>
      <c r="V22" s="57"/>
      <c r="W22" s="58">
        <v>7145.3039999999992</v>
      </c>
      <c r="Y22" s="79"/>
      <c r="Z22" s="60"/>
      <c r="AA22" s="60"/>
      <c r="AB22" s="60"/>
    </row>
    <row r="23" spans="2:28" ht="16.5" customHeight="1">
      <c r="B23" s="61">
        <v>45078</v>
      </c>
      <c r="C23" s="55">
        <v>70521</v>
      </c>
      <c r="D23" s="6"/>
      <c r="E23" s="56">
        <v>673457.07</v>
      </c>
      <c r="F23" s="56"/>
      <c r="G23" s="56">
        <v>723335.85000000021</v>
      </c>
      <c r="H23" s="56">
        <v>1396792.9200000002</v>
      </c>
      <c r="I23" s="56">
        <v>1144749.57</v>
      </c>
      <c r="J23" s="56">
        <v>0</v>
      </c>
      <c r="K23" s="75">
        <v>2270</v>
      </c>
      <c r="L23" s="56">
        <v>0</v>
      </c>
      <c r="M23" s="56">
        <v>0</v>
      </c>
      <c r="N23" s="56">
        <v>37799.255999999994</v>
      </c>
      <c r="O23" s="56">
        <v>1184818.8260000001</v>
      </c>
      <c r="P23" s="56">
        <v>1184818.83</v>
      </c>
      <c r="Q23" s="56">
        <v>1184818.83</v>
      </c>
      <c r="R23" s="56">
        <v>211974.09000000008</v>
      </c>
      <c r="S23" s="56">
        <v>0</v>
      </c>
      <c r="T23" s="79">
        <v>181999.636</v>
      </c>
      <c r="U23" s="59">
        <v>30606.114000000001</v>
      </c>
      <c r="V23" s="57"/>
      <c r="W23" s="58">
        <v>7193.1419999999998</v>
      </c>
      <c r="Y23" s="79"/>
      <c r="Z23" s="60"/>
      <c r="AA23" s="60"/>
      <c r="AB23" s="60"/>
    </row>
    <row r="24" spans="2:28" ht="16.5" customHeight="1">
      <c r="B24" s="61">
        <v>45108</v>
      </c>
      <c r="C24" s="55">
        <v>70609</v>
      </c>
      <c r="D24" s="6"/>
      <c r="E24" s="56">
        <v>673080.14</v>
      </c>
      <c r="F24" s="56"/>
      <c r="G24" s="56">
        <v>211974.09000000008</v>
      </c>
      <c r="H24" s="56">
        <v>885054.2300000001</v>
      </c>
      <c r="I24" s="56">
        <v>750227.62</v>
      </c>
      <c r="J24" s="56">
        <v>0</v>
      </c>
      <c r="K24" s="75">
        <v>0</v>
      </c>
      <c r="L24" s="56">
        <v>0</v>
      </c>
      <c r="M24" s="56">
        <v>0</v>
      </c>
      <c r="N24" s="56">
        <v>37846.423999999999</v>
      </c>
      <c r="O24" s="56">
        <v>788074.04399999999</v>
      </c>
      <c r="P24" s="56">
        <v>788074.04</v>
      </c>
      <c r="Q24" s="56">
        <v>788074.04</v>
      </c>
      <c r="R24" s="56">
        <v>96980.190000000061</v>
      </c>
      <c r="S24" s="56">
        <v>0</v>
      </c>
      <c r="T24" s="79">
        <v>212643.94200000001</v>
      </c>
      <c r="U24" s="59">
        <v>30644.306000000011</v>
      </c>
      <c r="V24" s="57"/>
      <c r="W24" s="58">
        <v>7202.1179999999995</v>
      </c>
      <c r="Y24" s="79"/>
      <c r="Z24" s="60"/>
      <c r="AA24" s="60"/>
      <c r="AB24" s="60"/>
    </row>
    <row r="25" spans="2:28" ht="16.5" customHeight="1">
      <c r="B25" s="61">
        <v>45139</v>
      </c>
      <c r="C25" s="55">
        <v>70540</v>
      </c>
      <c r="D25" s="6"/>
      <c r="E25" s="56">
        <v>670745.89</v>
      </c>
      <c r="F25" s="56"/>
      <c r="G25" s="56">
        <v>96980.190000000061</v>
      </c>
      <c r="H25" s="56">
        <v>767726.08000000007</v>
      </c>
      <c r="I25" s="56">
        <v>646355.56999999995</v>
      </c>
      <c r="J25" s="56">
        <v>0</v>
      </c>
      <c r="K25" s="75">
        <v>0</v>
      </c>
      <c r="L25" s="56">
        <v>0</v>
      </c>
      <c r="M25" s="56">
        <v>0</v>
      </c>
      <c r="N25" s="56">
        <v>37809.440000000002</v>
      </c>
      <c r="O25" s="56">
        <v>684165.01</v>
      </c>
      <c r="P25" s="56">
        <v>684165.01</v>
      </c>
      <c r="Q25" s="56">
        <v>684165.01</v>
      </c>
      <c r="R25" s="56">
        <v>83561.070000000065</v>
      </c>
      <c r="S25" s="56">
        <v>0</v>
      </c>
      <c r="T25" s="79">
        <v>243258.30200000003</v>
      </c>
      <c r="U25" s="59">
        <v>30614.360000000015</v>
      </c>
      <c r="V25" s="57"/>
      <c r="W25" s="58">
        <v>7195.08</v>
      </c>
      <c r="Y25" s="79"/>
      <c r="Z25" s="60"/>
      <c r="AA25" s="60"/>
      <c r="AB25" s="60"/>
    </row>
    <row r="26" spans="2:28" ht="16.5" customHeight="1">
      <c r="B26" s="61">
        <v>45170</v>
      </c>
      <c r="C26" s="55">
        <v>70958</v>
      </c>
      <c r="D26" s="6"/>
      <c r="E26" s="56">
        <v>672647.07</v>
      </c>
      <c r="F26" s="56"/>
      <c r="G26" s="56">
        <v>83561.070000000065</v>
      </c>
      <c r="H26" s="56">
        <v>756208.14</v>
      </c>
      <c r="I26" s="56">
        <v>475959.59</v>
      </c>
      <c r="J26" s="56">
        <v>0</v>
      </c>
      <c r="K26" s="75">
        <v>6810</v>
      </c>
      <c r="L26" s="56">
        <v>0</v>
      </c>
      <c r="M26" s="56">
        <v>0</v>
      </c>
      <c r="N26" s="56">
        <v>38033.488000000012</v>
      </c>
      <c r="O26" s="56">
        <v>520803.07800000004</v>
      </c>
      <c r="P26" s="56">
        <v>520803.08</v>
      </c>
      <c r="Q26" s="56">
        <v>520803.08</v>
      </c>
      <c r="R26" s="56">
        <v>235405.06</v>
      </c>
      <c r="S26" s="56">
        <v>0</v>
      </c>
      <c r="T26" s="79">
        <v>274054.07400000002</v>
      </c>
      <c r="U26" s="59">
        <v>30795.771999999997</v>
      </c>
      <c r="V26" s="57"/>
      <c r="W26" s="58">
        <v>7237.7159999999994</v>
      </c>
      <c r="Y26" s="79"/>
      <c r="Z26" s="60"/>
      <c r="AA26" s="60"/>
      <c r="AB26" s="60"/>
    </row>
    <row r="27" spans="2:28" ht="16.5" customHeight="1">
      <c r="B27" s="61">
        <v>45200</v>
      </c>
      <c r="C27" s="55">
        <v>71454</v>
      </c>
      <c r="D27" s="6"/>
      <c r="E27" s="56">
        <v>674200.2699999999</v>
      </c>
      <c r="F27" s="56"/>
      <c r="G27" s="56">
        <v>235405.06</v>
      </c>
      <c r="H27" s="56">
        <v>909605.32999999984</v>
      </c>
      <c r="I27" s="56">
        <v>748204.07</v>
      </c>
      <c r="J27" s="56">
        <v>0</v>
      </c>
      <c r="K27" s="75">
        <v>11350</v>
      </c>
      <c r="L27" s="56">
        <v>0</v>
      </c>
      <c r="M27" s="56">
        <v>0</v>
      </c>
      <c r="N27" s="56">
        <v>38299.344000000041</v>
      </c>
      <c r="O27" s="56">
        <v>797853.41399999999</v>
      </c>
      <c r="P27" s="56">
        <v>797853.41</v>
      </c>
      <c r="Q27" s="56">
        <v>797851.07</v>
      </c>
      <c r="R27" s="56">
        <v>111751.91999999981</v>
      </c>
      <c r="S27" s="56">
        <v>0</v>
      </c>
      <c r="T27" s="79">
        <v>305065.11000000004</v>
      </c>
      <c r="U27" s="59">
        <v>31011.036000000022</v>
      </c>
      <c r="V27" s="57"/>
      <c r="W27" s="58">
        <v>7288.3079999999991</v>
      </c>
      <c r="Y27" s="79"/>
      <c r="Z27" s="60"/>
      <c r="AA27" s="60"/>
      <c r="AB27" s="60"/>
    </row>
    <row r="28" spans="2:28" ht="16.5" customHeight="1">
      <c r="B28" s="61">
        <v>45231</v>
      </c>
      <c r="C28" s="55">
        <v>71796</v>
      </c>
      <c r="D28" s="6"/>
      <c r="E28" s="56">
        <v>675678.5</v>
      </c>
      <c r="F28" s="56"/>
      <c r="G28" s="56">
        <v>111751.91999999981</v>
      </c>
      <c r="H28" s="56">
        <v>787430.41999999981</v>
      </c>
      <c r="I28" s="56">
        <v>611550.87</v>
      </c>
      <c r="J28" s="56">
        <v>20000</v>
      </c>
      <c r="K28" s="75">
        <v>4540</v>
      </c>
      <c r="L28" s="56">
        <v>0</v>
      </c>
      <c r="M28" s="56">
        <v>0</v>
      </c>
      <c r="N28" s="56">
        <v>38482.655999999959</v>
      </c>
      <c r="O28" s="56">
        <v>674573.52599999995</v>
      </c>
      <c r="P28" s="56">
        <v>674573.53</v>
      </c>
      <c r="Q28" s="56">
        <v>674573.53</v>
      </c>
      <c r="R28" s="56">
        <v>112856.88999999978</v>
      </c>
      <c r="S28" s="56">
        <v>0</v>
      </c>
      <c r="T28" s="79">
        <v>336224.57400000002</v>
      </c>
      <c r="U28" s="59">
        <v>31159.463999999978</v>
      </c>
      <c r="V28" s="57"/>
      <c r="W28" s="58">
        <v>7323.1919999999991</v>
      </c>
      <c r="Y28" s="79"/>
      <c r="Z28" s="60"/>
      <c r="AA28" s="60"/>
      <c r="AB28" s="60"/>
    </row>
    <row r="29" spans="2:28" ht="16.5" customHeight="1">
      <c r="B29" s="61">
        <v>45261</v>
      </c>
      <c r="C29" s="55">
        <v>71796</v>
      </c>
      <c r="D29" s="78" t="s">
        <v>63</v>
      </c>
      <c r="E29" s="56">
        <v>672224.12</v>
      </c>
      <c r="F29" s="56"/>
      <c r="G29" s="56">
        <v>112856.88999999978</v>
      </c>
      <c r="H29" s="56">
        <v>785081.00999999978</v>
      </c>
      <c r="I29" s="56">
        <v>571363.67000000004</v>
      </c>
      <c r="J29" s="56">
        <v>20000</v>
      </c>
      <c r="K29" s="75">
        <v>11123</v>
      </c>
      <c r="L29" s="56">
        <v>0</v>
      </c>
      <c r="M29" s="56">
        <v>0</v>
      </c>
      <c r="N29" s="56">
        <v>38482.655999999959</v>
      </c>
      <c r="O29" s="56">
        <v>640969.326</v>
      </c>
      <c r="P29" s="56">
        <v>640969.32999999996</v>
      </c>
      <c r="Q29" s="56">
        <v>640969.32999999996</v>
      </c>
      <c r="R29" s="56">
        <v>144111.67999999982</v>
      </c>
      <c r="S29" s="56">
        <v>0</v>
      </c>
      <c r="T29" s="79">
        <v>367384.038</v>
      </c>
      <c r="U29" s="59">
        <v>31159.463999999978</v>
      </c>
      <c r="V29" s="57"/>
      <c r="W29" s="58">
        <v>7323.1919999999991</v>
      </c>
      <c r="Y29" s="79"/>
      <c r="Z29" s="60"/>
      <c r="AA29" s="60"/>
      <c r="AB29" s="60"/>
    </row>
    <row r="30" spans="2:28" ht="16.5" customHeight="1">
      <c r="B30" s="61">
        <v>45292</v>
      </c>
      <c r="C30" s="55">
        <v>71898</v>
      </c>
      <c r="D30" s="78"/>
      <c r="E30" s="56">
        <v>919635.51000000013</v>
      </c>
      <c r="F30" s="56"/>
      <c r="G30" s="56">
        <v>144111.67999999982</v>
      </c>
      <c r="H30" s="56">
        <v>1063747.19</v>
      </c>
      <c r="I30" s="56">
        <v>520813.04</v>
      </c>
      <c r="J30" s="56">
        <v>20000</v>
      </c>
      <c r="K30" s="75">
        <v>0</v>
      </c>
      <c r="L30" s="56">
        <v>0</v>
      </c>
      <c r="M30" s="56">
        <v>0</v>
      </c>
      <c r="N30" s="56">
        <v>151329.76800000004</v>
      </c>
      <c r="O30" s="56">
        <v>692142.80800000008</v>
      </c>
      <c r="P30" s="56">
        <v>692142.81</v>
      </c>
      <c r="Q30" s="56">
        <v>692142.81</v>
      </c>
      <c r="R30" s="56">
        <v>371604.37999999989</v>
      </c>
      <c r="S30" s="56">
        <v>0</v>
      </c>
      <c r="T30" s="79">
        <v>511380.21</v>
      </c>
      <c r="U30" s="59">
        <v>143996.17200000002</v>
      </c>
      <c r="V30" s="57"/>
      <c r="W30" s="58">
        <v>7333.5959999999995</v>
      </c>
      <c r="Y30" s="79"/>
      <c r="Z30" s="60"/>
      <c r="AA30" s="60"/>
      <c r="AB30" s="60"/>
    </row>
    <row r="31" spans="2:28" ht="16.5" customHeight="1">
      <c r="B31" s="61">
        <v>45323</v>
      </c>
      <c r="C31" s="55">
        <v>72055</v>
      </c>
      <c r="D31" s="78"/>
      <c r="E31" s="56">
        <v>920311.11</v>
      </c>
      <c r="F31" s="56"/>
      <c r="G31" s="56">
        <v>371604.37999999989</v>
      </c>
      <c r="H31" s="56">
        <v>1291915.4899999998</v>
      </c>
      <c r="I31" s="56">
        <v>899749.59</v>
      </c>
      <c r="J31" s="56">
        <v>20000</v>
      </c>
      <c r="K31" s="75">
        <v>36320</v>
      </c>
      <c r="L31" s="56">
        <v>173299</v>
      </c>
      <c r="M31" s="56">
        <v>0</v>
      </c>
      <c r="N31" s="56">
        <v>8072.1599999999744</v>
      </c>
      <c r="O31" s="56">
        <v>1137440.7499999998</v>
      </c>
      <c r="P31" s="56">
        <v>1137440.75</v>
      </c>
      <c r="Q31" s="56">
        <v>1137440.75</v>
      </c>
      <c r="R31" s="56">
        <v>154474.73999999976</v>
      </c>
      <c r="S31" s="56">
        <v>0</v>
      </c>
      <c r="T31" s="79">
        <v>512102.76</v>
      </c>
      <c r="U31" s="59">
        <v>722.54999999998836</v>
      </c>
      <c r="V31" s="57"/>
      <c r="W31" s="58">
        <v>7349.61</v>
      </c>
      <c r="Y31" s="79"/>
      <c r="Z31" s="60"/>
      <c r="AA31" s="60"/>
      <c r="AB31" s="60"/>
    </row>
    <row r="32" spans="2:28" ht="16.5" customHeight="1">
      <c r="B32" s="61">
        <v>45352</v>
      </c>
      <c r="C32" s="55">
        <v>72256</v>
      </c>
      <c r="D32" s="78"/>
      <c r="E32" s="56">
        <v>921380.1</v>
      </c>
      <c r="F32" s="56"/>
      <c r="G32" s="56">
        <v>154474.73999999976</v>
      </c>
      <c r="H32" s="56">
        <v>1075854.8399999999</v>
      </c>
      <c r="I32" s="56">
        <v>814972.78</v>
      </c>
      <c r="J32" s="56">
        <v>0</v>
      </c>
      <c r="K32" s="75">
        <v>12258</v>
      </c>
      <c r="L32" s="56">
        <v>0</v>
      </c>
      <c r="M32" s="56">
        <v>0</v>
      </c>
      <c r="N32" s="56">
        <v>8197.6120000000228</v>
      </c>
      <c r="O32" s="56">
        <v>835428.39199999999</v>
      </c>
      <c r="P32" s="56">
        <v>835428.39</v>
      </c>
      <c r="Q32" s="56">
        <v>835428.39</v>
      </c>
      <c r="R32" s="56">
        <v>240426.44999999984</v>
      </c>
      <c r="S32" s="56">
        <v>0</v>
      </c>
      <c r="T32" s="79">
        <v>512930.26</v>
      </c>
      <c r="U32" s="59">
        <v>827.5</v>
      </c>
      <c r="V32" s="57"/>
      <c r="W32" s="58">
        <v>7370.1119999999992</v>
      </c>
      <c r="Y32" s="79"/>
      <c r="Z32" s="60"/>
      <c r="AA32" s="60"/>
      <c r="AB32" s="60"/>
    </row>
    <row r="33" spans="2:28" ht="16.5" customHeight="1">
      <c r="B33" s="61">
        <v>45383</v>
      </c>
      <c r="C33" s="55">
        <v>72277</v>
      </c>
      <c r="D33" s="78"/>
      <c r="E33" s="56">
        <v>920140.24000000011</v>
      </c>
      <c r="F33" s="56"/>
      <c r="G33" s="56">
        <v>240426.44999999984</v>
      </c>
      <c r="H33" s="56">
        <v>1160566.69</v>
      </c>
      <c r="I33" s="56">
        <v>479843.78</v>
      </c>
      <c r="J33" s="56">
        <v>0</v>
      </c>
      <c r="K33" s="75">
        <v>33142</v>
      </c>
      <c r="L33" s="56">
        <v>0</v>
      </c>
      <c r="M33" s="56">
        <v>0</v>
      </c>
      <c r="N33" s="56">
        <v>7097.4239999999991</v>
      </c>
      <c r="O33" s="56">
        <v>520083.20400000003</v>
      </c>
      <c r="P33" s="56">
        <v>520083.20000000001</v>
      </c>
      <c r="Q33" s="56">
        <v>520083.20000000001</v>
      </c>
      <c r="R33" s="56">
        <v>640483.49</v>
      </c>
      <c r="S33" s="56">
        <v>0</v>
      </c>
      <c r="T33" s="79">
        <v>512655.43</v>
      </c>
      <c r="U33" s="59">
        <v>-274.8300000000163</v>
      </c>
      <c r="V33" s="57"/>
      <c r="W33" s="58">
        <v>7372.2539999999999</v>
      </c>
      <c r="Y33" s="79"/>
      <c r="Z33" s="60"/>
      <c r="AA33" s="60"/>
      <c r="AB33" s="60"/>
    </row>
    <row r="34" spans="2:28" ht="16.5" customHeight="1">
      <c r="B34" s="61">
        <v>45413</v>
      </c>
      <c r="C34" s="55">
        <v>72507</v>
      </c>
      <c r="D34" s="78"/>
      <c r="E34" s="56">
        <v>921669.78999999992</v>
      </c>
      <c r="F34" s="56"/>
      <c r="G34" s="56">
        <v>640483.49</v>
      </c>
      <c r="H34" s="56">
        <v>1562153.2799999998</v>
      </c>
      <c r="I34" s="56">
        <v>456400.73</v>
      </c>
      <c r="J34" s="56">
        <v>20000</v>
      </c>
      <c r="K34" s="75">
        <v>12031</v>
      </c>
      <c r="L34" s="56">
        <v>0</v>
      </c>
      <c r="M34" s="56">
        <v>0</v>
      </c>
      <c r="N34" s="56">
        <v>8418.5540000000037</v>
      </c>
      <c r="O34" s="56">
        <v>496850.28399999999</v>
      </c>
      <c r="P34" s="56">
        <v>496850.28</v>
      </c>
      <c r="Q34" s="56">
        <v>496850.28</v>
      </c>
      <c r="R34" s="56">
        <v>1065302.9999999998</v>
      </c>
      <c r="S34" s="56">
        <v>0</v>
      </c>
      <c r="T34" s="79">
        <v>513678.27</v>
      </c>
      <c r="U34" s="59">
        <v>1022.8400000000256</v>
      </c>
      <c r="V34" s="57"/>
      <c r="W34" s="58">
        <v>7395.7139999999999</v>
      </c>
      <c r="Y34" s="79"/>
      <c r="Z34" s="60"/>
      <c r="AA34" s="60"/>
      <c r="AB34" s="60"/>
    </row>
    <row r="35" spans="2:28" ht="16.5" customHeight="1">
      <c r="B35" s="61">
        <v>45444</v>
      </c>
      <c r="C35" s="55">
        <v>72675</v>
      </c>
      <c r="D35" s="78"/>
      <c r="E35" s="56">
        <v>922181.97000000009</v>
      </c>
      <c r="F35" s="56"/>
      <c r="G35" s="56">
        <v>1065302.9999999998</v>
      </c>
      <c r="H35" s="56">
        <v>1987484.9699999997</v>
      </c>
      <c r="I35" s="56">
        <v>718100.16</v>
      </c>
      <c r="J35" s="56">
        <v>64800</v>
      </c>
      <c r="K35" s="75">
        <v>17252</v>
      </c>
      <c r="L35" s="56">
        <v>0</v>
      </c>
      <c r="M35" s="56">
        <v>0</v>
      </c>
      <c r="N35" s="56">
        <v>7921.2099999999627</v>
      </c>
      <c r="O35" s="56">
        <v>808073.37</v>
      </c>
      <c r="P35" s="56">
        <v>808073.37</v>
      </c>
      <c r="Q35" s="56">
        <v>808073.37</v>
      </c>
      <c r="R35" s="56">
        <v>1179411.5999999996</v>
      </c>
      <c r="S35" s="56">
        <v>0</v>
      </c>
      <c r="T35" s="79">
        <v>514186.63</v>
      </c>
      <c r="U35" s="59">
        <v>508.35999999998603</v>
      </c>
      <c r="V35" s="57"/>
      <c r="W35" s="58">
        <v>7412.8499999999995</v>
      </c>
      <c r="Y35" s="79"/>
      <c r="Z35" s="60"/>
      <c r="AA35" s="60"/>
      <c r="AB35" s="60"/>
    </row>
    <row r="36" spans="2:28" ht="16.5" customHeight="1">
      <c r="B36" s="61">
        <v>45474</v>
      </c>
      <c r="C36" s="55">
        <v>72636</v>
      </c>
      <c r="D36" s="78"/>
      <c r="E36" s="56">
        <v>921402.51000000013</v>
      </c>
      <c r="F36" s="56"/>
      <c r="G36" s="56">
        <v>1179411.5999999996</v>
      </c>
      <c r="H36" s="56">
        <v>2100814.11</v>
      </c>
      <c r="I36" s="56">
        <v>803186.99</v>
      </c>
      <c r="J36" s="56">
        <v>-4800</v>
      </c>
      <c r="K36" s="75">
        <v>24402.5</v>
      </c>
      <c r="L36" s="56">
        <v>0</v>
      </c>
      <c r="M36" s="56">
        <v>0</v>
      </c>
      <c r="N36" s="56">
        <v>6732.9519999999902</v>
      </c>
      <c r="O36" s="56">
        <v>829522.44200000004</v>
      </c>
      <c r="P36" s="56">
        <v>829522.44</v>
      </c>
      <c r="Q36" s="56">
        <v>829522.44</v>
      </c>
      <c r="R36" s="56">
        <v>1271291.67</v>
      </c>
      <c r="S36" s="56">
        <v>0</v>
      </c>
      <c r="T36" s="79">
        <v>513510.71</v>
      </c>
      <c r="U36" s="59">
        <v>-675.9199999999837</v>
      </c>
      <c r="V36" s="57"/>
      <c r="W36" s="58">
        <v>7408.8719999999994</v>
      </c>
      <c r="Y36" s="79"/>
      <c r="Z36" s="60"/>
      <c r="AA36" s="60"/>
      <c r="AB36" s="60"/>
    </row>
    <row r="37" spans="2:28" ht="16.5" customHeight="1">
      <c r="B37" s="61">
        <v>45505</v>
      </c>
      <c r="C37" s="55">
        <v>72827</v>
      </c>
      <c r="D37" s="78"/>
      <c r="E37" s="56">
        <v>922547.19</v>
      </c>
      <c r="F37" s="56"/>
      <c r="G37" s="56">
        <v>1271291.67</v>
      </c>
      <c r="H37" s="56">
        <v>2193838.86</v>
      </c>
      <c r="I37" s="56">
        <v>365155.95</v>
      </c>
      <c r="J37" s="56">
        <v>0</v>
      </c>
      <c r="K37" s="75">
        <v>23381</v>
      </c>
      <c r="L37" s="56">
        <v>0</v>
      </c>
      <c r="M37" s="56">
        <v>0</v>
      </c>
      <c r="N37" s="56">
        <v>8280.5439999999944</v>
      </c>
      <c r="O37" s="56">
        <v>396817.49400000001</v>
      </c>
      <c r="P37" s="56">
        <v>396817.49</v>
      </c>
      <c r="Q37" s="56">
        <v>396817.49</v>
      </c>
      <c r="R37" s="56">
        <v>1797021.3699999999</v>
      </c>
      <c r="S37" s="56">
        <v>0</v>
      </c>
      <c r="T37" s="79">
        <v>514362.9</v>
      </c>
      <c r="U37" s="59">
        <v>852.19000000000233</v>
      </c>
      <c r="V37" s="57"/>
      <c r="W37" s="58">
        <v>7428.3539999999994</v>
      </c>
      <c r="Y37" s="79"/>
      <c r="Z37" s="60"/>
      <c r="AA37" s="60"/>
      <c r="AB37" s="60"/>
    </row>
    <row r="38" spans="2:28" ht="16.5" customHeight="1">
      <c r="B38" s="61">
        <v>45536</v>
      </c>
      <c r="C38" s="55">
        <v>73123</v>
      </c>
      <c r="D38" s="78"/>
      <c r="E38" s="56">
        <v>925824.41</v>
      </c>
      <c r="F38" s="56"/>
      <c r="G38" s="56">
        <v>1797021.3699999999</v>
      </c>
      <c r="H38" s="56">
        <v>2722845.78</v>
      </c>
      <c r="I38" s="56">
        <v>665726.21</v>
      </c>
      <c r="J38" s="56">
        <v>-20000</v>
      </c>
      <c r="K38" s="75">
        <v>-17138.5</v>
      </c>
      <c r="L38" s="56">
        <v>0</v>
      </c>
      <c r="M38" s="56">
        <v>0</v>
      </c>
      <c r="N38" s="56">
        <v>9355.7659999999451</v>
      </c>
      <c r="O38" s="56">
        <v>637943.47599999991</v>
      </c>
      <c r="P38" s="56">
        <v>637943.48</v>
      </c>
      <c r="Q38" s="56">
        <v>637943.48</v>
      </c>
      <c r="R38" s="56">
        <v>2084902.2999999998</v>
      </c>
      <c r="S38" s="56">
        <v>0</v>
      </c>
      <c r="T38" s="79">
        <v>516260.12</v>
      </c>
      <c r="U38" s="59">
        <v>1897.2199999999721</v>
      </c>
      <c r="V38" s="57"/>
      <c r="W38" s="58">
        <v>7458.5459999999994</v>
      </c>
      <c r="Y38" s="79"/>
      <c r="Z38" s="60"/>
      <c r="AA38" s="60"/>
      <c r="AB38" s="60"/>
    </row>
    <row r="39" spans="2:28" ht="16.5" customHeight="1">
      <c r="B39" s="61">
        <v>45566</v>
      </c>
      <c r="C39" s="55">
        <v>73556</v>
      </c>
      <c r="D39" s="78"/>
      <c r="E39" s="56">
        <v>930063.26</v>
      </c>
      <c r="F39" s="56"/>
      <c r="G39" s="56">
        <v>2084902.2999999998</v>
      </c>
      <c r="H39" s="56">
        <v>3014965.5599999996</v>
      </c>
      <c r="I39" s="56">
        <v>810639.56</v>
      </c>
      <c r="J39" s="56">
        <v>20000</v>
      </c>
      <c r="K39" s="75">
        <v>34050</v>
      </c>
      <c r="L39" s="56">
        <v>0</v>
      </c>
      <c r="M39" s="56">
        <v>0</v>
      </c>
      <c r="N39" s="56">
        <v>9912.8520000000717</v>
      </c>
      <c r="O39" s="56">
        <v>874602.41200000013</v>
      </c>
      <c r="P39" s="56">
        <v>874602.41</v>
      </c>
      <c r="Q39" s="56">
        <v>874602.41</v>
      </c>
      <c r="R39" s="56">
        <v>2140363.1499999994</v>
      </c>
      <c r="S39" s="56">
        <v>0</v>
      </c>
      <c r="T39" s="79">
        <v>518670.26</v>
      </c>
      <c r="U39" s="59">
        <v>2410.140000000014</v>
      </c>
      <c r="V39" s="57"/>
      <c r="W39" s="58">
        <v>7502.7119999999995</v>
      </c>
      <c r="Y39" s="79"/>
      <c r="Z39" s="60"/>
      <c r="AA39" s="60"/>
      <c r="AB39" s="60"/>
    </row>
    <row r="40" spans="2:28" ht="16.5" customHeight="1">
      <c r="B40" s="61">
        <v>45597</v>
      </c>
      <c r="C40" s="55">
        <v>73762</v>
      </c>
      <c r="D40" s="78"/>
      <c r="E40" s="56">
        <v>932084.41</v>
      </c>
      <c r="F40" s="56"/>
      <c r="G40" s="56">
        <v>2140363.1499999994</v>
      </c>
      <c r="H40" s="56">
        <v>3072447.5599999996</v>
      </c>
      <c r="I40" s="56">
        <v>1121482.1499999999</v>
      </c>
      <c r="J40" s="56">
        <v>0</v>
      </c>
      <c r="K40" s="75">
        <v>34050</v>
      </c>
      <c r="L40" s="56">
        <v>0</v>
      </c>
      <c r="M40" s="56">
        <v>0</v>
      </c>
      <c r="N40" s="56">
        <v>8565.3640000000596</v>
      </c>
      <c r="O40" s="56">
        <v>1164097.514</v>
      </c>
      <c r="P40" s="56">
        <v>1164097.51</v>
      </c>
      <c r="Q40" s="56">
        <v>1164097.51</v>
      </c>
      <c r="R40" s="56">
        <v>1908350.0499999996</v>
      </c>
      <c r="S40" s="56">
        <v>0</v>
      </c>
      <c r="T40" s="79">
        <v>519711.9</v>
      </c>
      <c r="U40" s="59">
        <v>1041.640000000014</v>
      </c>
      <c r="V40" s="57"/>
      <c r="W40" s="58">
        <v>7523.7239999999993</v>
      </c>
      <c r="Y40" s="79"/>
      <c r="Z40" s="60"/>
      <c r="AA40" s="60"/>
      <c r="AB40" s="60"/>
    </row>
    <row r="41" spans="2:28" ht="16.5" customHeight="1">
      <c r="B41" s="61">
        <v>45627</v>
      </c>
      <c r="C41" s="55">
        <v>73915</v>
      </c>
      <c r="D41" s="78"/>
      <c r="E41" s="56">
        <v>932949.84000000008</v>
      </c>
      <c r="F41" s="56"/>
      <c r="G41" s="56">
        <v>1908350.0499999996</v>
      </c>
      <c r="H41" s="56">
        <v>2841299.8899999997</v>
      </c>
      <c r="I41" s="56">
        <v>654765.5</v>
      </c>
      <c r="J41" s="56">
        <v>20000</v>
      </c>
      <c r="K41" s="75">
        <v>5675</v>
      </c>
      <c r="L41" s="56">
        <v>0</v>
      </c>
      <c r="M41" s="56">
        <v>0</v>
      </c>
      <c r="N41" s="56">
        <v>8095.6299999998882</v>
      </c>
      <c r="O41" s="56">
        <v>688536.12999999989</v>
      </c>
      <c r="P41" s="56">
        <v>688536.13</v>
      </c>
      <c r="Q41" s="56">
        <v>688536.13</v>
      </c>
      <c r="R41" s="56">
        <v>2152763.7599999998</v>
      </c>
      <c r="S41" s="56">
        <v>0</v>
      </c>
      <c r="T41" s="79">
        <v>520268.19999999995</v>
      </c>
      <c r="U41" s="59">
        <v>556.29999999993015</v>
      </c>
      <c r="V41" s="57"/>
      <c r="W41" s="58">
        <v>7539.33</v>
      </c>
      <c r="Y41" s="79"/>
      <c r="Z41" s="60"/>
      <c r="AA41" s="60"/>
      <c r="AB41" s="60"/>
    </row>
    <row r="42" spans="2:28" ht="16.5" customHeight="1">
      <c r="B42" s="61">
        <v>45658</v>
      </c>
      <c r="C42" s="55">
        <v>74043</v>
      </c>
      <c r="D42" s="78"/>
      <c r="E42" s="56">
        <v>979764.27</v>
      </c>
      <c r="F42" s="56"/>
      <c r="G42" s="56">
        <v>2152763.7599999998</v>
      </c>
      <c r="H42" s="56">
        <v>3132528.03</v>
      </c>
      <c r="I42" s="56">
        <v>761422.58</v>
      </c>
      <c r="J42" s="56">
        <v>26400</v>
      </c>
      <c r="K42" s="75">
        <v>3405</v>
      </c>
      <c r="L42" s="56">
        <v>0</v>
      </c>
      <c r="M42" s="56">
        <v>0</v>
      </c>
      <c r="N42" s="56">
        <v>33690.856000000145</v>
      </c>
      <c r="O42" s="56">
        <v>824918.4360000001</v>
      </c>
      <c r="P42" s="56">
        <v>824918.44</v>
      </c>
      <c r="Q42" s="56">
        <v>824918.44</v>
      </c>
      <c r="R42" s="56">
        <v>2307609.59</v>
      </c>
      <c r="S42" s="56">
        <v>0</v>
      </c>
      <c r="T42" s="79">
        <v>546406.67000000004</v>
      </c>
      <c r="U42" s="59">
        <v>26138.470000000088</v>
      </c>
      <c r="V42" s="57"/>
      <c r="W42" s="58">
        <v>7552.3859999999995</v>
      </c>
      <c r="Y42" s="79"/>
      <c r="Z42" s="60"/>
      <c r="AA42" s="60"/>
      <c r="AB42" s="60"/>
    </row>
    <row r="43" spans="2:28" ht="16.5" customHeight="1">
      <c r="B43" s="61">
        <v>45689</v>
      </c>
      <c r="C43" s="55">
        <v>73880</v>
      </c>
      <c r="D43" s="78"/>
      <c r="E43" s="56">
        <v>977247.05999999994</v>
      </c>
      <c r="F43" s="56"/>
      <c r="G43" s="56">
        <v>2307609.59</v>
      </c>
      <c r="H43" s="56">
        <v>3284856.65</v>
      </c>
      <c r="I43" s="56">
        <v>897560.56</v>
      </c>
      <c r="J43" s="56">
        <v>58000</v>
      </c>
      <c r="K43" s="75">
        <v>0</v>
      </c>
      <c r="L43" s="56">
        <v>236600</v>
      </c>
      <c r="M43" s="56">
        <v>0</v>
      </c>
      <c r="N43" s="56">
        <v>6136.1500000000233</v>
      </c>
      <c r="O43" s="56">
        <v>1198296.71</v>
      </c>
      <c r="P43" s="56">
        <v>1198296.71</v>
      </c>
      <c r="Q43" s="56">
        <v>1198296.71</v>
      </c>
      <c r="R43" s="56">
        <v>2086559.94</v>
      </c>
      <c r="S43" s="56">
        <v>0</v>
      </c>
      <c r="T43" s="79">
        <v>545007.06000000006</v>
      </c>
      <c r="U43" s="59">
        <v>-1399.609999999986</v>
      </c>
      <c r="V43" s="57"/>
      <c r="W43" s="58">
        <v>7535.7599999999993</v>
      </c>
      <c r="Y43" s="79"/>
      <c r="Z43" s="60"/>
      <c r="AA43" s="60"/>
      <c r="AB43" s="60"/>
    </row>
    <row r="44" spans="2:28" ht="16.5" customHeight="1">
      <c r="B44" s="61">
        <v>45717</v>
      </c>
      <c r="C44" s="55">
        <v>73754</v>
      </c>
      <c r="D44" s="78"/>
      <c r="E44" s="56">
        <v>974910.3899999999</v>
      </c>
      <c r="F44" s="56"/>
      <c r="G44" s="56">
        <v>2086559.94</v>
      </c>
      <c r="H44" s="56">
        <v>3061470.33</v>
      </c>
      <c r="I44" s="56">
        <v>1033223.65</v>
      </c>
      <c r="J44" s="56">
        <v>0</v>
      </c>
      <c r="K44" s="75">
        <v>0</v>
      </c>
      <c r="L44" s="56">
        <v>0</v>
      </c>
      <c r="M44" s="56">
        <v>0</v>
      </c>
      <c r="N44" s="56">
        <v>6220.2179999999935</v>
      </c>
      <c r="O44" s="56">
        <v>1039443.868</v>
      </c>
      <c r="P44" s="56">
        <v>1039443.87</v>
      </c>
      <c r="Q44" s="56">
        <v>1039443.87</v>
      </c>
      <c r="R44" s="56">
        <v>2022026.46</v>
      </c>
      <c r="S44" s="56">
        <v>0</v>
      </c>
      <c r="T44" s="79">
        <v>543704.37</v>
      </c>
      <c r="U44" s="59">
        <v>-1302.6900000000605</v>
      </c>
      <c r="V44" s="57"/>
      <c r="W44" s="58">
        <v>7522.9079999999994</v>
      </c>
      <c r="Y44" s="79"/>
      <c r="Z44" s="60"/>
      <c r="AA44" s="60"/>
      <c r="AB44" s="60"/>
    </row>
    <row r="45" spans="2:28" ht="16.5" customHeight="1">
      <c r="B45" s="61">
        <v>45748</v>
      </c>
      <c r="C45" s="55">
        <v>73798</v>
      </c>
      <c r="D45" s="78"/>
      <c r="E45" s="56">
        <v>974384.13</v>
      </c>
      <c r="F45" s="56"/>
      <c r="G45" s="56">
        <v>2022026.46</v>
      </c>
      <c r="H45" s="56">
        <v>2996410.59</v>
      </c>
      <c r="I45" s="56">
        <v>789292.48</v>
      </c>
      <c r="J45" s="56">
        <v>20000</v>
      </c>
      <c r="K45" s="75">
        <v>0</v>
      </c>
      <c r="L45" s="56">
        <v>0</v>
      </c>
      <c r="M45" s="56">
        <v>0</v>
      </c>
      <c r="N45" s="56">
        <v>7227.9959999999264</v>
      </c>
      <c r="O45" s="56">
        <v>816520.47599999991</v>
      </c>
      <c r="P45" s="56">
        <v>816520.48</v>
      </c>
      <c r="Q45" s="56">
        <v>816520.48</v>
      </c>
      <c r="R45" s="56">
        <v>2179890.11</v>
      </c>
      <c r="S45" s="56">
        <v>0</v>
      </c>
      <c r="T45" s="79">
        <v>543404.97</v>
      </c>
      <c r="U45" s="59">
        <v>-299.40000000002328</v>
      </c>
      <c r="V45" s="57"/>
      <c r="W45" s="58">
        <v>7527.3959999999997</v>
      </c>
      <c r="Y45" s="79"/>
      <c r="Z45" s="60"/>
      <c r="AA45" s="60"/>
      <c r="AB45" s="60"/>
    </row>
    <row r="46" spans="2:28" ht="16.5" customHeight="1">
      <c r="B46" s="61">
        <v>45778</v>
      </c>
      <c r="C46" s="55">
        <v>73885</v>
      </c>
      <c r="D46" s="78"/>
      <c r="E46" s="56">
        <v>974417.12</v>
      </c>
      <c r="F46" s="56"/>
      <c r="G46" s="56">
        <v>2179890.11</v>
      </c>
      <c r="H46" s="56">
        <v>3154307.23</v>
      </c>
      <c r="I46" s="56">
        <v>547613.93000000005</v>
      </c>
      <c r="J46" s="56">
        <v>0</v>
      </c>
      <c r="K46" s="75">
        <v>5675</v>
      </c>
      <c r="L46" s="56">
        <v>0</v>
      </c>
      <c r="M46" s="56">
        <v>0</v>
      </c>
      <c r="N46" s="56">
        <v>7565.3500000000931</v>
      </c>
      <c r="O46" s="56">
        <v>560854.28000000014</v>
      </c>
      <c r="P46" s="56">
        <v>560854.28</v>
      </c>
      <c r="Q46" s="56">
        <v>560854.28</v>
      </c>
      <c r="R46" s="56">
        <v>2593452.9500000002</v>
      </c>
      <c r="S46" s="56">
        <v>0</v>
      </c>
      <c r="T46" s="79">
        <v>543434.05000000005</v>
      </c>
      <c r="U46" s="59">
        <v>29.080000000074506</v>
      </c>
      <c r="V46" s="57"/>
      <c r="W46" s="58">
        <v>7536.2699999999995</v>
      </c>
      <c r="Y46" s="79"/>
      <c r="Z46" s="60"/>
      <c r="AA46" s="60"/>
      <c r="AB46" s="60"/>
    </row>
    <row r="47" spans="2:28" ht="16.5" customHeight="1">
      <c r="B47" s="61">
        <v>45809</v>
      </c>
      <c r="C47" s="55">
        <v>73920</v>
      </c>
      <c r="D47" s="78"/>
      <c r="E47" s="56">
        <v>973895.77999999991</v>
      </c>
      <c r="F47" s="56"/>
      <c r="G47" s="56">
        <v>2593452.9500000002</v>
      </c>
      <c r="H47" s="56">
        <v>3567348.73</v>
      </c>
      <c r="I47" s="56">
        <v>803958.53</v>
      </c>
      <c r="J47" s="56">
        <v>0</v>
      </c>
      <c r="K47" s="75">
        <v>29283</v>
      </c>
      <c r="L47" s="56">
        <v>0</v>
      </c>
      <c r="M47" s="56">
        <v>0</v>
      </c>
      <c r="N47" s="56">
        <v>7241.7399999998743</v>
      </c>
      <c r="O47" s="56">
        <v>840483.2699999999</v>
      </c>
      <c r="P47" s="56">
        <v>840483.27</v>
      </c>
      <c r="Q47" s="56">
        <v>840483.27</v>
      </c>
      <c r="R47" s="56">
        <v>2726865.46</v>
      </c>
      <c r="S47" s="56">
        <v>0</v>
      </c>
      <c r="T47" s="79">
        <v>543135.94999999995</v>
      </c>
      <c r="U47" s="59">
        <v>-298.10000000009313</v>
      </c>
      <c r="V47" s="57"/>
      <c r="W47" s="58">
        <v>7539.8399999999992</v>
      </c>
      <c r="Y47" s="79"/>
      <c r="Z47" s="60"/>
      <c r="AA47" s="60"/>
      <c r="AB47" s="60"/>
    </row>
    <row r="48" spans="2:28" ht="16.5" customHeight="1">
      <c r="B48" s="61">
        <v>45839</v>
      </c>
      <c r="C48" s="55">
        <v>73713</v>
      </c>
      <c r="D48" s="78"/>
      <c r="E48" s="56">
        <v>971062.37</v>
      </c>
      <c r="F48" s="56"/>
      <c r="G48" s="56">
        <v>2726865.46</v>
      </c>
      <c r="H48" s="56">
        <v>3697927.83</v>
      </c>
      <c r="I48" s="56">
        <v>355409.59</v>
      </c>
      <c r="J48" s="56">
        <v>42000</v>
      </c>
      <c r="K48" s="75">
        <v>27240</v>
      </c>
      <c r="L48" s="56">
        <v>0</v>
      </c>
      <c r="M48" s="56">
        <v>0</v>
      </c>
      <c r="N48" s="56">
        <v>5945.9660000001313</v>
      </c>
      <c r="O48" s="56">
        <v>430595.55600000016</v>
      </c>
      <c r="P48" s="56">
        <v>430595.56</v>
      </c>
      <c r="Q48" s="56">
        <v>430595.56</v>
      </c>
      <c r="R48" s="56">
        <v>3267332.27</v>
      </c>
      <c r="S48" s="56">
        <v>0</v>
      </c>
      <c r="T48" s="79">
        <v>541563.19000000006</v>
      </c>
      <c r="U48" s="59">
        <v>-1572.7599999998929</v>
      </c>
      <c r="V48" s="57"/>
      <c r="W48" s="58">
        <v>7518.7259999999997</v>
      </c>
      <c r="Y48" s="79"/>
      <c r="Z48" s="60"/>
      <c r="AA48" s="60"/>
      <c r="AB48" s="60"/>
    </row>
    <row r="49" spans="2:28" ht="16.5" customHeight="1">
      <c r="B49" s="61">
        <v>45870</v>
      </c>
      <c r="C49" s="55">
        <v>73662</v>
      </c>
      <c r="D49" s="78"/>
      <c r="E49" s="56">
        <v>969643.7</v>
      </c>
      <c r="F49" s="56"/>
      <c r="G49" s="56">
        <v>3267332.27</v>
      </c>
      <c r="H49" s="56">
        <v>4236975.97</v>
      </c>
      <c r="I49" s="56">
        <v>464978.33</v>
      </c>
      <c r="J49" s="56">
        <v>-19200</v>
      </c>
      <c r="K49" s="75">
        <v>9761</v>
      </c>
      <c r="L49" s="56">
        <v>0</v>
      </c>
      <c r="M49" s="56">
        <v>0</v>
      </c>
      <c r="N49" s="56">
        <v>6714.3339999999152</v>
      </c>
      <c r="O49" s="56">
        <v>462253.66399999993</v>
      </c>
      <c r="P49" s="56">
        <v>462253.66</v>
      </c>
      <c r="Q49" s="56">
        <v>462253.66</v>
      </c>
      <c r="R49" s="56">
        <v>3774722.3099999996</v>
      </c>
      <c r="S49" s="56">
        <v>0</v>
      </c>
      <c r="T49" s="79">
        <v>540764</v>
      </c>
      <c r="U49" s="59">
        <v>-799.19000000006054</v>
      </c>
      <c r="V49" s="57"/>
      <c r="W49" s="58">
        <v>7513.5239999999994</v>
      </c>
      <c r="Y49" s="79"/>
      <c r="Z49" s="60"/>
      <c r="AA49" s="60"/>
      <c r="AB49" s="60"/>
    </row>
    <row r="50" spans="2:28" ht="16.5" customHeight="1">
      <c r="B50" s="61">
        <v>45901</v>
      </c>
      <c r="C50" s="55">
        <v>73930</v>
      </c>
      <c r="D50" s="78"/>
      <c r="E50" s="56">
        <v>972230.79999999993</v>
      </c>
      <c r="F50" s="56"/>
      <c r="G50" s="56">
        <v>3774722.3099999996</v>
      </c>
      <c r="H50" s="56">
        <v>4746953.1099999994</v>
      </c>
      <c r="I50" s="56">
        <v>738223.24</v>
      </c>
      <c r="J50" s="56">
        <v>0</v>
      </c>
      <c r="K50" s="75">
        <v>26105</v>
      </c>
      <c r="L50" s="56">
        <v>0</v>
      </c>
      <c r="M50" s="56">
        <v>0</v>
      </c>
      <c r="N50" s="56">
        <v>8987.5699999999488</v>
      </c>
      <c r="O50" s="56">
        <v>773315.80999999994</v>
      </c>
      <c r="P50" s="56">
        <v>773315.81</v>
      </c>
      <c r="Q50" s="56">
        <v>773315.81</v>
      </c>
      <c r="R50" s="56">
        <v>3973637.2999999993</v>
      </c>
      <c r="S50" s="56">
        <v>0</v>
      </c>
      <c r="T50" s="79">
        <v>542210.71</v>
      </c>
      <c r="U50" s="59">
        <v>1446.7099999999627</v>
      </c>
      <c r="V50" s="57"/>
      <c r="W50" s="58">
        <v>7540.86</v>
      </c>
      <c r="Y50" s="79"/>
      <c r="Z50" s="60"/>
      <c r="AA50" s="60"/>
      <c r="AB50" s="60"/>
    </row>
    <row r="51" spans="2:28" ht="16.5" customHeight="1">
      <c r="B51" s="61">
        <v>45931</v>
      </c>
      <c r="C51" s="55">
        <v>74141</v>
      </c>
      <c r="D51" s="78"/>
      <c r="E51" s="56">
        <v>974233.97</v>
      </c>
      <c r="F51" s="56"/>
      <c r="G51" s="56">
        <v>3973637.2999999993</v>
      </c>
      <c r="H51" s="56">
        <v>4947871.2699999996</v>
      </c>
      <c r="I51" s="56">
        <v>685865.2</v>
      </c>
      <c r="J51" s="56">
        <v>0</v>
      </c>
      <c r="K51" s="75">
        <v>18160</v>
      </c>
      <c r="L51" s="56">
        <v>0</v>
      </c>
      <c r="M51" s="56">
        <v>0</v>
      </c>
      <c r="N51" s="56">
        <v>8664.591999999946</v>
      </c>
      <c r="O51" s="56">
        <v>712689.7919999999</v>
      </c>
      <c r="P51" s="56">
        <v>712689.79</v>
      </c>
      <c r="Q51" s="56">
        <v>712689.79</v>
      </c>
      <c r="R51" s="56">
        <v>4235181.4799999995</v>
      </c>
      <c r="S51" s="56">
        <v>0</v>
      </c>
      <c r="T51" s="79">
        <v>543312.91999999993</v>
      </c>
      <c r="U51" s="59">
        <v>1102.2099999999627</v>
      </c>
      <c r="V51" s="57"/>
      <c r="W51" s="58">
        <v>7562.3819999999996</v>
      </c>
      <c r="Y51" s="79"/>
      <c r="Z51" s="60"/>
      <c r="AA51" s="60"/>
      <c r="AB51" s="60"/>
    </row>
    <row r="52" spans="2:28" ht="16.5" customHeight="1">
      <c r="B52" s="61">
        <v>45962</v>
      </c>
      <c r="C52" s="55">
        <v>74192</v>
      </c>
      <c r="D52" s="78"/>
      <c r="E52" s="56">
        <v>974018.15</v>
      </c>
      <c r="F52" s="56"/>
      <c r="G52" s="56">
        <v>4235181.4799999995</v>
      </c>
      <c r="H52" s="56">
        <v>5209199.63</v>
      </c>
      <c r="I52" s="56">
        <v>869403.03</v>
      </c>
      <c r="J52" s="56">
        <v>44400</v>
      </c>
      <c r="K52" s="75">
        <v>11917.5</v>
      </c>
      <c r="L52" s="56">
        <v>0</v>
      </c>
      <c r="M52" s="56">
        <v>0</v>
      </c>
      <c r="N52" s="56">
        <v>7466.3540000001667</v>
      </c>
      <c r="O52" s="56">
        <v>933186.88400000019</v>
      </c>
      <c r="P52" s="56">
        <v>933186.88</v>
      </c>
      <c r="Q52" s="56">
        <v>933186.88</v>
      </c>
      <c r="R52" s="56">
        <v>4276012.75</v>
      </c>
      <c r="S52" s="56">
        <v>0</v>
      </c>
      <c r="T52" s="79">
        <v>543211.69000000006</v>
      </c>
      <c r="U52" s="59">
        <v>-101.22999999986496</v>
      </c>
      <c r="V52" s="57"/>
      <c r="W52" s="58">
        <v>7567.5839999999998</v>
      </c>
      <c r="Y52" s="79"/>
      <c r="Z52" s="60"/>
      <c r="AA52" s="60"/>
      <c r="AB52" s="60"/>
    </row>
    <row r="53" spans="2:28" ht="16.5" customHeight="1">
      <c r="B53" s="61">
        <v>45992</v>
      </c>
      <c r="C53" s="55">
        <v>74375</v>
      </c>
      <c r="D53" s="78"/>
      <c r="E53" s="56">
        <v>975118.44000000006</v>
      </c>
      <c r="F53" s="56"/>
      <c r="G53" s="56">
        <v>4276012.75</v>
      </c>
      <c r="H53" s="56">
        <v>5251131.1900000004</v>
      </c>
      <c r="I53" s="56">
        <v>790229.56</v>
      </c>
      <c r="J53" s="56">
        <v>0</v>
      </c>
      <c r="K53" s="75">
        <v>0</v>
      </c>
      <c r="L53" s="56">
        <v>0</v>
      </c>
      <c r="M53" s="56">
        <v>0</v>
      </c>
      <c r="N53" s="56">
        <v>8200.0099999998929</v>
      </c>
      <c r="O53" s="56">
        <v>798429.57</v>
      </c>
      <c r="P53" s="56">
        <v>798429.57</v>
      </c>
      <c r="Q53" s="56">
        <v>798429.57</v>
      </c>
      <c r="R53" s="56">
        <v>4452701.62</v>
      </c>
      <c r="S53" s="56">
        <v>0</v>
      </c>
      <c r="T53" s="79">
        <v>543825.44999999995</v>
      </c>
      <c r="U53" s="59">
        <v>613.7599999998929</v>
      </c>
      <c r="V53" s="57"/>
      <c r="W53" s="58">
        <v>7586.2499999999991</v>
      </c>
      <c r="Y53" s="79"/>
      <c r="Z53" s="60"/>
      <c r="AA53" s="60"/>
      <c r="AB53" s="60"/>
    </row>
    <row r="54" spans="2:28" ht="16.5" customHeight="1">
      <c r="B54" s="61">
        <v>46023</v>
      </c>
      <c r="C54" s="55">
        <v>74282</v>
      </c>
      <c r="D54" s="78"/>
      <c r="E54" s="56">
        <v>1018169.6599999999</v>
      </c>
      <c r="F54" s="56"/>
      <c r="G54" s="56">
        <v>4452701.62</v>
      </c>
      <c r="H54" s="56">
        <v>5470871.2800000003</v>
      </c>
      <c r="I54" s="56">
        <v>530576.22</v>
      </c>
      <c r="J54" s="56">
        <v>0</v>
      </c>
      <c r="K54" s="75">
        <v>0</v>
      </c>
      <c r="L54" s="56">
        <v>0</v>
      </c>
      <c r="M54" s="56">
        <v>0</v>
      </c>
      <c r="N54" s="56">
        <v>31586.273999999976</v>
      </c>
      <c r="O54" s="56">
        <v>562162.49399999995</v>
      </c>
      <c r="P54" s="56">
        <v>562162.49</v>
      </c>
      <c r="Q54" s="56">
        <v>562162.49</v>
      </c>
      <c r="R54" s="56">
        <v>4908708.79</v>
      </c>
      <c r="S54" s="56">
        <v>0</v>
      </c>
      <c r="T54" s="79">
        <v>567834.96</v>
      </c>
      <c r="U54" s="59">
        <v>24009.510000000009</v>
      </c>
      <c r="V54" s="57"/>
      <c r="W54" s="58">
        <v>7576.7639999999992</v>
      </c>
      <c r="Y54" s="79"/>
      <c r="Z54" s="60"/>
      <c r="AA54" s="60"/>
      <c r="AB54" s="60"/>
    </row>
    <row r="55" spans="2:28" ht="16.5" customHeight="1">
      <c r="B55" s="61">
        <v>46054</v>
      </c>
      <c r="C55" s="55">
        <v>74034</v>
      </c>
      <c r="D55" s="78"/>
      <c r="E55" s="56">
        <v>-1127759.99</v>
      </c>
      <c r="F55" s="80" t="s">
        <v>66</v>
      </c>
      <c r="G55" s="56">
        <v>4908708.79</v>
      </c>
      <c r="H55" s="56">
        <v>3780948.8</v>
      </c>
      <c r="I55" s="56">
        <v>531266.53</v>
      </c>
      <c r="J55" s="56">
        <v>58000</v>
      </c>
      <c r="K55" s="75">
        <v>13620</v>
      </c>
      <c r="L55" s="56">
        <v>225007</v>
      </c>
      <c r="M55" s="56">
        <v>0</v>
      </c>
      <c r="N55" s="56">
        <v>5629.7780000000494</v>
      </c>
      <c r="O55" s="56">
        <v>833523.30800000008</v>
      </c>
      <c r="P55" s="56">
        <v>833523.31</v>
      </c>
      <c r="Q55" s="56">
        <v>833523.31</v>
      </c>
      <c r="R55" s="56">
        <v>2947425.4899999998</v>
      </c>
      <c r="S55" s="56">
        <v>0</v>
      </c>
      <c r="T55" s="79">
        <v>565913.27</v>
      </c>
      <c r="U55" s="59">
        <v>-1921.6899999999441</v>
      </c>
      <c r="V55" s="57"/>
      <c r="W55" s="58">
        <v>7551.4679999999998</v>
      </c>
      <c r="Y55" s="79"/>
      <c r="Z55" s="60"/>
      <c r="AA55" s="60"/>
      <c r="AB55" s="60"/>
    </row>
    <row r="56" spans="2:28" ht="16.5" customHeight="1">
      <c r="B56" s="61">
        <v>46082</v>
      </c>
      <c r="C56" s="55">
        <v>74299</v>
      </c>
      <c r="D56" s="78"/>
      <c r="E56" s="56">
        <v>1016722.07</v>
      </c>
      <c r="F56" s="80"/>
      <c r="G56" s="56">
        <v>2947425.4899999998</v>
      </c>
      <c r="H56" s="56">
        <v>3964147.5599999996</v>
      </c>
      <c r="I56" s="56">
        <v>772297.66</v>
      </c>
      <c r="J56" s="56">
        <v>70800</v>
      </c>
      <c r="K56" s="75">
        <v>2270</v>
      </c>
      <c r="L56" s="56">
        <v>0</v>
      </c>
      <c r="M56" s="56">
        <v>0</v>
      </c>
      <c r="N56" s="56">
        <v>8692.8179999999702</v>
      </c>
      <c r="O56" s="56">
        <v>854060.478</v>
      </c>
      <c r="P56" s="56">
        <v>854060.48</v>
      </c>
      <c r="Q56" s="56">
        <v>854060.48</v>
      </c>
      <c r="R56" s="56">
        <v>3110087.0799999996</v>
      </c>
      <c r="S56" s="56">
        <v>0</v>
      </c>
      <c r="T56" s="79">
        <v>567027.59</v>
      </c>
      <c r="U56" s="59">
        <v>1114.3199999999488</v>
      </c>
      <c r="V56" s="57"/>
      <c r="W56" s="58">
        <v>7578.4979999999996</v>
      </c>
      <c r="Y56" s="79"/>
      <c r="Z56" s="60"/>
      <c r="AA56" s="60"/>
      <c r="AB56" s="60"/>
    </row>
    <row r="57" spans="2:28" ht="16.5" customHeight="1">
      <c r="B57" s="61">
        <v>46113</v>
      </c>
      <c r="C57" s="55">
        <v>74332</v>
      </c>
      <c r="D57" s="78"/>
      <c r="E57" s="56">
        <v>1016211.43</v>
      </c>
      <c r="F57" s="80"/>
      <c r="G57" s="56">
        <v>3110087.0799999996</v>
      </c>
      <c r="H57" s="56">
        <v>4126298.51</v>
      </c>
      <c r="I57" s="56">
        <v>787945.47</v>
      </c>
      <c r="J57" s="56">
        <v>48800</v>
      </c>
      <c r="K57" s="75">
        <v>17025</v>
      </c>
      <c r="L57" s="56">
        <v>0</v>
      </c>
      <c r="M57" s="56">
        <v>0</v>
      </c>
      <c r="N57" s="56">
        <v>7297.1239999999525</v>
      </c>
      <c r="O57" s="56">
        <v>861067.59399999992</v>
      </c>
      <c r="P57" s="56">
        <v>861067.59</v>
      </c>
      <c r="Q57" s="56">
        <v>861067.59</v>
      </c>
      <c r="R57" s="56">
        <v>3265230.92</v>
      </c>
      <c r="S57" s="56">
        <v>0</v>
      </c>
      <c r="T57" s="79">
        <v>566742.85</v>
      </c>
      <c r="U57" s="59">
        <v>-284.73999999999069</v>
      </c>
      <c r="V57" s="57"/>
      <c r="W57" s="58">
        <v>7581.8639999999996</v>
      </c>
      <c r="Y57" s="79"/>
      <c r="Z57" s="60"/>
      <c r="AA57" s="60"/>
      <c r="AB57" s="60"/>
    </row>
    <row r="58" spans="2:28" ht="16.5" customHeight="1">
      <c r="B58" s="61">
        <v>46143</v>
      </c>
      <c r="C58" s="55">
        <v>74476</v>
      </c>
      <c r="D58" s="78"/>
      <c r="E58" s="56">
        <v>1017023.3300000001</v>
      </c>
      <c r="F58" s="80"/>
      <c r="G58" s="56">
        <v>3265230.92</v>
      </c>
      <c r="H58" s="56">
        <v>4282254.25</v>
      </c>
      <c r="I58" s="56">
        <v>738491.82</v>
      </c>
      <c r="J58" s="56">
        <v>0</v>
      </c>
      <c r="K58" s="75">
        <v>15152.25</v>
      </c>
      <c r="L58" s="56">
        <v>0</v>
      </c>
      <c r="M58" s="56">
        <v>0</v>
      </c>
      <c r="N58" s="56">
        <v>8049.7220000000671</v>
      </c>
      <c r="O58" s="56">
        <v>761693.79200000002</v>
      </c>
      <c r="P58" s="56">
        <v>761693.79</v>
      </c>
      <c r="Q58" s="56">
        <v>761693.79</v>
      </c>
      <c r="R58" s="56">
        <v>3520560.46</v>
      </c>
      <c r="S58" s="56">
        <v>0</v>
      </c>
      <c r="T58" s="79">
        <v>567196.02</v>
      </c>
      <c r="U58" s="59">
        <v>453.17000000004191</v>
      </c>
      <c r="V58" s="57"/>
      <c r="W58" s="58">
        <v>7596.5519999999997</v>
      </c>
      <c r="Y58" s="79"/>
      <c r="Z58" s="60"/>
      <c r="AA58" s="60"/>
      <c r="AB58" s="60"/>
    </row>
    <row r="59" spans="2:28" ht="16.5" customHeight="1">
      <c r="B59" s="61">
        <v>46174</v>
      </c>
      <c r="C59" s="55">
        <v>74380</v>
      </c>
      <c r="D59" s="78"/>
      <c r="E59" s="56">
        <v>1015130.62</v>
      </c>
      <c r="F59" s="80"/>
      <c r="G59" s="56">
        <v>3520560.46</v>
      </c>
      <c r="H59" s="56">
        <v>4535691.08</v>
      </c>
      <c r="I59" s="56">
        <v>714178.07</v>
      </c>
      <c r="J59" s="56">
        <v>0</v>
      </c>
      <c r="K59" s="75">
        <v>0</v>
      </c>
      <c r="L59" s="56">
        <v>0</v>
      </c>
      <c r="M59" s="56">
        <v>0</v>
      </c>
      <c r="N59" s="56">
        <v>6530.8699999999953</v>
      </c>
      <c r="O59" s="56">
        <v>720708.94</v>
      </c>
      <c r="P59" s="56">
        <v>720708.94</v>
      </c>
      <c r="Q59" s="56">
        <v>0</v>
      </c>
      <c r="R59" s="56">
        <v>3814982.14</v>
      </c>
      <c r="S59" s="56">
        <v>0</v>
      </c>
      <c r="T59" s="79">
        <v>566140.13</v>
      </c>
      <c r="U59" s="59">
        <v>-1055.890000000014</v>
      </c>
      <c r="V59" s="57"/>
      <c r="W59" s="58">
        <v>7586.7599999999993</v>
      </c>
      <c r="Y59" s="79"/>
      <c r="Z59" s="60"/>
      <c r="AA59" s="60"/>
      <c r="AB59" s="60"/>
    </row>
    <row r="60" spans="2:28" s="7" customFormat="1" ht="16.5" customHeight="1">
      <c r="C60" s="62"/>
      <c r="E60" s="27"/>
      <c r="F60" s="27"/>
      <c r="G60" s="56"/>
      <c r="H60" s="56"/>
      <c r="I60" s="11"/>
      <c r="J60" s="11"/>
      <c r="K60" s="30"/>
      <c r="N60" s="56"/>
      <c r="O60" s="56"/>
      <c r="R60" s="63"/>
    </row>
    <row r="61" spans="2:28" ht="16.5" customHeight="1">
      <c r="J61" s="71"/>
      <c r="K61" s="72"/>
      <c r="L61" s="72"/>
      <c r="M61" s="7"/>
      <c r="N61" s="73"/>
      <c r="P61" s="60">
        <v>30983634.729999997</v>
      </c>
      <c r="Q61" s="60">
        <v>30262923.449999996</v>
      </c>
    </row>
    <row r="62" spans="2:28" ht="16.5" customHeight="1">
      <c r="B62" s="67"/>
      <c r="J62" s="71" t="s">
        <v>67</v>
      </c>
      <c r="K62" s="72"/>
      <c r="L62" s="72"/>
      <c r="M62" s="7"/>
      <c r="N62" s="81">
        <v>720708.94</v>
      </c>
    </row>
    <row r="63" spans="2:28" ht="15.75" customHeight="1">
      <c r="B63" s="74"/>
      <c r="C63" s="74"/>
      <c r="D63" s="74"/>
      <c r="E63" s="74"/>
      <c r="F63" s="74"/>
      <c r="G63" s="74"/>
      <c r="H63" s="74"/>
    </row>
    <row r="64" spans="2:28" ht="15.75" customHeight="1">
      <c r="B64" s="1" t="s">
        <v>64</v>
      </c>
      <c r="N64" s="59"/>
    </row>
    <row r="65" spans="2:18" ht="15.75" customHeight="1">
      <c r="B65" s="1" t="s">
        <v>65</v>
      </c>
      <c r="N65" s="59"/>
    </row>
    <row r="66" spans="2:18" ht="15.75" customHeight="1">
      <c r="M66" s="65"/>
      <c r="N66" s="59"/>
    </row>
    <row r="67" spans="2:18">
      <c r="E67" s="9"/>
      <c r="F67" s="9"/>
      <c r="I67" s="1"/>
      <c r="M67" s="66"/>
      <c r="N67" s="59"/>
      <c r="P67" s="1"/>
      <c r="R67" s="1"/>
    </row>
    <row r="68" spans="2:18">
      <c r="M68" s="59"/>
      <c r="N68" s="59"/>
    </row>
    <row r="69" spans="2:18" ht="15.75" customHeight="1">
      <c r="M69" s="59"/>
      <c r="N69" s="59"/>
    </row>
    <row r="70" spans="2:18" ht="15.75" customHeight="1">
      <c r="M70" s="59"/>
    </row>
    <row r="71" spans="2:18" ht="15.75" customHeight="1">
      <c r="M71" s="59"/>
    </row>
    <row r="72" spans="2:18" ht="15.75" customHeight="1">
      <c r="M72" s="59"/>
    </row>
    <row r="73" spans="2:18" ht="15.75" customHeight="1">
      <c r="M73" s="65"/>
    </row>
    <row r="74" spans="2:18" ht="15.75" customHeight="1"/>
    <row r="75" spans="2:18" ht="15.75" customHeight="1"/>
    <row r="76" spans="2:18" ht="15.75" customHeight="1"/>
    <row r="77" spans="2:18" ht="15.75" customHeight="1"/>
    <row r="78" spans="2:18" ht="15.75" customHeight="1"/>
    <row r="79" spans="2:18" ht="15.75" customHeight="1"/>
    <row r="80" spans="2:18" ht="15.75" customHeight="1">
      <c r="G80" s="68"/>
    </row>
    <row r="81" spans="7:7" ht="15.75" customHeight="1">
      <c r="G81" s="69"/>
    </row>
    <row r="82" spans="7:7" ht="15.75" customHeight="1">
      <c r="G82" s="70"/>
    </row>
    <row r="83" spans="7:7" ht="15.75" customHeight="1">
      <c r="G83" s="70"/>
    </row>
    <row r="84" spans="7:7" ht="15.75" customHeight="1">
      <c r="G84" s="70"/>
    </row>
    <row r="85" spans="7:7" ht="16.5" customHeight="1">
      <c r="G85" s="70"/>
    </row>
    <row r="86" spans="7:7" ht="16.5" customHeight="1">
      <c r="G86" s="70"/>
    </row>
    <row r="87" spans="7:7" ht="16.5" customHeight="1">
      <c r="G87" s="70"/>
    </row>
    <row r="88" spans="7:7" ht="16.5" customHeight="1">
      <c r="G88" s="70"/>
    </row>
    <row r="89" spans="7:7" ht="16.5" customHeight="1">
      <c r="G89" s="70"/>
    </row>
    <row r="90" spans="7:7" ht="16.5" customHeight="1">
      <c r="G90" s="70"/>
    </row>
    <row r="91" spans="7:7" ht="16.5" customHeight="1">
      <c r="G91" s="70"/>
    </row>
    <row r="92" spans="7:7" ht="16.5" customHeight="1">
      <c r="G92" s="70"/>
    </row>
    <row r="93" spans="7:7" ht="16.5" customHeight="1">
      <c r="G93" s="70"/>
    </row>
    <row r="94" spans="7:7" ht="16.5" customHeight="1">
      <c r="G94" s="70"/>
    </row>
    <row r="95" spans="7:7" ht="16.5" customHeight="1">
      <c r="G95" s="70"/>
    </row>
    <row r="96" spans="7:7" ht="16.5" customHeight="1">
      <c r="G96" s="70"/>
    </row>
    <row r="97" spans="7:7" ht="16.5" customHeight="1">
      <c r="G97" s="70"/>
    </row>
    <row r="98" spans="7:7" ht="16.5" customHeight="1">
      <c r="G98" s="70"/>
    </row>
    <row r="99" spans="7:7" ht="16.5" customHeight="1">
      <c r="G99" s="70"/>
    </row>
    <row r="100" spans="7:7" ht="16.5" customHeight="1">
      <c r="G100" s="70"/>
    </row>
    <row r="101" spans="7:7" ht="16.5" customHeight="1"/>
    <row r="102" spans="7:7" ht="16.5" customHeight="1"/>
    <row r="103" spans="7:7" ht="16.5" customHeight="1"/>
    <row r="104" spans="7:7" ht="16.5" customHeight="1"/>
    <row r="105" spans="7:7" ht="16.5" customHeight="1"/>
    <row r="106" spans="7:7" ht="16.5" customHeight="1"/>
    <row r="107" spans="7:7" ht="16.5" customHeight="1"/>
    <row r="108" spans="7:7" ht="16.5" customHeight="1"/>
    <row r="109" spans="7:7" ht="16.5" customHeight="1"/>
    <row r="110" spans="7:7" ht="16.5" customHeight="1"/>
    <row r="111" spans="7:7" ht="16.5" customHeight="1"/>
    <row r="112" spans="7:7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spans="7:7" ht="16.5" customHeight="1"/>
    <row r="242" spans="7:7" ht="16.5" customHeight="1"/>
    <row r="243" spans="7:7" ht="16.5" customHeight="1"/>
    <row r="244" spans="7:7" ht="16.5" customHeight="1"/>
    <row r="245" spans="7:7" ht="16.5" customHeight="1"/>
    <row r="246" spans="7:7" ht="16.5" customHeight="1"/>
    <row r="247" spans="7:7" ht="16.5" customHeight="1"/>
    <row r="248" spans="7:7" ht="16.5" customHeight="1">
      <c r="G248" s="68"/>
    </row>
    <row r="249" spans="7:7" ht="16.5" customHeight="1">
      <c r="G249" s="69"/>
    </row>
    <row r="250" spans="7:7" ht="16.5" customHeight="1">
      <c r="G250" s="70"/>
    </row>
    <row r="251" spans="7:7" ht="16.5" customHeight="1">
      <c r="G251" s="70"/>
    </row>
    <row r="252" spans="7:7" ht="16.5" customHeight="1">
      <c r="G252" s="70"/>
    </row>
    <row r="253" spans="7:7" ht="16.5" customHeight="1">
      <c r="G253" s="70"/>
    </row>
    <row r="254" spans="7:7" ht="16.5" customHeight="1">
      <c r="G254" s="70"/>
    </row>
    <row r="255" spans="7:7" ht="16.5" customHeight="1">
      <c r="G255" s="70"/>
    </row>
    <row r="256" spans="7:7" ht="16.5" customHeight="1">
      <c r="G256" s="70"/>
    </row>
    <row r="257" spans="7:7" ht="16.5" customHeight="1">
      <c r="G257" s="70"/>
    </row>
    <row r="258" spans="7:7" ht="16.5" customHeight="1">
      <c r="G258" s="70"/>
    </row>
    <row r="259" spans="7:7" ht="16.5" customHeight="1">
      <c r="G259" s="70"/>
    </row>
    <row r="260" spans="7:7" ht="16.5" customHeight="1">
      <c r="G260" s="70"/>
    </row>
    <row r="261" spans="7:7" ht="16.5" customHeight="1">
      <c r="G261" s="70"/>
    </row>
    <row r="262" spans="7:7" ht="16.5" customHeight="1">
      <c r="G262" s="70"/>
    </row>
    <row r="263" spans="7:7" ht="16.5" customHeight="1">
      <c r="G263" s="70"/>
    </row>
    <row r="264" spans="7:7" ht="16.5" customHeight="1">
      <c r="G264" s="70"/>
    </row>
    <row r="265" spans="7:7" ht="16.5" customHeight="1">
      <c r="G265" s="70"/>
    </row>
    <row r="266" spans="7:7" ht="16.5" customHeight="1">
      <c r="G266" s="70"/>
    </row>
    <row r="267" spans="7:7" ht="16.5" customHeight="1">
      <c r="G267" s="70"/>
    </row>
    <row r="268" spans="7:7" ht="16.5" customHeight="1">
      <c r="G268" s="70"/>
    </row>
    <row r="269" spans="7:7" ht="16.5" customHeight="1"/>
    <row r="270" spans="7:7" ht="16.5" customHeight="1"/>
    <row r="271" spans="7:7" ht="16.5" customHeight="1"/>
    <row r="272" spans="7:7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spans="7:7" ht="16.5" customHeight="1"/>
    <row r="402" spans="7:7" ht="16.5" customHeight="1"/>
    <row r="403" spans="7:7" ht="16.5" customHeight="1"/>
    <row r="404" spans="7:7" ht="16.5" customHeight="1"/>
    <row r="405" spans="7:7" ht="16.5" customHeight="1"/>
    <row r="406" spans="7:7" ht="16.5" customHeight="1"/>
    <row r="407" spans="7:7" ht="16.5" customHeight="1"/>
    <row r="408" spans="7:7" ht="16.5" customHeight="1"/>
    <row r="409" spans="7:7" ht="16.5" customHeight="1"/>
    <row r="410" spans="7:7" ht="16.5" customHeight="1"/>
    <row r="411" spans="7:7" ht="16.5" customHeight="1"/>
    <row r="412" spans="7:7" ht="16.5" customHeight="1"/>
    <row r="413" spans="7:7" ht="16.5" customHeight="1"/>
    <row r="414" spans="7:7" ht="16.5" customHeight="1"/>
    <row r="415" spans="7:7" ht="16.5" customHeight="1"/>
    <row r="416" spans="7:7" ht="16.5" customHeight="1">
      <c r="G416" s="68"/>
    </row>
    <row r="417" spans="7:7" ht="16.5" customHeight="1">
      <c r="G417" s="69"/>
    </row>
    <row r="418" spans="7:7" ht="16.5" customHeight="1">
      <c r="G418" s="70"/>
    </row>
    <row r="419" spans="7:7" ht="16.5" customHeight="1">
      <c r="G419" s="70"/>
    </row>
    <row r="420" spans="7:7" ht="16.5" customHeight="1">
      <c r="G420" s="70"/>
    </row>
    <row r="421" spans="7:7" ht="16.5" customHeight="1">
      <c r="G421" s="70"/>
    </row>
    <row r="422" spans="7:7" ht="16.5" customHeight="1">
      <c r="G422" s="70"/>
    </row>
    <row r="423" spans="7:7" ht="16.5" customHeight="1">
      <c r="G423" s="70"/>
    </row>
    <row r="424" spans="7:7" ht="16.5" customHeight="1">
      <c r="G424" s="70"/>
    </row>
    <row r="425" spans="7:7" ht="16.5" customHeight="1">
      <c r="G425" s="70"/>
    </row>
    <row r="426" spans="7:7" ht="16.5" customHeight="1">
      <c r="G426" s="70"/>
    </row>
    <row r="427" spans="7:7" ht="16.5" customHeight="1">
      <c r="G427" s="70"/>
    </row>
    <row r="428" spans="7:7" ht="16.5" customHeight="1">
      <c r="G428" s="70"/>
    </row>
    <row r="429" spans="7:7" ht="16.5" customHeight="1">
      <c r="G429" s="70"/>
    </row>
    <row r="430" spans="7:7" ht="16.5" customHeight="1">
      <c r="G430" s="70"/>
    </row>
    <row r="431" spans="7:7" ht="16.5" customHeight="1">
      <c r="G431" s="70"/>
    </row>
    <row r="432" spans="7:7" ht="16.5" customHeight="1">
      <c r="G432" s="70"/>
    </row>
    <row r="433" spans="7:7" ht="16.5" customHeight="1">
      <c r="G433" s="70"/>
    </row>
    <row r="434" spans="7:7" ht="16.5" customHeight="1">
      <c r="G434" s="70"/>
    </row>
    <row r="435" spans="7:7" ht="16.5" customHeight="1">
      <c r="G435" s="70"/>
    </row>
    <row r="436" spans="7:7" ht="16.5" customHeight="1">
      <c r="G436" s="70"/>
    </row>
    <row r="437" spans="7:7" ht="16.5" customHeight="1"/>
    <row r="438" spans="7:7" ht="16.5" customHeight="1"/>
    <row r="439" spans="7:7" ht="16.5" customHeight="1"/>
    <row r="440" spans="7:7" ht="16.5" customHeight="1"/>
    <row r="441" spans="7:7" ht="16.5" customHeight="1"/>
    <row r="442" spans="7:7" ht="16.5" customHeight="1"/>
    <row r="443" spans="7:7" ht="16.5" customHeight="1"/>
    <row r="444" spans="7:7" ht="16.5" customHeight="1"/>
    <row r="445" spans="7:7" ht="16.5" customHeight="1"/>
    <row r="446" spans="7:7" ht="16.5" customHeight="1"/>
    <row r="447" spans="7:7" ht="16.5" customHeight="1"/>
    <row r="448" spans="7:7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spans="7:7" ht="16.5" customHeight="1"/>
    <row r="578" spans="7:7" ht="16.5" customHeight="1"/>
    <row r="579" spans="7:7" ht="16.5" customHeight="1"/>
    <row r="580" spans="7:7" ht="16.5" customHeight="1"/>
    <row r="581" spans="7:7" ht="16.5" customHeight="1"/>
    <row r="582" spans="7:7" ht="16.5" customHeight="1"/>
    <row r="583" spans="7:7" ht="16.5" customHeight="1"/>
    <row r="584" spans="7:7" ht="16.5" customHeight="1">
      <c r="G584" s="68"/>
    </row>
    <row r="585" spans="7:7" ht="16.5" customHeight="1">
      <c r="G585" s="69"/>
    </row>
    <row r="586" spans="7:7" ht="16.5" customHeight="1">
      <c r="G586" s="70"/>
    </row>
    <row r="587" spans="7:7" ht="16.5" customHeight="1">
      <c r="G587" s="70"/>
    </row>
    <row r="588" spans="7:7" ht="16.5" customHeight="1">
      <c r="G588" s="70"/>
    </row>
    <row r="589" spans="7:7" ht="16.5" customHeight="1">
      <c r="G589" s="70"/>
    </row>
    <row r="590" spans="7:7" ht="16.5" customHeight="1">
      <c r="G590" s="70"/>
    </row>
    <row r="591" spans="7:7" ht="16.5" customHeight="1">
      <c r="G591" s="70"/>
    </row>
    <row r="592" spans="7:7" ht="16.5" customHeight="1">
      <c r="G592" s="70"/>
    </row>
    <row r="593" spans="7:7" ht="16.5" customHeight="1">
      <c r="G593" s="70"/>
    </row>
    <row r="594" spans="7:7" ht="16.5" customHeight="1">
      <c r="G594" s="70"/>
    </row>
    <row r="595" spans="7:7" ht="16.5" customHeight="1">
      <c r="G595" s="70"/>
    </row>
    <row r="596" spans="7:7" ht="16.5" customHeight="1">
      <c r="G596" s="70"/>
    </row>
    <row r="597" spans="7:7" ht="16.5" customHeight="1">
      <c r="G597" s="70"/>
    </row>
    <row r="598" spans="7:7" ht="16.5" customHeight="1">
      <c r="G598" s="70"/>
    </row>
    <row r="599" spans="7:7" ht="16.5" customHeight="1">
      <c r="G599" s="70"/>
    </row>
    <row r="600" spans="7:7" ht="16.5" customHeight="1">
      <c r="G600" s="70"/>
    </row>
    <row r="601" spans="7:7" ht="16.5" customHeight="1">
      <c r="G601" s="70"/>
    </row>
    <row r="602" spans="7:7" ht="16.5" customHeight="1">
      <c r="G602" s="70"/>
    </row>
    <row r="603" spans="7:7" ht="16.5" customHeight="1">
      <c r="G603" s="70"/>
    </row>
    <row r="604" spans="7:7" ht="16.5" customHeight="1">
      <c r="G604" s="70"/>
    </row>
    <row r="605" spans="7:7" ht="16.5" customHeight="1"/>
    <row r="606" spans="7:7" ht="16.5" customHeight="1"/>
    <row r="607" spans="7:7" ht="16.5" customHeight="1"/>
    <row r="608" spans="7:7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spans="7:7" ht="16.5" customHeight="1"/>
    <row r="738" spans="7:7" ht="16.5" customHeight="1"/>
    <row r="739" spans="7:7" ht="16.5" customHeight="1"/>
    <row r="740" spans="7:7" ht="16.5" customHeight="1"/>
    <row r="741" spans="7:7" ht="16.5" customHeight="1"/>
    <row r="742" spans="7:7" ht="16.5" customHeight="1"/>
    <row r="743" spans="7:7" ht="16.5" customHeight="1"/>
    <row r="744" spans="7:7" ht="16.5" customHeight="1"/>
    <row r="745" spans="7:7" ht="16.5" customHeight="1"/>
    <row r="746" spans="7:7" ht="16.5" customHeight="1"/>
    <row r="747" spans="7:7" ht="16.5" customHeight="1"/>
    <row r="748" spans="7:7" ht="16.5" customHeight="1"/>
    <row r="749" spans="7:7" ht="16.5" customHeight="1"/>
    <row r="750" spans="7:7" ht="16.5" customHeight="1"/>
    <row r="751" spans="7:7" ht="16.5" customHeight="1"/>
    <row r="752" spans="7:7" ht="16.5" customHeight="1">
      <c r="G752" s="68"/>
    </row>
    <row r="753" spans="7:7" ht="16.5" customHeight="1">
      <c r="G753" s="69"/>
    </row>
    <row r="754" spans="7:7" ht="16.5" customHeight="1">
      <c r="G754" s="70"/>
    </row>
    <row r="755" spans="7:7" ht="16.5" customHeight="1">
      <c r="G755" s="70"/>
    </row>
    <row r="756" spans="7:7" ht="16.5" customHeight="1">
      <c r="G756" s="70"/>
    </row>
    <row r="757" spans="7:7" ht="16.5" customHeight="1">
      <c r="G757" s="70"/>
    </row>
    <row r="758" spans="7:7" ht="16.5" customHeight="1">
      <c r="G758" s="70"/>
    </row>
    <row r="759" spans="7:7" ht="16.5" customHeight="1">
      <c r="G759" s="70"/>
    </row>
    <row r="760" spans="7:7" ht="16.5" customHeight="1">
      <c r="G760" s="70"/>
    </row>
    <row r="761" spans="7:7" ht="16.5" customHeight="1">
      <c r="G761" s="70"/>
    </row>
    <row r="762" spans="7:7" ht="16.5" customHeight="1">
      <c r="G762" s="70"/>
    </row>
    <row r="763" spans="7:7" ht="16.5" customHeight="1">
      <c r="G763" s="70"/>
    </row>
    <row r="764" spans="7:7" ht="16.5" customHeight="1">
      <c r="G764" s="70"/>
    </row>
    <row r="765" spans="7:7" ht="16.5" customHeight="1">
      <c r="G765" s="70"/>
    </row>
    <row r="766" spans="7:7" ht="16.5" customHeight="1">
      <c r="G766" s="70"/>
    </row>
    <row r="767" spans="7:7" ht="16.5" customHeight="1">
      <c r="G767" s="70"/>
    </row>
    <row r="768" spans="7:7" ht="16.5" customHeight="1">
      <c r="G768" s="70"/>
    </row>
    <row r="769" spans="7:7" ht="16.5" customHeight="1">
      <c r="G769" s="70"/>
    </row>
    <row r="770" spans="7:7" ht="16.5" customHeight="1">
      <c r="G770" s="70"/>
    </row>
    <row r="771" spans="7:7" ht="16.5" customHeight="1">
      <c r="G771" s="70"/>
    </row>
    <row r="772" spans="7:7" ht="16.5" customHeight="1">
      <c r="G772" s="70"/>
    </row>
    <row r="773" spans="7:7" ht="16.5" customHeight="1"/>
    <row r="774" spans="7:7" ht="16.5" customHeight="1"/>
    <row r="775" spans="7:7" ht="16.5" customHeight="1"/>
    <row r="776" spans="7:7" ht="16.5" customHeight="1"/>
    <row r="777" spans="7:7" ht="16.5" customHeight="1"/>
    <row r="778" spans="7:7" ht="16.5" customHeight="1"/>
    <row r="779" spans="7:7" ht="16.5" customHeight="1"/>
    <row r="780" spans="7:7" ht="16.5" customHeight="1"/>
    <row r="781" spans="7:7" ht="16.5" customHeight="1"/>
    <row r="782" spans="7:7" ht="16.5" customHeight="1"/>
    <row r="783" spans="7:7" ht="16.5" customHeight="1"/>
    <row r="784" spans="7:7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spans="7:7" ht="16.5" customHeight="1"/>
    <row r="914" spans="7:7" ht="16.5" customHeight="1"/>
    <row r="915" spans="7:7" ht="16.5" customHeight="1"/>
    <row r="916" spans="7:7" ht="16.5" customHeight="1"/>
    <row r="917" spans="7:7" ht="16.5" customHeight="1"/>
    <row r="918" spans="7:7" ht="16.5" customHeight="1"/>
    <row r="919" spans="7:7" ht="16.5" customHeight="1"/>
    <row r="920" spans="7:7" ht="16.5" customHeight="1">
      <c r="G920" s="68"/>
    </row>
    <row r="921" spans="7:7" ht="16.5" customHeight="1">
      <c r="G921" s="69"/>
    </row>
    <row r="922" spans="7:7" ht="16.5" customHeight="1">
      <c r="G922" s="70"/>
    </row>
    <row r="923" spans="7:7" ht="16.5" customHeight="1">
      <c r="G923" s="70"/>
    </row>
    <row r="924" spans="7:7" ht="16.5" customHeight="1">
      <c r="G924" s="70"/>
    </row>
    <row r="925" spans="7:7" ht="16.5" customHeight="1">
      <c r="G925" s="70"/>
    </row>
    <row r="926" spans="7:7" ht="16.5" customHeight="1">
      <c r="G926" s="70"/>
    </row>
    <row r="927" spans="7:7" ht="16.5" customHeight="1">
      <c r="G927" s="70"/>
    </row>
    <row r="928" spans="7:7" ht="16.5" customHeight="1">
      <c r="G928" s="70"/>
    </row>
    <row r="929" spans="7:7" ht="16.5" customHeight="1">
      <c r="G929" s="70"/>
    </row>
    <row r="930" spans="7:7" ht="16.5" customHeight="1">
      <c r="G930" s="70"/>
    </row>
    <row r="931" spans="7:7" ht="16.5" customHeight="1">
      <c r="G931" s="70"/>
    </row>
    <row r="932" spans="7:7" ht="16.5" customHeight="1">
      <c r="G932" s="70"/>
    </row>
    <row r="933" spans="7:7" ht="16.5" customHeight="1">
      <c r="G933" s="70"/>
    </row>
    <row r="934" spans="7:7" ht="16.5" customHeight="1">
      <c r="G934" s="70"/>
    </row>
    <row r="935" spans="7:7" ht="16.5" customHeight="1">
      <c r="G935" s="70"/>
    </row>
    <row r="936" spans="7:7" ht="16.5" customHeight="1">
      <c r="G936" s="70"/>
    </row>
    <row r="937" spans="7:7" ht="16.5" customHeight="1">
      <c r="G937" s="70"/>
    </row>
    <row r="938" spans="7:7" ht="16.5" customHeight="1">
      <c r="G938" s="70"/>
    </row>
    <row r="939" spans="7:7" ht="16.5" customHeight="1">
      <c r="G939" s="70"/>
    </row>
    <row r="940" spans="7:7" ht="16.5" customHeight="1">
      <c r="G940" s="70"/>
    </row>
    <row r="941" spans="7:7" ht="16.5" customHeight="1"/>
    <row r="942" spans="7:7" ht="16.5" customHeight="1"/>
    <row r="943" spans="7:7" ht="16.5" customHeight="1"/>
    <row r="944" spans="7:7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  <row r="1010" ht="16.5" customHeight="1"/>
    <row r="1011" ht="16.5" customHeight="1"/>
    <row r="1012" ht="16.5" customHeight="1"/>
    <row r="1013" ht="16.5" customHeight="1"/>
    <row r="1014" ht="16.5" customHeight="1"/>
    <row r="1015" ht="16.5" customHeight="1"/>
    <row r="1016" ht="16.5" customHeight="1"/>
    <row r="1017" ht="16.5" customHeight="1"/>
    <row r="1018" ht="16.5" customHeight="1"/>
    <row r="1019" ht="16.5" customHeight="1"/>
    <row r="1020" ht="16.5" customHeight="1"/>
    <row r="1021" ht="16.5" customHeight="1"/>
    <row r="1022" ht="16.5" customHeight="1"/>
    <row r="1023" ht="16.5" customHeight="1"/>
    <row r="1024" ht="16.5" customHeight="1"/>
    <row r="1025" ht="16.5" customHeight="1"/>
    <row r="1026" ht="16.5" customHeight="1"/>
    <row r="1027" ht="16.5" customHeight="1"/>
    <row r="1028" ht="16.5" customHeight="1"/>
    <row r="1029" ht="16.5" customHeight="1"/>
    <row r="1030" ht="16.5" customHeight="1"/>
    <row r="1031" ht="16.5" customHeight="1"/>
    <row r="1032" ht="16.5" customHeight="1"/>
    <row r="1033" ht="16.5" customHeight="1"/>
    <row r="1034" ht="16.5" customHeight="1"/>
    <row r="1035" ht="16.5" customHeight="1"/>
    <row r="1036" ht="16.5" customHeight="1"/>
    <row r="1037" ht="16.5" customHeight="1"/>
    <row r="1038" ht="16.5" customHeight="1"/>
    <row r="1039" ht="16.5" customHeight="1"/>
    <row r="1040" ht="16.5" customHeight="1"/>
    <row r="1041" ht="16.5" customHeight="1"/>
    <row r="1042" ht="16.5" customHeight="1"/>
    <row r="1043" ht="16.5" customHeight="1"/>
    <row r="1044" ht="16.5" customHeight="1"/>
    <row r="1045" ht="16.5" customHeight="1"/>
    <row r="1046" ht="16.5" customHeight="1"/>
    <row r="1047" ht="16.5" customHeight="1"/>
    <row r="1048" ht="16.5" customHeight="1"/>
    <row r="1049" ht="16.5" customHeight="1"/>
    <row r="1050" ht="16.5" customHeight="1"/>
    <row r="1051" ht="16.5" customHeight="1"/>
    <row r="1052" ht="16.5" customHeight="1"/>
    <row r="1053" ht="16.5" customHeight="1"/>
    <row r="1054" ht="16.5" customHeight="1"/>
    <row r="1055" ht="16.5" customHeight="1"/>
    <row r="1056" ht="16.5" customHeight="1"/>
    <row r="1057" ht="16.5" customHeight="1"/>
    <row r="1058" ht="16.5" customHeight="1"/>
    <row r="1059" ht="16.5" customHeight="1"/>
    <row r="1060" ht="16.5" customHeight="1"/>
    <row r="1061" ht="16.5" customHeight="1"/>
    <row r="1062" ht="16.5" customHeight="1"/>
    <row r="1063" ht="16.5" customHeight="1"/>
    <row r="1064" ht="16.5" customHeight="1"/>
    <row r="1065" ht="16.5" customHeight="1"/>
    <row r="1066" ht="16.5" customHeight="1"/>
    <row r="1067" ht="16.5" customHeight="1"/>
    <row r="1068" ht="16.5" customHeight="1"/>
    <row r="1069" ht="16.5" customHeight="1"/>
    <row r="1070" ht="16.5" customHeight="1"/>
    <row r="1071" ht="16.5" customHeight="1"/>
    <row r="1072" ht="16.5" customHeight="1"/>
    <row r="1073" spans="7:7" ht="16.5" customHeight="1"/>
    <row r="1074" spans="7:7" ht="16.5" customHeight="1"/>
    <row r="1075" spans="7:7" ht="16.5" customHeight="1"/>
    <row r="1076" spans="7:7" ht="16.5" customHeight="1"/>
    <row r="1077" spans="7:7" ht="16.5" customHeight="1"/>
    <row r="1078" spans="7:7" ht="16.5" customHeight="1"/>
    <row r="1079" spans="7:7" ht="16.5" customHeight="1"/>
    <row r="1080" spans="7:7" ht="16.5" customHeight="1"/>
    <row r="1081" spans="7:7" ht="16.5" customHeight="1"/>
    <row r="1082" spans="7:7" ht="16.5" customHeight="1"/>
    <row r="1083" spans="7:7" ht="16.5" customHeight="1"/>
    <row r="1084" spans="7:7" ht="16.5" customHeight="1"/>
    <row r="1085" spans="7:7" ht="16.5" customHeight="1"/>
    <row r="1086" spans="7:7" ht="16.5" customHeight="1"/>
    <row r="1087" spans="7:7" ht="16.5" customHeight="1"/>
    <row r="1088" spans="7:7" ht="16.5" customHeight="1">
      <c r="G1088" s="68"/>
    </row>
    <row r="1089" spans="7:7" ht="16.5" customHeight="1">
      <c r="G1089" s="69"/>
    </row>
    <row r="1090" spans="7:7" ht="16.5" customHeight="1">
      <c r="G1090" s="70"/>
    </row>
    <row r="1091" spans="7:7" ht="16.5" customHeight="1">
      <c r="G1091" s="70"/>
    </row>
    <row r="1092" spans="7:7" ht="16.5" customHeight="1">
      <c r="G1092" s="70"/>
    </row>
    <row r="1093" spans="7:7" ht="16.5" customHeight="1">
      <c r="G1093" s="70"/>
    </row>
    <row r="1094" spans="7:7" ht="16.5" customHeight="1">
      <c r="G1094" s="70"/>
    </row>
    <row r="1095" spans="7:7" ht="16.5" customHeight="1">
      <c r="G1095" s="70"/>
    </row>
    <row r="1096" spans="7:7" ht="16.5" customHeight="1">
      <c r="G1096" s="70"/>
    </row>
    <row r="1097" spans="7:7" ht="16.5" customHeight="1">
      <c r="G1097" s="70"/>
    </row>
    <row r="1098" spans="7:7" ht="16.5" customHeight="1">
      <c r="G1098" s="70"/>
    </row>
    <row r="1099" spans="7:7" ht="16.5" customHeight="1">
      <c r="G1099" s="70"/>
    </row>
    <row r="1100" spans="7:7" ht="16.5" customHeight="1">
      <c r="G1100" s="70"/>
    </row>
    <row r="1101" spans="7:7" ht="16.5" customHeight="1">
      <c r="G1101" s="70"/>
    </row>
    <row r="1102" spans="7:7" ht="16.5" customHeight="1">
      <c r="G1102" s="70"/>
    </row>
    <row r="1103" spans="7:7" ht="16.5" customHeight="1">
      <c r="G1103" s="70"/>
    </row>
    <row r="1104" spans="7:7" ht="16.5" customHeight="1">
      <c r="G1104" s="70"/>
    </row>
    <row r="1105" spans="7:7" ht="16.5" customHeight="1">
      <c r="G1105" s="70"/>
    </row>
    <row r="1106" spans="7:7" ht="16.5" customHeight="1">
      <c r="G1106" s="70"/>
    </row>
    <row r="1107" spans="7:7" ht="16.5" customHeight="1">
      <c r="G1107" s="70"/>
    </row>
    <row r="1108" spans="7:7" ht="16.5" customHeight="1">
      <c r="G1108" s="70"/>
    </row>
    <row r="1109" spans="7:7" ht="16.5" customHeight="1"/>
    <row r="1110" spans="7:7" ht="16.5" customHeight="1"/>
    <row r="1111" spans="7:7" ht="16.5" customHeight="1"/>
    <row r="1112" spans="7:7" ht="16.5" customHeight="1"/>
    <row r="1113" spans="7:7" ht="16.5" customHeight="1"/>
    <row r="1114" spans="7:7" ht="16.5" customHeight="1"/>
    <row r="1115" spans="7:7" ht="16.5" customHeight="1"/>
    <row r="1116" spans="7:7" ht="16.5" customHeight="1"/>
    <row r="1117" spans="7:7" ht="16.5" customHeight="1"/>
    <row r="1118" spans="7:7" ht="16.5" customHeight="1"/>
    <row r="1119" spans="7:7" ht="16.5" customHeight="1"/>
    <row r="1120" spans="7:7" ht="16.5" customHeight="1"/>
    <row r="1121" ht="16.5" customHeight="1"/>
    <row r="1122" ht="16.5" customHeight="1"/>
    <row r="1123" ht="16.5" customHeight="1"/>
    <row r="1124" ht="16.5" customHeight="1"/>
    <row r="1125" ht="16.5" customHeight="1"/>
    <row r="1126" ht="16.5" customHeight="1"/>
    <row r="1127" ht="16.5" customHeight="1"/>
    <row r="1128" ht="16.5" customHeight="1"/>
    <row r="1129" ht="16.5" customHeight="1"/>
    <row r="1130" ht="16.5" customHeight="1"/>
    <row r="1131" ht="16.5" customHeight="1"/>
    <row r="1132" ht="16.5" customHeight="1"/>
    <row r="1133" ht="16.5" customHeight="1"/>
    <row r="1134" ht="16.5" customHeight="1"/>
    <row r="1135" ht="16.5" customHeight="1"/>
    <row r="1136" ht="16.5" customHeight="1"/>
    <row r="1137" ht="16.5" customHeight="1"/>
    <row r="1138" ht="16.5" customHeight="1"/>
    <row r="1139" ht="16.5" customHeight="1"/>
    <row r="1140" ht="16.5" customHeight="1"/>
    <row r="1141" ht="16.5" customHeight="1"/>
    <row r="1142" ht="16.5" customHeight="1"/>
    <row r="1143" ht="16.5" customHeight="1"/>
    <row r="1144" ht="16.5" customHeight="1"/>
    <row r="1145" ht="16.5" customHeight="1"/>
    <row r="1146" ht="16.5" customHeight="1"/>
    <row r="1147" ht="16.5" customHeight="1"/>
    <row r="1148" ht="16.5" customHeight="1"/>
    <row r="1149" ht="16.5" customHeight="1"/>
    <row r="1150" ht="16.5" customHeight="1"/>
    <row r="1151" ht="16.5" customHeight="1"/>
    <row r="1152" ht="16.5" customHeight="1"/>
    <row r="1153" ht="16.5" customHeight="1"/>
    <row r="1154" ht="16.5" customHeight="1"/>
    <row r="1155" ht="16.5" customHeight="1"/>
    <row r="1156" ht="16.5" customHeight="1"/>
    <row r="1157" ht="16.5" customHeight="1"/>
    <row r="1158" ht="16.5" customHeight="1"/>
    <row r="1159" ht="16.5" customHeight="1"/>
    <row r="1160" ht="16.5" customHeight="1"/>
    <row r="1161" ht="16.5" customHeight="1"/>
    <row r="1162" ht="16.5" customHeight="1"/>
    <row r="1163" ht="16.5" customHeight="1"/>
    <row r="1164" ht="16.5" customHeight="1"/>
    <row r="1165" ht="16.5" customHeight="1"/>
    <row r="1166" ht="16.5" customHeight="1"/>
    <row r="1167" ht="16.5" customHeight="1"/>
    <row r="1168" ht="16.5" customHeight="1"/>
    <row r="1169" ht="16.5" customHeight="1"/>
    <row r="1170" ht="16.5" customHeight="1"/>
    <row r="1171" ht="16.5" customHeight="1"/>
    <row r="1172" ht="16.5" customHeight="1"/>
    <row r="1173" ht="16.5" customHeight="1"/>
    <row r="1174" ht="16.5" customHeight="1"/>
    <row r="1175" ht="16.5" customHeight="1"/>
    <row r="1176" ht="16.5" customHeight="1"/>
    <row r="1177" ht="16.5" customHeight="1"/>
    <row r="1178" ht="16.5" customHeight="1"/>
    <row r="1179" ht="16.5" customHeight="1"/>
    <row r="1180" ht="16.5" customHeight="1"/>
    <row r="1181" ht="16.5" customHeight="1"/>
    <row r="1182" ht="16.5" customHeight="1"/>
    <row r="1183" ht="16.5" customHeight="1"/>
    <row r="1184" ht="16.5" customHeight="1"/>
    <row r="1185" ht="16.5" customHeight="1"/>
    <row r="1186" ht="16.5" customHeight="1"/>
    <row r="1187" ht="16.5" customHeight="1"/>
    <row r="1188" ht="16.5" customHeight="1"/>
    <row r="1189" ht="16.5" customHeight="1"/>
    <row r="1190" ht="16.5" customHeight="1"/>
    <row r="1191" ht="16.5" customHeight="1"/>
    <row r="1192" ht="16.5" customHeight="1"/>
    <row r="1193" ht="16.5" customHeight="1"/>
    <row r="1194" ht="16.5" customHeight="1"/>
    <row r="1195" ht="16.5" customHeight="1"/>
    <row r="1196" ht="16.5" customHeight="1"/>
    <row r="1197" ht="16.5" customHeight="1"/>
    <row r="1198" ht="16.5" customHeight="1"/>
    <row r="1199" ht="16.5" customHeight="1"/>
    <row r="1200" ht="16.5" customHeight="1"/>
    <row r="1201" ht="16.5" customHeight="1"/>
    <row r="1202" ht="16.5" customHeight="1"/>
    <row r="1203" ht="16.5" customHeight="1"/>
    <row r="1204" ht="16.5" customHeight="1"/>
    <row r="1205" ht="16.5" customHeight="1"/>
    <row r="1206" ht="16.5" customHeight="1"/>
    <row r="1207" ht="16.5" customHeight="1"/>
    <row r="1208" ht="16.5" customHeight="1"/>
    <row r="1209" ht="16.5" customHeight="1"/>
    <row r="1210" ht="16.5" customHeight="1"/>
    <row r="1211" ht="16.5" customHeight="1"/>
    <row r="1212" ht="16.5" customHeight="1"/>
    <row r="1213" ht="16.5" customHeight="1"/>
    <row r="1214" ht="16.5" customHeight="1"/>
    <row r="1215" ht="16.5" customHeight="1"/>
    <row r="1216" ht="16.5" customHeight="1"/>
    <row r="1217" ht="16.5" customHeight="1"/>
    <row r="1218" ht="16.5" customHeight="1"/>
    <row r="1219" ht="16.5" customHeight="1"/>
    <row r="1220" ht="16.5" customHeight="1"/>
    <row r="1221" ht="16.5" customHeight="1"/>
    <row r="1222" ht="16.5" customHeight="1"/>
    <row r="1223" ht="16.5" customHeight="1"/>
    <row r="1224" ht="16.5" customHeight="1"/>
    <row r="1225" ht="16.5" customHeight="1"/>
    <row r="1226" ht="16.5" customHeight="1"/>
    <row r="1227" ht="16.5" customHeight="1"/>
    <row r="1228" ht="16.5" customHeight="1"/>
    <row r="1229" ht="16.5" customHeight="1"/>
    <row r="1230" ht="16.5" customHeight="1"/>
    <row r="1231" ht="16.5" customHeight="1"/>
    <row r="1232" ht="16.5" customHeight="1"/>
    <row r="1233" ht="16.5" customHeight="1"/>
    <row r="1234" ht="16.5" customHeight="1"/>
    <row r="1235" ht="16.5" customHeight="1"/>
    <row r="1236" ht="16.5" customHeight="1"/>
    <row r="1237" ht="16.5" customHeight="1"/>
    <row r="1238" ht="16.5" customHeight="1"/>
    <row r="1239" ht="16.5" customHeight="1"/>
    <row r="1240" ht="16.5" customHeight="1"/>
    <row r="1241" ht="16.5" customHeight="1"/>
    <row r="1242" ht="16.5" customHeight="1"/>
    <row r="1243" ht="16.5" customHeight="1"/>
    <row r="1244" ht="16.5" customHeight="1"/>
    <row r="1245" ht="16.5" customHeight="1"/>
    <row r="1246" ht="16.5" customHeight="1"/>
    <row r="1247" ht="16.5" customHeight="1"/>
    <row r="1248" ht="16.5" customHeight="1"/>
    <row r="1249" spans="7:7" ht="16.5" customHeight="1"/>
    <row r="1250" spans="7:7" ht="16.5" customHeight="1"/>
    <row r="1251" spans="7:7" ht="16.5" customHeight="1"/>
    <row r="1252" spans="7:7" ht="16.5" customHeight="1"/>
    <row r="1253" spans="7:7" ht="16.5" customHeight="1"/>
    <row r="1254" spans="7:7" ht="16.5" customHeight="1"/>
    <row r="1255" spans="7:7" ht="16.5" customHeight="1"/>
    <row r="1256" spans="7:7" ht="16.5" customHeight="1">
      <c r="G1256" s="68"/>
    </row>
    <row r="1257" spans="7:7" ht="16.5" customHeight="1">
      <c r="G1257" s="69"/>
    </row>
    <row r="1258" spans="7:7" ht="16.5" customHeight="1">
      <c r="G1258" s="70"/>
    </row>
    <row r="1259" spans="7:7" ht="16.5" customHeight="1">
      <c r="G1259" s="70"/>
    </row>
    <row r="1260" spans="7:7" ht="16.5" customHeight="1">
      <c r="G1260" s="70"/>
    </row>
    <row r="1261" spans="7:7" ht="16.5" customHeight="1">
      <c r="G1261" s="70"/>
    </row>
    <row r="1262" spans="7:7" ht="16.5" customHeight="1">
      <c r="G1262" s="70"/>
    </row>
    <row r="1263" spans="7:7" ht="16.5" customHeight="1">
      <c r="G1263" s="70"/>
    </row>
    <row r="1264" spans="7:7" ht="16.5" customHeight="1">
      <c r="G1264" s="70"/>
    </row>
    <row r="1265" spans="7:7" ht="16.5" customHeight="1">
      <c r="G1265" s="70"/>
    </row>
    <row r="1266" spans="7:7" ht="16.5" customHeight="1">
      <c r="G1266" s="70"/>
    </row>
    <row r="1267" spans="7:7" ht="16.5" customHeight="1">
      <c r="G1267" s="70"/>
    </row>
    <row r="1268" spans="7:7" ht="16.5" customHeight="1">
      <c r="G1268" s="70"/>
    </row>
    <row r="1269" spans="7:7" ht="16.5" customHeight="1">
      <c r="G1269" s="70"/>
    </row>
    <row r="1270" spans="7:7" ht="16.5" customHeight="1">
      <c r="G1270" s="70"/>
    </row>
    <row r="1271" spans="7:7" ht="16.5" customHeight="1">
      <c r="G1271" s="70"/>
    </row>
    <row r="1272" spans="7:7" ht="16.5" customHeight="1">
      <c r="G1272" s="70"/>
    </row>
    <row r="1273" spans="7:7" ht="16.5" customHeight="1">
      <c r="G1273" s="70"/>
    </row>
    <row r="1274" spans="7:7" ht="16.5" customHeight="1">
      <c r="G1274" s="70"/>
    </row>
    <row r="1275" spans="7:7" ht="16.5" customHeight="1">
      <c r="G1275" s="70"/>
    </row>
    <row r="1276" spans="7:7" ht="16.5" customHeight="1">
      <c r="G1276" s="70"/>
    </row>
    <row r="1277" spans="7:7" ht="16.5" customHeight="1"/>
    <row r="1278" spans="7:7" ht="16.5" customHeight="1"/>
    <row r="1279" spans="7:7" ht="16.5" customHeight="1"/>
    <row r="1280" spans="7:7" ht="16.5" customHeight="1"/>
    <row r="1281" ht="16.5" customHeight="1"/>
    <row r="1282" ht="16.5" customHeight="1"/>
    <row r="1283" ht="16.5" customHeight="1"/>
    <row r="1284" ht="16.5" customHeight="1"/>
    <row r="1285" ht="16.5" customHeight="1"/>
    <row r="1286" ht="16.5" customHeight="1"/>
    <row r="1287" ht="16.5" customHeight="1"/>
    <row r="1288" ht="16.5" customHeight="1"/>
    <row r="1289" ht="16.5" customHeight="1"/>
    <row r="1290" ht="16.5" customHeight="1"/>
    <row r="1291" ht="16.5" customHeight="1"/>
    <row r="1292" ht="16.5" customHeight="1"/>
    <row r="1293" ht="16.5" customHeight="1"/>
    <row r="1294" ht="16.5" customHeight="1"/>
    <row r="1295" ht="16.5" customHeight="1"/>
    <row r="1296" ht="16.5" customHeight="1"/>
    <row r="1297" ht="16.5" customHeight="1"/>
    <row r="1298" ht="16.5" customHeight="1"/>
    <row r="1299" ht="16.5" customHeight="1"/>
    <row r="1300" ht="16.5" customHeight="1"/>
    <row r="1301" ht="16.5" customHeight="1"/>
    <row r="1302" ht="16.5" customHeight="1"/>
    <row r="1303" ht="16.5" customHeight="1"/>
    <row r="1304" ht="16.5" customHeight="1"/>
    <row r="1305" ht="16.5" customHeight="1"/>
    <row r="1306" ht="16.5" customHeight="1"/>
    <row r="1307" ht="16.5" customHeight="1"/>
    <row r="1308" ht="16.5" customHeight="1"/>
    <row r="1309" ht="16.5" customHeight="1"/>
    <row r="1310" ht="16.5" customHeight="1"/>
    <row r="1311" ht="16.5" customHeight="1"/>
    <row r="1312" ht="16.5" customHeight="1"/>
    <row r="1313" ht="16.5" customHeight="1"/>
    <row r="1314" ht="16.5" customHeight="1"/>
    <row r="1315" ht="16.5" customHeight="1"/>
    <row r="1316" ht="16.5" customHeight="1"/>
    <row r="1317" ht="16.5" customHeight="1"/>
    <row r="1318" ht="16.5" customHeight="1"/>
    <row r="1319" ht="16.5" customHeight="1"/>
    <row r="1320" ht="16.5" customHeight="1"/>
    <row r="1321" ht="16.5" customHeight="1"/>
    <row r="1322" ht="16.5" customHeight="1"/>
    <row r="1323" ht="16.5" customHeight="1"/>
    <row r="1324" ht="16.5" customHeight="1"/>
    <row r="1325" ht="16.5" customHeight="1"/>
    <row r="1326" ht="16.5" customHeight="1"/>
    <row r="1327" ht="16.5" customHeight="1"/>
    <row r="1328" ht="16.5" customHeight="1"/>
    <row r="1329" ht="16.5" customHeight="1"/>
    <row r="1330" ht="16.5" customHeight="1"/>
    <row r="1331" ht="16.5" customHeight="1"/>
    <row r="1332" ht="16.5" customHeight="1"/>
    <row r="1333" ht="16.5" customHeight="1"/>
    <row r="1334" ht="16.5" customHeight="1"/>
    <row r="1335" ht="16.5" customHeight="1"/>
    <row r="1336" ht="16.5" customHeight="1"/>
    <row r="1337" ht="16.5" customHeight="1"/>
    <row r="1338" ht="16.5" customHeight="1"/>
    <row r="1339" ht="16.5" customHeight="1"/>
    <row r="1340" ht="16.5" customHeight="1"/>
    <row r="1341" ht="16.5" customHeight="1"/>
    <row r="1342" ht="16.5" customHeight="1"/>
    <row r="1343" ht="16.5" customHeight="1"/>
    <row r="1344" ht="16.5" customHeight="1"/>
    <row r="1345" ht="16.5" customHeight="1"/>
    <row r="1346" ht="16.5" customHeight="1"/>
    <row r="1347" ht="16.5" customHeight="1"/>
    <row r="1348" ht="16.5" customHeight="1"/>
    <row r="1349" ht="16.5" customHeight="1"/>
    <row r="1350" ht="16.5" customHeight="1"/>
    <row r="1351" ht="16.5" customHeight="1"/>
    <row r="1352" ht="16.5" customHeight="1"/>
    <row r="1353" ht="16.5" customHeight="1"/>
    <row r="1354" ht="16.5" customHeight="1"/>
    <row r="1355" ht="16.5" customHeight="1"/>
    <row r="1356" ht="16.5" customHeight="1"/>
    <row r="1357" ht="16.5" customHeight="1"/>
    <row r="1358" ht="16.5" customHeight="1"/>
    <row r="1359" ht="16.5" customHeight="1"/>
    <row r="1360" ht="16.5" customHeight="1"/>
    <row r="1361" ht="16.5" customHeight="1"/>
    <row r="1362" ht="16.5" customHeight="1"/>
    <row r="1363" ht="16.5" customHeight="1"/>
    <row r="1364" ht="16.5" customHeight="1"/>
    <row r="1365" ht="16.5" customHeight="1"/>
    <row r="1366" ht="16.5" customHeight="1"/>
    <row r="1367" ht="16.5" customHeight="1"/>
    <row r="1368" ht="16.5" customHeight="1"/>
    <row r="1369" ht="16.5" customHeight="1"/>
    <row r="1370" ht="16.5" customHeight="1"/>
    <row r="1371" ht="16.5" customHeight="1"/>
    <row r="1372" ht="16.5" customHeight="1"/>
    <row r="1373" ht="16.5" customHeight="1"/>
    <row r="1374" ht="16.5" customHeight="1"/>
    <row r="1375" ht="16.5" customHeight="1"/>
    <row r="1376" ht="16.5" customHeight="1"/>
    <row r="1377" ht="16.5" customHeight="1"/>
    <row r="1378" ht="16.5" customHeight="1"/>
    <row r="1379" ht="16.5" customHeight="1"/>
    <row r="1380" ht="16.5" customHeight="1"/>
    <row r="1381" ht="16.5" customHeight="1"/>
    <row r="1382" ht="16.5" customHeight="1"/>
    <row r="1383" ht="16.5" customHeight="1"/>
    <row r="1384" ht="16.5" customHeight="1"/>
    <row r="1385" ht="16.5" customHeight="1"/>
    <row r="1386" ht="16.5" customHeight="1"/>
    <row r="1387" ht="16.5" customHeight="1"/>
    <row r="1388" ht="16.5" customHeight="1"/>
    <row r="1389" ht="16.5" customHeight="1"/>
    <row r="1390" ht="16.5" customHeight="1"/>
    <row r="1391" ht="16.5" customHeight="1"/>
    <row r="1392" ht="16.5" customHeight="1"/>
    <row r="1393" ht="16.5" customHeight="1"/>
    <row r="1394" ht="16.5" customHeight="1"/>
    <row r="1395" ht="16.5" customHeight="1"/>
    <row r="1396" ht="16.5" customHeight="1"/>
    <row r="1397" ht="16.5" customHeight="1"/>
    <row r="1398" ht="16.5" customHeight="1"/>
    <row r="1399" ht="16.5" customHeight="1"/>
    <row r="1400" ht="16.5" customHeight="1"/>
    <row r="1401" ht="16.5" customHeight="1"/>
    <row r="1402" ht="16.5" customHeight="1"/>
    <row r="1403" ht="16.5" customHeight="1"/>
    <row r="1404" ht="16.5" customHeight="1"/>
    <row r="1405" ht="16.5" customHeight="1"/>
    <row r="1406" ht="16.5" customHeight="1"/>
    <row r="1407" ht="16.5" customHeight="1"/>
    <row r="1408" ht="16.5" customHeight="1"/>
    <row r="1409" spans="7:7" ht="16.5" customHeight="1"/>
    <row r="1410" spans="7:7" ht="16.5" customHeight="1"/>
    <row r="1411" spans="7:7" ht="16.5" customHeight="1"/>
    <row r="1412" spans="7:7" ht="16.5" customHeight="1"/>
    <row r="1413" spans="7:7" ht="16.5" customHeight="1"/>
    <row r="1414" spans="7:7" ht="16.5" customHeight="1"/>
    <row r="1415" spans="7:7" ht="16.5" customHeight="1"/>
    <row r="1416" spans="7:7" ht="16.5" customHeight="1"/>
    <row r="1417" spans="7:7" ht="16.5" customHeight="1"/>
    <row r="1418" spans="7:7" ht="16.5" customHeight="1"/>
    <row r="1419" spans="7:7" ht="16.5" customHeight="1"/>
    <row r="1420" spans="7:7" ht="16.5" customHeight="1"/>
    <row r="1421" spans="7:7" ht="16.5" customHeight="1"/>
    <row r="1422" spans="7:7" ht="16.5" customHeight="1"/>
    <row r="1423" spans="7:7" ht="16.5" customHeight="1"/>
    <row r="1424" spans="7:7" ht="16.5" customHeight="1">
      <c r="G1424" s="68"/>
    </row>
    <row r="1425" spans="7:7" ht="16.5" customHeight="1">
      <c r="G1425" s="69"/>
    </row>
    <row r="1426" spans="7:7" ht="16.5" customHeight="1">
      <c r="G1426" s="70"/>
    </row>
    <row r="1427" spans="7:7" ht="16.5" customHeight="1">
      <c r="G1427" s="70"/>
    </row>
    <row r="1428" spans="7:7" ht="16.5" customHeight="1">
      <c r="G1428" s="70"/>
    </row>
    <row r="1429" spans="7:7" ht="16.5" customHeight="1">
      <c r="G1429" s="70"/>
    </row>
    <row r="1430" spans="7:7" ht="16.5" customHeight="1">
      <c r="G1430" s="70"/>
    </row>
    <row r="1431" spans="7:7" ht="16.5" customHeight="1">
      <c r="G1431" s="70"/>
    </row>
    <row r="1432" spans="7:7" ht="16.5" customHeight="1">
      <c r="G1432" s="70"/>
    </row>
    <row r="1433" spans="7:7" ht="16.5" customHeight="1">
      <c r="G1433" s="70"/>
    </row>
    <row r="1434" spans="7:7" ht="16.5" customHeight="1">
      <c r="G1434" s="70"/>
    </row>
    <row r="1435" spans="7:7" ht="16.5" customHeight="1">
      <c r="G1435" s="70"/>
    </row>
    <row r="1436" spans="7:7" ht="16.5" customHeight="1">
      <c r="G1436" s="70"/>
    </row>
    <row r="1437" spans="7:7" ht="16.5" customHeight="1">
      <c r="G1437" s="70"/>
    </row>
    <row r="1438" spans="7:7" ht="16.5" customHeight="1">
      <c r="G1438" s="70"/>
    </row>
    <row r="1439" spans="7:7" ht="16.5" customHeight="1">
      <c r="G1439" s="70"/>
    </row>
    <row r="1440" spans="7:7" ht="16.5" customHeight="1">
      <c r="G1440" s="70"/>
    </row>
    <row r="1441" spans="7:7" ht="16.5" customHeight="1">
      <c r="G1441" s="70"/>
    </row>
    <row r="1442" spans="7:7" ht="16.5" customHeight="1">
      <c r="G1442" s="70"/>
    </row>
    <row r="1443" spans="7:7" ht="16.5" customHeight="1">
      <c r="G1443" s="70"/>
    </row>
    <row r="1444" spans="7:7" ht="16.5" customHeight="1">
      <c r="G1444" s="70"/>
    </row>
    <row r="1445" spans="7:7" ht="16.5" customHeight="1"/>
    <row r="1446" spans="7:7" ht="16.5" customHeight="1"/>
    <row r="1447" spans="7:7" ht="16.5" customHeight="1"/>
    <row r="1448" spans="7:7" ht="16.5" customHeight="1"/>
    <row r="1449" spans="7:7" ht="16.5" customHeight="1"/>
    <row r="1450" spans="7:7" ht="16.5" customHeight="1"/>
    <row r="1451" spans="7:7" ht="16.5" customHeight="1"/>
    <row r="1452" spans="7:7" ht="16.5" customHeight="1"/>
    <row r="1453" spans="7:7" ht="16.5" customHeight="1"/>
    <row r="1454" spans="7:7" ht="16.5" customHeight="1"/>
    <row r="1455" spans="7:7" ht="16.5" customHeight="1"/>
    <row r="1456" spans="7:7" ht="16.5" customHeight="1"/>
    <row r="1457" ht="16.5" customHeight="1"/>
    <row r="1458" ht="16.5" customHeight="1"/>
    <row r="1459" ht="16.5" customHeight="1"/>
    <row r="1460" ht="16.5" customHeight="1"/>
    <row r="1461" ht="16.5" customHeight="1"/>
    <row r="1462" ht="16.5" customHeight="1"/>
    <row r="1463" ht="16.5" customHeight="1"/>
    <row r="1464" ht="16.5" customHeight="1"/>
    <row r="1465" ht="16.5" customHeight="1"/>
    <row r="1466" ht="16.5" customHeight="1"/>
    <row r="1467" ht="16.5" customHeight="1"/>
    <row r="1468" ht="16.5" customHeight="1"/>
    <row r="1469" ht="16.5" customHeight="1"/>
    <row r="1470" ht="16.5" customHeight="1"/>
    <row r="1471" ht="16.5" customHeight="1"/>
    <row r="1472" ht="16.5" customHeight="1"/>
    <row r="1473" ht="16.5" customHeight="1"/>
    <row r="1474" ht="16.5" customHeight="1"/>
    <row r="1475" ht="16.5" customHeight="1"/>
    <row r="1476" ht="16.5" customHeight="1"/>
    <row r="1477" ht="16.5" customHeight="1"/>
    <row r="1478" ht="16.5" customHeight="1"/>
    <row r="1479" ht="16.5" customHeight="1"/>
    <row r="1480" ht="16.5" customHeight="1"/>
    <row r="1481" ht="16.5" customHeight="1"/>
    <row r="1482" ht="16.5" customHeight="1"/>
    <row r="1483" ht="16.5" customHeight="1"/>
    <row r="1484" ht="16.5" customHeight="1"/>
    <row r="1485" ht="16.5" customHeight="1"/>
    <row r="1486" ht="16.5" customHeight="1"/>
    <row r="1487" ht="16.5" customHeight="1"/>
    <row r="1488" ht="16.5" customHeight="1"/>
    <row r="1489" ht="16.5" customHeight="1"/>
    <row r="1490" ht="16.5" customHeight="1"/>
    <row r="1491" ht="16.5" customHeight="1"/>
    <row r="1492" ht="16.5" customHeight="1"/>
    <row r="1493" ht="16.5" customHeight="1"/>
    <row r="1494" ht="16.5" customHeight="1"/>
    <row r="1495" ht="16.5" customHeight="1"/>
    <row r="1496" ht="16.5" customHeight="1"/>
    <row r="1497" ht="16.5" customHeight="1"/>
    <row r="1498" ht="16.5" customHeight="1"/>
    <row r="1499" ht="16.5" customHeight="1"/>
    <row r="1500" ht="16.5" customHeight="1"/>
    <row r="1501" ht="16.5" customHeight="1"/>
    <row r="1502" ht="16.5" customHeight="1"/>
    <row r="1503" ht="16.5" customHeight="1"/>
    <row r="1504" ht="16.5" customHeight="1"/>
    <row r="1505" ht="16.5" customHeight="1"/>
    <row r="1506" ht="16.5" customHeight="1"/>
    <row r="1507" ht="16.5" customHeight="1"/>
    <row r="1508" ht="16.5" customHeight="1"/>
    <row r="1509" ht="16.5" customHeight="1"/>
    <row r="1510" ht="16.5" customHeight="1"/>
    <row r="1511" ht="16.5" customHeight="1"/>
    <row r="1512" ht="16.5" customHeight="1"/>
    <row r="1513" ht="16.5" customHeight="1"/>
    <row r="1514" ht="16.5" customHeight="1"/>
    <row r="1515" ht="16.5" customHeight="1"/>
    <row r="1516" ht="16.5" customHeight="1"/>
    <row r="1517" ht="16.5" customHeight="1"/>
    <row r="1518" ht="16.5" customHeight="1"/>
    <row r="1519" ht="16.5" customHeight="1"/>
    <row r="1520" ht="16.5" customHeight="1"/>
    <row r="1521" ht="16.5" customHeight="1"/>
    <row r="1522" ht="16.5" customHeight="1"/>
    <row r="1523" ht="16.5" customHeight="1"/>
    <row r="1524" ht="16.5" customHeight="1"/>
    <row r="1525" ht="16.5" customHeight="1"/>
    <row r="1526" ht="16.5" customHeight="1"/>
    <row r="1527" ht="16.5" customHeight="1"/>
    <row r="1528" ht="16.5" customHeight="1"/>
    <row r="1529" ht="16.5" customHeight="1"/>
    <row r="1530" ht="16.5" customHeight="1"/>
    <row r="1531" ht="16.5" customHeight="1"/>
    <row r="1532" ht="16.5" customHeight="1"/>
    <row r="1533" ht="16.5" customHeight="1"/>
    <row r="1534" ht="16.5" customHeight="1"/>
    <row r="1535" ht="16.5" customHeight="1"/>
    <row r="1536" ht="16.5" customHeight="1"/>
    <row r="1537" ht="16.5" customHeight="1"/>
    <row r="1538" ht="16.5" customHeight="1"/>
    <row r="1539" ht="16.5" customHeight="1"/>
    <row r="1540" ht="16.5" customHeight="1"/>
    <row r="1541" ht="16.5" customHeight="1"/>
    <row r="1542" ht="16.5" customHeight="1"/>
    <row r="1543" ht="16.5" customHeight="1"/>
    <row r="1544" ht="16.5" customHeight="1"/>
    <row r="1545" ht="16.5" customHeight="1"/>
    <row r="1546" ht="16.5" customHeight="1"/>
    <row r="1547" ht="16.5" customHeight="1"/>
    <row r="1548" ht="16.5" customHeight="1"/>
    <row r="1549" ht="16.5" customHeight="1"/>
    <row r="1550" ht="16.5" customHeight="1"/>
    <row r="1551" ht="16.5" customHeight="1"/>
    <row r="1552" ht="16.5" customHeight="1"/>
    <row r="1553" ht="16.5" customHeight="1"/>
    <row r="1554" ht="16.5" customHeight="1"/>
    <row r="1555" ht="16.5" customHeight="1"/>
    <row r="1556" ht="16.5" customHeight="1"/>
    <row r="1557" ht="16.5" customHeight="1"/>
    <row r="1558" ht="16.5" customHeight="1"/>
    <row r="1559" ht="16.5" customHeight="1"/>
    <row r="1560" ht="16.5" customHeight="1"/>
    <row r="1561" ht="16.5" customHeight="1"/>
    <row r="1562" ht="16.5" customHeight="1"/>
    <row r="1563" ht="16.5" customHeight="1"/>
    <row r="1564" ht="16.5" customHeight="1"/>
    <row r="1565" ht="16.5" customHeight="1"/>
    <row r="1566" ht="16.5" customHeight="1"/>
    <row r="1567" ht="16.5" customHeight="1"/>
    <row r="1568" ht="16.5" customHeight="1"/>
    <row r="1569" ht="16.5" customHeight="1"/>
    <row r="1570" ht="16.5" customHeight="1"/>
    <row r="1571" ht="16.5" customHeight="1"/>
    <row r="1572" ht="16.5" customHeight="1"/>
    <row r="1573" ht="16.5" customHeight="1"/>
    <row r="1574" ht="16.5" customHeight="1"/>
    <row r="1575" ht="16.5" customHeight="1"/>
    <row r="1576" ht="16.5" customHeight="1"/>
    <row r="1577" ht="16.5" customHeight="1"/>
    <row r="1578" ht="16.5" customHeight="1"/>
    <row r="1579" ht="16.5" customHeight="1"/>
    <row r="1580" ht="16.5" customHeight="1"/>
    <row r="1581" ht="16.5" customHeight="1"/>
    <row r="1582" ht="16.5" customHeight="1"/>
    <row r="1583" ht="16.5" customHeight="1"/>
    <row r="1584" ht="16.5" customHeight="1"/>
    <row r="1585" spans="7:7" ht="16.5" customHeight="1"/>
    <row r="1586" spans="7:7" ht="16.5" customHeight="1"/>
    <row r="1587" spans="7:7" ht="16.5" customHeight="1"/>
    <row r="1588" spans="7:7" ht="16.5" customHeight="1"/>
    <row r="1589" spans="7:7" ht="16.5" customHeight="1"/>
    <row r="1590" spans="7:7" ht="16.5" customHeight="1"/>
    <row r="1591" spans="7:7" ht="16.5" customHeight="1"/>
    <row r="1592" spans="7:7" ht="16.5" customHeight="1">
      <c r="G1592" s="68"/>
    </row>
    <row r="1593" spans="7:7" ht="16.5" customHeight="1">
      <c r="G1593" s="69"/>
    </row>
    <row r="1594" spans="7:7" ht="16.5" customHeight="1">
      <c r="G1594" s="70"/>
    </row>
    <row r="1595" spans="7:7" ht="16.5" customHeight="1">
      <c r="G1595" s="70"/>
    </row>
    <row r="1596" spans="7:7" ht="16.5" customHeight="1">
      <c r="G1596" s="70"/>
    </row>
    <row r="1597" spans="7:7" ht="16.5" customHeight="1">
      <c r="G1597" s="70"/>
    </row>
    <row r="1598" spans="7:7" ht="16.5" customHeight="1">
      <c r="G1598" s="70"/>
    </row>
    <row r="1599" spans="7:7" ht="16.5" customHeight="1">
      <c r="G1599" s="70"/>
    </row>
    <row r="1600" spans="7:7" ht="16.5" customHeight="1">
      <c r="G1600" s="70"/>
    </row>
    <row r="1601" spans="7:7" ht="16.5" customHeight="1">
      <c r="G1601" s="70"/>
    </row>
    <row r="1602" spans="7:7" ht="16.5" customHeight="1">
      <c r="G1602" s="70"/>
    </row>
    <row r="1603" spans="7:7" ht="16.5" customHeight="1">
      <c r="G1603" s="70"/>
    </row>
    <row r="1604" spans="7:7" ht="16.5" customHeight="1">
      <c r="G1604" s="70"/>
    </row>
    <row r="1605" spans="7:7" ht="16.5" customHeight="1">
      <c r="G1605" s="70"/>
    </row>
    <row r="1606" spans="7:7" ht="16.5" customHeight="1">
      <c r="G1606" s="70"/>
    </row>
    <row r="1607" spans="7:7" ht="16.5" customHeight="1">
      <c r="G1607" s="70"/>
    </row>
    <row r="1608" spans="7:7" ht="16.5" customHeight="1">
      <c r="G1608" s="70"/>
    </row>
    <row r="1609" spans="7:7" ht="16.5" customHeight="1">
      <c r="G1609" s="70"/>
    </row>
    <row r="1610" spans="7:7" ht="16.5" customHeight="1">
      <c r="G1610" s="70"/>
    </row>
    <row r="1611" spans="7:7" ht="16.5" customHeight="1">
      <c r="G1611" s="70"/>
    </row>
    <row r="1612" spans="7:7" ht="16.5" customHeight="1">
      <c r="G1612" s="70"/>
    </row>
    <row r="1613" spans="7:7" ht="16.5" customHeight="1"/>
    <row r="1614" spans="7:7" ht="16.5" customHeight="1"/>
    <row r="1615" spans="7:7" ht="16.5" customHeight="1"/>
    <row r="1616" spans="7:7" ht="16.5" customHeight="1"/>
    <row r="1617" ht="16.5" customHeight="1"/>
    <row r="1618" ht="16.5" customHeight="1"/>
    <row r="1619" ht="16.5" customHeight="1"/>
    <row r="1620" ht="16.5" customHeight="1"/>
    <row r="1621" ht="16.5" customHeight="1"/>
    <row r="1622" ht="16.5" customHeight="1"/>
    <row r="1623" ht="16.5" customHeight="1"/>
    <row r="1624" ht="16.5" customHeight="1"/>
    <row r="1625" ht="16.5" customHeight="1"/>
    <row r="1626" ht="16.5" customHeight="1"/>
    <row r="1627" ht="16.5" customHeight="1"/>
    <row r="1628" ht="16.5" customHeight="1"/>
    <row r="1629" ht="16.5" customHeight="1"/>
    <row r="1630" ht="16.5" customHeight="1"/>
    <row r="1631" ht="16.5" customHeight="1"/>
    <row r="1632" ht="16.5" customHeight="1"/>
    <row r="1633" ht="16.5" customHeight="1"/>
    <row r="1634" ht="16.5" customHeight="1"/>
    <row r="1635" ht="16.5" customHeight="1"/>
    <row r="1636" ht="16.5" customHeight="1"/>
    <row r="1637" ht="16.5" customHeight="1"/>
    <row r="1638" ht="16.5" customHeight="1"/>
    <row r="1639" ht="16.5" customHeight="1"/>
    <row r="1640" ht="16.5" customHeight="1"/>
    <row r="1641" ht="16.5" customHeight="1"/>
    <row r="1642" ht="16.5" customHeight="1"/>
    <row r="1643" ht="16.5" customHeight="1"/>
    <row r="1644" ht="16.5" customHeight="1"/>
    <row r="1645" ht="16.5" customHeight="1"/>
    <row r="1646" ht="16.5" customHeight="1"/>
    <row r="1647" ht="16.5" customHeight="1"/>
    <row r="1648" ht="16.5" customHeight="1"/>
    <row r="1649" ht="16.5" customHeight="1"/>
    <row r="1650" ht="16.5" customHeight="1"/>
    <row r="1651" ht="16.5" customHeight="1"/>
    <row r="1652" ht="16.5" customHeight="1"/>
    <row r="1653" ht="16.5" customHeight="1"/>
    <row r="1654" ht="16.5" customHeight="1"/>
    <row r="1655" ht="16.5" customHeight="1"/>
    <row r="1656" ht="16.5" customHeight="1"/>
    <row r="1657" ht="16.5" customHeight="1"/>
    <row r="1658" ht="16.5" customHeight="1"/>
    <row r="1659" ht="16.5" customHeight="1"/>
    <row r="1660" ht="16.5" customHeight="1"/>
    <row r="1661" ht="16.5" customHeight="1"/>
    <row r="1662" ht="16.5" customHeight="1"/>
    <row r="1663" ht="16.5" customHeight="1"/>
    <row r="1664" ht="16.5" customHeight="1"/>
    <row r="1665" ht="16.5" customHeight="1"/>
    <row r="1666" ht="16.5" customHeight="1"/>
    <row r="1667" ht="16.5" customHeight="1"/>
    <row r="1668" ht="16.5" customHeight="1"/>
    <row r="1669" ht="16.5" customHeight="1"/>
    <row r="1670" ht="16.5" customHeight="1"/>
    <row r="1671" ht="16.5" customHeight="1"/>
    <row r="1672" ht="16.5" customHeight="1"/>
    <row r="1673" ht="16.5" customHeight="1"/>
    <row r="1674" ht="16.5" customHeight="1"/>
    <row r="1675" ht="16.5" customHeight="1"/>
    <row r="1676" ht="16.5" customHeight="1"/>
    <row r="1677" ht="16.5" customHeight="1"/>
    <row r="1678" ht="16.5" customHeight="1"/>
    <row r="1679" ht="16.5" customHeight="1"/>
    <row r="1680" ht="16.5" customHeight="1"/>
    <row r="1681" ht="16.5" customHeight="1"/>
    <row r="1682" ht="16.5" customHeight="1"/>
    <row r="1683" ht="16.5" customHeight="1"/>
    <row r="1684" ht="16.5" customHeight="1"/>
    <row r="1685" ht="16.5" customHeight="1"/>
    <row r="1686" ht="16.5" customHeight="1"/>
    <row r="1687" ht="16.5" customHeight="1"/>
    <row r="1688" ht="16.5" customHeight="1"/>
    <row r="1689" ht="16.5" customHeight="1"/>
    <row r="1690" ht="16.5" customHeight="1"/>
    <row r="1691" ht="16.5" customHeight="1"/>
    <row r="1692" ht="16.5" customHeight="1"/>
    <row r="1693" ht="16.5" customHeight="1"/>
    <row r="1694" ht="16.5" customHeight="1"/>
    <row r="1695" ht="16.5" customHeight="1"/>
    <row r="1696" ht="16.5" customHeight="1"/>
    <row r="1697" ht="16.5" customHeight="1"/>
    <row r="1698" ht="16.5" customHeight="1"/>
    <row r="1699" ht="16.5" customHeight="1"/>
    <row r="1700" ht="16.5" customHeight="1"/>
    <row r="1701" ht="16.5" customHeight="1"/>
    <row r="1702" ht="16.5" customHeight="1"/>
    <row r="1703" ht="16.5" customHeight="1"/>
    <row r="1704" ht="16.5" customHeight="1"/>
    <row r="1705" ht="16.5" customHeight="1"/>
    <row r="1706" ht="16.5" customHeight="1"/>
    <row r="1707" ht="16.5" customHeight="1"/>
    <row r="1708" ht="16.5" customHeight="1"/>
    <row r="1709" ht="16.5" customHeight="1"/>
    <row r="1710" ht="16.5" customHeight="1"/>
    <row r="1711" ht="16.5" customHeight="1"/>
    <row r="1712" ht="16.5" customHeight="1"/>
    <row r="1713" ht="16.5" customHeight="1"/>
    <row r="1714" ht="16.5" customHeight="1"/>
    <row r="1715" ht="16.5" customHeight="1"/>
    <row r="1716" ht="16.5" customHeight="1"/>
    <row r="1717" ht="16.5" customHeight="1"/>
    <row r="1718" ht="16.5" customHeight="1"/>
    <row r="1719" ht="16.5" customHeight="1"/>
    <row r="1720" ht="16.5" customHeight="1"/>
    <row r="1721" ht="16.5" customHeight="1"/>
    <row r="1722" ht="16.5" customHeight="1"/>
    <row r="1723" ht="16.5" customHeight="1"/>
    <row r="1724" ht="16.5" customHeight="1"/>
    <row r="1725" ht="16.5" customHeight="1"/>
    <row r="1726" ht="16.5" customHeight="1"/>
    <row r="1727" ht="16.5" customHeight="1"/>
    <row r="1728" ht="16.5" customHeight="1"/>
    <row r="1729" ht="16.5" customHeight="1"/>
    <row r="1730" ht="16.5" customHeight="1"/>
    <row r="1731" ht="16.5" customHeight="1"/>
    <row r="1732" ht="16.5" customHeight="1"/>
    <row r="1733" ht="16.5" customHeight="1"/>
    <row r="1734" ht="16.5" customHeight="1"/>
    <row r="1735" ht="16.5" customHeight="1"/>
    <row r="1736" ht="16.5" customHeight="1"/>
    <row r="1737" ht="16.5" customHeight="1"/>
    <row r="1738" ht="16.5" customHeight="1"/>
    <row r="1739" ht="16.5" customHeight="1"/>
    <row r="1740" ht="16.5" customHeight="1"/>
    <row r="1741" ht="16.5" customHeight="1"/>
    <row r="1742" ht="16.5" customHeight="1"/>
    <row r="1743" ht="16.5" customHeight="1"/>
    <row r="1744" ht="16.5" customHeight="1"/>
    <row r="1745" spans="7:7" ht="16.5" customHeight="1"/>
    <row r="1746" spans="7:7" ht="16.5" customHeight="1"/>
    <row r="1747" spans="7:7" ht="16.5" customHeight="1"/>
    <row r="1748" spans="7:7" ht="16.5" customHeight="1"/>
    <row r="1749" spans="7:7" ht="16.5" customHeight="1"/>
    <row r="1750" spans="7:7" ht="16.5" customHeight="1"/>
    <row r="1751" spans="7:7" ht="16.5" customHeight="1"/>
    <row r="1752" spans="7:7" ht="16.5" customHeight="1"/>
    <row r="1753" spans="7:7" ht="16.5" customHeight="1"/>
    <row r="1754" spans="7:7" ht="16.5" customHeight="1"/>
    <row r="1755" spans="7:7" ht="16.5" customHeight="1"/>
    <row r="1756" spans="7:7" ht="16.5" customHeight="1"/>
    <row r="1757" spans="7:7" ht="16.5" customHeight="1"/>
    <row r="1758" spans="7:7" ht="16.5" customHeight="1"/>
    <row r="1759" spans="7:7" ht="16.5" customHeight="1"/>
    <row r="1760" spans="7:7" ht="16.5" customHeight="1">
      <c r="G1760" s="68"/>
    </row>
    <row r="1761" spans="7:7" ht="16.5" customHeight="1">
      <c r="G1761" s="69"/>
    </row>
    <row r="1762" spans="7:7" ht="16.5" customHeight="1">
      <c r="G1762" s="70"/>
    </row>
    <row r="1763" spans="7:7" ht="16.5" customHeight="1">
      <c r="G1763" s="70"/>
    </row>
    <row r="1764" spans="7:7" ht="16.5" customHeight="1">
      <c r="G1764" s="70"/>
    </row>
    <row r="1765" spans="7:7" ht="16.5" customHeight="1">
      <c r="G1765" s="70"/>
    </row>
    <row r="1766" spans="7:7" ht="16.5" customHeight="1">
      <c r="G1766" s="70"/>
    </row>
    <row r="1767" spans="7:7" ht="16.5" customHeight="1">
      <c r="G1767" s="70"/>
    </row>
    <row r="1768" spans="7:7" ht="16.5" customHeight="1">
      <c r="G1768" s="70"/>
    </row>
    <row r="1769" spans="7:7" ht="16.5" customHeight="1">
      <c r="G1769" s="70"/>
    </row>
    <row r="1770" spans="7:7" ht="16.5" customHeight="1">
      <c r="G1770" s="70"/>
    </row>
    <row r="1771" spans="7:7" ht="16.5" customHeight="1">
      <c r="G1771" s="70"/>
    </row>
    <row r="1772" spans="7:7" ht="16.5" customHeight="1">
      <c r="G1772" s="70"/>
    </row>
    <row r="1773" spans="7:7" ht="16.5" customHeight="1">
      <c r="G1773" s="70"/>
    </row>
    <row r="1774" spans="7:7" ht="16.5" customHeight="1">
      <c r="G1774" s="70"/>
    </row>
    <row r="1775" spans="7:7" ht="16.5" customHeight="1">
      <c r="G1775" s="70"/>
    </row>
    <row r="1776" spans="7:7" ht="16.5" customHeight="1">
      <c r="G1776" s="70"/>
    </row>
    <row r="1777" spans="7:7" ht="16.5" customHeight="1">
      <c r="G1777" s="70"/>
    </row>
    <row r="1778" spans="7:7" ht="16.5" customHeight="1">
      <c r="G1778" s="70"/>
    </row>
    <row r="1779" spans="7:7" ht="16.5" customHeight="1">
      <c r="G1779" s="70"/>
    </row>
    <row r="1780" spans="7:7" ht="16.5" customHeight="1">
      <c r="G1780" s="70"/>
    </row>
    <row r="1781" spans="7:7" ht="16.5" customHeight="1"/>
    <row r="1782" spans="7:7" ht="16.5" customHeight="1"/>
    <row r="1783" spans="7:7" ht="16.5" customHeight="1"/>
    <row r="1784" spans="7:7" ht="16.5" customHeight="1"/>
    <row r="1785" spans="7:7" ht="16.5" customHeight="1"/>
    <row r="1786" spans="7:7" ht="16.5" customHeight="1"/>
    <row r="1787" spans="7:7" ht="16.5" customHeight="1"/>
    <row r="1788" spans="7:7" ht="16.5" customHeight="1"/>
    <row r="1789" spans="7:7" ht="16.5" customHeight="1"/>
    <row r="1790" spans="7:7" ht="16.5" customHeight="1"/>
    <row r="1791" spans="7:7" ht="16.5" customHeight="1"/>
    <row r="1792" spans="7:7" ht="16.5" customHeight="1"/>
    <row r="1793" ht="16.5" customHeight="1"/>
    <row r="1794" ht="16.5" customHeight="1"/>
    <row r="1795" ht="16.5" customHeight="1"/>
    <row r="1796" ht="16.5" customHeight="1"/>
    <row r="1797" ht="16.5" customHeight="1"/>
    <row r="1798" ht="16.5" customHeight="1"/>
    <row r="1799" ht="16.5" customHeight="1"/>
    <row r="1800" ht="16.5" customHeight="1"/>
    <row r="1801" ht="16.5" customHeight="1"/>
    <row r="1802" ht="16.5" customHeight="1"/>
    <row r="1803" ht="16.5" customHeight="1"/>
    <row r="1804" ht="16.5" customHeight="1"/>
    <row r="1805" ht="16.5" customHeight="1"/>
    <row r="1806" ht="16.5" customHeight="1"/>
    <row r="1807" ht="16.5" customHeight="1"/>
    <row r="1808" ht="16.5" customHeight="1"/>
    <row r="1809" ht="16.5" customHeight="1"/>
    <row r="1810" ht="16.5" customHeight="1"/>
    <row r="1811" ht="16.5" customHeight="1"/>
    <row r="1812" ht="16.5" customHeight="1"/>
    <row r="1813" ht="16.5" customHeight="1"/>
    <row r="1814" ht="16.5" customHeight="1"/>
    <row r="1815" ht="16.5" customHeight="1"/>
    <row r="1816" ht="16.5" customHeight="1"/>
    <row r="1817" ht="16.5" customHeight="1"/>
    <row r="1818" ht="16.5" customHeight="1"/>
    <row r="1819" ht="16.5" customHeight="1"/>
    <row r="1820" ht="16.5" customHeight="1"/>
    <row r="1821" ht="16.5" customHeight="1"/>
    <row r="1822" ht="16.5" customHeight="1"/>
    <row r="1823" ht="16.5" customHeight="1"/>
    <row r="1824" ht="16.5" customHeight="1"/>
    <row r="1825" ht="16.5" customHeight="1"/>
    <row r="1826" ht="16.5" customHeight="1"/>
    <row r="1827" ht="16.5" customHeight="1"/>
    <row r="1828" ht="16.5" customHeight="1"/>
    <row r="1829" ht="16.5" customHeight="1"/>
    <row r="1830" ht="16.5" customHeight="1"/>
    <row r="1831" ht="16.5" customHeight="1"/>
    <row r="1832" ht="16.5" customHeight="1"/>
    <row r="1833" ht="16.5" customHeight="1"/>
    <row r="1834" ht="16.5" customHeight="1"/>
    <row r="1835" ht="16.5" customHeight="1"/>
    <row r="1836" ht="16.5" customHeight="1"/>
    <row r="1837" ht="16.5" customHeight="1"/>
    <row r="1838" ht="16.5" customHeight="1"/>
    <row r="1839" ht="16.5" customHeight="1"/>
    <row r="1840" ht="16.5" customHeight="1"/>
    <row r="1841" ht="16.5" customHeight="1"/>
    <row r="1842" ht="16.5" customHeight="1"/>
    <row r="1843" ht="16.5" customHeight="1"/>
    <row r="1844" ht="16.5" customHeight="1"/>
    <row r="1845" ht="16.5" customHeight="1"/>
    <row r="1846" ht="16.5" customHeight="1"/>
    <row r="1847" ht="16.5" customHeight="1"/>
    <row r="1848" ht="16.5" customHeight="1"/>
    <row r="1849" ht="16.5" customHeight="1"/>
    <row r="1850" ht="16.5" customHeight="1"/>
    <row r="1851" ht="16.5" customHeight="1"/>
    <row r="1852" ht="16.5" customHeight="1"/>
    <row r="1853" ht="16.5" customHeight="1"/>
    <row r="1854" ht="16.5" customHeight="1"/>
    <row r="1855" ht="16.5" customHeight="1"/>
    <row r="1856" ht="16.5" customHeight="1"/>
    <row r="1857" ht="16.5" customHeight="1"/>
    <row r="1858" ht="16.5" customHeight="1"/>
    <row r="1859" ht="16.5" customHeight="1"/>
    <row r="1860" ht="16.5" customHeight="1"/>
    <row r="1861" ht="16.5" customHeight="1"/>
    <row r="1862" ht="16.5" customHeight="1"/>
    <row r="1863" ht="16.5" customHeight="1"/>
    <row r="1864" ht="16.5" customHeight="1"/>
    <row r="1865" ht="16.5" customHeight="1"/>
    <row r="1866" ht="16.5" customHeight="1"/>
    <row r="1867" ht="16.5" customHeight="1"/>
    <row r="1868" ht="16.5" customHeight="1"/>
    <row r="1869" ht="16.5" customHeight="1"/>
    <row r="1870" ht="16.5" customHeight="1"/>
    <row r="1871" ht="16.5" customHeight="1"/>
    <row r="1872" ht="16.5" customHeight="1"/>
    <row r="1873" ht="16.5" customHeight="1"/>
    <row r="1874" ht="16.5" customHeight="1"/>
    <row r="1875" ht="16.5" customHeight="1"/>
    <row r="1876" ht="16.5" customHeight="1"/>
    <row r="1877" ht="16.5" customHeight="1"/>
    <row r="1878" ht="16.5" customHeight="1"/>
    <row r="1879" ht="16.5" customHeight="1"/>
    <row r="1880" ht="16.5" customHeight="1"/>
    <row r="1881" ht="16.5" customHeight="1"/>
    <row r="1882" ht="16.5" customHeight="1"/>
    <row r="1883" ht="16.5" customHeight="1"/>
    <row r="1884" ht="16.5" customHeight="1"/>
    <row r="1885" ht="16.5" customHeight="1"/>
    <row r="1886" ht="16.5" customHeight="1"/>
    <row r="1887" ht="16.5" customHeight="1"/>
    <row r="1888" ht="16.5" customHeight="1"/>
    <row r="1889" ht="16.5" customHeight="1"/>
    <row r="1890" ht="16.5" customHeight="1"/>
    <row r="1891" ht="16.5" customHeight="1"/>
    <row r="1892" ht="16.5" customHeight="1"/>
    <row r="1893" ht="16.5" customHeight="1"/>
    <row r="1894" ht="16.5" customHeight="1"/>
    <row r="1895" ht="16.5" customHeight="1"/>
    <row r="1896" ht="16.5" customHeight="1"/>
    <row r="1897" ht="16.5" customHeight="1"/>
    <row r="1898" ht="16.5" customHeight="1"/>
    <row r="1899" ht="16.5" customHeight="1"/>
    <row r="1900" ht="16.5" customHeight="1"/>
    <row r="1901" ht="16.5" customHeight="1"/>
    <row r="1902" ht="16.5" customHeight="1"/>
    <row r="1903" ht="16.5" customHeight="1"/>
    <row r="1904" ht="16.5" customHeight="1"/>
    <row r="1905" ht="16.5" customHeight="1"/>
    <row r="1906" ht="16.5" customHeight="1"/>
    <row r="1907" ht="16.5" customHeight="1"/>
    <row r="1908" ht="16.5" customHeight="1"/>
    <row r="1909" ht="16.5" customHeight="1"/>
    <row r="1910" ht="16.5" customHeight="1"/>
    <row r="1911" ht="16.5" customHeight="1"/>
    <row r="1912" ht="16.5" customHeight="1"/>
    <row r="1913" ht="16.5" customHeight="1"/>
    <row r="1914" ht="16.5" customHeight="1"/>
    <row r="1915" ht="16.5" customHeight="1"/>
    <row r="1916" ht="16.5" customHeight="1"/>
    <row r="1917" ht="16.5" customHeight="1"/>
    <row r="1918" ht="16.5" customHeight="1"/>
    <row r="1919" ht="16.5" customHeight="1"/>
    <row r="1920" ht="16.5" customHeight="1"/>
    <row r="1921" spans="7:7" ht="16.5" customHeight="1"/>
    <row r="1922" spans="7:7" ht="16.5" customHeight="1"/>
    <row r="1923" spans="7:7" ht="16.5" customHeight="1"/>
    <row r="1924" spans="7:7" ht="16.5" customHeight="1"/>
    <row r="1925" spans="7:7" ht="16.5" customHeight="1"/>
    <row r="1926" spans="7:7" ht="16.5" customHeight="1"/>
    <row r="1927" spans="7:7" ht="16.5" customHeight="1"/>
    <row r="1928" spans="7:7" ht="16.5" customHeight="1">
      <c r="G1928" s="68"/>
    </row>
    <row r="1929" spans="7:7" ht="16.5" customHeight="1">
      <c r="G1929" s="69"/>
    </row>
    <row r="1930" spans="7:7" ht="16.5" customHeight="1">
      <c r="G1930" s="70"/>
    </row>
    <row r="1931" spans="7:7" ht="16.5" customHeight="1">
      <c r="G1931" s="70"/>
    </row>
    <row r="1932" spans="7:7" ht="16.5" customHeight="1">
      <c r="G1932" s="70"/>
    </row>
    <row r="1933" spans="7:7" ht="16.5" customHeight="1">
      <c r="G1933" s="70"/>
    </row>
    <row r="1934" spans="7:7" ht="16.5" customHeight="1">
      <c r="G1934" s="70"/>
    </row>
    <row r="1935" spans="7:7" ht="16.5" customHeight="1">
      <c r="G1935" s="70"/>
    </row>
    <row r="1936" spans="7:7" ht="16.5" customHeight="1">
      <c r="G1936" s="70"/>
    </row>
    <row r="1937" spans="7:7" ht="16.5" customHeight="1">
      <c r="G1937" s="70"/>
    </row>
    <row r="1938" spans="7:7" ht="16.5" customHeight="1">
      <c r="G1938" s="70"/>
    </row>
    <row r="1939" spans="7:7" ht="16.5" customHeight="1">
      <c r="G1939" s="70"/>
    </row>
    <row r="1940" spans="7:7" ht="16.5" customHeight="1">
      <c r="G1940" s="70"/>
    </row>
    <row r="1941" spans="7:7" ht="16.5" customHeight="1">
      <c r="G1941" s="70"/>
    </row>
    <row r="1942" spans="7:7" ht="16.5" customHeight="1">
      <c r="G1942" s="70"/>
    </row>
    <row r="1943" spans="7:7" ht="16.5" customHeight="1">
      <c r="G1943" s="70"/>
    </row>
    <row r="1944" spans="7:7" ht="16.5" customHeight="1">
      <c r="G1944" s="70"/>
    </row>
    <row r="1945" spans="7:7" ht="16.5" customHeight="1">
      <c r="G1945" s="70"/>
    </row>
    <row r="1946" spans="7:7" ht="16.5" customHeight="1">
      <c r="G1946" s="70"/>
    </row>
    <row r="1947" spans="7:7" ht="16.5" customHeight="1">
      <c r="G1947" s="70"/>
    </row>
    <row r="1948" spans="7:7" ht="16.5" customHeight="1">
      <c r="G1948" s="70"/>
    </row>
    <row r="1949" spans="7:7" ht="16.5" customHeight="1"/>
    <row r="1950" spans="7:7" ht="16.5" customHeight="1"/>
    <row r="1951" spans="7:7" ht="16.5" customHeight="1"/>
    <row r="1952" spans="7:7" ht="16.5" customHeight="1"/>
    <row r="1953" ht="16.5" customHeight="1"/>
    <row r="1954" ht="16.5" customHeight="1"/>
    <row r="1955" ht="16.5" customHeight="1"/>
    <row r="1956" ht="16.5" customHeight="1"/>
    <row r="1957" ht="16.5" customHeight="1"/>
    <row r="1958" ht="16.5" customHeight="1"/>
    <row r="1959" ht="16.5" customHeight="1"/>
    <row r="1960" ht="16.5" customHeight="1"/>
    <row r="1961" ht="16.5" customHeight="1"/>
    <row r="1962" ht="16.5" customHeight="1"/>
    <row r="1963" ht="16.5" customHeight="1"/>
    <row r="1964" ht="16.5" customHeight="1"/>
    <row r="1965" ht="16.5" customHeight="1"/>
    <row r="1966" ht="16.5" customHeight="1"/>
    <row r="1967" ht="16.5" customHeight="1"/>
    <row r="1968" ht="16.5" customHeight="1"/>
    <row r="1969" ht="16.5" customHeight="1"/>
    <row r="1970" ht="16.5" customHeight="1"/>
    <row r="1971" ht="16.5" customHeight="1"/>
    <row r="1972" ht="16.5" customHeight="1"/>
    <row r="1973" ht="16.5" customHeight="1"/>
    <row r="1974" ht="16.5" customHeight="1"/>
    <row r="1975" ht="16.5" customHeight="1"/>
    <row r="1976" ht="16.5" customHeight="1"/>
    <row r="1977" ht="16.5" customHeight="1"/>
    <row r="1978" ht="16.5" customHeight="1"/>
    <row r="1979" ht="16.5" customHeight="1"/>
    <row r="1980" ht="16.5" customHeight="1"/>
    <row r="1981" ht="16.5" customHeight="1"/>
    <row r="1982" ht="16.5" customHeight="1"/>
    <row r="1983" ht="16.5" customHeight="1"/>
    <row r="1984" ht="16.5" customHeight="1"/>
    <row r="1985" ht="16.5" customHeight="1"/>
    <row r="1986" ht="16.5" customHeight="1"/>
    <row r="1987" ht="16.5" customHeight="1"/>
    <row r="1988" ht="16.5" customHeight="1"/>
    <row r="1989" ht="16.5" customHeight="1"/>
    <row r="1990" ht="16.5" customHeight="1"/>
    <row r="1991" ht="16.5" customHeight="1"/>
    <row r="1992" ht="16.5" customHeight="1"/>
    <row r="1993" ht="16.5" customHeight="1"/>
    <row r="1994" ht="16.5" customHeight="1"/>
    <row r="1995" ht="16.5" customHeight="1"/>
    <row r="1996" ht="16.5" customHeight="1"/>
    <row r="1997" ht="16.5" customHeight="1"/>
    <row r="1998" ht="16.5" customHeight="1"/>
    <row r="1999" ht="16.5" customHeight="1"/>
    <row r="2000" ht="16.5" customHeight="1"/>
    <row r="2001" ht="16.5" customHeight="1"/>
    <row r="2002" ht="16.5" customHeight="1"/>
    <row r="2003" ht="16.5" customHeight="1"/>
    <row r="2004" ht="16.5" customHeight="1"/>
    <row r="2005" ht="16.5" customHeight="1"/>
    <row r="2006" ht="16.5" customHeight="1"/>
    <row r="2007" ht="16.5" customHeight="1"/>
    <row r="2008" ht="16.5" customHeight="1"/>
    <row r="2009" ht="16.5" customHeight="1"/>
    <row r="2010" ht="16.5" customHeight="1"/>
    <row r="2011" ht="16.5" customHeight="1"/>
    <row r="2012" ht="16.5" customHeight="1"/>
    <row r="2013" ht="16.5" customHeight="1"/>
    <row r="2014" ht="16.5" customHeight="1"/>
    <row r="2015" ht="16.5" customHeight="1"/>
    <row r="2016" ht="16.5" customHeight="1"/>
    <row r="2017" ht="16.5" customHeight="1"/>
    <row r="2018" ht="16.5" customHeight="1"/>
    <row r="2019" ht="16.5" customHeight="1"/>
    <row r="2020" ht="16.5" customHeight="1"/>
    <row r="2021" ht="16.5" customHeight="1"/>
    <row r="2022" ht="16.5" customHeight="1"/>
    <row r="2023" ht="16.5" customHeight="1"/>
    <row r="2024" ht="16.5" customHeight="1"/>
    <row r="2025" ht="16.5" customHeight="1"/>
    <row r="2026" ht="16.5" customHeight="1"/>
    <row r="2027" ht="16.5" customHeight="1"/>
    <row r="2028" ht="16.5" customHeight="1"/>
    <row r="2029" ht="16.5" customHeight="1"/>
    <row r="2030" ht="16.5" customHeight="1"/>
    <row r="2031" ht="16.5" customHeight="1"/>
    <row r="2032" ht="16.5" customHeight="1"/>
    <row r="2033" ht="16.5" customHeight="1"/>
    <row r="2034" ht="16.5" customHeight="1"/>
    <row r="2035" ht="16.5" customHeight="1"/>
    <row r="2036" ht="16.5" customHeight="1"/>
    <row r="2037" ht="16.5" customHeight="1"/>
    <row r="2038" ht="16.5" customHeight="1"/>
    <row r="2039" ht="16.5" customHeight="1"/>
    <row r="2040" ht="16.5" customHeight="1"/>
    <row r="2041" ht="16.5" customHeight="1"/>
    <row r="2042" ht="16.5" customHeight="1"/>
    <row r="2043" ht="16.5" customHeight="1"/>
    <row r="2044" ht="16.5" customHeight="1"/>
    <row r="2045" ht="16.5" customHeight="1"/>
    <row r="2046" ht="16.5" customHeight="1"/>
    <row r="2047" ht="16.5" customHeight="1"/>
    <row r="2048" ht="16.5" customHeight="1"/>
    <row r="2049" ht="16.5" customHeight="1"/>
    <row r="2050" ht="16.5" customHeight="1"/>
    <row r="2051" ht="16.5" customHeight="1"/>
    <row r="2052" ht="16.5" customHeight="1"/>
    <row r="2053" ht="16.5" customHeight="1"/>
    <row r="2054" ht="16.5" customHeight="1"/>
    <row r="2055" ht="16.5" customHeight="1"/>
    <row r="2056" ht="16.5" customHeight="1"/>
    <row r="2057" ht="16.5" customHeight="1"/>
    <row r="2058" ht="16.5" customHeight="1"/>
    <row r="2059" ht="16.5" customHeight="1"/>
    <row r="2060" ht="16.5" customHeight="1"/>
    <row r="2061" ht="16.5" customHeight="1"/>
    <row r="2062" ht="16.5" customHeight="1"/>
    <row r="2063" ht="16.5" customHeight="1"/>
    <row r="2064" ht="16.5" customHeight="1"/>
    <row r="2065" ht="16.5" customHeight="1"/>
    <row r="2066" ht="16.5" customHeight="1"/>
    <row r="2067" ht="16.5" customHeight="1"/>
    <row r="2068" ht="16.5" customHeight="1"/>
    <row r="2069" ht="16.5" customHeight="1"/>
    <row r="2070" ht="16.5" customHeight="1"/>
    <row r="2071" ht="16.5" customHeight="1"/>
    <row r="2072" ht="16.5" customHeight="1"/>
    <row r="2073" ht="16.5" customHeight="1"/>
    <row r="2074" ht="16.5" customHeight="1"/>
    <row r="2075" ht="16.5" customHeight="1"/>
    <row r="2076" ht="16.5" customHeight="1"/>
    <row r="2077" ht="16.5" customHeight="1"/>
    <row r="2078" ht="16.5" customHeight="1"/>
    <row r="2079" ht="16.5" customHeight="1"/>
    <row r="2080" ht="16.5" customHeight="1"/>
    <row r="2081" spans="7:7" ht="16.5" customHeight="1"/>
    <row r="2082" spans="7:7" ht="16.5" customHeight="1"/>
    <row r="2083" spans="7:7" ht="16.5" customHeight="1"/>
    <row r="2084" spans="7:7" ht="16.5" customHeight="1"/>
    <row r="2085" spans="7:7" ht="16.5" customHeight="1"/>
    <row r="2086" spans="7:7" ht="16.5" customHeight="1"/>
    <row r="2087" spans="7:7" ht="16.5" customHeight="1"/>
    <row r="2088" spans="7:7" ht="16.5" customHeight="1"/>
    <row r="2089" spans="7:7" ht="16.5" customHeight="1"/>
    <row r="2090" spans="7:7" ht="16.5" customHeight="1"/>
    <row r="2091" spans="7:7" ht="16.5" customHeight="1"/>
    <row r="2092" spans="7:7" ht="16.5" customHeight="1"/>
    <row r="2093" spans="7:7" ht="16.5" customHeight="1"/>
    <row r="2094" spans="7:7" ht="16.5" customHeight="1"/>
    <row r="2095" spans="7:7" ht="16.5" customHeight="1"/>
    <row r="2096" spans="7:7" ht="16.5" customHeight="1">
      <c r="G2096" s="68"/>
    </row>
    <row r="2097" spans="7:7" ht="16.5" customHeight="1">
      <c r="G2097" s="69"/>
    </row>
    <row r="2098" spans="7:7" ht="16.5" customHeight="1">
      <c r="G2098" s="70"/>
    </row>
    <row r="2099" spans="7:7" ht="16.5" customHeight="1">
      <c r="G2099" s="70"/>
    </row>
    <row r="2100" spans="7:7" ht="16.5" customHeight="1">
      <c r="G2100" s="70"/>
    </row>
    <row r="2101" spans="7:7" ht="16.5" customHeight="1">
      <c r="G2101" s="70"/>
    </row>
    <row r="2102" spans="7:7" ht="16.5" customHeight="1">
      <c r="G2102" s="70"/>
    </row>
    <row r="2103" spans="7:7" ht="16.5" customHeight="1">
      <c r="G2103" s="70"/>
    </row>
    <row r="2104" spans="7:7" ht="16.5" customHeight="1">
      <c r="G2104" s="70"/>
    </row>
    <row r="2105" spans="7:7" ht="16.5" customHeight="1">
      <c r="G2105" s="70"/>
    </row>
    <row r="2106" spans="7:7" ht="16.5" customHeight="1">
      <c r="G2106" s="70"/>
    </row>
    <row r="2107" spans="7:7" ht="16.5" customHeight="1">
      <c r="G2107" s="70"/>
    </row>
    <row r="2108" spans="7:7" ht="16.5" customHeight="1">
      <c r="G2108" s="70"/>
    </row>
    <row r="2109" spans="7:7" ht="16.5" customHeight="1">
      <c r="G2109" s="70"/>
    </row>
    <row r="2110" spans="7:7" ht="16.5" customHeight="1">
      <c r="G2110" s="70"/>
    </row>
    <row r="2111" spans="7:7" ht="16.5" customHeight="1">
      <c r="G2111" s="70"/>
    </row>
    <row r="2112" spans="7:7" ht="16.5" customHeight="1">
      <c r="G2112" s="70"/>
    </row>
    <row r="2113" spans="7:7" ht="16.5" customHeight="1">
      <c r="G2113" s="70"/>
    </row>
    <row r="2114" spans="7:7" ht="16.5" customHeight="1">
      <c r="G2114" s="70"/>
    </row>
    <row r="2115" spans="7:7" ht="16.5" customHeight="1">
      <c r="G2115" s="70"/>
    </row>
    <row r="2116" spans="7:7" ht="16.5" customHeight="1">
      <c r="G2116" s="70"/>
    </row>
    <row r="2117" spans="7:7" ht="16.5" customHeight="1"/>
    <row r="2118" spans="7:7" ht="16.5" customHeight="1"/>
    <row r="2119" spans="7:7" ht="16.5" customHeight="1"/>
    <row r="2120" spans="7:7" ht="16.5" customHeight="1"/>
    <row r="2121" spans="7:7" ht="16.5" customHeight="1"/>
    <row r="2122" spans="7:7" ht="16.5" customHeight="1"/>
    <row r="2123" spans="7:7" ht="16.5" customHeight="1"/>
    <row r="2124" spans="7:7" ht="16.5" customHeight="1"/>
    <row r="2125" spans="7:7" ht="16.5" customHeight="1"/>
    <row r="2126" spans="7:7" ht="16.5" customHeight="1"/>
    <row r="2127" spans="7:7" ht="16.5" customHeight="1"/>
    <row r="2128" spans="7:7" ht="16.5" customHeight="1"/>
    <row r="2129" ht="16.5" customHeight="1"/>
    <row r="2130" ht="16.5" customHeight="1"/>
    <row r="2131" ht="16.5" customHeight="1"/>
    <row r="2132" ht="16.5" customHeight="1"/>
    <row r="2133" ht="16.5" customHeight="1"/>
    <row r="2134" ht="16.5" customHeight="1"/>
    <row r="2135" ht="16.5" customHeight="1"/>
    <row r="2136" ht="16.5" customHeight="1"/>
    <row r="2137" ht="16.5" customHeight="1"/>
    <row r="2138" ht="16.5" customHeight="1"/>
    <row r="2139" ht="16.5" customHeight="1"/>
    <row r="2140" ht="16.5" customHeight="1"/>
    <row r="2141" ht="16.5" customHeight="1"/>
    <row r="2142" ht="16.5" customHeight="1"/>
    <row r="2143" ht="16.5" customHeight="1"/>
    <row r="2144" ht="16.5" customHeight="1"/>
    <row r="2145" ht="16.5" customHeight="1"/>
    <row r="2146" ht="16.5" customHeight="1"/>
    <row r="2147" ht="16.5" customHeight="1"/>
    <row r="2148" ht="16.5" customHeight="1"/>
    <row r="2149" ht="16.5" customHeight="1"/>
    <row r="2150" ht="16.5" customHeight="1"/>
    <row r="2151" ht="16.5" customHeight="1"/>
    <row r="2152" ht="16.5" customHeight="1"/>
    <row r="2153" ht="16.5" customHeight="1"/>
    <row r="2154" ht="16.5" customHeight="1"/>
    <row r="2155" ht="16.5" customHeight="1"/>
    <row r="2156" ht="16.5" customHeight="1"/>
    <row r="2157" ht="16.5" customHeight="1"/>
    <row r="2158" ht="16.5" customHeight="1"/>
    <row r="2159" ht="16.5" customHeight="1"/>
    <row r="2160" ht="16.5" customHeight="1"/>
    <row r="2161" ht="16.5" customHeight="1"/>
    <row r="2162" ht="16.5" customHeight="1"/>
    <row r="2163" ht="16.5" customHeight="1"/>
    <row r="2164" ht="16.5" customHeight="1"/>
    <row r="2165" ht="16.5" customHeight="1"/>
    <row r="2166" ht="16.5" customHeight="1"/>
    <row r="2167" ht="16.5" customHeight="1"/>
    <row r="2168" ht="16.5" customHeight="1"/>
    <row r="2169" ht="16.5" customHeight="1"/>
    <row r="2170" ht="16.5" customHeight="1"/>
    <row r="2171" ht="16.5" customHeight="1"/>
    <row r="2172" ht="16.5" customHeight="1"/>
    <row r="2173" ht="16.5" customHeight="1"/>
    <row r="2174" ht="16.5" customHeight="1"/>
    <row r="2175" ht="16.5" customHeight="1"/>
    <row r="2176" ht="16.5" customHeight="1"/>
    <row r="2177" ht="16.5" customHeight="1"/>
    <row r="2178" ht="16.5" customHeight="1"/>
    <row r="2179" ht="16.5" customHeight="1"/>
    <row r="2180" ht="16.5" customHeight="1"/>
    <row r="2181" ht="16.5" customHeight="1"/>
    <row r="2182" ht="16.5" customHeight="1"/>
    <row r="2183" ht="16.5" customHeight="1"/>
    <row r="2184" ht="16.5" customHeight="1"/>
    <row r="2185" ht="16.5" customHeight="1"/>
    <row r="2186" ht="16.5" customHeight="1"/>
    <row r="2187" ht="16.5" customHeight="1"/>
    <row r="2188" ht="16.5" customHeight="1"/>
    <row r="2189" ht="16.5" customHeight="1"/>
    <row r="2190" ht="16.5" customHeight="1"/>
    <row r="2191" ht="16.5" customHeight="1"/>
    <row r="2192" ht="16.5" customHeight="1"/>
    <row r="2193" ht="16.5" customHeight="1"/>
    <row r="2194" ht="16.5" customHeight="1"/>
    <row r="2195" ht="16.5" customHeight="1"/>
    <row r="2196" ht="16.5" customHeight="1"/>
    <row r="2197" ht="16.5" customHeight="1"/>
    <row r="2198" ht="16.5" customHeight="1"/>
    <row r="2199" ht="16.5" customHeight="1"/>
    <row r="2200" ht="16.5" customHeight="1"/>
    <row r="2201" ht="16.5" customHeight="1"/>
    <row r="2202" ht="16.5" customHeight="1"/>
    <row r="2203" ht="16.5" customHeight="1"/>
    <row r="2204" ht="16.5" customHeight="1"/>
    <row r="2205" ht="16.5" customHeight="1"/>
    <row r="2206" ht="16.5" customHeight="1"/>
    <row r="2207" ht="16.5" customHeight="1"/>
    <row r="2208" ht="16.5" customHeight="1"/>
    <row r="2209" ht="16.5" customHeight="1"/>
    <row r="2210" ht="16.5" customHeight="1"/>
    <row r="2211" ht="16.5" customHeight="1"/>
    <row r="2212" ht="16.5" customHeight="1"/>
    <row r="2213" ht="16.5" customHeight="1"/>
    <row r="2214" ht="16.5" customHeight="1"/>
    <row r="2215" ht="16.5" customHeight="1"/>
    <row r="2216" ht="16.5" customHeight="1"/>
    <row r="2217" ht="16.5" customHeight="1"/>
    <row r="2218" ht="16.5" customHeight="1"/>
    <row r="2219" ht="16.5" customHeight="1"/>
    <row r="2220" ht="16.5" customHeight="1"/>
    <row r="2221" ht="16.5" customHeight="1"/>
    <row r="2222" ht="16.5" customHeight="1"/>
    <row r="2223" ht="16.5" customHeight="1"/>
    <row r="2224" ht="16.5" customHeight="1"/>
    <row r="2225" ht="16.5" customHeight="1"/>
    <row r="2226" ht="16.5" customHeight="1"/>
    <row r="2227" ht="16.5" customHeight="1"/>
    <row r="2228" ht="16.5" customHeight="1"/>
    <row r="2229" ht="16.5" customHeight="1"/>
    <row r="2230" ht="16.5" customHeight="1"/>
    <row r="2231" ht="16.5" customHeight="1"/>
    <row r="2232" ht="16.5" customHeight="1"/>
    <row r="2233" ht="16.5" customHeight="1"/>
    <row r="2234" ht="16.5" customHeight="1"/>
    <row r="2235" ht="16.5" customHeight="1"/>
    <row r="2236" ht="16.5" customHeight="1"/>
    <row r="2237" ht="16.5" customHeight="1"/>
    <row r="2238" ht="16.5" customHeight="1"/>
    <row r="2239" ht="16.5" customHeight="1"/>
    <row r="2240" ht="16.5" customHeight="1"/>
    <row r="2241" ht="16.5" customHeight="1"/>
    <row r="2242" ht="16.5" customHeight="1"/>
    <row r="2243" ht="16.5" customHeight="1"/>
    <row r="2244" ht="16.5" customHeight="1"/>
    <row r="2245" ht="16.5" customHeight="1"/>
    <row r="2246" ht="16.5" customHeight="1"/>
    <row r="2247" ht="16.5" customHeight="1"/>
    <row r="2248" ht="16.5" customHeight="1"/>
    <row r="2249" ht="16.5" customHeight="1"/>
    <row r="2250" ht="16.5" customHeight="1"/>
    <row r="2251" ht="16.5" customHeight="1"/>
    <row r="2252" ht="16.5" customHeight="1"/>
    <row r="2253" ht="16.5" customHeight="1"/>
    <row r="2254" ht="16.5" customHeight="1"/>
    <row r="2255" ht="16.5" customHeight="1"/>
    <row r="2256" ht="16.5" customHeight="1"/>
    <row r="2257" spans="7:7" ht="16.5" customHeight="1"/>
    <row r="2258" spans="7:7" ht="16.5" customHeight="1"/>
    <row r="2259" spans="7:7" ht="16.5" customHeight="1"/>
    <row r="2260" spans="7:7" ht="16.5" customHeight="1"/>
    <row r="2261" spans="7:7" ht="16.5" customHeight="1"/>
    <row r="2262" spans="7:7" ht="16.5" customHeight="1"/>
    <row r="2263" spans="7:7" ht="16.5" customHeight="1"/>
    <row r="2264" spans="7:7" ht="16.5" customHeight="1">
      <c r="G2264" s="68"/>
    </row>
    <row r="2265" spans="7:7" ht="16.5" customHeight="1">
      <c r="G2265" s="69"/>
    </row>
    <row r="2266" spans="7:7" ht="16.5" customHeight="1">
      <c r="G2266" s="70"/>
    </row>
    <row r="2267" spans="7:7" ht="16.5" customHeight="1">
      <c r="G2267" s="70"/>
    </row>
    <row r="2268" spans="7:7" ht="16.5" customHeight="1">
      <c r="G2268" s="70"/>
    </row>
    <row r="2269" spans="7:7" ht="16.5" customHeight="1">
      <c r="G2269" s="70"/>
    </row>
    <row r="2270" spans="7:7" ht="16.5" customHeight="1">
      <c r="G2270" s="70"/>
    </row>
    <row r="2271" spans="7:7" ht="16.5" customHeight="1">
      <c r="G2271" s="70"/>
    </row>
    <row r="2272" spans="7:7" ht="16.5" customHeight="1">
      <c r="G2272" s="70"/>
    </row>
    <row r="2273" spans="7:7" ht="16.5" customHeight="1">
      <c r="G2273" s="70"/>
    </row>
    <row r="2274" spans="7:7" ht="16.5" customHeight="1">
      <c r="G2274" s="70"/>
    </row>
    <row r="2275" spans="7:7" ht="16.5" customHeight="1">
      <c r="G2275" s="70"/>
    </row>
    <row r="2276" spans="7:7" ht="16.5" customHeight="1">
      <c r="G2276" s="70"/>
    </row>
    <row r="2277" spans="7:7" ht="16.5" customHeight="1">
      <c r="G2277" s="70"/>
    </row>
    <row r="2278" spans="7:7" ht="16.5" customHeight="1">
      <c r="G2278" s="70"/>
    </row>
    <row r="2279" spans="7:7" ht="16.5" customHeight="1">
      <c r="G2279" s="70"/>
    </row>
    <row r="2280" spans="7:7" ht="16.5" customHeight="1">
      <c r="G2280" s="70"/>
    </row>
    <row r="2281" spans="7:7" ht="16.5" customHeight="1">
      <c r="G2281" s="70"/>
    </row>
    <row r="2282" spans="7:7" ht="16.5" customHeight="1">
      <c r="G2282" s="70"/>
    </row>
    <row r="2283" spans="7:7" ht="16.5" customHeight="1">
      <c r="G2283" s="70"/>
    </row>
    <row r="2284" spans="7:7" ht="16.5" customHeight="1">
      <c r="G2284" s="70"/>
    </row>
    <row r="2285" spans="7:7" ht="16.5" customHeight="1"/>
    <row r="2286" spans="7:7" ht="16.5" customHeight="1"/>
    <row r="2287" spans="7:7" ht="16.5" customHeight="1"/>
    <row r="2288" spans="7:7" ht="16.5" customHeight="1"/>
    <row r="2289" ht="16.5" customHeight="1"/>
    <row r="2290" ht="16.5" customHeight="1"/>
    <row r="2291" ht="16.5" customHeight="1"/>
    <row r="2292" ht="16.5" customHeight="1"/>
    <row r="2293" ht="16.5" customHeight="1"/>
    <row r="2294" ht="16.5" customHeight="1"/>
    <row r="2295" ht="16.5" customHeight="1"/>
    <row r="2296" ht="16.5" customHeight="1"/>
    <row r="2297" ht="16.5" customHeight="1"/>
    <row r="2298" ht="16.5" customHeight="1"/>
    <row r="2299" ht="16.5" customHeight="1"/>
    <row r="2300" ht="16.5" customHeight="1"/>
    <row r="2301" ht="16.5" customHeight="1"/>
    <row r="2302" ht="16.5" customHeight="1"/>
    <row r="2303" ht="16.5" customHeight="1"/>
    <row r="2304" ht="16.5" customHeight="1"/>
    <row r="2305" ht="16.5" customHeight="1"/>
    <row r="2306" ht="16.5" customHeight="1"/>
    <row r="2307" ht="16.5" customHeight="1"/>
    <row r="2308" ht="16.5" customHeight="1"/>
    <row r="2309" ht="16.5" customHeight="1"/>
    <row r="2310" ht="16.5" customHeight="1"/>
    <row r="2311" ht="16.5" customHeight="1"/>
    <row r="2312" ht="16.5" customHeight="1"/>
    <row r="2313" ht="16.5" customHeight="1"/>
    <row r="2314" ht="16.5" customHeight="1"/>
    <row r="2315" ht="16.5" customHeight="1"/>
    <row r="2316" ht="16.5" customHeight="1"/>
    <row r="2317" ht="16.5" customHeight="1"/>
    <row r="2318" ht="16.5" customHeight="1"/>
    <row r="2319" ht="16.5" customHeight="1"/>
    <row r="2320" ht="16.5" customHeight="1"/>
    <row r="2321" ht="16.5" customHeight="1"/>
    <row r="2322" ht="16.5" customHeight="1"/>
    <row r="2323" ht="16.5" customHeight="1"/>
    <row r="2324" ht="16.5" customHeight="1"/>
    <row r="2325" ht="16.5" customHeight="1"/>
    <row r="2326" ht="16.5" customHeight="1"/>
    <row r="2327" ht="16.5" customHeight="1"/>
    <row r="2328" ht="16.5" customHeight="1"/>
    <row r="2329" ht="16.5" customHeight="1"/>
    <row r="2330" ht="16.5" customHeight="1"/>
    <row r="2331" ht="16.5" customHeight="1"/>
    <row r="2332" ht="16.5" customHeight="1"/>
    <row r="2333" ht="16.5" customHeight="1"/>
    <row r="2334" ht="16.5" customHeight="1"/>
    <row r="2335" ht="16.5" customHeight="1"/>
    <row r="2336" ht="16.5" customHeight="1"/>
    <row r="2337" ht="16.5" customHeight="1"/>
    <row r="2338" ht="16.5" customHeight="1"/>
    <row r="2339" ht="16.5" customHeight="1"/>
    <row r="2340" ht="16.5" customHeight="1"/>
    <row r="2341" ht="16.5" customHeight="1"/>
    <row r="2342" ht="16.5" customHeight="1"/>
    <row r="2343" ht="16.5" customHeight="1"/>
    <row r="2344" ht="16.5" customHeight="1"/>
    <row r="2345" ht="16.5" customHeight="1"/>
    <row r="2346" ht="16.5" customHeight="1"/>
    <row r="2347" ht="16.5" customHeight="1"/>
    <row r="2348" ht="16.5" customHeight="1"/>
    <row r="2349" ht="16.5" customHeight="1"/>
    <row r="2350" ht="16.5" customHeight="1"/>
    <row r="2351" ht="16.5" customHeight="1"/>
    <row r="2352" ht="16.5" customHeight="1"/>
    <row r="2353" ht="16.5" customHeight="1"/>
    <row r="2354" ht="16.5" customHeight="1"/>
    <row r="2355" ht="16.5" customHeight="1"/>
    <row r="2356" ht="16.5" customHeight="1"/>
    <row r="2357" ht="16.5" customHeight="1"/>
    <row r="2358" ht="16.5" customHeight="1"/>
    <row r="2359" ht="16.5" customHeight="1"/>
    <row r="2360" ht="16.5" customHeight="1"/>
    <row r="2361" ht="16.5" customHeight="1"/>
    <row r="2362" ht="16.5" customHeight="1"/>
    <row r="2363" ht="16.5" customHeight="1"/>
    <row r="2364" ht="16.5" customHeight="1"/>
    <row r="2365" ht="16.5" customHeight="1"/>
    <row r="2366" ht="16.5" customHeight="1"/>
    <row r="2367" ht="16.5" customHeight="1"/>
    <row r="2368" ht="16.5" customHeight="1"/>
    <row r="2369" ht="16.5" customHeight="1"/>
    <row r="2370" ht="16.5" customHeight="1"/>
    <row r="2371" ht="16.5" customHeight="1"/>
    <row r="2372" ht="16.5" customHeight="1"/>
    <row r="2373" ht="16.5" customHeight="1"/>
    <row r="2374" ht="16.5" customHeight="1"/>
    <row r="2375" ht="16.5" customHeight="1"/>
    <row r="2376" ht="16.5" customHeight="1"/>
    <row r="2377" ht="16.5" customHeight="1"/>
    <row r="2378" ht="16.5" customHeight="1"/>
    <row r="2379" ht="16.5" customHeight="1"/>
    <row r="2380" ht="16.5" customHeight="1"/>
    <row r="2381" ht="16.5" customHeight="1"/>
    <row r="2382" ht="16.5" customHeight="1"/>
    <row r="2383" ht="16.5" customHeight="1"/>
    <row r="2384" ht="16.5" customHeight="1"/>
    <row r="2385" ht="16.5" customHeight="1"/>
    <row r="2386" ht="16.5" customHeight="1"/>
    <row r="2387" ht="16.5" customHeight="1"/>
    <row r="2388" ht="16.5" customHeight="1"/>
    <row r="2389" ht="16.5" customHeight="1"/>
    <row r="2390" ht="16.5" customHeight="1"/>
    <row r="2391" ht="16.5" customHeight="1"/>
    <row r="2392" ht="16.5" customHeight="1"/>
    <row r="2393" ht="16.5" customHeight="1"/>
    <row r="2394" ht="16.5" customHeight="1"/>
    <row r="2395" ht="16.5" customHeight="1"/>
    <row r="2396" ht="16.5" customHeight="1"/>
    <row r="2397" ht="16.5" customHeight="1"/>
    <row r="2398" ht="16.5" customHeight="1"/>
    <row r="2399" ht="16.5" customHeight="1"/>
    <row r="2400" ht="16.5" customHeight="1"/>
    <row r="2401" ht="16.5" customHeight="1"/>
    <row r="2402" ht="16.5" customHeight="1"/>
    <row r="2403" ht="16.5" customHeight="1"/>
    <row r="2404" ht="16.5" customHeight="1"/>
    <row r="2405" ht="16.5" customHeight="1"/>
    <row r="2406" ht="16.5" customHeight="1"/>
    <row r="2407" ht="16.5" customHeight="1"/>
    <row r="2408" ht="16.5" customHeight="1"/>
    <row r="2409" ht="16.5" customHeight="1"/>
    <row r="2410" ht="16.5" customHeight="1"/>
    <row r="2411" ht="16.5" customHeight="1"/>
    <row r="2412" ht="16.5" customHeight="1"/>
    <row r="2413" ht="16.5" customHeight="1"/>
    <row r="2414" ht="16.5" customHeight="1"/>
    <row r="2415" ht="16.5" customHeight="1"/>
    <row r="2416" ht="16.5" customHeight="1"/>
    <row r="2417" spans="7:7" ht="16.5" customHeight="1"/>
    <row r="2418" spans="7:7" ht="16.5" customHeight="1"/>
    <row r="2419" spans="7:7" ht="16.5" customHeight="1"/>
    <row r="2420" spans="7:7" ht="16.5" customHeight="1"/>
    <row r="2421" spans="7:7" ht="16.5" customHeight="1"/>
    <row r="2422" spans="7:7" ht="16.5" customHeight="1"/>
    <row r="2423" spans="7:7" ht="16.5" customHeight="1"/>
    <row r="2424" spans="7:7" ht="16.5" customHeight="1"/>
    <row r="2425" spans="7:7" ht="16.5" customHeight="1"/>
    <row r="2426" spans="7:7" ht="16.5" customHeight="1"/>
    <row r="2427" spans="7:7" ht="16.5" customHeight="1"/>
    <row r="2428" spans="7:7" ht="16.5" customHeight="1"/>
    <row r="2429" spans="7:7" ht="16.5" customHeight="1"/>
    <row r="2430" spans="7:7" ht="16.5" customHeight="1"/>
    <row r="2431" spans="7:7" ht="16.5" customHeight="1"/>
    <row r="2432" spans="7:7" ht="16.5" customHeight="1">
      <c r="G2432" s="68"/>
    </row>
    <row r="2433" spans="7:7" ht="16.5" customHeight="1">
      <c r="G2433" s="69"/>
    </row>
    <row r="2434" spans="7:7" ht="16.5" customHeight="1">
      <c r="G2434" s="70"/>
    </row>
    <row r="2435" spans="7:7" ht="16.5" customHeight="1">
      <c r="G2435" s="70"/>
    </row>
    <row r="2436" spans="7:7" ht="16.5" customHeight="1">
      <c r="G2436" s="70"/>
    </row>
    <row r="2437" spans="7:7" ht="16.5" customHeight="1">
      <c r="G2437" s="70"/>
    </row>
    <row r="2438" spans="7:7" ht="16.5" customHeight="1">
      <c r="G2438" s="70"/>
    </row>
    <row r="2439" spans="7:7" ht="16.5" customHeight="1">
      <c r="G2439" s="70"/>
    </row>
    <row r="2440" spans="7:7" ht="16.5" customHeight="1">
      <c r="G2440" s="70"/>
    </row>
    <row r="2441" spans="7:7" ht="16.5" customHeight="1">
      <c r="G2441" s="70"/>
    </row>
    <row r="2442" spans="7:7" ht="16.5" customHeight="1">
      <c r="G2442" s="70"/>
    </row>
    <row r="2443" spans="7:7" ht="16.5" customHeight="1">
      <c r="G2443" s="70"/>
    </row>
    <row r="2444" spans="7:7" ht="16.5" customHeight="1">
      <c r="G2444" s="70"/>
    </row>
    <row r="2445" spans="7:7" ht="16.5" customHeight="1">
      <c r="G2445" s="70"/>
    </row>
    <row r="2446" spans="7:7" ht="16.5" customHeight="1">
      <c r="G2446" s="70"/>
    </row>
    <row r="2447" spans="7:7" ht="16.5" customHeight="1">
      <c r="G2447" s="70"/>
    </row>
    <row r="2448" spans="7:7" ht="16.5" customHeight="1">
      <c r="G2448" s="70"/>
    </row>
    <row r="2449" spans="7:7" ht="16.5" customHeight="1">
      <c r="G2449" s="70"/>
    </row>
    <row r="2450" spans="7:7" ht="16.5" customHeight="1">
      <c r="G2450" s="70"/>
    </row>
    <row r="2451" spans="7:7" ht="16.5" customHeight="1">
      <c r="G2451" s="70"/>
    </row>
    <row r="2452" spans="7:7" ht="16.5" customHeight="1">
      <c r="G2452" s="70"/>
    </row>
    <row r="2453" spans="7:7" ht="16.5" customHeight="1"/>
    <row r="2454" spans="7:7" ht="16.5" customHeight="1"/>
    <row r="2455" spans="7:7" ht="16.5" customHeight="1"/>
    <row r="2456" spans="7:7" ht="16.5" customHeight="1"/>
    <row r="2457" spans="7:7" ht="16.5" customHeight="1"/>
    <row r="2458" spans="7:7" ht="16.5" customHeight="1"/>
    <row r="2459" spans="7:7" ht="16.5" customHeight="1"/>
    <row r="2460" spans="7:7" ht="16.5" customHeight="1"/>
    <row r="2461" spans="7:7" ht="16.5" customHeight="1"/>
    <row r="2462" spans="7:7" ht="16.5" customHeight="1"/>
    <row r="2463" spans="7:7" ht="16.5" customHeight="1"/>
    <row r="2464" spans="7:7" ht="16.5" customHeight="1"/>
    <row r="2465" ht="16.5" customHeight="1"/>
    <row r="2466" ht="16.5" customHeight="1"/>
    <row r="2467" ht="16.5" customHeight="1"/>
    <row r="2468" ht="16.5" customHeight="1"/>
    <row r="2469" ht="16.5" customHeight="1"/>
    <row r="2470" ht="16.5" customHeight="1"/>
    <row r="2471" ht="16.5" customHeight="1"/>
    <row r="2472" ht="16.5" customHeight="1"/>
    <row r="2473" ht="16.5" customHeight="1"/>
    <row r="2474" ht="16.5" customHeight="1"/>
    <row r="2475" ht="16.5" customHeight="1"/>
    <row r="2476" ht="16.5" customHeight="1"/>
    <row r="2477" ht="16.5" customHeight="1"/>
    <row r="2478" ht="16.5" customHeight="1"/>
    <row r="2479" ht="16.5" customHeight="1"/>
    <row r="2480" ht="16.5" customHeight="1"/>
    <row r="2481" ht="16.5" customHeight="1"/>
    <row r="2482" ht="16.5" customHeight="1"/>
    <row r="2483" ht="16.5" customHeight="1"/>
    <row r="2484" ht="16.5" customHeight="1"/>
    <row r="2485" ht="16.5" customHeight="1"/>
    <row r="2486" ht="16.5" customHeight="1"/>
    <row r="2487" ht="16.5" customHeight="1"/>
    <row r="2488" ht="16.5" customHeight="1"/>
    <row r="2489" ht="16.5" customHeight="1"/>
    <row r="2490" ht="16.5" customHeight="1"/>
    <row r="2491" ht="16.5" customHeight="1"/>
    <row r="2492" ht="16.5" customHeight="1"/>
    <row r="2493" ht="16.5" customHeight="1"/>
    <row r="2494" ht="16.5" customHeight="1"/>
    <row r="2495" ht="16.5" customHeight="1"/>
    <row r="2496" ht="16.5" customHeight="1"/>
    <row r="2497" ht="16.5" customHeight="1"/>
    <row r="2498" ht="16.5" customHeight="1"/>
    <row r="2499" ht="16.5" customHeight="1"/>
    <row r="2500" ht="16.5" customHeight="1"/>
    <row r="2501" ht="16.5" customHeight="1"/>
    <row r="2502" ht="16.5" customHeight="1"/>
    <row r="2503" ht="16.5" customHeight="1"/>
    <row r="2504" ht="16.5" customHeight="1"/>
    <row r="2505" ht="16.5" customHeight="1"/>
    <row r="2506" ht="16.5" customHeight="1"/>
    <row r="2507" ht="16.5" customHeight="1"/>
    <row r="2508" ht="16.5" customHeight="1"/>
    <row r="2509" ht="16.5" customHeight="1"/>
    <row r="2510" ht="16.5" customHeight="1"/>
    <row r="2511" ht="16.5" customHeight="1"/>
    <row r="2512" ht="16.5" customHeight="1"/>
    <row r="2513" ht="16.5" customHeight="1"/>
    <row r="2514" ht="16.5" customHeight="1"/>
    <row r="2515" ht="16.5" customHeight="1"/>
    <row r="2516" ht="16.5" customHeight="1"/>
    <row r="2517" ht="16.5" customHeight="1"/>
    <row r="2518" ht="16.5" customHeight="1"/>
    <row r="2519" ht="16.5" customHeight="1"/>
    <row r="2520" ht="16.5" customHeight="1"/>
    <row r="2521" ht="16.5" customHeight="1"/>
    <row r="2522" ht="16.5" customHeight="1"/>
    <row r="2523" ht="16.5" customHeight="1"/>
    <row r="2524" ht="16.5" customHeight="1"/>
    <row r="2525" ht="16.5" customHeight="1"/>
    <row r="2526" ht="16.5" customHeight="1"/>
    <row r="2527" ht="16.5" customHeight="1"/>
    <row r="2528" ht="16.5" customHeight="1"/>
    <row r="2529" ht="16.5" customHeight="1"/>
    <row r="2530" ht="16.5" customHeight="1"/>
    <row r="2531" ht="16.5" customHeight="1"/>
    <row r="2532" ht="16.5" customHeight="1"/>
    <row r="2533" ht="16.5" customHeight="1"/>
    <row r="2534" ht="16.5" customHeight="1"/>
    <row r="2535" ht="16.5" customHeight="1"/>
    <row r="2536" ht="16.5" customHeight="1"/>
    <row r="2537" ht="16.5" customHeight="1"/>
    <row r="2538" ht="16.5" customHeight="1"/>
    <row r="2539" ht="16.5" customHeight="1"/>
    <row r="2540" ht="16.5" customHeight="1"/>
    <row r="2541" ht="16.5" customHeight="1"/>
    <row r="2542" ht="16.5" customHeight="1"/>
    <row r="2543" ht="16.5" customHeight="1"/>
    <row r="2544" ht="16.5" customHeight="1"/>
    <row r="2545" ht="16.5" customHeight="1"/>
    <row r="2546" ht="16.5" customHeight="1"/>
    <row r="2547" ht="16.5" customHeight="1"/>
    <row r="2548" ht="16.5" customHeight="1"/>
    <row r="2549" ht="16.5" customHeight="1"/>
    <row r="2550" ht="16.5" customHeight="1"/>
    <row r="2551" ht="16.5" customHeight="1"/>
    <row r="2552" ht="16.5" customHeight="1"/>
    <row r="2553" ht="16.5" customHeight="1"/>
    <row r="2554" ht="16.5" customHeight="1"/>
    <row r="2555" ht="16.5" customHeight="1"/>
    <row r="2556" ht="16.5" customHeight="1"/>
    <row r="2557" ht="16.5" customHeight="1"/>
    <row r="2558" ht="16.5" customHeight="1"/>
    <row r="2559" ht="16.5" customHeight="1"/>
    <row r="2560" ht="16.5" customHeight="1"/>
    <row r="2561" ht="16.5" customHeight="1"/>
    <row r="2562" ht="16.5" customHeight="1"/>
    <row r="2563" ht="16.5" customHeight="1"/>
    <row r="2564" ht="16.5" customHeight="1"/>
    <row r="2565" ht="16.5" customHeight="1"/>
    <row r="2566" ht="16.5" customHeight="1"/>
    <row r="2567" ht="16.5" customHeight="1"/>
    <row r="2568" ht="16.5" customHeight="1"/>
    <row r="2569" ht="16.5" customHeight="1"/>
    <row r="2570" ht="16.5" customHeight="1"/>
    <row r="2571" ht="16.5" customHeight="1"/>
    <row r="2572" ht="16.5" customHeight="1"/>
    <row r="2573" ht="16.5" customHeight="1"/>
    <row r="2574" ht="16.5" customHeight="1"/>
    <row r="2575" ht="16.5" customHeight="1"/>
    <row r="2576" ht="16.5" customHeight="1"/>
    <row r="2577" ht="16.5" customHeight="1"/>
    <row r="2578" ht="16.5" customHeight="1"/>
    <row r="2579" ht="16.5" customHeight="1"/>
    <row r="2580" ht="16.5" customHeight="1"/>
    <row r="2581" ht="16.5" customHeight="1"/>
    <row r="2582" ht="16.5" customHeight="1"/>
    <row r="2583" ht="16.5" customHeight="1"/>
    <row r="2584" ht="16.5" customHeight="1"/>
    <row r="2585" ht="16.5" customHeight="1"/>
    <row r="2586" ht="16.5" customHeight="1"/>
    <row r="2587" ht="16.5" customHeight="1"/>
    <row r="2588" ht="16.5" customHeight="1"/>
    <row r="2589" ht="16.5" customHeight="1"/>
    <row r="2590" ht="16.5" customHeight="1"/>
    <row r="2591" ht="16.5" customHeight="1"/>
    <row r="2592" ht="16.5" customHeight="1"/>
    <row r="2593" spans="7:7" ht="16.5" customHeight="1"/>
    <row r="2594" spans="7:7" ht="16.5" customHeight="1"/>
    <row r="2595" spans="7:7" ht="16.5" customHeight="1"/>
    <row r="2596" spans="7:7" ht="16.5" customHeight="1"/>
    <row r="2597" spans="7:7" ht="16.5" customHeight="1"/>
    <row r="2598" spans="7:7" ht="16.5" customHeight="1"/>
    <row r="2599" spans="7:7" ht="16.5" customHeight="1"/>
    <row r="2600" spans="7:7" ht="16.5" customHeight="1">
      <c r="G2600" s="68"/>
    </row>
    <row r="2601" spans="7:7" ht="16.5" customHeight="1">
      <c r="G2601" s="69"/>
    </row>
    <row r="2602" spans="7:7" ht="16.5" customHeight="1">
      <c r="G2602" s="70"/>
    </row>
    <row r="2603" spans="7:7" ht="16.5" customHeight="1">
      <c r="G2603" s="70"/>
    </row>
    <row r="2604" spans="7:7" ht="16.5" customHeight="1">
      <c r="G2604" s="70"/>
    </row>
    <row r="2605" spans="7:7" ht="16.5" customHeight="1">
      <c r="G2605" s="70"/>
    </row>
    <row r="2606" spans="7:7" ht="16.5" customHeight="1">
      <c r="G2606" s="70"/>
    </row>
    <row r="2607" spans="7:7" ht="16.5" customHeight="1">
      <c r="G2607" s="70"/>
    </row>
    <row r="2608" spans="7:7" ht="16.5" customHeight="1">
      <c r="G2608" s="70"/>
    </row>
    <row r="2609" spans="7:7" ht="16.5" customHeight="1">
      <c r="G2609" s="70"/>
    </row>
    <row r="2610" spans="7:7" ht="16.5" customHeight="1">
      <c r="G2610" s="70"/>
    </row>
    <row r="2611" spans="7:7" ht="16.5" customHeight="1">
      <c r="G2611" s="70"/>
    </row>
    <row r="2612" spans="7:7" ht="16.5" customHeight="1">
      <c r="G2612" s="70"/>
    </row>
    <row r="2613" spans="7:7" ht="16.5" customHeight="1">
      <c r="G2613" s="70"/>
    </row>
    <row r="2614" spans="7:7" ht="16.5" customHeight="1">
      <c r="G2614" s="70"/>
    </row>
    <row r="2615" spans="7:7" ht="16.5" customHeight="1">
      <c r="G2615" s="70"/>
    </row>
    <row r="2616" spans="7:7" ht="16.5" customHeight="1">
      <c r="G2616" s="70"/>
    </row>
    <row r="2617" spans="7:7" ht="16.5" customHeight="1">
      <c r="G2617" s="70"/>
    </row>
    <row r="2618" spans="7:7" ht="16.5" customHeight="1">
      <c r="G2618" s="70"/>
    </row>
    <row r="2619" spans="7:7" ht="16.5" customHeight="1">
      <c r="G2619" s="70"/>
    </row>
    <row r="2620" spans="7:7" ht="16.5" customHeight="1">
      <c r="G2620" s="70"/>
    </row>
    <row r="2621" spans="7:7" ht="16.5" customHeight="1"/>
    <row r="2622" spans="7:7" ht="16.5" customHeight="1"/>
    <row r="2623" spans="7:7" ht="16.5" customHeight="1"/>
    <row r="2624" spans="7:7" ht="16.5" customHeight="1"/>
    <row r="2625" ht="16.5" customHeight="1"/>
    <row r="2626" ht="16.5" customHeight="1"/>
    <row r="2627" ht="16.5" customHeight="1"/>
    <row r="2628" ht="16.5" customHeight="1"/>
    <row r="2629" ht="16.5" customHeight="1"/>
    <row r="2630" ht="16.5" customHeight="1"/>
    <row r="2631" ht="16.5" customHeight="1"/>
    <row r="2632" ht="16.5" customHeight="1"/>
    <row r="2633" ht="16.5" customHeight="1"/>
    <row r="2634" ht="16.5" customHeight="1"/>
    <row r="2635" ht="16.5" customHeight="1"/>
    <row r="2636" ht="16.5" customHeight="1"/>
    <row r="2637" ht="16.5" customHeight="1"/>
    <row r="2638" ht="16.5" customHeight="1"/>
    <row r="2639" ht="16.5" customHeight="1"/>
    <row r="2640" ht="16.5" customHeight="1"/>
    <row r="2641" ht="16.5" customHeight="1"/>
    <row r="2642" ht="16.5" customHeight="1"/>
    <row r="2643" ht="16.5" customHeight="1"/>
    <row r="2644" ht="16.5" customHeight="1"/>
    <row r="2645" ht="16.5" customHeight="1"/>
    <row r="2646" ht="16.5" customHeight="1"/>
    <row r="2647" ht="16.5" customHeight="1"/>
    <row r="2648" ht="16.5" customHeight="1"/>
    <row r="2649" ht="16.5" customHeight="1"/>
    <row r="2650" ht="16.5" customHeight="1"/>
    <row r="2651" ht="16.5" customHeight="1"/>
    <row r="2652" ht="16.5" customHeight="1"/>
    <row r="2653" ht="16.5" customHeight="1"/>
    <row r="2654" ht="16.5" customHeight="1"/>
    <row r="2655" ht="16.5" customHeight="1"/>
    <row r="2656" ht="16.5" customHeight="1"/>
    <row r="2657" ht="16.5" customHeight="1"/>
    <row r="2658" ht="16.5" customHeight="1"/>
    <row r="2659" ht="16.5" customHeight="1"/>
    <row r="2660" ht="16.5" customHeight="1"/>
    <row r="2661" ht="16.5" customHeight="1"/>
    <row r="2662" ht="16.5" customHeight="1"/>
    <row r="2663" ht="16.5" customHeight="1"/>
    <row r="2664" ht="16.5" customHeight="1"/>
    <row r="2665" ht="16.5" customHeight="1"/>
    <row r="2666" ht="16.5" customHeight="1"/>
    <row r="2667" ht="16.5" customHeight="1"/>
    <row r="2668" ht="16.5" customHeight="1"/>
    <row r="2669" ht="16.5" customHeight="1"/>
    <row r="2670" ht="16.5" customHeight="1"/>
    <row r="2671" ht="16.5" customHeight="1"/>
    <row r="2672" ht="16.5" customHeight="1"/>
    <row r="2673" ht="16.5" customHeight="1"/>
    <row r="2674" ht="16.5" customHeight="1"/>
    <row r="2675" ht="16.5" customHeight="1"/>
    <row r="2676" ht="16.5" customHeight="1"/>
    <row r="2677" ht="16.5" customHeight="1"/>
    <row r="2678" ht="16.5" customHeight="1"/>
    <row r="2679" ht="16.5" customHeight="1"/>
    <row r="2680" ht="16.5" customHeight="1"/>
    <row r="2681" ht="16.5" customHeight="1"/>
    <row r="2682" ht="16.5" customHeight="1"/>
    <row r="2683" ht="16.5" customHeight="1"/>
    <row r="2684" ht="16.5" customHeight="1"/>
    <row r="2685" ht="16.5" customHeight="1"/>
    <row r="2686" ht="16.5" customHeight="1"/>
    <row r="2687" ht="16.5" customHeight="1"/>
    <row r="2688" ht="16.5" customHeight="1"/>
    <row r="2689" ht="16.5" customHeight="1"/>
    <row r="2690" ht="16.5" customHeight="1"/>
    <row r="2691" ht="16.5" customHeight="1"/>
    <row r="2692" ht="16.5" customHeight="1"/>
    <row r="2693" ht="16.5" customHeight="1"/>
    <row r="2694" ht="16.5" customHeight="1"/>
    <row r="2695" ht="16.5" customHeight="1"/>
    <row r="2696" ht="16.5" customHeight="1"/>
    <row r="2697" ht="16.5" customHeight="1"/>
    <row r="2698" ht="16.5" customHeight="1"/>
    <row r="2699" ht="16.5" customHeight="1"/>
    <row r="2700" ht="16.5" customHeight="1"/>
    <row r="2701" ht="16.5" customHeight="1"/>
    <row r="2702" ht="16.5" customHeight="1"/>
    <row r="2703" ht="16.5" customHeight="1"/>
    <row r="2704" ht="16.5" customHeight="1"/>
    <row r="2705" ht="16.5" customHeight="1"/>
    <row r="2706" ht="16.5" customHeight="1"/>
    <row r="2707" ht="16.5" customHeight="1"/>
    <row r="2708" ht="16.5" customHeight="1"/>
    <row r="2709" ht="16.5" customHeight="1"/>
    <row r="2710" ht="16.5" customHeight="1"/>
    <row r="2711" ht="16.5" customHeight="1"/>
    <row r="2712" ht="16.5" customHeight="1"/>
    <row r="2713" ht="16.5" customHeight="1"/>
    <row r="2714" ht="16.5" customHeight="1"/>
    <row r="2715" ht="16.5" customHeight="1"/>
    <row r="2716" ht="16.5" customHeight="1"/>
    <row r="2717" ht="16.5" customHeight="1"/>
    <row r="2718" ht="16.5" customHeight="1"/>
    <row r="2719" ht="16.5" customHeight="1"/>
    <row r="2720" ht="16.5" customHeight="1"/>
    <row r="2721" ht="16.5" customHeight="1"/>
    <row r="2722" ht="16.5" customHeight="1"/>
    <row r="2723" ht="16.5" customHeight="1"/>
    <row r="2724" ht="16.5" customHeight="1"/>
    <row r="2725" ht="16.5" customHeight="1"/>
    <row r="2726" ht="16.5" customHeight="1"/>
    <row r="2727" ht="16.5" customHeight="1"/>
    <row r="2728" ht="16.5" customHeight="1"/>
    <row r="2729" ht="16.5" customHeight="1"/>
    <row r="2730" ht="16.5" customHeight="1"/>
    <row r="2731" ht="16.5" customHeight="1"/>
    <row r="2732" ht="16.5" customHeight="1"/>
    <row r="2733" ht="16.5" customHeight="1"/>
    <row r="2734" ht="16.5" customHeight="1"/>
    <row r="2735" ht="16.5" customHeight="1"/>
    <row r="2736" ht="16.5" customHeight="1"/>
    <row r="2737" ht="16.5" customHeight="1"/>
    <row r="2738" ht="16.5" customHeight="1"/>
    <row r="2739" ht="16.5" customHeight="1"/>
    <row r="2740" ht="16.5" customHeight="1"/>
    <row r="2741" ht="16.5" customHeight="1"/>
    <row r="2742" ht="16.5" customHeight="1"/>
    <row r="2743" ht="16.5" customHeight="1"/>
    <row r="2744" ht="16.5" customHeight="1"/>
    <row r="2745" ht="16.5" customHeight="1"/>
    <row r="2746" ht="16.5" customHeight="1"/>
    <row r="2747" ht="16.5" customHeight="1"/>
    <row r="2748" ht="16.5" customHeight="1"/>
    <row r="2749" ht="16.5" customHeight="1"/>
    <row r="2750" ht="16.5" customHeight="1"/>
    <row r="2751" ht="16.5" customHeight="1"/>
    <row r="2752" ht="16.5" customHeight="1"/>
    <row r="2753" spans="7:7" ht="16.5" customHeight="1"/>
    <row r="2754" spans="7:7" ht="16.5" customHeight="1"/>
    <row r="2755" spans="7:7" ht="16.5" customHeight="1"/>
    <row r="2756" spans="7:7" ht="16.5" customHeight="1"/>
    <row r="2757" spans="7:7" ht="16.5" customHeight="1"/>
    <row r="2758" spans="7:7" ht="16.5" customHeight="1"/>
    <row r="2759" spans="7:7" ht="16.5" customHeight="1"/>
    <row r="2760" spans="7:7" ht="16.5" customHeight="1"/>
    <row r="2761" spans="7:7" ht="16.5" customHeight="1"/>
    <row r="2762" spans="7:7" ht="16.5" customHeight="1"/>
    <row r="2763" spans="7:7" ht="16.5" customHeight="1"/>
    <row r="2764" spans="7:7" ht="16.5" customHeight="1"/>
    <row r="2765" spans="7:7" ht="16.5" customHeight="1"/>
    <row r="2766" spans="7:7" ht="16.5" customHeight="1"/>
    <row r="2767" spans="7:7" ht="16.5" customHeight="1"/>
    <row r="2768" spans="7:7" ht="16.5" customHeight="1">
      <c r="G2768" s="68"/>
    </row>
    <row r="2769" spans="7:7" ht="16.5" customHeight="1">
      <c r="G2769" s="69"/>
    </row>
    <row r="2770" spans="7:7" ht="16.5" customHeight="1">
      <c r="G2770" s="70"/>
    </row>
    <row r="2771" spans="7:7" ht="16.5" customHeight="1">
      <c r="G2771" s="70"/>
    </row>
    <row r="2772" spans="7:7" ht="16.5" customHeight="1">
      <c r="G2772" s="70"/>
    </row>
    <row r="2773" spans="7:7" ht="16.5" customHeight="1">
      <c r="G2773" s="70"/>
    </row>
    <row r="2774" spans="7:7" ht="16.5" customHeight="1">
      <c r="G2774" s="70"/>
    </row>
    <row r="2775" spans="7:7" ht="16.5" customHeight="1">
      <c r="G2775" s="70"/>
    </row>
    <row r="2776" spans="7:7" ht="16.5" customHeight="1">
      <c r="G2776" s="70"/>
    </row>
    <row r="2777" spans="7:7" ht="16.5" customHeight="1">
      <c r="G2777" s="70"/>
    </row>
    <row r="2778" spans="7:7" ht="16.5" customHeight="1">
      <c r="G2778" s="70"/>
    </row>
    <row r="2779" spans="7:7" ht="16.5" customHeight="1">
      <c r="G2779" s="70"/>
    </row>
    <row r="2780" spans="7:7" ht="16.5" customHeight="1">
      <c r="G2780" s="70"/>
    </row>
    <row r="2781" spans="7:7" ht="16.5" customHeight="1">
      <c r="G2781" s="70"/>
    </row>
    <row r="2782" spans="7:7" ht="16.5" customHeight="1">
      <c r="G2782" s="70"/>
    </row>
    <row r="2783" spans="7:7" ht="16.5" customHeight="1">
      <c r="G2783" s="70"/>
    </row>
    <row r="2784" spans="7:7" ht="16.5" customHeight="1">
      <c r="G2784" s="70"/>
    </row>
    <row r="2785" spans="7:7" ht="16.5" customHeight="1">
      <c r="G2785" s="70"/>
    </row>
    <row r="2786" spans="7:7" ht="16.5" customHeight="1">
      <c r="G2786" s="70"/>
    </row>
    <row r="2787" spans="7:7" ht="16.5" customHeight="1">
      <c r="G2787" s="70"/>
    </row>
    <row r="2788" spans="7:7" ht="16.5" customHeight="1">
      <c r="G2788" s="70"/>
    </row>
    <row r="2789" spans="7:7" ht="16.5" customHeight="1"/>
    <row r="2790" spans="7:7" ht="16.5" customHeight="1"/>
    <row r="2791" spans="7:7" ht="16.5" customHeight="1"/>
    <row r="2792" spans="7:7" ht="16.5" customHeight="1"/>
    <row r="2793" spans="7:7" ht="16.5" customHeight="1"/>
    <row r="2794" spans="7:7" ht="16.5" customHeight="1"/>
    <row r="2795" spans="7:7" ht="16.5" customHeight="1"/>
    <row r="2796" spans="7:7" ht="16.5" customHeight="1"/>
    <row r="2797" spans="7:7" ht="16.5" customHeight="1"/>
    <row r="2798" spans="7:7" ht="16.5" customHeight="1"/>
    <row r="2799" spans="7:7" ht="16.5" customHeight="1"/>
    <row r="2800" spans="7:7" ht="16.5" customHeight="1"/>
    <row r="2801" ht="16.5" customHeight="1"/>
    <row r="2802" ht="16.5" customHeight="1"/>
    <row r="2803" ht="16.5" customHeight="1"/>
    <row r="2804" ht="16.5" customHeight="1"/>
    <row r="2805" ht="16.5" customHeight="1"/>
    <row r="2806" ht="16.5" customHeight="1"/>
    <row r="2807" ht="16.5" customHeight="1"/>
    <row r="2808" ht="16.5" customHeight="1"/>
    <row r="2809" ht="16.5" customHeight="1"/>
    <row r="2810" ht="16.5" customHeight="1"/>
    <row r="2811" ht="16.5" customHeight="1"/>
    <row r="2812" ht="16.5" customHeight="1"/>
    <row r="2813" ht="16.5" customHeight="1"/>
    <row r="2814" ht="16.5" customHeight="1"/>
    <row r="2815" ht="16.5" customHeight="1"/>
    <row r="2816" ht="16.5" customHeight="1"/>
    <row r="2817" ht="16.5" customHeight="1"/>
    <row r="2818" ht="16.5" customHeight="1"/>
    <row r="2819" ht="16.5" customHeight="1"/>
    <row r="2820" ht="16.5" customHeight="1"/>
    <row r="2821" ht="16.5" customHeight="1"/>
    <row r="2822" ht="16.5" customHeight="1"/>
    <row r="2823" ht="16.5" customHeight="1"/>
    <row r="2824" ht="16.5" customHeight="1"/>
    <row r="2825" ht="16.5" customHeight="1"/>
    <row r="2826" ht="16.5" customHeight="1"/>
    <row r="2827" ht="16.5" customHeight="1"/>
    <row r="2828" ht="16.5" customHeight="1"/>
    <row r="2829" ht="16.5" customHeight="1"/>
    <row r="2830" ht="16.5" customHeight="1"/>
    <row r="2831" ht="16.5" customHeight="1"/>
    <row r="2832" ht="16.5" customHeight="1"/>
    <row r="2833" ht="16.5" customHeight="1"/>
    <row r="2834" ht="16.5" customHeight="1"/>
    <row r="2835" ht="16.5" customHeight="1"/>
    <row r="2836" ht="16.5" customHeight="1"/>
    <row r="2837" ht="16.5" customHeight="1"/>
    <row r="2838" ht="16.5" customHeight="1"/>
    <row r="2839" ht="16.5" customHeight="1"/>
    <row r="2840" ht="16.5" customHeight="1"/>
    <row r="2841" ht="16.5" customHeight="1"/>
    <row r="2842" ht="16.5" customHeight="1"/>
    <row r="2843" ht="16.5" customHeight="1"/>
    <row r="2844" ht="16.5" customHeight="1"/>
    <row r="2845" ht="16.5" customHeight="1"/>
    <row r="2846" ht="16.5" customHeight="1"/>
    <row r="2847" ht="16.5" customHeight="1"/>
    <row r="2848" ht="16.5" customHeight="1"/>
    <row r="2849" ht="16.5" customHeight="1"/>
    <row r="2850" ht="16.5" customHeight="1"/>
    <row r="2851" ht="16.5" customHeight="1"/>
    <row r="2852" ht="16.5" customHeight="1"/>
    <row r="2853" ht="16.5" customHeight="1"/>
    <row r="2854" ht="16.5" customHeight="1"/>
    <row r="2855" ht="16.5" customHeight="1"/>
    <row r="2856" ht="16.5" customHeight="1"/>
    <row r="2857" ht="16.5" customHeight="1"/>
    <row r="2858" ht="16.5" customHeight="1"/>
    <row r="2859" ht="16.5" customHeight="1"/>
    <row r="2860" ht="16.5" customHeight="1"/>
    <row r="2861" ht="16.5" customHeight="1"/>
    <row r="2862" ht="16.5" customHeight="1"/>
    <row r="2863" ht="16.5" customHeight="1"/>
    <row r="2864" ht="16.5" customHeight="1"/>
    <row r="2865" ht="16.5" customHeight="1"/>
    <row r="2866" ht="16.5" customHeight="1"/>
    <row r="2867" ht="16.5" customHeight="1"/>
    <row r="2868" ht="16.5" customHeight="1"/>
    <row r="2869" ht="16.5" customHeight="1"/>
    <row r="2870" ht="16.5" customHeight="1"/>
    <row r="2871" ht="16.5" customHeight="1"/>
    <row r="2872" ht="16.5" customHeight="1"/>
    <row r="2873" ht="16.5" customHeight="1"/>
    <row r="2874" ht="16.5" customHeight="1"/>
    <row r="2875" ht="16.5" customHeight="1"/>
    <row r="2876" ht="16.5" customHeight="1"/>
    <row r="2877" ht="16.5" customHeight="1"/>
    <row r="2878" ht="16.5" customHeight="1"/>
    <row r="2879" ht="16.5" customHeight="1"/>
    <row r="2880" ht="16.5" customHeight="1"/>
    <row r="2881" ht="16.5" customHeight="1"/>
    <row r="2882" ht="16.5" customHeight="1"/>
    <row r="2883" ht="16.5" customHeight="1"/>
    <row r="2884" ht="16.5" customHeight="1"/>
    <row r="2885" ht="16.5" customHeight="1"/>
    <row r="2886" ht="16.5" customHeight="1"/>
    <row r="2887" ht="16.5" customHeight="1"/>
    <row r="2888" ht="16.5" customHeight="1"/>
    <row r="2889" ht="16.5" customHeight="1"/>
    <row r="2890" ht="16.5" customHeight="1"/>
    <row r="2891" ht="16.5" customHeight="1"/>
    <row r="2892" ht="16.5" customHeight="1"/>
    <row r="2893" ht="16.5" customHeight="1"/>
    <row r="2894" ht="16.5" customHeight="1"/>
    <row r="2895" ht="16.5" customHeight="1"/>
    <row r="2896" ht="16.5" customHeight="1"/>
    <row r="2897" ht="16.5" customHeight="1"/>
    <row r="2898" ht="16.5" customHeight="1"/>
    <row r="2899" ht="16.5" customHeight="1"/>
    <row r="2900" ht="16.5" customHeight="1"/>
    <row r="2901" ht="16.5" customHeight="1"/>
    <row r="2902" ht="16.5" customHeight="1"/>
    <row r="2903" ht="16.5" customHeight="1"/>
    <row r="2904" ht="16.5" customHeight="1"/>
    <row r="2905" ht="16.5" customHeight="1"/>
    <row r="2906" ht="16.5" customHeight="1"/>
    <row r="2907" ht="16.5" customHeight="1"/>
    <row r="2908" ht="16.5" customHeight="1"/>
    <row r="2909" ht="16.5" customHeight="1"/>
    <row r="2910" ht="16.5" customHeight="1"/>
    <row r="2911" ht="16.5" customHeight="1"/>
    <row r="2912" ht="16.5" customHeight="1"/>
    <row r="2913" ht="16.5" customHeight="1"/>
    <row r="2914" ht="16.5" customHeight="1"/>
    <row r="2915" ht="16.5" customHeight="1"/>
    <row r="2916" ht="16.5" customHeight="1"/>
    <row r="2917" ht="16.5" customHeight="1"/>
    <row r="2918" ht="16.5" customHeight="1"/>
    <row r="2919" ht="16.5" customHeight="1"/>
    <row r="2920" ht="16.5" customHeight="1"/>
    <row r="2921" ht="16.5" customHeight="1"/>
    <row r="2922" ht="16.5" customHeight="1"/>
    <row r="2923" ht="16.5" customHeight="1"/>
    <row r="2924" ht="16.5" customHeight="1"/>
    <row r="2925" ht="16.5" customHeight="1"/>
    <row r="2926" ht="16.5" customHeight="1"/>
    <row r="2927" ht="16.5" customHeight="1"/>
    <row r="2928" ht="16.5" customHeight="1"/>
    <row r="2929" spans="7:7" ht="16.5" customHeight="1"/>
    <row r="2930" spans="7:7" ht="16.5" customHeight="1"/>
    <row r="2931" spans="7:7" ht="16.5" customHeight="1"/>
    <row r="2932" spans="7:7" ht="16.5" customHeight="1"/>
    <row r="2933" spans="7:7" ht="16.5" customHeight="1"/>
    <row r="2934" spans="7:7" ht="16.5" customHeight="1"/>
    <row r="2935" spans="7:7" ht="16.5" customHeight="1"/>
    <row r="2936" spans="7:7" ht="16.5" customHeight="1">
      <c r="G2936" s="68"/>
    </row>
    <row r="2937" spans="7:7" ht="16.5" customHeight="1">
      <c r="G2937" s="69"/>
    </row>
    <row r="2938" spans="7:7" ht="16.5" customHeight="1">
      <c r="G2938" s="70"/>
    </row>
    <row r="2939" spans="7:7" ht="16.5" customHeight="1">
      <c r="G2939" s="70"/>
    </row>
    <row r="2940" spans="7:7" ht="16.5" customHeight="1">
      <c r="G2940" s="70"/>
    </row>
    <row r="2941" spans="7:7" ht="16.5" customHeight="1">
      <c r="G2941" s="70"/>
    </row>
    <row r="2942" spans="7:7" ht="16.5" customHeight="1">
      <c r="G2942" s="70"/>
    </row>
    <row r="2943" spans="7:7" ht="16.5" customHeight="1">
      <c r="G2943" s="70"/>
    </row>
    <row r="2944" spans="7:7" ht="16.5" customHeight="1">
      <c r="G2944" s="70"/>
    </row>
    <row r="2945" spans="7:7" ht="16.5" customHeight="1">
      <c r="G2945" s="70"/>
    </row>
    <row r="2946" spans="7:7" ht="16.5" customHeight="1">
      <c r="G2946" s="70"/>
    </row>
    <row r="2947" spans="7:7" ht="16.5" customHeight="1">
      <c r="G2947" s="70"/>
    </row>
    <row r="2948" spans="7:7" ht="16.5" customHeight="1">
      <c r="G2948" s="70"/>
    </row>
    <row r="2949" spans="7:7" ht="16.5" customHeight="1">
      <c r="G2949" s="70"/>
    </row>
    <row r="2950" spans="7:7" ht="16.5" customHeight="1">
      <c r="G2950" s="70"/>
    </row>
    <row r="2951" spans="7:7" ht="16.5" customHeight="1">
      <c r="G2951" s="70"/>
    </row>
    <row r="2952" spans="7:7" ht="16.5" customHeight="1">
      <c r="G2952" s="70"/>
    </row>
    <row r="2953" spans="7:7" ht="16.5" customHeight="1">
      <c r="G2953" s="70"/>
    </row>
    <row r="2954" spans="7:7" ht="16.5" customHeight="1">
      <c r="G2954" s="70"/>
    </row>
    <row r="2955" spans="7:7" ht="16.5" customHeight="1">
      <c r="G2955" s="70"/>
    </row>
    <row r="2956" spans="7:7" ht="16.5" customHeight="1">
      <c r="G2956" s="70"/>
    </row>
    <row r="2957" spans="7:7" ht="16.5" customHeight="1"/>
    <row r="2958" spans="7:7" ht="16.5" customHeight="1"/>
    <row r="2959" spans="7:7" ht="16.5" customHeight="1"/>
    <row r="2960" spans="7:7" ht="16.5" customHeight="1"/>
    <row r="2961" ht="16.5" customHeight="1"/>
    <row r="2962" ht="16.5" customHeight="1"/>
    <row r="2963" ht="16.5" customHeight="1"/>
    <row r="2964" ht="16.5" customHeight="1"/>
    <row r="2965" ht="16.5" customHeight="1"/>
    <row r="2966" ht="16.5" customHeight="1"/>
    <row r="2967" ht="16.5" customHeight="1"/>
    <row r="2968" ht="16.5" customHeight="1"/>
    <row r="2969" ht="16.5" customHeight="1"/>
    <row r="2970" ht="16.5" customHeight="1"/>
    <row r="2971" ht="16.5" customHeight="1"/>
    <row r="2972" ht="16.5" customHeight="1"/>
    <row r="2973" ht="16.5" customHeight="1"/>
    <row r="2974" ht="16.5" customHeight="1"/>
    <row r="2975" ht="16.5" customHeight="1"/>
    <row r="2976" ht="16.5" customHeight="1"/>
    <row r="2977" ht="16.5" customHeight="1"/>
    <row r="2978" ht="16.5" customHeight="1"/>
    <row r="2979" ht="16.5" customHeight="1"/>
    <row r="2980" ht="16.5" customHeight="1"/>
    <row r="2981" ht="16.5" customHeight="1"/>
    <row r="2982" ht="16.5" customHeight="1"/>
    <row r="2983" ht="16.5" customHeight="1"/>
    <row r="2984" ht="16.5" customHeight="1"/>
    <row r="2985" ht="16.5" customHeight="1"/>
    <row r="2986" ht="16.5" customHeight="1"/>
    <row r="2987" ht="16.5" customHeight="1"/>
    <row r="2988" ht="16.5" customHeight="1"/>
    <row r="2989" ht="16.5" customHeight="1"/>
    <row r="2990" ht="16.5" customHeight="1"/>
    <row r="2991" ht="16.5" customHeight="1"/>
    <row r="2992" ht="16.5" customHeight="1"/>
    <row r="2993" ht="16.5" customHeight="1"/>
    <row r="2994" ht="16.5" customHeight="1"/>
    <row r="2995" ht="16.5" customHeight="1"/>
    <row r="2996" ht="16.5" customHeight="1"/>
    <row r="2997" ht="16.5" customHeight="1"/>
    <row r="2998" ht="16.5" customHeight="1"/>
    <row r="2999" ht="16.5" customHeight="1"/>
    <row r="3000" ht="16.5" customHeight="1"/>
    <row r="3001" ht="16.5" customHeight="1"/>
    <row r="3002" ht="16.5" customHeight="1"/>
    <row r="3003" ht="16.5" customHeight="1"/>
    <row r="3004" ht="16.5" customHeight="1"/>
    <row r="3005" ht="16.5" customHeight="1"/>
    <row r="3006" ht="16.5" customHeight="1"/>
    <row r="3007" ht="16.5" customHeight="1"/>
    <row r="3008" ht="16.5" customHeight="1"/>
    <row r="3009" ht="16.5" customHeight="1"/>
    <row r="3010" ht="16.5" customHeight="1"/>
    <row r="3011" ht="16.5" customHeight="1"/>
    <row r="3012" ht="16.5" customHeight="1"/>
    <row r="3013" ht="16.5" customHeight="1"/>
    <row r="3014" ht="16.5" customHeight="1"/>
    <row r="3015" ht="16.5" customHeight="1"/>
    <row r="3016" ht="16.5" customHeight="1"/>
    <row r="3017" ht="16.5" customHeight="1"/>
    <row r="3018" ht="16.5" customHeight="1"/>
    <row r="3019" ht="16.5" customHeight="1"/>
    <row r="3020" ht="16.5" customHeight="1"/>
    <row r="3021" ht="16.5" customHeight="1"/>
    <row r="3022" ht="16.5" customHeight="1"/>
    <row r="3023" ht="16.5" customHeight="1"/>
    <row r="3024" ht="16.5" customHeight="1"/>
    <row r="3025" ht="16.5" customHeight="1"/>
    <row r="3026" ht="16.5" customHeight="1"/>
    <row r="3027" ht="16.5" customHeight="1"/>
    <row r="3028" ht="16.5" customHeight="1"/>
    <row r="3029" ht="16.5" customHeight="1"/>
    <row r="3030" ht="16.5" customHeight="1"/>
    <row r="3031" ht="16.5" customHeight="1"/>
    <row r="3032" ht="16.5" customHeight="1"/>
    <row r="3033" ht="16.5" customHeight="1"/>
    <row r="3034" ht="16.5" customHeight="1"/>
    <row r="3035" ht="16.5" customHeight="1"/>
    <row r="3036" ht="16.5" customHeight="1"/>
    <row r="3037" ht="16.5" customHeight="1"/>
    <row r="3038" ht="16.5" customHeight="1"/>
    <row r="3039" ht="16.5" customHeight="1"/>
    <row r="3040" ht="16.5" customHeight="1"/>
    <row r="3041" ht="16.5" customHeight="1"/>
    <row r="3042" ht="16.5" customHeight="1"/>
    <row r="3043" ht="16.5" customHeight="1"/>
    <row r="3044" ht="16.5" customHeight="1"/>
    <row r="3045" ht="16.5" customHeight="1"/>
    <row r="3046" ht="16.5" customHeight="1"/>
    <row r="3047" ht="16.5" customHeight="1"/>
    <row r="3048" ht="16.5" customHeight="1"/>
    <row r="3049" ht="16.5" customHeight="1"/>
    <row r="3050" ht="16.5" customHeight="1"/>
    <row r="3051" ht="16.5" customHeight="1"/>
    <row r="3052" ht="16.5" customHeight="1"/>
    <row r="3053" ht="16.5" customHeight="1"/>
    <row r="3054" ht="16.5" customHeight="1"/>
    <row r="3055" ht="16.5" customHeight="1"/>
    <row r="3056" ht="16.5" customHeight="1"/>
    <row r="3057" ht="16.5" customHeight="1"/>
    <row r="3058" ht="16.5" customHeight="1"/>
    <row r="3059" ht="16.5" customHeight="1"/>
    <row r="3060" ht="16.5" customHeight="1"/>
    <row r="3061" ht="16.5" customHeight="1"/>
    <row r="3062" ht="16.5" customHeight="1"/>
    <row r="3063" ht="16.5" customHeight="1"/>
    <row r="3064" ht="16.5" customHeight="1"/>
    <row r="3065" ht="16.5" customHeight="1"/>
    <row r="3066" ht="16.5" customHeight="1"/>
    <row r="3067" ht="16.5" customHeight="1"/>
    <row r="3068" ht="16.5" customHeight="1"/>
    <row r="3069" ht="16.5" customHeight="1"/>
    <row r="3070" ht="16.5" customHeight="1"/>
    <row r="3071" ht="16.5" customHeight="1"/>
    <row r="3072" ht="16.5" customHeight="1"/>
    <row r="3073" ht="16.5" customHeight="1"/>
    <row r="3074" ht="16.5" customHeight="1"/>
    <row r="3075" ht="16.5" customHeight="1"/>
    <row r="3076" ht="16.5" customHeight="1"/>
    <row r="3077" ht="16.5" customHeight="1"/>
    <row r="3078" ht="16.5" customHeight="1"/>
    <row r="3079" ht="16.5" customHeight="1"/>
    <row r="3080" ht="16.5" customHeight="1"/>
    <row r="3081" ht="16.5" customHeight="1"/>
    <row r="3082" ht="16.5" customHeight="1"/>
    <row r="3083" ht="16.5" customHeight="1"/>
    <row r="3084" ht="16.5" customHeight="1"/>
    <row r="3085" ht="16.5" customHeight="1"/>
    <row r="3086" ht="16.5" customHeight="1"/>
    <row r="3087" ht="16.5" customHeight="1"/>
    <row r="3088" ht="16.5" customHeight="1"/>
    <row r="3089" spans="7:7" ht="16.5" customHeight="1"/>
    <row r="3090" spans="7:7" ht="16.5" customHeight="1"/>
    <row r="3091" spans="7:7" ht="16.5" customHeight="1"/>
    <row r="3092" spans="7:7" ht="16.5" customHeight="1"/>
    <row r="3093" spans="7:7" ht="16.5" customHeight="1"/>
    <row r="3094" spans="7:7" ht="16.5" customHeight="1"/>
    <row r="3095" spans="7:7" ht="16.5" customHeight="1"/>
    <row r="3096" spans="7:7" ht="16.5" customHeight="1"/>
    <row r="3097" spans="7:7" ht="16.5" customHeight="1"/>
    <row r="3098" spans="7:7" ht="16.5" customHeight="1"/>
    <row r="3099" spans="7:7" ht="16.5" customHeight="1"/>
    <row r="3100" spans="7:7" ht="16.5" customHeight="1"/>
    <row r="3101" spans="7:7" ht="16.5" customHeight="1"/>
    <row r="3102" spans="7:7" ht="16.5" customHeight="1"/>
    <row r="3103" spans="7:7" ht="16.5" customHeight="1"/>
    <row r="3104" spans="7:7" ht="16.5" customHeight="1">
      <c r="G3104" s="68"/>
    </row>
    <row r="3105" spans="7:7" ht="16.5" customHeight="1">
      <c r="G3105" s="69"/>
    </row>
    <row r="3106" spans="7:7" ht="16.5" customHeight="1">
      <c r="G3106" s="70"/>
    </row>
    <row r="3107" spans="7:7" ht="16.5" customHeight="1">
      <c r="G3107" s="70"/>
    </row>
    <row r="3108" spans="7:7" ht="16.5" customHeight="1">
      <c r="G3108" s="70"/>
    </row>
    <row r="3109" spans="7:7" ht="16.5" customHeight="1">
      <c r="G3109" s="70"/>
    </row>
    <row r="3110" spans="7:7" ht="16.5" customHeight="1">
      <c r="G3110" s="70"/>
    </row>
    <row r="3111" spans="7:7" ht="16.5" customHeight="1">
      <c r="G3111" s="70"/>
    </row>
    <row r="3112" spans="7:7" ht="16.5" customHeight="1">
      <c r="G3112" s="70"/>
    </row>
    <row r="3113" spans="7:7" ht="16.5" customHeight="1">
      <c r="G3113" s="70"/>
    </row>
    <row r="3114" spans="7:7" ht="16.5" customHeight="1">
      <c r="G3114" s="70"/>
    </row>
    <row r="3115" spans="7:7" ht="16.5" customHeight="1">
      <c r="G3115" s="70"/>
    </row>
    <row r="3116" spans="7:7" ht="16.5" customHeight="1">
      <c r="G3116" s="70"/>
    </row>
    <row r="3117" spans="7:7" ht="16.5" customHeight="1">
      <c r="G3117" s="70"/>
    </row>
    <row r="3118" spans="7:7" ht="16.5" customHeight="1">
      <c r="G3118" s="70"/>
    </row>
    <row r="3119" spans="7:7" ht="16.5" customHeight="1">
      <c r="G3119" s="70"/>
    </row>
    <row r="3120" spans="7:7" ht="16.5" customHeight="1">
      <c r="G3120" s="70"/>
    </row>
    <row r="3121" spans="7:7" ht="16.5" customHeight="1">
      <c r="G3121" s="70"/>
    </row>
    <row r="3122" spans="7:7" ht="16.5" customHeight="1">
      <c r="G3122" s="70"/>
    </row>
    <row r="3123" spans="7:7" ht="16.5" customHeight="1">
      <c r="G3123" s="70"/>
    </row>
    <row r="3124" spans="7:7" ht="16.5" customHeight="1">
      <c r="G3124" s="70"/>
    </row>
    <row r="3125" spans="7:7" ht="16.5" customHeight="1"/>
    <row r="3126" spans="7:7" ht="16.5" customHeight="1"/>
    <row r="3127" spans="7:7" ht="16.5" customHeight="1"/>
    <row r="3128" spans="7:7" ht="16.5" customHeight="1"/>
    <row r="3129" spans="7:7" ht="16.5" customHeight="1"/>
    <row r="3130" spans="7:7" ht="16.5" customHeight="1"/>
    <row r="3131" spans="7:7" ht="16.5" customHeight="1"/>
    <row r="3132" spans="7:7" ht="16.5" customHeight="1"/>
    <row r="3133" spans="7:7" ht="16.5" customHeight="1"/>
    <row r="3134" spans="7:7" ht="16.5" customHeight="1"/>
    <row r="3135" spans="7:7" ht="16.5" customHeight="1"/>
    <row r="3136" spans="7:7" ht="16.5" customHeight="1"/>
    <row r="3137" ht="16.5" customHeight="1"/>
    <row r="3138" ht="16.5" customHeight="1"/>
    <row r="3139" ht="16.5" customHeight="1"/>
    <row r="3140" ht="16.5" customHeight="1"/>
    <row r="3141" ht="16.5" customHeight="1"/>
    <row r="3142" ht="16.5" customHeight="1"/>
    <row r="3143" ht="16.5" customHeight="1"/>
    <row r="3144" ht="16.5" customHeight="1"/>
    <row r="3145" ht="16.5" customHeight="1"/>
    <row r="3146" ht="16.5" customHeight="1"/>
    <row r="3147" ht="16.5" customHeight="1"/>
    <row r="3148" ht="16.5" customHeight="1"/>
    <row r="3149" ht="16.5" customHeight="1"/>
    <row r="3150" ht="16.5" customHeight="1"/>
    <row r="3151" ht="16.5" customHeight="1"/>
    <row r="3152" ht="16.5" customHeight="1"/>
    <row r="3153" ht="16.5" customHeight="1"/>
    <row r="3154" ht="16.5" customHeight="1"/>
    <row r="3155" ht="16.5" customHeight="1"/>
    <row r="3156" ht="16.5" customHeight="1"/>
    <row r="3157" ht="16.5" customHeight="1"/>
    <row r="3158" ht="16.5" customHeight="1"/>
    <row r="3159" ht="16.5" customHeight="1"/>
    <row r="3160" ht="16.5" customHeight="1"/>
    <row r="3161" ht="16.5" customHeight="1"/>
    <row r="3162" ht="16.5" customHeight="1"/>
    <row r="3163" ht="16.5" customHeight="1"/>
    <row r="3164" ht="16.5" customHeight="1"/>
    <row r="3165" ht="16.5" customHeight="1"/>
    <row r="3166" ht="16.5" customHeight="1"/>
    <row r="3167" ht="16.5" customHeight="1"/>
    <row r="3168" ht="16.5" customHeight="1"/>
    <row r="3169" ht="16.5" customHeight="1"/>
    <row r="3170" ht="16.5" customHeight="1"/>
    <row r="3171" ht="16.5" customHeight="1"/>
    <row r="3172" ht="16.5" customHeight="1"/>
    <row r="3173" ht="16.5" customHeight="1"/>
    <row r="3174" ht="16.5" customHeight="1"/>
    <row r="3175" ht="16.5" customHeight="1"/>
    <row r="3176" ht="16.5" customHeight="1"/>
    <row r="3177" ht="16.5" customHeight="1"/>
    <row r="3178" ht="16.5" customHeight="1"/>
    <row r="3179" ht="16.5" customHeight="1"/>
    <row r="3180" ht="16.5" customHeight="1"/>
    <row r="3181" ht="16.5" customHeight="1"/>
    <row r="3182" ht="16.5" customHeight="1"/>
    <row r="3183" ht="16.5" customHeight="1"/>
    <row r="3184" ht="16.5" customHeight="1"/>
    <row r="3185" ht="16.5" customHeight="1"/>
    <row r="3186" ht="16.5" customHeight="1"/>
    <row r="3187" ht="16.5" customHeight="1"/>
    <row r="3188" ht="16.5" customHeight="1"/>
    <row r="3189" ht="16.5" customHeight="1"/>
    <row r="3190" ht="16.5" customHeight="1"/>
    <row r="3191" ht="16.5" customHeight="1"/>
    <row r="3192" ht="16.5" customHeight="1"/>
    <row r="3193" ht="16.5" customHeight="1"/>
    <row r="3194" ht="16.5" customHeight="1"/>
    <row r="3195" ht="16.5" customHeight="1"/>
    <row r="3196" ht="16.5" customHeight="1"/>
    <row r="3197" ht="16.5" customHeight="1"/>
    <row r="3198" ht="16.5" customHeight="1"/>
    <row r="3199" ht="16.5" customHeight="1"/>
    <row r="3200" ht="16.5" customHeight="1"/>
    <row r="3201" ht="16.5" customHeight="1"/>
    <row r="3202" ht="16.5" customHeight="1"/>
    <row r="3203" ht="16.5" customHeight="1"/>
    <row r="3204" ht="16.5" customHeight="1"/>
    <row r="3205" ht="16.5" customHeight="1"/>
    <row r="3206" ht="16.5" customHeight="1"/>
    <row r="3207" ht="16.5" customHeight="1"/>
    <row r="3208" ht="16.5" customHeight="1"/>
    <row r="3209" ht="16.5" customHeight="1"/>
    <row r="3210" ht="16.5" customHeight="1"/>
    <row r="3211" ht="16.5" customHeight="1"/>
    <row r="3212" ht="16.5" customHeight="1"/>
    <row r="3213" ht="16.5" customHeight="1"/>
    <row r="3214" ht="16.5" customHeight="1"/>
    <row r="3215" ht="16.5" customHeight="1"/>
    <row r="3216" ht="16.5" customHeight="1"/>
    <row r="3217" ht="16.5" customHeight="1"/>
    <row r="3218" ht="16.5" customHeight="1"/>
    <row r="3219" ht="16.5" customHeight="1"/>
    <row r="3220" ht="16.5" customHeight="1"/>
    <row r="3221" ht="16.5" customHeight="1"/>
    <row r="3222" ht="16.5" customHeight="1"/>
    <row r="3223" ht="16.5" customHeight="1"/>
    <row r="3224" ht="16.5" customHeight="1"/>
    <row r="3225" ht="16.5" customHeight="1"/>
    <row r="3226" ht="16.5" customHeight="1"/>
    <row r="3227" ht="16.5" customHeight="1"/>
    <row r="3228" ht="16.5" customHeight="1"/>
    <row r="3229" ht="16.5" customHeight="1"/>
    <row r="3230" ht="16.5" customHeight="1"/>
    <row r="3231" ht="16.5" customHeight="1"/>
    <row r="3232" ht="16.5" customHeight="1"/>
    <row r="3233" ht="16.5" customHeight="1"/>
    <row r="3234" ht="16.5" customHeight="1"/>
    <row r="3235" ht="16.5" customHeight="1"/>
    <row r="3236" ht="16.5" customHeight="1"/>
    <row r="3237" ht="16.5" customHeight="1"/>
    <row r="3238" ht="16.5" customHeight="1"/>
    <row r="3239" ht="16.5" customHeight="1"/>
    <row r="3240" ht="16.5" customHeight="1"/>
    <row r="3241" ht="16.5" customHeight="1"/>
    <row r="3242" ht="16.5" customHeight="1"/>
    <row r="3243" ht="16.5" customHeight="1"/>
    <row r="3244" ht="16.5" customHeight="1"/>
    <row r="3245" ht="16.5" customHeight="1"/>
    <row r="3246" ht="16.5" customHeight="1"/>
    <row r="3247" ht="16.5" customHeight="1"/>
    <row r="3248" ht="16.5" customHeight="1"/>
    <row r="3249" ht="16.5" customHeight="1"/>
    <row r="3250" ht="16.5" customHeight="1"/>
    <row r="3251" ht="16.5" customHeight="1"/>
    <row r="3252" ht="16.5" customHeight="1"/>
    <row r="3253" ht="16.5" customHeight="1"/>
    <row r="3254" ht="16.5" customHeight="1"/>
    <row r="3255" ht="16.5" customHeight="1"/>
    <row r="3256" ht="16.5" customHeight="1"/>
    <row r="3257" ht="16.5" customHeight="1"/>
    <row r="3258" ht="16.5" customHeight="1"/>
    <row r="3259" ht="16.5" customHeight="1"/>
    <row r="3260" ht="16.5" customHeight="1"/>
    <row r="3261" ht="16.5" customHeight="1"/>
    <row r="3262" ht="16.5" customHeight="1"/>
    <row r="3263" ht="16.5" customHeight="1"/>
    <row r="3264" ht="16.5" customHeight="1"/>
    <row r="3265" spans="7:7" ht="16.5" customHeight="1"/>
    <row r="3266" spans="7:7" ht="16.5" customHeight="1"/>
    <row r="3267" spans="7:7" ht="16.5" customHeight="1"/>
    <row r="3268" spans="7:7" ht="16.5" customHeight="1"/>
    <row r="3269" spans="7:7" ht="16.5" customHeight="1"/>
    <row r="3270" spans="7:7" ht="16.5" customHeight="1"/>
    <row r="3271" spans="7:7" ht="16.5" customHeight="1"/>
    <row r="3272" spans="7:7" ht="16.5" customHeight="1">
      <c r="G3272" s="68"/>
    </row>
    <row r="3273" spans="7:7" ht="16.5" customHeight="1">
      <c r="G3273" s="69"/>
    </row>
    <row r="3274" spans="7:7" ht="16.5" customHeight="1">
      <c r="G3274" s="70"/>
    </row>
    <row r="3275" spans="7:7" ht="16.5" customHeight="1">
      <c r="G3275" s="70"/>
    </row>
    <row r="3276" spans="7:7" ht="16.5" customHeight="1">
      <c r="G3276" s="70"/>
    </row>
    <row r="3277" spans="7:7" ht="16.5" customHeight="1">
      <c r="G3277" s="70"/>
    </row>
    <row r="3278" spans="7:7" ht="16.5" customHeight="1">
      <c r="G3278" s="70"/>
    </row>
    <row r="3279" spans="7:7" ht="16.5" customHeight="1">
      <c r="G3279" s="70"/>
    </row>
    <row r="3280" spans="7:7" ht="16.5" customHeight="1">
      <c r="G3280" s="70"/>
    </row>
    <row r="3281" spans="7:7" ht="16.5" customHeight="1">
      <c r="G3281" s="70"/>
    </row>
    <row r="3282" spans="7:7" ht="16.5" customHeight="1">
      <c r="G3282" s="70"/>
    </row>
    <row r="3283" spans="7:7" ht="16.5" customHeight="1">
      <c r="G3283" s="70"/>
    </row>
    <row r="3284" spans="7:7" ht="16.5" customHeight="1">
      <c r="G3284" s="70"/>
    </row>
    <row r="3285" spans="7:7" ht="16.5" customHeight="1">
      <c r="G3285" s="70"/>
    </row>
    <row r="3286" spans="7:7" ht="16.5" customHeight="1">
      <c r="G3286" s="70"/>
    </row>
    <row r="3287" spans="7:7" ht="16.5" customHeight="1">
      <c r="G3287" s="70"/>
    </row>
    <row r="3288" spans="7:7" ht="16.5" customHeight="1">
      <c r="G3288" s="70"/>
    </row>
    <row r="3289" spans="7:7" ht="16.5" customHeight="1">
      <c r="G3289" s="70"/>
    </row>
    <row r="3290" spans="7:7" ht="16.5" customHeight="1">
      <c r="G3290" s="70"/>
    </row>
    <row r="3291" spans="7:7" ht="16.5" customHeight="1">
      <c r="G3291" s="70"/>
    </row>
    <row r="3292" spans="7:7" ht="16.5" customHeight="1">
      <c r="G3292" s="70"/>
    </row>
    <row r="3293" spans="7:7" ht="16.5" customHeight="1"/>
    <row r="3294" spans="7:7" ht="16.5" customHeight="1"/>
    <row r="3295" spans="7:7" ht="16.5" customHeight="1"/>
    <row r="3296" spans="7:7" ht="16.5" customHeight="1"/>
    <row r="3297" ht="16.5" customHeight="1"/>
    <row r="3298" ht="16.5" customHeight="1"/>
    <row r="3299" ht="16.5" customHeight="1"/>
    <row r="3300" ht="16.5" customHeight="1"/>
    <row r="3301" ht="16.5" customHeight="1"/>
    <row r="3302" ht="16.5" customHeight="1"/>
    <row r="3303" ht="16.5" customHeight="1"/>
    <row r="3304" ht="16.5" customHeight="1"/>
    <row r="3305" ht="16.5" customHeight="1"/>
    <row r="3306" ht="16.5" customHeight="1"/>
    <row r="3307" ht="16.5" customHeight="1"/>
    <row r="3308" ht="16.5" customHeight="1"/>
    <row r="3309" ht="16.5" customHeight="1"/>
    <row r="3310" ht="16.5" customHeight="1"/>
    <row r="3311" ht="16.5" customHeight="1"/>
    <row r="3312" ht="16.5" customHeight="1"/>
    <row r="3313" ht="16.5" customHeight="1"/>
    <row r="3314" ht="16.5" customHeight="1"/>
    <row r="3315" ht="16.5" customHeight="1"/>
    <row r="3316" ht="16.5" customHeight="1"/>
    <row r="3317" ht="16.5" customHeight="1"/>
    <row r="3318" ht="16.5" customHeight="1"/>
    <row r="3319" ht="16.5" customHeight="1"/>
    <row r="3320" ht="16.5" customHeight="1"/>
    <row r="3321" ht="16.5" customHeight="1"/>
    <row r="3322" ht="16.5" customHeight="1"/>
    <row r="3323" ht="16.5" customHeight="1"/>
    <row r="3324" ht="16.5" customHeight="1"/>
    <row r="3325" ht="16.5" customHeight="1"/>
    <row r="3326" ht="16.5" customHeight="1"/>
    <row r="3327" ht="16.5" customHeight="1"/>
    <row r="3328" ht="16.5" customHeight="1"/>
    <row r="3329" ht="16.5" customHeight="1"/>
    <row r="3330" ht="16.5" customHeight="1"/>
    <row r="3331" ht="16.5" customHeight="1"/>
    <row r="3332" ht="16.5" customHeight="1"/>
    <row r="3333" ht="16.5" customHeight="1"/>
    <row r="3334" ht="16.5" customHeight="1"/>
    <row r="3335" ht="16.5" customHeight="1"/>
    <row r="3336" ht="16.5" customHeight="1"/>
    <row r="3337" ht="16.5" customHeight="1"/>
    <row r="3338" ht="16.5" customHeight="1"/>
    <row r="3339" ht="16.5" customHeight="1"/>
    <row r="3340" ht="16.5" customHeight="1"/>
    <row r="3341" ht="16.5" customHeight="1"/>
    <row r="3342" ht="16.5" customHeight="1"/>
    <row r="3343" ht="16.5" customHeight="1"/>
    <row r="3344" ht="16.5" customHeight="1"/>
    <row r="3345" ht="16.5" customHeight="1"/>
    <row r="3346" ht="16.5" customHeight="1"/>
    <row r="3347" ht="16.5" customHeight="1"/>
    <row r="3348" ht="16.5" customHeight="1"/>
    <row r="3349" ht="16.5" customHeight="1"/>
    <row r="3350" ht="16.5" customHeight="1"/>
    <row r="3351" ht="16.5" customHeight="1"/>
    <row r="3352" ht="16.5" customHeight="1"/>
    <row r="3353" ht="16.5" customHeight="1"/>
    <row r="3354" ht="16.5" customHeight="1"/>
    <row r="3355" ht="16.5" customHeight="1"/>
    <row r="3356" ht="16.5" customHeight="1"/>
    <row r="3357" ht="16.5" customHeight="1"/>
    <row r="3358" ht="16.5" customHeight="1"/>
    <row r="3359" ht="16.5" customHeight="1"/>
    <row r="3360" ht="16.5" customHeight="1"/>
    <row r="3361" ht="16.5" customHeight="1"/>
    <row r="3362" ht="16.5" customHeight="1"/>
    <row r="3363" ht="16.5" customHeight="1"/>
    <row r="3364" ht="16.5" customHeight="1"/>
    <row r="3365" ht="16.5" customHeight="1"/>
    <row r="3366" ht="16.5" customHeight="1"/>
    <row r="3367" ht="16.5" customHeight="1"/>
    <row r="3368" ht="16.5" customHeight="1"/>
    <row r="3369" ht="16.5" customHeight="1"/>
    <row r="3370" ht="16.5" customHeight="1"/>
    <row r="3371" ht="16.5" customHeight="1"/>
    <row r="3372" ht="16.5" customHeight="1"/>
    <row r="3373" ht="16.5" customHeight="1"/>
    <row r="3374" ht="16.5" customHeight="1"/>
    <row r="3375" ht="16.5" customHeight="1"/>
    <row r="3376" ht="16.5" customHeight="1"/>
    <row r="3377" ht="16.5" customHeight="1"/>
    <row r="3378" ht="16.5" customHeight="1"/>
    <row r="3379" ht="16.5" customHeight="1"/>
    <row r="3380" ht="16.5" customHeight="1"/>
    <row r="3381" ht="16.5" customHeight="1"/>
    <row r="3382" ht="16.5" customHeight="1"/>
    <row r="3383" ht="16.5" customHeight="1"/>
    <row r="3384" ht="16.5" customHeight="1"/>
    <row r="3385" ht="16.5" customHeight="1"/>
    <row r="3386" ht="16.5" customHeight="1"/>
    <row r="3387" ht="16.5" customHeight="1"/>
    <row r="3388" ht="16.5" customHeight="1"/>
    <row r="3389" ht="16.5" customHeight="1"/>
    <row r="3390" ht="16.5" customHeight="1"/>
    <row r="3391" ht="16.5" customHeight="1"/>
    <row r="3392" ht="16.5" customHeight="1"/>
    <row r="3393" ht="16.5" customHeight="1"/>
    <row r="3394" ht="16.5" customHeight="1"/>
    <row r="3395" ht="16.5" customHeight="1"/>
    <row r="3396" ht="16.5" customHeight="1"/>
    <row r="3397" ht="16.5" customHeight="1"/>
    <row r="3398" ht="16.5" customHeight="1"/>
    <row r="3399" ht="16.5" customHeight="1"/>
    <row r="3400" ht="16.5" customHeight="1"/>
    <row r="3401" ht="16.5" customHeight="1"/>
    <row r="3402" ht="16.5" customHeight="1"/>
    <row r="3403" ht="16.5" customHeight="1"/>
    <row r="3404" ht="16.5" customHeight="1"/>
    <row r="3405" ht="16.5" customHeight="1"/>
    <row r="3406" ht="16.5" customHeight="1"/>
    <row r="3407" ht="16.5" customHeight="1"/>
    <row r="3408" ht="16.5" customHeight="1"/>
    <row r="3409" ht="16.5" customHeight="1"/>
    <row r="3410" ht="16.5" customHeight="1"/>
    <row r="3411" ht="16.5" customHeight="1"/>
    <row r="3412" ht="16.5" customHeight="1"/>
    <row r="3413" ht="16.5" customHeight="1"/>
    <row r="3414" ht="16.5" customHeight="1"/>
    <row r="3415" ht="16.5" customHeight="1"/>
    <row r="3416" ht="16.5" customHeight="1"/>
    <row r="3417" ht="16.5" customHeight="1"/>
    <row r="3418" ht="16.5" customHeight="1"/>
    <row r="3419" ht="16.5" customHeight="1"/>
    <row r="3420" ht="16.5" customHeight="1"/>
    <row r="3421" ht="16.5" customHeight="1"/>
    <row r="3422" ht="16.5" customHeight="1"/>
    <row r="3423" ht="16.5" customHeight="1"/>
    <row r="3424" ht="16.5" customHeight="1"/>
    <row r="3425" spans="7:7" ht="16.5" customHeight="1"/>
    <row r="3426" spans="7:7" ht="16.5" customHeight="1"/>
    <row r="3427" spans="7:7" ht="16.5" customHeight="1"/>
    <row r="3428" spans="7:7" ht="16.5" customHeight="1"/>
    <row r="3429" spans="7:7" ht="16.5" customHeight="1"/>
    <row r="3430" spans="7:7" ht="16.5" customHeight="1"/>
    <row r="3431" spans="7:7" ht="16.5" customHeight="1"/>
    <row r="3432" spans="7:7" ht="16.5" customHeight="1"/>
    <row r="3433" spans="7:7" ht="16.5" customHeight="1"/>
    <row r="3434" spans="7:7" ht="16.5" customHeight="1"/>
    <row r="3435" spans="7:7" ht="16.5" customHeight="1"/>
    <row r="3436" spans="7:7" ht="16.5" customHeight="1"/>
    <row r="3437" spans="7:7" ht="16.5" customHeight="1"/>
    <row r="3438" spans="7:7" ht="16.5" customHeight="1"/>
    <row r="3439" spans="7:7" ht="16.5" customHeight="1"/>
    <row r="3440" spans="7:7" ht="16.5" customHeight="1">
      <c r="G3440" s="68"/>
    </row>
    <row r="3441" spans="7:7" ht="16.5" customHeight="1">
      <c r="G3441" s="69"/>
    </row>
    <row r="3442" spans="7:7" ht="16.5" customHeight="1">
      <c r="G3442" s="70"/>
    </row>
    <row r="3443" spans="7:7" ht="16.5" customHeight="1">
      <c r="G3443" s="70"/>
    </row>
    <row r="3444" spans="7:7" ht="16.5" customHeight="1">
      <c r="G3444" s="70"/>
    </row>
    <row r="3445" spans="7:7" ht="16.5" customHeight="1">
      <c r="G3445" s="70"/>
    </row>
    <row r="3446" spans="7:7" ht="16.5" customHeight="1">
      <c r="G3446" s="70"/>
    </row>
    <row r="3447" spans="7:7" ht="16.5" customHeight="1">
      <c r="G3447" s="70"/>
    </row>
    <row r="3448" spans="7:7" ht="16.5" customHeight="1">
      <c r="G3448" s="70"/>
    </row>
    <row r="3449" spans="7:7" ht="16.5" customHeight="1">
      <c r="G3449" s="70"/>
    </row>
    <row r="3450" spans="7:7" ht="16.5" customHeight="1">
      <c r="G3450" s="70"/>
    </row>
    <row r="3451" spans="7:7" ht="16.5" customHeight="1">
      <c r="G3451" s="70"/>
    </row>
    <row r="3452" spans="7:7" ht="16.5" customHeight="1">
      <c r="G3452" s="70"/>
    </row>
    <row r="3453" spans="7:7" ht="16.5" customHeight="1">
      <c r="G3453" s="70"/>
    </row>
    <row r="3454" spans="7:7" ht="16.5" customHeight="1">
      <c r="G3454" s="70"/>
    </row>
    <row r="3455" spans="7:7" ht="16.5" customHeight="1">
      <c r="G3455" s="70"/>
    </row>
    <row r="3456" spans="7:7" ht="16.5" customHeight="1">
      <c r="G3456" s="70"/>
    </row>
    <row r="3457" spans="7:7" ht="16.5" customHeight="1">
      <c r="G3457" s="70"/>
    </row>
    <row r="3458" spans="7:7" ht="16.5" customHeight="1">
      <c r="G3458" s="70"/>
    </row>
    <row r="3459" spans="7:7" ht="16.5" customHeight="1">
      <c r="G3459" s="70"/>
    </row>
    <row r="3460" spans="7:7" ht="16.5" customHeight="1">
      <c r="G3460" s="70"/>
    </row>
    <row r="3461" spans="7:7" ht="16.5" customHeight="1"/>
    <row r="3462" spans="7:7" ht="16.5" customHeight="1"/>
    <row r="3463" spans="7:7" ht="16.5" customHeight="1"/>
    <row r="3464" spans="7:7" ht="16.5" customHeight="1"/>
    <row r="3465" spans="7:7" ht="16.5" customHeight="1"/>
    <row r="3466" spans="7:7" ht="16.5" customHeight="1"/>
    <row r="3467" spans="7:7" ht="16.5" customHeight="1"/>
    <row r="3468" spans="7:7" ht="16.5" customHeight="1"/>
    <row r="3469" spans="7:7" ht="16.5" customHeight="1"/>
    <row r="3470" spans="7:7" ht="16.5" customHeight="1"/>
    <row r="3471" spans="7:7" ht="16.5" customHeight="1"/>
    <row r="3472" spans="7:7" ht="16.5" customHeight="1"/>
    <row r="3473" ht="16.5" customHeight="1"/>
    <row r="3474" ht="16.5" customHeight="1"/>
    <row r="3475" ht="16.5" customHeight="1"/>
    <row r="3476" ht="16.5" customHeight="1"/>
    <row r="3477" ht="16.5" customHeight="1"/>
    <row r="3478" ht="16.5" customHeight="1"/>
    <row r="3479" ht="16.5" customHeight="1"/>
    <row r="3480" ht="16.5" customHeight="1"/>
    <row r="3481" ht="16.5" customHeight="1"/>
    <row r="3482" ht="16.5" customHeight="1"/>
    <row r="3483" ht="16.5" customHeight="1"/>
    <row r="3484" ht="16.5" customHeight="1"/>
    <row r="3485" ht="16.5" customHeight="1"/>
    <row r="3486" ht="16.5" customHeight="1"/>
    <row r="3487" ht="16.5" customHeight="1"/>
    <row r="3488" ht="16.5" customHeight="1"/>
    <row r="3489" ht="16.5" customHeight="1"/>
    <row r="3490" ht="16.5" customHeight="1"/>
    <row r="3491" ht="16.5" customHeight="1"/>
    <row r="3492" ht="16.5" customHeight="1"/>
    <row r="3493" ht="16.5" customHeight="1"/>
    <row r="3494" ht="16.5" customHeight="1"/>
    <row r="3495" ht="16.5" customHeight="1"/>
    <row r="3496" ht="16.5" customHeight="1"/>
    <row r="3497" ht="16.5" customHeight="1"/>
    <row r="3498" ht="16.5" customHeight="1"/>
    <row r="3499" ht="16.5" customHeight="1"/>
    <row r="3500" ht="16.5" customHeight="1"/>
    <row r="3501" ht="16.5" customHeight="1"/>
    <row r="3502" ht="16.5" customHeight="1"/>
    <row r="3503" ht="16.5" customHeight="1"/>
    <row r="3504" ht="16.5" customHeight="1"/>
    <row r="3505" ht="16.5" customHeight="1"/>
    <row r="3506" ht="16.5" customHeight="1"/>
    <row r="3507" ht="16.5" customHeight="1"/>
    <row r="3508" ht="16.5" customHeight="1"/>
    <row r="3509" ht="16.5" customHeight="1"/>
    <row r="3510" ht="16.5" customHeight="1"/>
    <row r="3511" ht="16.5" customHeight="1"/>
    <row r="3512" ht="16.5" customHeight="1"/>
    <row r="3513" ht="16.5" customHeight="1"/>
    <row r="3514" ht="16.5" customHeight="1"/>
    <row r="3515" ht="16.5" customHeight="1"/>
    <row r="3516" ht="16.5" customHeight="1"/>
    <row r="3517" ht="16.5" customHeight="1"/>
    <row r="3518" ht="16.5" customHeight="1"/>
    <row r="3519" ht="16.5" customHeight="1"/>
    <row r="3520" ht="16.5" customHeight="1"/>
    <row r="3521" ht="16.5" customHeight="1"/>
    <row r="3522" ht="16.5" customHeight="1"/>
    <row r="3523" ht="16.5" customHeight="1"/>
    <row r="3524" ht="16.5" customHeight="1"/>
    <row r="3525" ht="16.5" customHeight="1"/>
    <row r="3526" ht="16.5" customHeight="1"/>
    <row r="3527" ht="16.5" customHeight="1"/>
    <row r="3528" ht="16.5" customHeight="1"/>
    <row r="3529" ht="16.5" customHeight="1"/>
    <row r="3530" ht="16.5" customHeight="1"/>
    <row r="3531" ht="16.5" customHeight="1"/>
    <row r="3532" ht="16.5" customHeight="1"/>
    <row r="3533" ht="16.5" customHeight="1"/>
    <row r="3534" ht="16.5" customHeight="1"/>
    <row r="3535" ht="16.5" customHeight="1"/>
    <row r="3536" ht="16.5" customHeight="1"/>
    <row r="3537" ht="16.5" customHeight="1"/>
    <row r="3538" ht="16.5" customHeight="1"/>
    <row r="3539" ht="16.5" customHeight="1"/>
    <row r="3540" ht="16.5" customHeight="1"/>
    <row r="3541" ht="16.5" customHeight="1"/>
    <row r="3542" ht="16.5" customHeight="1"/>
    <row r="3543" ht="16.5" customHeight="1"/>
    <row r="3544" ht="16.5" customHeight="1"/>
    <row r="3545" ht="16.5" customHeight="1"/>
    <row r="3546" ht="16.5" customHeight="1"/>
    <row r="3547" ht="16.5" customHeight="1"/>
    <row r="3548" ht="16.5" customHeight="1"/>
    <row r="3549" ht="16.5" customHeight="1"/>
    <row r="3550" ht="16.5" customHeight="1"/>
    <row r="3551" ht="16.5" customHeight="1"/>
    <row r="3552" ht="16.5" customHeight="1"/>
    <row r="3553" ht="16.5" customHeight="1"/>
    <row r="3554" ht="16.5" customHeight="1"/>
    <row r="3555" ht="16.5" customHeight="1"/>
    <row r="3556" ht="16.5" customHeight="1"/>
    <row r="3557" ht="16.5" customHeight="1"/>
    <row r="3558" ht="16.5" customHeight="1"/>
    <row r="3559" ht="16.5" customHeight="1"/>
    <row r="3560" ht="16.5" customHeight="1"/>
    <row r="3561" ht="16.5" customHeight="1"/>
    <row r="3562" ht="16.5" customHeight="1"/>
    <row r="3563" ht="16.5" customHeight="1"/>
    <row r="3564" ht="16.5" customHeight="1"/>
    <row r="3565" ht="16.5" customHeight="1"/>
    <row r="3566" ht="16.5" customHeight="1"/>
    <row r="3567" ht="16.5" customHeight="1"/>
    <row r="3568" ht="16.5" customHeight="1"/>
    <row r="3569" ht="16.5" customHeight="1"/>
    <row r="3570" ht="16.5" customHeight="1"/>
    <row r="3571" ht="16.5" customHeight="1"/>
    <row r="3572" ht="16.5" customHeight="1"/>
    <row r="3573" ht="16.5" customHeight="1"/>
    <row r="3574" ht="16.5" customHeight="1"/>
    <row r="3575" ht="16.5" customHeight="1"/>
    <row r="3576" ht="16.5" customHeight="1"/>
    <row r="3577" ht="16.5" customHeight="1"/>
    <row r="3578" ht="16.5" customHeight="1"/>
    <row r="3579" ht="16.5" customHeight="1"/>
    <row r="3580" ht="16.5" customHeight="1"/>
    <row r="3581" ht="16.5" customHeight="1"/>
    <row r="3582" ht="16.5" customHeight="1"/>
    <row r="3583" ht="16.5" customHeight="1"/>
    <row r="3584" ht="16.5" customHeight="1"/>
    <row r="3585" ht="16.5" customHeight="1"/>
    <row r="3586" ht="16.5" customHeight="1"/>
    <row r="3587" ht="16.5" customHeight="1"/>
    <row r="3588" ht="16.5" customHeight="1"/>
    <row r="3589" ht="16.5" customHeight="1"/>
    <row r="3590" ht="16.5" customHeight="1"/>
    <row r="3591" ht="16.5" customHeight="1"/>
    <row r="3592" ht="16.5" customHeight="1"/>
    <row r="3593" ht="16.5" customHeight="1"/>
    <row r="3594" ht="16.5" customHeight="1"/>
    <row r="3595" ht="16.5" customHeight="1"/>
    <row r="3596" ht="16.5" customHeight="1"/>
    <row r="3597" ht="16.5" customHeight="1"/>
    <row r="3598" ht="16.5" customHeight="1"/>
    <row r="3599" ht="16.5" customHeight="1"/>
    <row r="3600" ht="16.5" customHeight="1"/>
    <row r="3601" spans="7:7" ht="16.5" customHeight="1"/>
    <row r="3602" spans="7:7" ht="16.5" customHeight="1"/>
    <row r="3603" spans="7:7" ht="16.5" customHeight="1"/>
    <row r="3604" spans="7:7" ht="16.5" customHeight="1"/>
    <row r="3605" spans="7:7" ht="16.5" customHeight="1"/>
    <row r="3606" spans="7:7" ht="16.5" customHeight="1"/>
    <row r="3607" spans="7:7" ht="16.5" customHeight="1"/>
    <row r="3608" spans="7:7" ht="16.5" customHeight="1">
      <c r="G3608" s="68"/>
    </row>
    <row r="3609" spans="7:7" ht="16.5" customHeight="1">
      <c r="G3609" s="69"/>
    </row>
    <row r="3610" spans="7:7" ht="16.5" customHeight="1">
      <c r="G3610" s="70"/>
    </row>
    <row r="3611" spans="7:7" ht="16.5" customHeight="1">
      <c r="G3611" s="70"/>
    </row>
    <row r="3612" spans="7:7" ht="16.5" customHeight="1">
      <c r="G3612" s="70"/>
    </row>
    <row r="3613" spans="7:7" ht="16.5" customHeight="1">
      <c r="G3613" s="70"/>
    </row>
    <row r="3614" spans="7:7" ht="16.5" customHeight="1">
      <c r="G3614" s="70"/>
    </row>
    <row r="3615" spans="7:7" ht="16.5" customHeight="1">
      <c r="G3615" s="70"/>
    </row>
    <row r="3616" spans="7:7" ht="16.5" customHeight="1">
      <c r="G3616" s="70"/>
    </row>
    <row r="3617" spans="7:7" ht="16.5" customHeight="1">
      <c r="G3617" s="70"/>
    </row>
    <row r="3618" spans="7:7" ht="16.5" customHeight="1">
      <c r="G3618" s="70"/>
    </row>
    <row r="3619" spans="7:7" ht="16.5" customHeight="1">
      <c r="G3619" s="70"/>
    </row>
    <row r="3620" spans="7:7" ht="16.5" customHeight="1">
      <c r="G3620" s="70"/>
    </row>
    <row r="3621" spans="7:7" ht="16.5" customHeight="1">
      <c r="G3621" s="70"/>
    </row>
    <row r="3622" spans="7:7" ht="16.5" customHeight="1">
      <c r="G3622" s="70"/>
    </row>
    <row r="3623" spans="7:7" ht="16.5" customHeight="1">
      <c r="G3623" s="70"/>
    </row>
    <row r="3624" spans="7:7" ht="16.5" customHeight="1">
      <c r="G3624" s="70"/>
    </row>
    <row r="3625" spans="7:7" ht="16.5" customHeight="1">
      <c r="G3625" s="70"/>
    </row>
    <row r="3626" spans="7:7" ht="16.5" customHeight="1">
      <c r="G3626" s="70"/>
    </row>
    <row r="3627" spans="7:7" ht="16.5" customHeight="1">
      <c r="G3627" s="70"/>
    </row>
    <row r="3628" spans="7:7" ht="16.5" customHeight="1">
      <c r="G3628" s="70"/>
    </row>
    <row r="3629" spans="7:7" ht="16.5" customHeight="1"/>
    <row r="3630" spans="7:7" ht="16.5" customHeight="1"/>
    <row r="3631" spans="7:7" ht="16.5" customHeight="1"/>
    <row r="3632" spans="7:7" ht="16.5" customHeight="1"/>
    <row r="3633" ht="16.5" customHeight="1"/>
    <row r="3634" ht="16.5" customHeight="1"/>
    <row r="3635" ht="16.5" customHeight="1"/>
    <row r="3636" ht="16.5" customHeight="1"/>
    <row r="3637" ht="16.5" customHeight="1"/>
    <row r="3638" ht="16.5" customHeight="1"/>
    <row r="3639" ht="16.5" customHeight="1"/>
    <row r="3640" ht="16.5" customHeight="1"/>
    <row r="3641" ht="16.5" customHeight="1"/>
    <row r="3642" ht="16.5" customHeight="1"/>
    <row r="3643" ht="16.5" customHeight="1"/>
    <row r="3644" ht="16.5" customHeight="1"/>
    <row r="3645" ht="16.5" customHeight="1"/>
    <row r="3646" ht="16.5" customHeight="1"/>
    <row r="3647" ht="16.5" customHeight="1"/>
    <row r="3648" ht="16.5" customHeight="1"/>
    <row r="3649" ht="16.5" customHeight="1"/>
    <row r="3650" ht="16.5" customHeight="1"/>
    <row r="3651" ht="16.5" customHeight="1"/>
    <row r="3652" ht="16.5" customHeight="1"/>
    <row r="3653" ht="16.5" customHeight="1"/>
    <row r="3654" ht="16.5" customHeight="1"/>
    <row r="3655" ht="16.5" customHeight="1"/>
    <row r="3656" ht="16.5" customHeight="1"/>
    <row r="3657" ht="16.5" customHeight="1"/>
    <row r="3658" ht="16.5" customHeight="1"/>
    <row r="3659" ht="16.5" customHeight="1"/>
    <row r="3660" ht="16.5" customHeight="1"/>
    <row r="3661" ht="16.5" customHeight="1"/>
    <row r="3662" ht="16.5" customHeight="1"/>
    <row r="3663" ht="16.5" customHeight="1"/>
    <row r="3664" ht="16.5" customHeight="1"/>
    <row r="3665" ht="16.5" customHeight="1"/>
    <row r="3666" ht="16.5" customHeight="1"/>
    <row r="3667" ht="16.5" customHeight="1"/>
    <row r="3668" ht="16.5" customHeight="1"/>
    <row r="3669" ht="16.5" customHeight="1"/>
    <row r="3670" ht="16.5" customHeight="1"/>
    <row r="3671" ht="16.5" customHeight="1"/>
    <row r="3672" ht="16.5" customHeight="1"/>
    <row r="3673" ht="16.5" customHeight="1"/>
    <row r="3674" ht="16.5" customHeight="1"/>
    <row r="3675" ht="16.5" customHeight="1"/>
    <row r="3676" ht="16.5" customHeight="1"/>
    <row r="3677" ht="16.5" customHeight="1"/>
    <row r="3678" ht="16.5" customHeight="1"/>
    <row r="3679" ht="16.5" customHeight="1"/>
    <row r="3680" ht="16.5" customHeight="1"/>
    <row r="3681" ht="16.5" customHeight="1"/>
    <row r="3682" ht="16.5" customHeight="1"/>
    <row r="3683" ht="16.5" customHeight="1"/>
    <row r="3684" ht="16.5" customHeight="1"/>
    <row r="3685" ht="16.5" customHeight="1"/>
    <row r="3686" ht="16.5" customHeight="1"/>
    <row r="3687" ht="16.5" customHeight="1"/>
    <row r="3688" ht="16.5" customHeight="1"/>
    <row r="3689" ht="16.5" customHeight="1"/>
    <row r="3690" ht="16.5" customHeight="1"/>
    <row r="3691" ht="16.5" customHeight="1"/>
    <row r="3692" ht="16.5" customHeight="1"/>
    <row r="3693" ht="16.5" customHeight="1"/>
    <row r="3694" ht="16.5" customHeight="1"/>
    <row r="3695" ht="16.5" customHeight="1"/>
    <row r="3696" ht="16.5" customHeight="1"/>
    <row r="3697" ht="16.5" customHeight="1"/>
    <row r="3698" ht="16.5" customHeight="1"/>
    <row r="3699" ht="16.5" customHeight="1"/>
    <row r="3700" ht="16.5" customHeight="1"/>
    <row r="3701" ht="16.5" customHeight="1"/>
    <row r="3702" ht="16.5" customHeight="1"/>
    <row r="3703" ht="16.5" customHeight="1"/>
    <row r="3704" ht="16.5" customHeight="1"/>
    <row r="3705" ht="16.5" customHeight="1"/>
    <row r="3706" ht="16.5" customHeight="1"/>
    <row r="3707" ht="16.5" customHeight="1"/>
    <row r="3708" ht="16.5" customHeight="1"/>
    <row r="3709" ht="16.5" customHeight="1"/>
    <row r="3710" ht="16.5" customHeight="1"/>
    <row r="3711" ht="16.5" customHeight="1"/>
    <row r="3712" ht="16.5" customHeight="1"/>
    <row r="3713" ht="16.5" customHeight="1"/>
    <row r="3714" ht="16.5" customHeight="1"/>
    <row r="3715" ht="16.5" customHeight="1"/>
    <row r="3716" ht="16.5" customHeight="1"/>
    <row r="3717" ht="16.5" customHeight="1"/>
    <row r="3718" ht="16.5" customHeight="1"/>
    <row r="3719" ht="16.5" customHeight="1"/>
    <row r="3720" ht="16.5" customHeight="1"/>
    <row r="3721" ht="16.5" customHeight="1"/>
    <row r="3722" ht="16.5" customHeight="1"/>
    <row r="3723" ht="16.5" customHeight="1"/>
    <row r="3724" ht="16.5" customHeight="1"/>
    <row r="3725" ht="16.5" customHeight="1"/>
    <row r="3726" ht="16.5" customHeight="1"/>
    <row r="3727" ht="16.5" customHeight="1"/>
    <row r="3728" ht="16.5" customHeight="1"/>
    <row r="3729" ht="16.5" customHeight="1"/>
    <row r="3730" ht="16.5" customHeight="1"/>
    <row r="3731" ht="16.5" customHeight="1"/>
    <row r="3732" ht="16.5" customHeight="1"/>
    <row r="3733" ht="16.5" customHeight="1"/>
    <row r="3734" ht="16.5" customHeight="1"/>
    <row r="3735" ht="16.5" customHeight="1"/>
    <row r="3736" ht="16.5" customHeight="1"/>
    <row r="3737" ht="16.5" customHeight="1"/>
    <row r="3738" ht="16.5" customHeight="1"/>
    <row r="3739" ht="16.5" customHeight="1"/>
    <row r="3740" ht="16.5" customHeight="1"/>
    <row r="3741" ht="16.5" customHeight="1"/>
    <row r="3742" ht="16.5" customHeight="1"/>
    <row r="3743" ht="16.5" customHeight="1"/>
    <row r="3744" ht="16.5" customHeight="1"/>
    <row r="3745" ht="16.5" customHeight="1"/>
    <row r="3746" ht="16.5" customHeight="1"/>
    <row r="3747" ht="16.5" customHeight="1"/>
    <row r="3748" ht="16.5" customHeight="1"/>
    <row r="3749" ht="16.5" customHeight="1"/>
    <row r="3750" ht="16.5" customHeight="1"/>
    <row r="3751" ht="16.5" customHeight="1"/>
    <row r="3752" ht="16.5" customHeight="1"/>
    <row r="3753" ht="16.5" customHeight="1"/>
    <row r="3754" ht="16.5" customHeight="1"/>
    <row r="3755" ht="16.5" customHeight="1"/>
    <row r="3756" ht="16.5" customHeight="1"/>
    <row r="3757" ht="16.5" customHeight="1"/>
    <row r="3758" ht="16.5" customHeight="1"/>
    <row r="3759" ht="16.5" customHeight="1"/>
    <row r="3760" ht="16.5" customHeight="1"/>
    <row r="3761" spans="7:7" ht="16.5" customHeight="1"/>
    <row r="3762" spans="7:7" ht="16.5" customHeight="1"/>
    <row r="3763" spans="7:7" ht="16.5" customHeight="1"/>
    <row r="3764" spans="7:7" ht="16.5" customHeight="1"/>
    <row r="3765" spans="7:7" ht="16.5" customHeight="1"/>
    <row r="3766" spans="7:7" ht="16.5" customHeight="1"/>
    <row r="3767" spans="7:7" ht="16.5" customHeight="1"/>
    <row r="3768" spans="7:7" ht="16.5" customHeight="1"/>
    <row r="3769" spans="7:7" ht="16.5" customHeight="1"/>
    <row r="3770" spans="7:7" ht="16.5" customHeight="1"/>
    <row r="3771" spans="7:7" ht="16.5" customHeight="1"/>
    <row r="3772" spans="7:7" ht="16.5" customHeight="1"/>
    <row r="3773" spans="7:7" ht="16.5" customHeight="1"/>
    <row r="3774" spans="7:7" ht="16.5" customHeight="1"/>
    <row r="3775" spans="7:7" ht="16.5" customHeight="1"/>
    <row r="3776" spans="7:7" ht="16.5" customHeight="1">
      <c r="G3776" s="68"/>
    </row>
    <row r="3777" spans="7:7" ht="16.5" customHeight="1">
      <c r="G3777" s="69"/>
    </row>
    <row r="3778" spans="7:7" ht="16.5" customHeight="1">
      <c r="G3778" s="70"/>
    </row>
    <row r="3779" spans="7:7" ht="16.5" customHeight="1">
      <c r="G3779" s="70"/>
    </row>
    <row r="3780" spans="7:7" ht="16.5" customHeight="1">
      <c r="G3780" s="70"/>
    </row>
    <row r="3781" spans="7:7" ht="16.5" customHeight="1">
      <c r="G3781" s="70"/>
    </row>
    <row r="3782" spans="7:7" ht="16.5" customHeight="1">
      <c r="G3782" s="70"/>
    </row>
    <row r="3783" spans="7:7" ht="16.5" customHeight="1">
      <c r="G3783" s="70"/>
    </row>
    <row r="3784" spans="7:7" ht="16.5" customHeight="1">
      <c r="G3784" s="70"/>
    </row>
    <row r="3785" spans="7:7" ht="16.5" customHeight="1">
      <c r="G3785" s="70"/>
    </row>
    <row r="3786" spans="7:7" ht="16.5" customHeight="1">
      <c r="G3786" s="70"/>
    </row>
    <row r="3787" spans="7:7" ht="16.5" customHeight="1">
      <c r="G3787" s="70"/>
    </row>
    <row r="3788" spans="7:7" ht="16.5" customHeight="1">
      <c r="G3788" s="70"/>
    </row>
    <row r="3789" spans="7:7" ht="16.5" customHeight="1">
      <c r="G3789" s="70"/>
    </row>
    <row r="3790" spans="7:7" ht="16.5" customHeight="1">
      <c r="G3790" s="70"/>
    </row>
    <row r="3791" spans="7:7" ht="16.5" customHeight="1">
      <c r="G3791" s="70"/>
    </row>
    <row r="3792" spans="7:7" ht="16.5" customHeight="1">
      <c r="G3792" s="70"/>
    </row>
    <row r="3793" spans="7:7" ht="16.5" customHeight="1">
      <c r="G3793" s="70"/>
    </row>
    <row r="3794" spans="7:7" ht="16.5" customHeight="1">
      <c r="G3794" s="70"/>
    </row>
    <row r="3795" spans="7:7" ht="16.5" customHeight="1">
      <c r="G3795" s="70"/>
    </row>
    <row r="3796" spans="7:7" ht="16.5" customHeight="1">
      <c r="G3796" s="70"/>
    </row>
    <row r="3797" spans="7:7" ht="16.5" customHeight="1"/>
    <row r="3798" spans="7:7" ht="16.5" customHeight="1"/>
    <row r="3799" spans="7:7" ht="16.5" customHeight="1"/>
    <row r="3800" spans="7:7" ht="16.5" customHeight="1"/>
    <row r="3801" spans="7:7" ht="16.5" customHeight="1"/>
    <row r="3802" spans="7:7" ht="16.5" customHeight="1"/>
    <row r="3803" spans="7:7" ht="16.5" customHeight="1"/>
    <row r="3804" spans="7:7" ht="16.5" customHeight="1"/>
    <row r="3805" spans="7:7" ht="16.5" customHeight="1"/>
    <row r="3806" spans="7:7" ht="16.5" customHeight="1"/>
    <row r="3807" spans="7:7" ht="16.5" customHeight="1"/>
    <row r="3808" spans="7:7" ht="16.5" customHeight="1"/>
    <row r="3809" ht="16.5" customHeight="1"/>
    <row r="3810" ht="16.5" customHeight="1"/>
    <row r="3811" ht="16.5" customHeight="1"/>
    <row r="3812" ht="16.5" customHeight="1"/>
    <row r="3813" ht="16.5" customHeight="1"/>
    <row r="3814" ht="16.5" customHeight="1"/>
    <row r="3815" ht="16.5" customHeight="1"/>
    <row r="3816" ht="16.5" customHeight="1"/>
    <row r="3817" ht="16.5" customHeight="1"/>
    <row r="3818" ht="16.5" customHeight="1"/>
    <row r="3819" ht="16.5" customHeight="1"/>
    <row r="3820" ht="16.5" customHeight="1"/>
    <row r="3821" ht="16.5" customHeight="1"/>
    <row r="3822" ht="16.5" customHeight="1"/>
    <row r="3823" ht="16.5" customHeight="1"/>
    <row r="3824" ht="16.5" customHeight="1"/>
    <row r="3825" ht="16.5" customHeight="1"/>
    <row r="3826" ht="16.5" customHeight="1"/>
    <row r="3827" ht="16.5" customHeight="1"/>
    <row r="3828" ht="16.5" customHeight="1"/>
    <row r="3829" ht="16.5" customHeight="1"/>
    <row r="3830" ht="16.5" customHeight="1"/>
    <row r="3831" ht="16.5" customHeight="1"/>
    <row r="3832" ht="16.5" customHeight="1"/>
    <row r="3833" ht="16.5" customHeight="1"/>
    <row r="3834" ht="16.5" customHeight="1"/>
    <row r="3835" ht="16.5" customHeight="1"/>
    <row r="3836" ht="16.5" customHeight="1"/>
    <row r="3837" ht="16.5" customHeight="1"/>
    <row r="3838" ht="16.5" customHeight="1"/>
    <row r="3839" ht="16.5" customHeight="1"/>
    <row r="3840" ht="16.5" customHeight="1"/>
    <row r="3841" ht="16.5" customHeight="1"/>
    <row r="3842" ht="16.5" customHeight="1"/>
    <row r="3843" ht="16.5" customHeight="1"/>
    <row r="3844" ht="16.5" customHeight="1"/>
    <row r="3845" ht="16.5" customHeight="1"/>
    <row r="3846" ht="16.5" customHeight="1"/>
    <row r="3847" ht="16.5" customHeight="1"/>
    <row r="3848" ht="16.5" customHeight="1"/>
    <row r="3849" ht="16.5" customHeight="1"/>
    <row r="3850" ht="16.5" customHeight="1"/>
    <row r="3851" ht="16.5" customHeight="1"/>
    <row r="3852" ht="16.5" customHeight="1"/>
    <row r="3853" ht="16.5" customHeight="1"/>
    <row r="3854" ht="16.5" customHeight="1"/>
    <row r="3855" ht="16.5" customHeight="1"/>
    <row r="3856" ht="16.5" customHeight="1"/>
    <row r="3857" ht="16.5" customHeight="1"/>
    <row r="3858" ht="16.5" customHeight="1"/>
    <row r="3859" ht="16.5" customHeight="1"/>
    <row r="3860" ht="16.5" customHeight="1"/>
    <row r="3861" ht="16.5" customHeight="1"/>
    <row r="3862" ht="16.5" customHeight="1"/>
    <row r="3863" ht="16.5" customHeight="1"/>
    <row r="3864" ht="16.5" customHeight="1"/>
    <row r="3865" ht="16.5" customHeight="1"/>
    <row r="3866" ht="16.5" customHeight="1"/>
    <row r="3867" ht="16.5" customHeight="1"/>
    <row r="3868" ht="16.5" customHeight="1"/>
    <row r="3869" ht="16.5" customHeight="1"/>
    <row r="3870" ht="16.5" customHeight="1"/>
    <row r="3871" ht="16.5" customHeight="1"/>
    <row r="3872" ht="16.5" customHeight="1"/>
    <row r="3873" ht="16.5" customHeight="1"/>
    <row r="3874" ht="16.5" customHeight="1"/>
    <row r="3875" ht="16.5" customHeight="1"/>
    <row r="3876" ht="16.5" customHeight="1"/>
    <row r="3877" ht="16.5" customHeight="1"/>
    <row r="3878" ht="16.5" customHeight="1"/>
    <row r="3879" ht="16.5" customHeight="1"/>
    <row r="3880" ht="16.5" customHeight="1"/>
    <row r="3881" ht="16.5" customHeight="1"/>
    <row r="3882" ht="16.5" customHeight="1"/>
    <row r="3883" ht="16.5" customHeight="1"/>
    <row r="3884" ht="16.5" customHeight="1"/>
    <row r="3885" ht="16.5" customHeight="1"/>
    <row r="3886" ht="16.5" customHeight="1"/>
    <row r="3887" ht="16.5" customHeight="1"/>
    <row r="3888" ht="16.5" customHeight="1"/>
    <row r="3889" ht="16.5" customHeight="1"/>
    <row r="3890" ht="16.5" customHeight="1"/>
    <row r="3891" ht="16.5" customHeight="1"/>
    <row r="3892" ht="16.5" customHeight="1"/>
    <row r="3893" ht="16.5" customHeight="1"/>
    <row r="3894" ht="16.5" customHeight="1"/>
    <row r="3895" ht="16.5" customHeight="1"/>
    <row r="3896" ht="16.5" customHeight="1"/>
    <row r="3897" ht="16.5" customHeight="1"/>
    <row r="3898" ht="16.5" customHeight="1"/>
    <row r="3899" ht="16.5" customHeight="1"/>
    <row r="3900" ht="16.5" customHeight="1"/>
    <row r="3901" ht="16.5" customHeight="1"/>
    <row r="3902" ht="16.5" customHeight="1"/>
    <row r="3903" ht="16.5" customHeight="1"/>
    <row r="3904" ht="16.5" customHeight="1"/>
    <row r="3905" ht="16.5" customHeight="1"/>
    <row r="3906" ht="16.5" customHeight="1"/>
    <row r="3907" ht="16.5" customHeight="1"/>
    <row r="3908" ht="16.5" customHeight="1"/>
    <row r="3909" ht="16.5" customHeight="1"/>
    <row r="3910" ht="16.5" customHeight="1"/>
    <row r="3911" ht="16.5" customHeight="1"/>
    <row r="3912" ht="16.5" customHeight="1"/>
    <row r="3913" ht="16.5" customHeight="1"/>
    <row r="3914" ht="16.5" customHeight="1"/>
    <row r="3915" ht="16.5" customHeight="1"/>
    <row r="3916" ht="16.5" customHeight="1"/>
    <row r="3917" ht="16.5" customHeight="1"/>
    <row r="3918" ht="16.5" customHeight="1"/>
    <row r="3919" ht="16.5" customHeight="1"/>
    <row r="3920" ht="16.5" customHeight="1"/>
    <row r="3921" ht="16.5" customHeight="1"/>
    <row r="3922" ht="16.5" customHeight="1"/>
    <row r="3923" ht="16.5" customHeight="1"/>
    <row r="3924" ht="16.5" customHeight="1"/>
    <row r="3925" ht="16.5" customHeight="1"/>
    <row r="3926" ht="16.5" customHeight="1"/>
    <row r="3927" ht="16.5" customHeight="1"/>
    <row r="3928" ht="16.5" customHeight="1"/>
    <row r="3929" ht="16.5" customHeight="1"/>
    <row r="3930" ht="16.5" customHeight="1"/>
    <row r="3931" ht="16.5" customHeight="1"/>
    <row r="3932" ht="16.5" customHeight="1"/>
    <row r="3933" ht="16.5" customHeight="1"/>
    <row r="3934" ht="16.5" customHeight="1"/>
    <row r="3935" ht="16.5" customHeight="1"/>
    <row r="3936" ht="16.5" customHeight="1"/>
    <row r="3937" spans="7:7" ht="16.5" customHeight="1"/>
    <row r="3938" spans="7:7" ht="16.5" customHeight="1"/>
    <row r="3939" spans="7:7" ht="16.5" customHeight="1"/>
    <row r="3940" spans="7:7" ht="16.5" customHeight="1"/>
    <row r="3941" spans="7:7" ht="16.5" customHeight="1"/>
    <row r="3942" spans="7:7" ht="16.5" customHeight="1"/>
    <row r="3943" spans="7:7" ht="16.5" customHeight="1"/>
    <row r="3944" spans="7:7" ht="16.5" customHeight="1">
      <c r="G3944" s="68"/>
    </row>
    <row r="3945" spans="7:7" ht="16.5" customHeight="1">
      <c r="G3945" s="69"/>
    </row>
    <row r="3946" spans="7:7" ht="16.5" customHeight="1">
      <c r="G3946" s="70"/>
    </row>
    <row r="3947" spans="7:7" ht="16.5" customHeight="1">
      <c r="G3947" s="70"/>
    </row>
    <row r="3948" spans="7:7" ht="16.5" customHeight="1">
      <c r="G3948" s="70"/>
    </row>
    <row r="3949" spans="7:7" ht="16.5" customHeight="1">
      <c r="G3949" s="70"/>
    </row>
    <row r="3950" spans="7:7" ht="16.5" customHeight="1">
      <c r="G3950" s="70"/>
    </row>
    <row r="3951" spans="7:7" ht="16.5" customHeight="1">
      <c r="G3951" s="70"/>
    </row>
    <row r="3952" spans="7:7" ht="16.5" customHeight="1">
      <c r="G3952" s="70"/>
    </row>
    <row r="3953" spans="7:7" ht="16.5" customHeight="1">
      <c r="G3953" s="70"/>
    </row>
    <row r="3954" spans="7:7" ht="16.5" customHeight="1">
      <c r="G3954" s="70"/>
    </row>
    <row r="3955" spans="7:7" ht="16.5" customHeight="1">
      <c r="G3955" s="70"/>
    </row>
    <row r="3956" spans="7:7" ht="16.5" customHeight="1">
      <c r="G3956" s="70"/>
    </row>
    <row r="3957" spans="7:7" ht="16.5" customHeight="1">
      <c r="G3957" s="70"/>
    </row>
    <row r="3958" spans="7:7" ht="16.5" customHeight="1">
      <c r="G3958" s="70"/>
    </row>
    <row r="3959" spans="7:7" ht="16.5" customHeight="1">
      <c r="G3959" s="70"/>
    </row>
    <row r="3960" spans="7:7" ht="16.5" customHeight="1">
      <c r="G3960" s="70"/>
    </row>
    <row r="3961" spans="7:7" ht="16.5" customHeight="1">
      <c r="G3961" s="70"/>
    </row>
    <row r="3962" spans="7:7" ht="16.5" customHeight="1">
      <c r="G3962" s="70"/>
    </row>
    <row r="3963" spans="7:7" ht="16.5" customHeight="1">
      <c r="G3963" s="70"/>
    </row>
    <row r="3964" spans="7:7" ht="16.5" customHeight="1">
      <c r="G3964" s="70"/>
    </row>
    <row r="3965" spans="7:7" ht="16.5" customHeight="1"/>
    <row r="3966" spans="7:7" ht="16.5" customHeight="1"/>
    <row r="3967" spans="7:7" ht="16.5" customHeight="1"/>
    <row r="3968" spans="7:7" ht="16.5" customHeight="1"/>
    <row r="3969" ht="16.5" customHeight="1"/>
    <row r="3970" ht="16.5" customHeight="1"/>
    <row r="3971" ht="16.5" customHeight="1"/>
    <row r="3972" ht="16.5" customHeight="1"/>
    <row r="3973" ht="16.5" customHeight="1"/>
    <row r="3974" ht="16.5" customHeight="1"/>
    <row r="3975" ht="16.5" customHeight="1"/>
    <row r="3976" ht="16.5" customHeight="1"/>
    <row r="3977" ht="16.5" customHeight="1"/>
    <row r="3978" ht="16.5" customHeight="1"/>
    <row r="3979" ht="16.5" customHeight="1"/>
    <row r="3980" ht="16.5" customHeight="1"/>
    <row r="3981" ht="16.5" customHeight="1"/>
    <row r="3982" ht="16.5" customHeight="1"/>
    <row r="3983" ht="16.5" customHeight="1"/>
    <row r="3984" ht="16.5" customHeight="1"/>
    <row r="3985" ht="16.5" customHeight="1"/>
    <row r="3986" ht="16.5" customHeight="1"/>
    <row r="3987" ht="16.5" customHeight="1"/>
    <row r="3988" ht="16.5" customHeight="1"/>
    <row r="3989" ht="16.5" customHeight="1"/>
    <row r="3990" ht="16.5" customHeight="1"/>
    <row r="3991" ht="16.5" customHeight="1"/>
    <row r="3992" ht="16.5" customHeight="1"/>
    <row r="3993" ht="16.5" customHeight="1"/>
    <row r="3994" ht="16.5" customHeight="1"/>
    <row r="3995" ht="16.5" customHeight="1"/>
    <row r="3996" ht="16.5" customHeight="1"/>
    <row r="3997" ht="16.5" customHeight="1"/>
    <row r="3998" ht="16.5" customHeight="1"/>
    <row r="3999" ht="16.5" customHeight="1"/>
    <row r="4000" ht="16.5" customHeight="1"/>
    <row r="4001" ht="16.5" customHeight="1"/>
    <row r="4002" ht="16.5" customHeight="1"/>
    <row r="4003" ht="16.5" customHeight="1"/>
    <row r="4004" ht="16.5" customHeight="1"/>
    <row r="4005" ht="16.5" customHeight="1"/>
    <row r="4006" ht="16.5" customHeight="1"/>
    <row r="4007" ht="16.5" customHeight="1"/>
    <row r="4008" ht="16.5" customHeight="1"/>
    <row r="4009" ht="16.5" customHeight="1"/>
    <row r="4010" ht="16.5" customHeight="1"/>
    <row r="4011" ht="16.5" customHeight="1"/>
    <row r="4012" ht="16.5" customHeight="1"/>
    <row r="4013" ht="16.5" customHeight="1"/>
    <row r="4014" ht="16.5" customHeight="1"/>
    <row r="4015" ht="16.5" customHeight="1"/>
    <row r="4016" ht="16.5" customHeight="1"/>
    <row r="4017" ht="16.5" customHeight="1"/>
    <row r="4018" ht="16.5" customHeight="1"/>
    <row r="4019" ht="16.5" customHeight="1"/>
    <row r="4020" ht="16.5" customHeight="1"/>
    <row r="4021" ht="16.5" customHeight="1"/>
    <row r="4022" ht="16.5" customHeight="1"/>
    <row r="4023" ht="16.5" customHeight="1"/>
    <row r="4024" ht="16.5" customHeight="1"/>
    <row r="4025" ht="16.5" customHeight="1"/>
    <row r="4026" ht="16.5" customHeight="1"/>
    <row r="4027" ht="16.5" customHeight="1"/>
    <row r="4028" ht="16.5" customHeight="1"/>
    <row r="4029" ht="16.5" customHeight="1"/>
    <row r="4030" ht="16.5" customHeight="1"/>
    <row r="4031" ht="16.5" customHeight="1"/>
    <row r="4032" ht="16.5" customHeight="1"/>
    <row r="4033" ht="16.5" customHeight="1"/>
    <row r="4034" ht="16.5" customHeight="1"/>
    <row r="4035" ht="16.5" customHeight="1"/>
    <row r="4036" ht="16.5" customHeight="1"/>
    <row r="4037" ht="16.5" customHeight="1"/>
    <row r="4038" ht="16.5" customHeight="1"/>
    <row r="4039" ht="16.5" customHeight="1"/>
    <row r="4040" ht="16.5" customHeight="1"/>
    <row r="4041" ht="16.5" customHeight="1"/>
    <row r="4042" ht="16.5" customHeight="1"/>
    <row r="4043" ht="16.5" customHeight="1"/>
    <row r="4044" ht="16.5" customHeight="1"/>
    <row r="4045" ht="16.5" customHeight="1"/>
    <row r="4046" ht="16.5" customHeight="1"/>
    <row r="4047" ht="16.5" customHeight="1"/>
    <row r="4048" ht="16.5" customHeight="1"/>
    <row r="4049" ht="16.5" customHeight="1"/>
    <row r="4050" ht="16.5" customHeight="1"/>
    <row r="4051" ht="16.5" customHeight="1"/>
    <row r="4052" ht="16.5" customHeight="1"/>
    <row r="4053" ht="16.5" customHeight="1"/>
    <row r="4054" ht="16.5" customHeight="1"/>
    <row r="4055" ht="16.5" customHeight="1"/>
    <row r="4056" ht="16.5" customHeight="1"/>
    <row r="4057" ht="16.5" customHeight="1"/>
    <row r="4058" ht="16.5" customHeight="1"/>
    <row r="4059" ht="16.5" customHeight="1"/>
    <row r="4060" ht="16.5" customHeight="1"/>
    <row r="4061" ht="16.5" customHeight="1"/>
    <row r="4062" ht="16.5" customHeight="1"/>
    <row r="4063" ht="16.5" customHeight="1"/>
    <row r="4064" ht="16.5" customHeight="1"/>
    <row r="4065" ht="16.5" customHeight="1"/>
    <row r="4066" ht="16.5" customHeight="1"/>
    <row r="4067" ht="16.5" customHeight="1"/>
    <row r="4068" ht="16.5" customHeight="1"/>
    <row r="4069" ht="16.5" customHeight="1"/>
    <row r="4070" ht="16.5" customHeight="1"/>
    <row r="4071" ht="16.5" customHeight="1"/>
    <row r="4072" ht="16.5" customHeight="1"/>
    <row r="4073" ht="16.5" customHeight="1"/>
    <row r="4074" ht="16.5" customHeight="1"/>
    <row r="4075" ht="16.5" customHeight="1"/>
    <row r="4076" ht="16.5" customHeight="1"/>
    <row r="4077" ht="16.5" customHeight="1"/>
    <row r="4078" ht="16.5" customHeight="1"/>
    <row r="4079" ht="16.5" customHeight="1"/>
    <row r="4080" ht="16.5" customHeight="1"/>
    <row r="4081" ht="16.5" customHeight="1"/>
    <row r="4082" ht="16.5" customHeight="1"/>
    <row r="4083" ht="16.5" customHeight="1"/>
    <row r="4084" ht="16.5" customHeight="1"/>
    <row r="4085" ht="16.5" customHeight="1"/>
    <row r="4086" ht="16.5" customHeight="1"/>
    <row r="4087" ht="16.5" customHeight="1"/>
    <row r="4088" ht="16.5" customHeight="1"/>
    <row r="4089" ht="16.5" customHeight="1"/>
    <row r="4090" ht="16.5" customHeight="1"/>
    <row r="4091" ht="16.5" customHeight="1"/>
    <row r="4092" ht="16.5" customHeight="1"/>
    <row r="4093" ht="16.5" customHeight="1"/>
    <row r="4094" ht="16.5" customHeight="1"/>
    <row r="4095" ht="16.5" customHeight="1"/>
    <row r="4096" ht="16.5" customHeight="1"/>
    <row r="4097" spans="7:7" ht="16.5" customHeight="1"/>
    <row r="4098" spans="7:7" ht="16.5" customHeight="1"/>
    <row r="4099" spans="7:7" ht="16.5" customHeight="1"/>
    <row r="4100" spans="7:7" ht="16.5" customHeight="1"/>
    <row r="4101" spans="7:7" ht="16.5" customHeight="1"/>
    <row r="4102" spans="7:7" ht="16.5" customHeight="1"/>
    <row r="4103" spans="7:7" ht="16.5" customHeight="1"/>
    <row r="4104" spans="7:7" ht="16.5" customHeight="1"/>
    <row r="4105" spans="7:7" ht="16.5" customHeight="1"/>
    <row r="4106" spans="7:7" ht="16.5" customHeight="1"/>
    <row r="4107" spans="7:7" ht="16.5" customHeight="1"/>
    <row r="4108" spans="7:7" ht="16.5" customHeight="1"/>
    <row r="4109" spans="7:7" ht="16.5" customHeight="1"/>
    <row r="4110" spans="7:7" ht="16.5" customHeight="1"/>
    <row r="4111" spans="7:7" ht="16.5" customHeight="1"/>
    <row r="4112" spans="7:7" ht="16.5" customHeight="1">
      <c r="G4112" s="68"/>
    </row>
    <row r="4113" spans="7:7" ht="16.5" customHeight="1">
      <c r="G4113" s="69"/>
    </row>
    <row r="4114" spans="7:7" ht="16.5" customHeight="1">
      <c r="G4114" s="70"/>
    </row>
    <row r="4115" spans="7:7" ht="16.5" customHeight="1">
      <c r="G4115" s="70"/>
    </row>
    <row r="4116" spans="7:7" ht="16.5" customHeight="1">
      <c r="G4116" s="70"/>
    </row>
    <row r="4117" spans="7:7" ht="16.5" customHeight="1">
      <c r="G4117" s="70"/>
    </row>
    <row r="4118" spans="7:7" ht="16.5" customHeight="1">
      <c r="G4118" s="70"/>
    </row>
    <row r="4119" spans="7:7" ht="16.5" customHeight="1">
      <c r="G4119" s="70"/>
    </row>
    <row r="4120" spans="7:7" ht="16.5" customHeight="1">
      <c r="G4120" s="70"/>
    </row>
    <row r="4121" spans="7:7" ht="16.5" customHeight="1">
      <c r="G4121" s="70"/>
    </row>
    <row r="4122" spans="7:7" ht="16.5" customHeight="1">
      <c r="G4122" s="70"/>
    </row>
    <row r="4123" spans="7:7" ht="16.5" customHeight="1">
      <c r="G4123" s="70"/>
    </row>
    <row r="4124" spans="7:7" ht="16.5" customHeight="1">
      <c r="G4124" s="70"/>
    </row>
    <row r="4125" spans="7:7" ht="16.5" customHeight="1">
      <c r="G4125" s="70"/>
    </row>
    <row r="4126" spans="7:7" ht="16.5" customHeight="1">
      <c r="G4126" s="70"/>
    </row>
    <row r="4127" spans="7:7" ht="16.5" customHeight="1">
      <c r="G4127" s="70"/>
    </row>
    <row r="4128" spans="7:7" ht="16.5" customHeight="1">
      <c r="G4128" s="70"/>
    </row>
    <row r="4129" spans="7:7" ht="16.5" customHeight="1">
      <c r="G4129" s="70"/>
    </row>
    <row r="4130" spans="7:7" ht="16.5" customHeight="1">
      <c r="G4130" s="70"/>
    </row>
    <row r="4131" spans="7:7" ht="16.5" customHeight="1">
      <c r="G4131" s="70"/>
    </row>
    <row r="4132" spans="7:7" ht="16.5" customHeight="1">
      <c r="G4132" s="70"/>
    </row>
    <row r="4133" spans="7:7" ht="16.5" customHeight="1"/>
    <row r="4134" spans="7:7" ht="16.5" customHeight="1"/>
    <row r="4135" spans="7:7" ht="16.5" customHeight="1"/>
    <row r="4136" spans="7:7" ht="16.5" customHeight="1"/>
    <row r="4137" spans="7:7" ht="16.5" customHeight="1"/>
    <row r="4138" spans="7:7" ht="16.5" customHeight="1"/>
    <row r="4139" spans="7:7" ht="16.5" customHeight="1"/>
    <row r="4140" spans="7:7" ht="16.5" customHeight="1"/>
    <row r="4141" spans="7:7" ht="16.5" customHeight="1"/>
    <row r="4142" spans="7:7" ht="16.5" customHeight="1"/>
    <row r="4143" spans="7:7" ht="16.5" customHeight="1"/>
    <row r="4144" spans="7:7" ht="16.5" customHeight="1"/>
    <row r="4145" ht="16.5" customHeight="1"/>
    <row r="4146" ht="16.5" customHeight="1"/>
    <row r="4147" ht="16.5" customHeight="1"/>
    <row r="4148" ht="16.5" customHeight="1"/>
    <row r="4149" ht="16.5" customHeight="1"/>
    <row r="4150" ht="16.5" customHeight="1"/>
    <row r="4151" ht="16.5" customHeight="1"/>
    <row r="4152" ht="16.5" customHeight="1"/>
    <row r="4153" ht="16.5" customHeight="1"/>
    <row r="4154" ht="16.5" customHeight="1"/>
    <row r="4155" ht="16.5" customHeight="1"/>
    <row r="4156" ht="16.5" customHeight="1"/>
    <row r="4157" ht="16.5" customHeight="1"/>
    <row r="4158" ht="16.5" customHeight="1"/>
    <row r="4159" ht="16.5" customHeight="1"/>
    <row r="4160" ht="16.5" customHeight="1"/>
    <row r="4161" ht="16.5" customHeight="1"/>
    <row r="4162" ht="16.5" customHeight="1"/>
    <row r="4163" ht="16.5" customHeight="1"/>
    <row r="4164" ht="16.5" customHeight="1"/>
    <row r="4165" ht="16.5" customHeight="1"/>
    <row r="4166" ht="16.5" customHeight="1"/>
    <row r="4167" ht="16.5" customHeight="1"/>
    <row r="4168" ht="16.5" customHeight="1"/>
    <row r="4169" ht="16.5" customHeight="1"/>
    <row r="4170" ht="16.5" customHeight="1"/>
    <row r="4171" ht="16.5" customHeight="1"/>
    <row r="4172" ht="16.5" customHeight="1"/>
    <row r="4173" ht="16.5" customHeight="1"/>
    <row r="4174" ht="16.5" customHeight="1"/>
    <row r="4175" ht="16.5" customHeight="1"/>
    <row r="4176" ht="16.5" customHeight="1"/>
    <row r="4177" ht="16.5" customHeight="1"/>
    <row r="4178" ht="16.5" customHeight="1"/>
    <row r="4179" ht="16.5" customHeight="1"/>
    <row r="4180" ht="16.5" customHeight="1"/>
    <row r="4181" ht="16.5" customHeight="1"/>
    <row r="4182" ht="16.5" customHeight="1"/>
    <row r="4183" ht="16.5" customHeight="1"/>
    <row r="4184" ht="16.5" customHeight="1"/>
    <row r="4185" ht="16.5" customHeight="1"/>
    <row r="4186" ht="16.5" customHeight="1"/>
    <row r="4187" ht="16.5" customHeight="1"/>
    <row r="4188" ht="16.5" customHeight="1"/>
    <row r="4189" ht="16.5" customHeight="1"/>
    <row r="4190" ht="16.5" customHeight="1"/>
    <row r="4191" ht="16.5" customHeight="1"/>
    <row r="4192" ht="16.5" customHeight="1"/>
    <row r="4193" ht="16.5" customHeight="1"/>
    <row r="4194" ht="16.5" customHeight="1"/>
    <row r="4195" ht="16.5" customHeight="1"/>
    <row r="4196" ht="16.5" customHeight="1"/>
    <row r="4197" ht="16.5" customHeight="1"/>
    <row r="4198" ht="16.5" customHeight="1"/>
    <row r="4199" ht="16.5" customHeight="1"/>
    <row r="4200" ht="16.5" customHeight="1"/>
    <row r="4201" ht="16.5" customHeight="1"/>
    <row r="4202" ht="16.5" customHeight="1"/>
    <row r="4203" ht="16.5" customHeight="1"/>
    <row r="4204" ht="16.5" customHeight="1"/>
    <row r="4205" ht="16.5" customHeight="1"/>
    <row r="4206" ht="16.5" customHeight="1"/>
    <row r="4207" ht="16.5" customHeight="1"/>
    <row r="4208" ht="16.5" customHeight="1"/>
    <row r="4209" ht="16.5" customHeight="1"/>
    <row r="4210" ht="16.5" customHeight="1"/>
    <row r="4211" ht="16.5" customHeight="1"/>
    <row r="4212" ht="16.5" customHeight="1"/>
    <row r="4213" ht="16.5" customHeight="1"/>
    <row r="4214" ht="16.5" customHeight="1"/>
    <row r="4215" ht="16.5" customHeight="1"/>
    <row r="4216" ht="16.5" customHeight="1"/>
    <row r="4217" ht="16.5" customHeight="1"/>
    <row r="4218" ht="16.5" customHeight="1"/>
    <row r="4219" ht="16.5" customHeight="1"/>
    <row r="4220" ht="16.5" customHeight="1"/>
    <row r="4221" ht="16.5" customHeight="1"/>
    <row r="4222" ht="16.5" customHeight="1"/>
    <row r="4223" ht="16.5" customHeight="1"/>
    <row r="4224" ht="16.5" customHeight="1"/>
    <row r="4225" ht="16.5" customHeight="1"/>
    <row r="4226" ht="16.5" customHeight="1"/>
    <row r="4227" ht="16.5" customHeight="1"/>
    <row r="4228" ht="16.5" customHeight="1"/>
    <row r="4229" ht="16.5" customHeight="1"/>
    <row r="4230" ht="16.5" customHeight="1"/>
    <row r="4231" ht="16.5" customHeight="1"/>
    <row r="4232" ht="16.5" customHeight="1"/>
    <row r="4233" ht="16.5" customHeight="1"/>
    <row r="4234" ht="16.5" customHeight="1"/>
    <row r="4235" ht="16.5" customHeight="1"/>
    <row r="4236" ht="16.5" customHeight="1"/>
    <row r="4237" ht="16.5" customHeight="1"/>
    <row r="4238" ht="16.5" customHeight="1"/>
    <row r="4239" ht="16.5" customHeight="1"/>
    <row r="4240" ht="16.5" customHeight="1"/>
    <row r="4241" ht="16.5" customHeight="1"/>
    <row r="4242" ht="16.5" customHeight="1"/>
    <row r="4243" ht="16.5" customHeight="1"/>
    <row r="4244" ht="16.5" customHeight="1"/>
    <row r="4245" ht="16.5" customHeight="1"/>
    <row r="4246" ht="16.5" customHeight="1"/>
    <row r="4247" ht="16.5" customHeight="1"/>
    <row r="4248" ht="16.5" customHeight="1"/>
    <row r="4249" ht="16.5" customHeight="1"/>
    <row r="4250" ht="16.5" customHeight="1"/>
    <row r="4251" ht="16.5" customHeight="1"/>
    <row r="4252" ht="16.5" customHeight="1"/>
    <row r="4253" ht="16.5" customHeight="1"/>
    <row r="4254" ht="16.5" customHeight="1"/>
    <row r="4255" ht="16.5" customHeight="1"/>
    <row r="4256" ht="16.5" customHeight="1"/>
    <row r="4257" ht="16.5" customHeight="1"/>
    <row r="4258" ht="16.5" customHeight="1"/>
    <row r="4259" ht="16.5" customHeight="1"/>
    <row r="4260" ht="16.5" customHeight="1"/>
    <row r="4261" ht="16.5" customHeight="1"/>
    <row r="4262" ht="16.5" customHeight="1"/>
    <row r="4263" ht="16.5" customHeight="1"/>
    <row r="4264" ht="16.5" customHeight="1"/>
    <row r="4265" ht="16.5" customHeight="1"/>
    <row r="4266" ht="16.5" customHeight="1"/>
    <row r="4267" ht="16.5" customHeight="1"/>
    <row r="4268" ht="16.5" customHeight="1"/>
    <row r="4269" ht="16.5" customHeight="1"/>
    <row r="4270" ht="16.5" customHeight="1"/>
    <row r="4271" ht="16.5" customHeight="1"/>
    <row r="4272" ht="16.5" customHeight="1"/>
    <row r="4273" spans="7:7" ht="16.5" customHeight="1"/>
    <row r="4274" spans="7:7" ht="16.5" customHeight="1"/>
    <row r="4275" spans="7:7" ht="16.5" customHeight="1"/>
    <row r="4276" spans="7:7" ht="16.5" customHeight="1"/>
    <row r="4277" spans="7:7" ht="16.5" customHeight="1"/>
    <row r="4278" spans="7:7" ht="16.5" customHeight="1"/>
    <row r="4279" spans="7:7" ht="16.5" customHeight="1"/>
    <row r="4280" spans="7:7" ht="16.5" customHeight="1">
      <c r="G4280" s="68"/>
    </row>
    <row r="4281" spans="7:7" ht="16.5" customHeight="1">
      <c r="G4281" s="69"/>
    </row>
    <row r="4282" spans="7:7" ht="16.5" customHeight="1">
      <c r="G4282" s="70"/>
    </row>
    <row r="4283" spans="7:7" ht="16.5" customHeight="1">
      <c r="G4283" s="70"/>
    </row>
    <row r="4284" spans="7:7" ht="16.5" customHeight="1">
      <c r="G4284" s="70"/>
    </row>
    <row r="4285" spans="7:7" ht="16.5" customHeight="1">
      <c r="G4285" s="70"/>
    </row>
    <row r="4286" spans="7:7" ht="16.5" customHeight="1">
      <c r="G4286" s="70"/>
    </row>
    <row r="4287" spans="7:7" ht="16.5" customHeight="1">
      <c r="G4287" s="70"/>
    </row>
    <row r="4288" spans="7:7" ht="16.5" customHeight="1">
      <c r="G4288" s="70"/>
    </row>
    <row r="4289" spans="7:7" ht="16.5" customHeight="1">
      <c r="G4289" s="70"/>
    </row>
    <row r="4290" spans="7:7" ht="16.5" customHeight="1">
      <c r="G4290" s="70"/>
    </row>
    <row r="4291" spans="7:7" ht="16.5" customHeight="1">
      <c r="G4291" s="70"/>
    </row>
    <row r="4292" spans="7:7" ht="16.5" customHeight="1">
      <c r="G4292" s="70"/>
    </row>
    <row r="4293" spans="7:7" ht="16.5" customHeight="1">
      <c r="G4293" s="70"/>
    </row>
    <row r="4294" spans="7:7" ht="16.5" customHeight="1">
      <c r="G4294" s="70"/>
    </row>
    <row r="4295" spans="7:7" ht="16.5" customHeight="1">
      <c r="G4295" s="70"/>
    </row>
    <row r="4296" spans="7:7" ht="16.5" customHeight="1">
      <c r="G4296" s="70"/>
    </row>
    <row r="4297" spans="7:7" ht="16.5" customHeight="1">
      <c r="G4297" s="70"/>
    </row>
    <row r="4298" spans="7:7" ht="16.5" customHeight="1">
      <c r="G4298" s="70"/>
    </row>
    <row r="4299" spans="7:7" ht="16.5" customHeight="1">
      <c r="G4299" s="70"/>
    </row>
    <row r="4300" spans="7:7" ht="16.5" customHeight="1">
      <c r="G4300" s="70"/>
    </row>
    <row r="4301" spans="7:7" ht="16.5" customHeight="1"/>
    <row r="4302" spans="7:7" ht="16.5" customHeight="1"/>
    <row r="4303" spans="7:7" ht="16.5" customHeight="1"/>
    <row r="4304" spans="7:7" ht="16.5" customHeight="1"/>
    <row r="4305" ht="16.5" customHeight="1"/>
    <row r="4306" ht="16.5" customHeight="1"/>
    <row r="4307" ht="16.5" customHeight="1"/>
    <row r="4308" ht="16.5" customHeight="1"/>
    <row r="4309" ht="16.5" customHeight="1"/>
    <row r="4310" ht="16.5" customHeight="1"/>
    <row r="4311" ht="16.5" customHeight="1"/>
    <row r="4312" ht="16.5" customHeight="1"/>
    <row r="4313" ht="16.5" customHeight="1"/>
    <row r="4314" ht="16.5" customHeight="1"/>
    <row r="4315" ht="16.5" customHeight="1"/>
    <row r="4316" ht="16.5" customHeight="1"/>
    <row r="4317" ht="16.5" customHeight="1"/>
    <row r="4318" ht="16.5" customHeight="1"/>
    <row r="4319" ht="16.5" customHeight="1"/>
    <row r="4320" ht="16.5" customHeight="1"/>
    <row r="4321" ht="16.5" customHeight="1"/>
    <row r="4322" ht="16.5" customHeight="1"/>
    <row r="4323" ht="16.5" customHeight="1"/>
    <row r="4324" ht="16.5" customHeight="1"/>
    <row r="4325" ht="16.5" customHeight="1"/>
    <row r="4326" ht="16.5" customHeight="1"/>
    <row r="4327" ht="16.5" customHeight="1"/>
    <row r="4328" ht="16.5" customHeight="1"/>
    <row r="4329" ht="16.5" customHeight="1"/>
    <row r="4330" ht="16.5" customHeight="1"/>
    <row r="4331" ht="16.5" customHeight="1"/>
    <row r="4332" ht="16.5" customHeight="1"/>
    <row r="4333" ht="16.5" customHeight="1"/>
    <row r="4334" ht="16.5" customHeight="1"/>
    <row r="4335" ht="16.5" customHeight="1"/>
    <row r="4336" ht="16.5" customHeight="1"/>
    <row r="4337" ht="16.5" customHeight="1"/>
    <row r="4338" ht="16.5" customHeight="1"/>
    <row r="4339" ht="16.5" customHeight="1"/>
    <row r="4340" ht="16.5" customHeight="1"/>
    <row r="4341" ht="16.5" customHeight="1"/>
    <row r="4342" ht="16.5" customHeight="1"/>
    <row r="4343" ht="16.5" customHeight="1"/>
    <row r="4344" ht="16.5" customHeight="1"/>
    <row r="4345" ht="16.5" customHeight="1"/>
    <row r="4346" ht="16.5" customHeight="1"/>
    <row r="4347" ht="16.5" customHeight="1"/>
    <row r="4348" ht="16.5" customHeight="1"/>
    <row r="4349" ht="16.5" customHeight="1"/>
    <row r="4350" ht="16.5" customHeight="1"/>
    <row r="4351" ht="16.5" customHeight="1"/>
    <row r="4352" ht="16.5" customHeight="1"/>
    <row r="4353" ht="16.5" customHeight="1"/>
    <row r="4354" ht="16.5" customHeight="1"/>
    <row r="4355" ht="16.5" customHeight="1"/>
    <row r="4356" ht="16.5" customHeight="1"/>
    <row r="4357" ht="16.5" customHeight="1"/>
    <row r="4358" ht="16.5" customHeight="1"/>
    <row r="4359" ht="16.5" customHeight="1"/>
    <row r="4360" ht="16.5" customHeight="1"/>
    <row r="4361" ht="16.5" customHeight="1"/>
    <row r="4362" ht="16.5" customHeight="1"/>
    <row r="4363" ht="16.5" customHeight="1"/>
    <row r="4364" ht="16.5" customHeight="1"/>
    <row r="4365" ht="16.5" customHeight="1"/>
    <row r="4366" ht="16.5" customHeight="1"/>
    <row r="4367" ht="16.5" customHeight="1"/>
    <row r="4368" ht="16.5" customHeight="1"/>
    <row r="4369" ht="16.5" customHeight="1"/>
    <row r="4370" ht="16.5" customHeight="1"/>
    <row r="4371" ht="16.5" customHeight="1"/>
    <row r="4372" ht="16.5" customHeight="1"/>
    <row r="4373" ht="16.5" customHeight="1"/>
    <row r="4374" ht="16.5" customHeight="1"/>
    <row r="4375" ht="16.5" customHeight="1"/>
    <row r="4376" ht="16.5" customHeight="1"/>
    <row r="4377" ht="16.5" customHeight="1"/>
    <row r="4378" ht="16.5" customHeight="1"/>
    <row r="4379" ht="16.5" customHeight="1"/>
    <row r="4380" ht="16.5" customHeight="1"/>
    <row r="4381" ht="16.5" customHeight="1"/>
    <row r="4382" ht="16.5" customHeight="1"/>
    <row r="4383" ht="16.5" customHeight="1"/>
    <row r="4384" ht="16.5" customHeight="1"/>
    <row r="4385" ht="16.5" customHeight="1"/>
    <row r="4386" ht="16.5" customHeight="1"/>
    <row r="4387" ht="16.5" customHeight="1"/>
    <row r="4388" ht="16.5" customHeight="1"/>
    <row r="4389" ht="16.5" customHeight="1"/>
    <row r="4390" ht="16.5" customHeight="1"/>
    <row r="4391" ht="16.5" customHeight="1"/>
    <row r="4392" ht="16.5" customHeight="1"/>
    <row r="4393" ht="16.5" customHeight="1"/>
    <row r="4394" ht="16.5" customHeight="1"/>
    <row r="4395" ht="16.5" customHeight="1"/>
    <row r="4396" ht="16.5" customHeight="1"/>
    <row r="4397" ht="16.5" customHeight="1"/>
    <row r="4398" ht="16.5" customHeight="1"/>
    <row r="4399" ht="16.5" customHeight="1"/>
    <row r="4400" ht="16.5" customHeight="1"/>
    <row r="4401" ht="16.5" customHeight="1"/>
    <row r="4402" ht="16.5" customHeight="1"/>
    <row r="4403" ht="16.5" customHeight="1"/>
    <row r="4404" ht="16.5" customHeight="1"/>
    <row r="4405" ht="16.5" customHeight="1"/>
    <row r="4406" ht="16.5" customHeight="1"/>
    <row r="4407" ht="16.5" customHeight="1"/>
    <row r="4408" ht="16.5" customHeight="1"/>
    <row r="4409" ht="16.5" customHeight="1"/>
    <row r="4410" ht="16.5" customHeight="1"/>
    <row r="4411" ht="16.5" customHeight="1"/>
    <row r="4412" ht="16.5" customHeight="1"/>
    <row r="4413" ht="16.5" customHeight="1"/>
    <row r="4414" ht="16.5" customHeight="1"/>
    <row r="4415" ht="16.5" customHeight="1"/>
    <row r="4416" ht="16.5" customHeight="1"/>
    <row r="4417" ht="16.5" customHeight="1"/>
    <row r="4418" ht="16.5" customHeight="1"/>
    <row r="4419" ht="16.5" customHeight="1"/>
    <row r="4420" ht="16.5" customHeight="1"/>
    <row r="4421" ht="16.5" customHeight="1"/>
    <row r="4422" ht="16.5" customHeight="1"/>
    <row r="4423" ht="16.5" customHeight="1"/>
    <row r="4424" ht="16.5" customHeight="1"/>
    <row r="4425" ht="16.5" customHeight="1"/>
    <row r="4426" ht="16.5" customHeight="1"/>
    <row r="4427" ht="16.5" customHeight="1"/>
    <row r="4428" ht="16.5" customHeight="1"/>
    <row r="4429" ht="16.5" customHeight="1"/>
    <row r="4430" ht="16.5" customHeight="1"/>
    <row r="4431" ht="16.5" customHeight="1"/>
    <row r="4432" ht="16.5" customHeight="1"/>
    <row r="4433" spans="7:7" ht="16.5" customHeight="1"/>
    <row r="4434" spans="7:7" ht="16.5" customHeight="1"/>
    <row r="4435" spans="7:7" ht="16.5" customHeight="1"/>
    <row r="4436" spans="7:7" ht="16.5" customHeight="1"/>
    <row r="4437" spans="7:7" ht="16.5" customHeight="1"/>
    <row r="4438" spans="7:7" ht="16.5" customHeight="1"/>
    <row r="4439" spans="7:7" ht="16.5" customHeight="1"/>
    <row r="4440" spans="7:7" ht="16.5" customHeight="1"/>
    <row r="4441" spans="7:7" ht="16.5" customHeight="1"/>
    <row r="4442" spans="7:7" ht="16.5" customHeight="1"/>
    <row r="4443" spans="7:7" ht="16.5" customHeight="1"/>
    <row r="4444" spans="7:7" ht="16.5" customHeight="1"/>
    <row r="4445" spans="7:7" ht="16.5" customHeight="1"/>
    <row r="4446" spans="7:7" ht="16.5" customHeight="1"/>
    <row r="4447" spans="7:7" ht="16.5" customHeight="1"/>
    <row r="4448" spans="7:7" ht="16.5" customHeight="1">
      <c r="G4448" s="68"/>
    </row>
    <row r="4449" spans="7:7" ht="16.5" customHeight="1">
      <c r="G4449" s="69"/>
    </row>
    <row r="4450" spans="7:7" ht="16.5" customHeight="1">
      <c r="G4450" s="70"/>
    </row>
    <row r="4451" spans="7:7" ht="16.5" customHeight="1">
      <c r="G4451" s="70"/>
    </row>
    <row r="4452" spans="7:7" ht="16.5" customHeight="1">
      <c r="G4452" s="70"/>
    </row>
    <row r="4453" spans="7:7" ht="16.5" customHeight="1">
      <c r="G4453" s="70"/>
    </row>
    <row r="4454" spans="7:7" ht="16.5" customHeight="1">
      <c r="G4454" s="70"/>
    </row>
    <row r="4455" spans="7:7" ht="16.5" customHeight="1">
      <c r="G4455" s="70"/>
    </row>
    <row r="4456" spans="7:7" ht="16.5" customHeight="1">
      <c r="G4456" s="70"/>
    </row>
    <row r="4457" spans="7:7" ht="16.5" customHeight="1">
      <c r="G4457" s="70"/>
    </row>
    <row r="4458" spans="7:7" ht="16.5" customHeight="1">
      <c r="G4458" s="70"/>
    </row>
    <row r="4459" spans="7:7" ht="16.5" customHeight="1">
      <c r="G4459" s="70"/>
    </row>
    <row r="4460" spans="7:7" ht="16.5" customHeight="1">
      <c r="G4460" s="70"/>
    </row>
    <row r="4461" spans="7:7" ht="16.5" customHeight="1">
      <c r="G4461" s="70"/>
    </row>
    <row r="4462" spans="7:7" ht="16.5" customHeight="1">
      <c r="G4462" s="70"/>
    </row>
    <row r="4463" spans="7:7" ht="16.5" customHeight="1">
      <c r="G4463" s="70"/>
    </row>
    <row r="4464" spans="7:7" ht="16.5" customHeight="1">
      <c r="G4464" s="70"/>
    </row>
    <row r="4465" spans="7:7" ht="16.5" customHeight="1">
      <c r="G4465" s="70"/>
    </row>
    <row r="4466" spans="7:7" ht="16.5" customHeight="1">
      <c r="G4466" s="70"/>
    </row>
    <row r="4467" spans="7:7" ht="16.5" customHeight="1">
      <c r="G4467" s="70"/>
    </row>
    <row r="4468" spans="7:7" ht="16.5" customHeight="1">
      <c r="G4468" s="70"/>
    </row>
    <row r="4469" spans="7:7" ht="16.5" customHeight="1"/>
    <row r="4470" spans="7:7" ht="16.5" customHeight="1"/>
    <row r="4471" spans="7:7" ht="16.5" customHeight="1"/>
    <row r="4472" spans="7:7" ht="16.5" customHeight="1"/>
    <row r="4473" spans="7:7" ht="16.5" customHeight="1"/>
    <row r="4474" spans="7:7" ht="16.5" customHeight="1"/>
    <row r="4475" spans="7:7" ht="16.5" customHeight="1"/>
    <row r="4476" spans="7:7" ht="16.5" customHeight="1"/>
    <row r="4477" spans="7:7" ht="16.5" customHeight="1"/>
    <row r="4478" spans="7:7" ht="16.5" customHeight="1"/>
    <row r="4479" spans="7:7" ht="16.5" customHeight="1"/>
    <row r="4480" spans="7:7" ht="16.5" customHeight="1"/>
    <row r="4481" ht="16.5" customHeight="1"/>
    <row r="4482" ht="16.5" customHeight="1"/>
    <row r="4483" ht="16.5" customHeight="1"/>
    <row r="4484" ht="16.5" customHeight="1"/>
    <row r="4485" ht="16.5" customHeight="1"/>
    <row r="4486" ht="16.5" customHeight="1"/>
    <row r="4487" ht="16.5" customHeight="1"/>
    <row r="4488" ht="16.5" customHeight="1"/>
    <row r="4489" ht="16.5" customHeight="1"/>
    <row r="4490" ht="16.5" customHeight="1"/>
    <row r="4491" ht="16.5" customHeight="1"/>
    <row r="4492" ht="16.5" customHeight="1"/>
    <row r="4493" ht="16.5" customHeight="1"/>
    <row r="4494" ht="16.5" customHeight="1"/>
    <row r="4495" ht="16.5" customHeight="1"/>
    <row r="4496" ht="16.5" customHeight="1"/>
    <row r="4497" ht="16.5" customHeight="1"/>
    <row r="4498" ht="16.5" customHeight="1"/>
    <row r="4499" ht="16.5" customHeight="1"/>
    <row r="4500" ht="16.5" customHeight="1"/>
    <row r="4501" ht="16.5" customHeight="1"/>
    <row r="4502" ht="16.5" customHeight="1"/>
    <row r="4503" ht="16.5" customHeight="1"/>
    <row r="4504" ht="16.5" customHeight="1"/>
    <row r="4505" ht="16.5" customHeight="1"/>
    <row r="4506" ht="16.5" customHeight="1"/>
    <row r="4507" ht="16.5" customHeight="1"/>
    <row r="4508" ht="16.5" customHeight="1"/>
    <row r="4509" ht="16.5" customHeight="1"/>
    <row r="4510" ht="16.5" customHeight="1"/>
    <row r="4511" ht="16.5" customHeight="1"/>
    <row r="4512" ht="16.5" customHeight="1"/>
    <row r="4513" ht="16.5" customHeight="1"/>
    <row r="4514" ht="16.5" customHeight="1"/>
    <row r="4515" ht="16.5" customHeight="1"/>
    <row r="4516" ht="16.5" customHeight="1"/>
    <row r="4517" ht="16.5" customHeight="1"/>
    <row r="4518" ht="16.5" customHeight="1"/>
    <row r="4519" ht="16.5" customHeight="1"/>
    <row r="4520" ht="16.5" customHeight="1"/>
    <row r="4521" ht="16.5" customHeight="1"/>
    <row r="4522" ht="16.5" customHeight="1"/>
    <row r="4523" ht="16.5" customHeight="1"/>
    <row r="4524" ht="16.5" customHeight="1"/>
    <row r="4525" ht="16.5" customHeight="1"/>
    <row r="4526" ht="16.5" customHeight="1"/>
    <row r="4527" ht="16.5" customHeight="1"/>
    <row r="4528" ht="16.5" customHeight="1"/>
    <row r="4529" ht="16.5" customHeight="1"/>
    <row r="4530" ht="16.5" customHeight="1"/>
    <row r="4531" ht="16.5" customHeight="1"/>
    <row r="4532" ht="16.5" customHeight="1"/>
    <row r="4533" ht="16.5" customHeight="1"/>
    <row r="4534" ht="16.5" customHeight="1"/>
    <row r="4535" ht="16.5" customHeight="1"/>
    <row r="4536" ht="16.5" customHeight="1"/>
    <row r="4537" ht="16.5" customHeight="1"/>
    <row r="4538" ht="16.5" customHeight="1"/>
    <row r="4539" ht="16.5" customHeight="1"/>
    <row r="4540" ht="16.5" customHeight="1"/>
    <row r="4541" ht="16.5" customHeight="1"/>
    <row r="4542" ht="16.5" customHeight="1"/>
    <row r="4543" ht="16.5" customHeight="1"/>
    <row r="4544" ht="16.5" customHeight="1"/>
    <row r="4545" ht="16.5" customHeight="1"/>
    <row r="4546" ht="16.5" customHeight="1"/>
    <row r="4547" ht="16.5" customHeight="1"/>
    <row r="4548" ht="16.5" customHeight="1"/>
    <row r="4549" ht="16.5" customHeight="1"/>
    <row r="4550" ht="16.5" customHeight="1"/>
    <row r="4551" ht="16.5" customHeight="1"/>
    <row r="4552" ht="16.5" customHeight="1"/>
    <row r="4553" ht="16.5" customHeight="1"/>
    <row r="4554" ht="16.5" customHeight="1"/>
    <row r="4555" ht="16.5" customHeight="1"/>
    <row r="4556" ht="16.5" customHeight="1"/>
    <row r="4557" ht="16.5" customHeight="1"/>
    <row r="4558" ht="16.5" customHeight="1"/>
    <row r="4559" ht="16.5" customHeight="1"/>
    <row r="4560" ht="16.5" customHeight="1"/>
    <row r="4561" ht="16.5" customHeight="1"/>
    <row r="4562" ht="16.5" customHeight="1"/>
    <row r="4563" ht="16.5" customHeight="1"/>
    <row r="4564" ht="16.5" customHeight="1"/>
    <row r="4565" ht="16.5" customHeight="1"/>
    <row r="4566" ht="16.5" customHeight="1"/>
    <row r="4567" ht="16.5" customHeight="1"/>
    <row r="4568" ht="16.5" customHeight="1"/>
    <row r="4569" ht="16.5" customHeight="1"/>
    <row r="4570" ht="16.5" customHeight="1"/>
    <row r="4571" ht="16.5" customHeight="1"/>
    <row r="4572" ht="16.5" customHeight="1"/>
    <row r="4573" ht="16.5" customHeight="1"/>
    <row r="4574" ht="16.5" customHeight="1"/>
    <row r="4575" ht="16.5" customHeight="1"/>
    <row r="4576" ht="16.5" customHeight="1"/>
    <row r="4577" ht="16.5" customHeight="1"/>
    <row r="4578" ht="16.5" customHeight="1"/>
    <row r="4579" ht="16.5" customHeight="1"/>
    <row r="4580" ht="16.5" customHeight="1"/>
    <row r="4581" ht="16.5" customHeight="1"/>
    <row r="4582" ht="16.5" customHeight="1"/>
    <row r="4583" ht="16.5" customHeight="1"/>
    <row r="4584" ht="16.5" customHeight="1"/>
    <row r="4585" ht="16.5" customHeight="1"/>
    <row r="4586" ht="16.5" customHeight="1"/>
    <row r="4587" ht="16.5" customHeight="1"/>
    <row r="4588" ht="16.5" customHeight="1"/>
    <row r="4589" ht="16.5" customHeight="1"/>
    <row r="4590" ht="16.5" customHeight="1"/>
    <row r="4591" ht="16.5" customHeight="1"/>
    <row r="4592" ht="16.5" customHeight="1"/>
    <row r="4593" ht="16.5" customHeight="1"/>
    <row r="4594" ht="16.5" customHeight="1"/>
    <row r="4595" ht="16.5" customHeight="1"/>
    <row r="4596" ht="16.5" customHeight="1"/>
    <row r="4597" ht="16.5" customHeight="1"/>
    <row r="4598" ht="16.5" customHeight="1"/>
    <row r="4599" ht="16.5" customHeight="1"/>
    <row r="4600" ht="16.5" customHeight="1"/>
    <row r="4601" ht="16.5" customHeight="1"/>
    <row r="4602" ht="16.5" customHeight="1"/>
    <row r="4603" ht="16.5" customHeight="1"/>
    <row r="4604" ht="16.5" customHeight="1"/>
    <row r="4605" ht="16.5" customHeight="1"/>
    <row r="4606" ht="16.5" customHeight="1"/>
    <row r="4607" ht="16.5" customHeight="1"/>
    <row r="4608" ht="16.5" customHeight="1"/>
    <row r="4609" spans="7:7" ht="16.5" customHeight="1"/>
    <row r="4610" spans="7:7" ht="16.5" customHeight="1"/>
    <row r="4611" spans="7:7" ht="16.5" customHeight="1"/>
    <row r="4612" spans="7:7" ht="16.5" customHeight="1"/>
    <row r="4613" spans="7:7" ht="16.5" customHeight="1"/>
    <row r="4614" spans="7:7" ht="16.5" customHeight="1"/>
    <row r="4615" spans="7:7" ht="16.5" customHeight="1"/>
    <row r="4616" spans="7:7" ht="16.5" customHeight="1">
      <c r="G4616" s="68"/>
    </row>
    <row r="4617" spans="7:7" ht="16.5" customHeight="1">
      <c r="G4617" s="69"/>
    </row>
    <row r="4618" spans="7:7" ht="16.5" customHeight="1">
      <c r="G4618" s="70"/>
    </row>
    <row r="4619" spans="7:7" ht="16.5" customHeight="1">
      <c r="G4619" s="70"/>
    </row>
    <row r="4620" spans="7:7" ht="16.5" customHeight="1">
      <c r="G4620" s="70"/>
    </row>
    <row r="4621" spans="7:7" ht="16.5" customHeight="1">
      <c r="G4621" s="70"/>
    </row>
    <row r="4622" spans="7:7" ht="16.5" customHeight="1">
      <c r="G4622" s="70"/>
    </row>
    <row r="4623" spans="7:7" ht="16.5" customHeight="1">
      <c r="G4623" s="70"/>
    </row>
    <row r="4624" spans="7:7" ht="16.5" customHeight="1">
      <c r="G4624" s="70"/>
    </row>
    <row r="4625" spans="7:7" ht="16.5" customHeight="1">
      <c r="G4625" s="70"/>
    </row>
    <row r="4626" spans="7:7" ht="16.5" customHeight="1">
      <c r="G4626" s="70"/>
    </row>
    <row r="4627" spans="7:7" ht="16.5" customHeight="1">
      <c r="G4627" s="70"/>
    </row>
    <row r="4628" spans="7:7" ht="16.5" customHeight="1">
      <c r="G4628" s="70"/>
    </row>
    <row r="4629" spans="7:7" ht="16.5" customHeight="1">
      <c r="G4629" s="70"/>
    </row>
    <row r="4630" spans="7:7" ht="16.5" customHeight="1">
      <c r="G4630" s="70"/>
    </row>
    <row r="4631" spans="7:7" ht="16.5" customHeight="1">
      <c r="G4631" s="70"/>
    </row>
    <row r="4632" spans="7:7" ht="16.5" customHeight="1">
      <c r="G4632" s="70"/>
    </row>
    <row r="4633" spans="7:7" ht="16.5" customHeight="1">
      <c r="G4633" s="70"/>
    </row>
    <row r="4634" spans="7:7" ht="16.5" customHeight="1">
      <c r="G4634" s="70"/>
    </row>
    <row r="4635" spans="7:7" ht="16.5" customHeight="1">
      <c r="G4635" s="70"/>
    </row>
    <row r="4636" spans="7:7" ht="16.5" customHeight="1">
      <c r="G4636" s="70"/>
    </row>
    <row r="4637" spans="7:7" ht="16.5" customHeight="1"/>
    <row r="4638" spans="7:7" ht="16.5" customHeight="1"/>
    <row r="4639" spans="7:7" ht="16.5" customHeight="1"/>
    <row r="4640" spans="7:7" ht="16.5" customHeight="1"/>
    <row r="4641" ht="16.5" customHeight="1"/>
    <row r="4642" ht="16.5" customHeight="1"/>
    <row r="4643" ht="16.5" customHeight="1"/>
    <row r="4644" ht="16.5" customHeight="1"/>
    <row r="4645" ht="16.5" customHeight="1"/>
    <row r="4646" ht="16.5" customHeight="1"/>
    <row r="4647" ht="16.5" customHeight="1"/>
    <row r="4648" ht="16.5" customHeight="1"/>
    <row r="4649" ht="16.5" customHeight="1"/>
    <row r="4650" ht="16.5" customHeight="1"/>
    <row r="4651" ht="16.5" customHeight="1"/>
    <row r="4652" ht="16.5" customHeight="1"/>
    <row r="4653" ht="16.5" customHeight="1"/>
    <row r="4654" ht="16.5" customHeight="1"/>
    <row r="4655" ht="16.5" customHeight="1"/>
    <row r="4656" ht="16.5" customHeight="1"/>
    <row r="4657" ht="16.5" customHeight="1"/>
    <row r="4658" ht="16.5" customHeight="1"/>
    <row r="4659" ht="16.5" customHeight="1"/>
    <row r="4660" ht="16.5" customHeight="1"/>
    <row r="4661" ht="16.5" customHeight="1"/>
    <row r="4662" ht="16.5" customHeight="1"/>
    <row r="4663" ht="16.5" customHeight="1"/>
    <row r="4664" ht="16.5" customHeight="1"/>
    <row r="4665" ht="16.5" customHeight="1"/>
    <row r="4666" ht="16.5" customHeight="1"/>
    <row r="4667" ht="16.5" customHeight="1"/>
    <row r="4668" ht="16.5" customHeight="1"/>
    <row r="4669" ht="16.5" customHeight="1"/>
    <row r="4670" ht="16.5" customHeight="1"/>
    <row r="4671" ht="16.5" customHeight="1"/>
    <row r="4672" ht="16.5" customHeight="1"/>
    <row r="4673" ht="16.5" customHeight="1"/>
    <row r="4674" ht="16.5" customHeight="1"/>
    <row r="4675" ht="16.5" customHeight="1"/>
    <row r="4676" ht="16.5" customHeight="1"/>
    <row r="4677" ht="16.5" customHeight="1"/>
    <row r="4678" ht="16.5" customHeight="1"/>
    <row r="4679" ht="16.5" customHeight="1"/>
    <row r="4680" ht="16.5" customHeight="1"/>
    <row r="4681" ht="16.5" customHeight="1"/>
    <row r="4682" ht="16.5" customHeight="1"/>
    <row r="4683" ht="16.5" customHeight="1"/>
    <row r="4684" ht="16.5" customHeight="1"/>
    <row r="4685" ht="16.5" customHeight="1"/>
    <row r="4686" ht="16.5" customHeight="1"/>
    <row r="4687" ht="16.5" customHeight="1"/>
    <row r="4688" ht="16.5" customHeight="1"/>
    <row r="4689" ht="16.5" customHeight="1"/>
    <row r="4690" ht="16.5" customHeight="1"/>
    <row r="4691" ht="16.5" customHeight="1"/>
    <row r="4692" ht="16.5" customHeight="1"/>
    <row r="4693" ht="16.5" customHeight="1"/>
    <row r="4694" ht="16.5" customHeight="1"/>
    <row r="4695" ht="16.5" customHeight="1"/>
    <row r="4696" ht="16.5" customHeight="1"/>
    <row r="4697" ht="16.5" customHeight="1"/>
    <row r="4698" ht="16.5" customHeight="1"/>
    <row r="4699" ht="16.5" customHeight="1"/>
    <row r="4700" ht="16.5" customHeight="1"/>
    <row r="4701" ht="16.5" customHeight="1"/>
    <row r="4702" ht="16.5" customHeight="1"/>
    <row r="4703" ht="16.5" customHeight="1"/>
    <row r="4704" ht="16.5" customHeight="1"/>
    <row r="4705" ht="16.5" customHeight="1"/>
    <row r="4706" ht="16.5" customHeight="1"/>
    <row r="4707" ht="16.5" customHeight="1"/>
    <row r="4708" ht="16.5" customHeight="1"/>
    <row r="4709" ht="16.5" customHeight="1"/>
    <row r="4710" ht="16.5" customHeight="1"/>
    <row r="4711" ht="16.5" customHeight="1"/>
    <row r="4712" ht="16.5" customHeight="1"/>
    <row r="4713" ht="16.5" customHeight="1"/>
    <row r="4714" ht="16.5" customHeight="1"/>
    <row r="4715" ht="16.5" customHeight="1"/>
    <row r="4716" ht="16.5" customHeight="1"/>
    <row r="4717" ht="16.5" customHeight="1"/>
    <row r="4718" ht="16.5" customHeight="1"/>
    <row r="4719" ht="16.5" customHeight="1"/>
    <row r="4720" ht="16.5" customHeight="1"/>
    <row r="4721" ht="16.5" customHeight="1"/>
    <row r="4722" ht="16.5" customHeight="1"/>
    <row r="4723" ht="16.5" customHeight="1"/>
    <row r="4724" ht="16.5" customHeight="1"/>
    <row r="4725" ht="16.5" customHeight="1"/>
    <row r="4726" ht="16.5" customHeight="1"/>
    <row r="4727" ht="16.5" customHeight="1"/>
    <row r="4728" ht="16.5" customHeight="1"/>
    <row r="4729" ht="16.5" customHeight="1"/>
    <row r="4730" ht="16.5" customHeight="1"/>
    <row r="4731" ht="16.5" customHeight="1"/>
    <row r="4732" ht="16.5" customHeight="1"/>
    <row r="4733" ht="16.5" customHeight="1"/>
    <row r="4734" ht="16.5" customHeight="1"/>
    <row r="4735" ht="16.5" customHeight="1"/>
    <row r="4736" ht="16.5" customHeight="1"/>
    <row r="4737" ht="16.5" customHeight="1"/>
    <row r="4738" ht="16.5" customHeight="1"/>
    <row r="4739" ht="16.5" customHeight="1"/>
    <row r="4740" ht="16.5" customHeight="1"/>
    <row r="4741" ht="16.5" customHeight="1"/>
    <row r="4742" ht="16.5" customHeight="1"/>
    <row r="4743" ht="16.5" customHeight="1"/>
    <row r="4744" ht="16.5" customHeight="1"/>
    <row r="4745" ht="16.5" customHeight="1"/>
    <row r="4746" ht="16.5" customHeight="1"/>
    <row r="4747" ht="16.5" customHeight="1"/>
    <row r="4748" ht="16.5" customHeight="1"/>
    <row r="4749" ht="16.5" customHeight="1"/>
    <row r="4750" ht="16.5" customHeight="1"/>
    <row r="4751" ht="16.5" customHeight="1"/>
    <row r="4752" ht="16.5" customHeight="1"/>
    <row r="4753" ht="16.5" customHeight="1"/>
    <row r="4754" ht="16.5" customHeight="1"/>
    <row r="4755" ht="16.5" customHeight="1"/>
    <row r="4756" ht="16.5" customHeight="1"/>
    <row r="4757" ht="16.5" customHeight="1"/>
    <row r="4758" ht="16.5" customHeight="1"/>
    <row r="4759" ht="16.5" customHeight="1"/>
    <row r="4760" ht="16.5" customHeight="1"/>
    <row r="4761" ht="16.5" customHeight="1"/>
    <row r="4762" ht="16.5" customHeight="1"/>
    <row r="4763" ht="16.5" customHeight="1"/>
    <row r="4764" ht="16.5" customHeight="1"/>
    <row r="4765" ht="16.5" customHeight="1"/>
    <row r="4766" ht="16.5" customHeight="1"/>
    <row r="4767" ht="16.5" customHeight="1"/>
    <row r="4768" ht="16.5" customHeight="1"/>
    <row r="4769" spans="7:7" ht="16.5" customHeight="1"/>
    <row r="4770" spans="7:7" ht="16.5" customHeight="1"/>
    <row r="4771" spans="7:7" ht="16.5" customHeight="1"/>
    <row r="4772" spans="7:7" ht="16.5" customHeight="1"/>
    <row r="4773" spans="7:7" ht="16.5" customHeight="1"/>
    <row r="4774" spans="7:7" ht="16.5" customHeight="1"/>
    <row r="4775" spans="7:7" ht="16.5" customHeight="1"/>
    <row r="4776" spans="7:7" ht="16.5" customHeight="1"/>
    <row r="4777" spans="7:7" ht="16.5" customHeight="1"/>
    <row r="4778" spans="7:7" ht="16.5" customHeight="1"/>
    <row r="4779" spans="7:7" ht="16.5" customHeight="1"/>
    <row r="4780" spans="7:7" ht="16.5" customHeight="1"/>
    <row r="4781" spans="7:7" ht="16.5" customHeight="1"/>
    <row r="4782" spans="7:7" ht="16.5" customHeight="1"/>
    <row r="4783" spans="7:7" ht="16.5" customHeight="1"/>
    <row r="4784" spans="7:7" ht="16.5" customHeight="1">
      <c r="G4784" s="68"/>
    </row>
    <row r="4785" spans="7:7" ht="16.5" customHeight="1">
      <c r="G4785" s="69"/>
    </row>
    <row r="4786" spans="7:7" ht="16.5" customHeight="1">
      <c r="G4786" s="70"/>
    </row>
    <row r="4787" spans="7:7" ht="16.5" customHeight="1">
      <c r="G4787" s="70"/>
    </row>
    <row r="4788" spans="7:7" ht="16.5" customHeight="1">
      <c r="G4788" s="70"/>
    </row>
    <row r="4789" spans="7:7" ht="16.5" customHeight="1">
      <c r="G4789" s="70"/>
    </row>
    <row r="4790" spans="7:7" ht="16.5" customHeight="1">
      <c r="G4790" s="70"/>
    </row>
    <row r="4791" spans="7:7" ht="16.5" customHeight="1">
      <c r="G4791" s="70"/>
    </row>
    <row r="4792" spans="7:7" ht="16.5" customHeight="1">
      <c r="G4792" s="70"/>
    </row>
    <row r="4793" spans="7:7" ht="16.5" customHeight="1">
      <c r="G4793" s="70"/>
    </row>
    <row r="4794" spans="7:7" ht="16.5" customHeight="1">
      <c r="G4794" s="70"/>
    </row>
    <row r="4795" spans="7:7" ht="16.5" customHeight="1">
      <c r="G4795" s="70"/>
    </row>
    <row r="4796" spans="7:7" ht="16.5" customHeight="1">
      <c r="G4796" s="70"/>
    </row>
    <row r="4797" spans="7:7" ht="16.5" customHeight="1">
      <c r="G4797" s="70"/>
    </row>
    <row r="4798" spans="7:7" ht="16.5" customHeight="1">
      <c r="G4798" s="70"/>
    </row>
    <row r="4799" spans="7:7" ht="16.5" customHeight="1">
      <c r="G4799" s="70"/>
    </row>
    <row r="4800" spans="7:7" ht="16.5" customHeight="1">
      <c r="G4800" s="70"/>
    </row>
    <row r="4801" spans="7:7" ht="16.5" customHeight="1">
      <c r="G4801" s="70"/>
    </row>
    <row r="4802" spans="7:7" ht="16.5" customHeight="1">
      <c r="G4802" s="70"/>
    </row>
    <row r="4803" spans="7:7" ht="16.5" customHeight="1">
      <c r="G4803" s="70"/>
    </row>
    <row r="4804" spans="7:7" ht="16.5" customHeight="1">
      <c r="G4804" s="70"/>
    </row>
    <row r="4805" spans="7:7" ht="16.5" customHeight="1"/>
    <row r="4806" spans="7:7" ht="16.5" customHeight="1"/>
    <row r="4807" spans="7:7" ht="16.5" customHeight="1"/>
    <row r="4808" spans="7:7" ht="16.5" customHeight="1"/>
    <row r="4809" spans="7:7" ht="16.5" customHeight="1"/>
    <row r="4810" spans="7:7" ht="16.5" customHeight="1"/>
    <row r="4811" spans="7:7" ht="16.5" customHeight="1"/>
    <row r="4812" spans="7:7" ht="16.5" customHeight="1"/>
    <row r="4813" spans="7:7" ht="16.5" customHeight="1"/>
    <row r="4814" spans="7:7" ht="16.5" customHeight="1"/>
    <row r="4815" spans="7:7" ht="16.5" customHeight="1"/>
    <row r="4816" spans="7:7" ht="16.5" customHeight="1"/>
    <row r="4817" ht="16.5" customHeight="1"/>
    <row r="4818" ht="16.5" customHeight="1"/>
    <row r="4819" ht="16.5" customHeight="1"/>
    <row r="4820" ht="16.5" customHeight="1"/>
    <row r="4821" ht="16.5" customHeight="1"/>
    <row r="4822" ht="16.5" customHeight="1"/>
    <row r="4823" ht="16.5" customHeight="1"/>
    <row r="4824" ht="16.5" customHeight="1"/>
    <row r="4825" ht="16.5" customHeight="1"/>
    <row r="4826" ht="16.5" customHeight="1"/>
    <row r="4827" ht="16.5" customHeight="1"/>
    <row r="4828" ht="16.5" customHeight="1"/>
    <row r="4829" ht="16.5" customHeight="1"/>
    <row r="4830" ht="16.5" customHeight="1"/>
    <row r="4831" ht="16.5" customHeight="1"/>
    <row r="4832" ht="16.5" customHeight="1"/>
    <row r="4833" ht="16.5" customHeight="1"/>
    <row r="4834" ht="16.5" customHeight="1"/>
    <row r="4835" ht="16.5" customHeight="1"/>
    <row r="4836" ht="16.5" customHeight="1"/>
    <row r="4837" ht="16.5" customHeight="1"/>
    <row r="4838" ht="16.5" customHeight="1"/>
    <row r="4839" ht="16.5" customHeight="1"/>
    <row r="4840" ht="16.5" customHeight="1"/>
    <row r="4841" ht="16.5" customHeight="1"/>
    <row r="4842" ht="16.5" customHeight="1"/>
    <row r="4843" ht="16.5" customHeight="1"/>
    <row r="4844" ht="16.5" customHeight="1"/>
    <row r="4845" ht="16.5" customHeight="1"/>
    <row r="4846" ht="16.5" customHeight="1"/>
    <row r="4847" ht="16.5" customHeight="1"/>
    <row r="4848" ht="16.5" customHeight="1"/>
    <row r="4849" ht="16.5" customHeight="1"/>
    <row r="4850" ht="16.5" customHeight="1"/>
    <row r="4851" ht="16.5" customHeight="1"/>
    <row r="4852" ht="16.5" customHeight="1"/>
    <row r="4853" ht="16.5" customHeight="1"/>
    <row r="4854" ht="16.5" customHeight="1"/>
    <row r="4855" ht="16.5" customHeight="1"/>
    <row r="4856" ht="16.5" customHeight="1"/>
    <row r="4857" ht="16.5" customHeight="1"/>
    <row r="4858" ht="16.5" customHeight="1"/>
    <row r="4859" ht="16.5" customHeight="1"/>
    <row r="4860" ht="16.5" customHeight="1"/>
    <row r="4861" ht="16.5" customHeight="1"/>
    <row r="4862" ht="16.5" customHeight="1"/>
    <row r="4863" ht="16.5" customHeight="1"/>
    <row r="4864" ht="16.5" customHeight="1"/>
    <row r="4865" ht="16.5" customHeight="1"/>
    <row r="4866" ht="16.5" customHeight="1"/>
    <row r="4867" ht="16.5" customHeight="1"/>
    <row r="4868" ht="16.5" customHeight="1"/>
    <row r="4869" ht="16.5" customHeight="1"/>
    <row r="4870" ht="16.5" customHeight="1"/>
    <row r="4871" ht="16.5" customHeight="1"/>
    <row r="4872" ht="16.5" customHeight="1"/>
    <row r="4873" ht="16.5" customHeight="1"/>
    <row r="4874" ht="16.5" customHeight="1"/>
    <row r="4875" ht="16.5" customHeight="1"/>
    <row r="4876" ht="16.5" customHeight="1"/>
    <row r="4877" ht="16.5" customHeight="1"/>
    <row r="4878" ht="16.5" customHeight="1"/>
    <row r="4879" ht="16.5" customHeight="1"/>
    <row r="4880" ht="16.5" customHeight="1"/>
    <row r="4881" ht="16.5" customHeight="1"/>
    <row r="4882" ht="16.5" customHeight="1"/>
    <row r="4883" ht="16.5" customHeight="1"/>
    <row r="4884" ht="16.5" customHeight="1"/>
    <row r="4885" ht="16.5" customHeight="1"/>
    <row r="4886" ht="16.5" customHeight="1"/>
    <row r="4887" ht="16.5" customHeight="1"/>
    <row r="4888" ht="16.5" customHeight="1"/>
    <row r="4889" ht="16.5" customHeight="1"/>
    <row r="4890" ht="16.5" customHeight="1"/>
    <row r="4891" ht="16.5" customHeight="1"/>
    <row r="4892" ht="16.5" customHeight="1"/>
    <row r="4893" ht="16.5" customHeight="1"/>
    <row r="4894" ht="16.5" customHeight="1"/>
    <row r="4895" ht="16.5" customHeight="1"/>
    <row r="4896" ht="16.5" customHeight="1"/>
    <row r="4897" ht="16.5" customHeight="1"/>
    <row r="4898" ht="16.5" customHeight="1"/>
    <row r="4899" ht="16.5" customHeight="1"/>
    <row r="4900" ht="16.5" customHeight="1"/>
    <row r="4901" ht="16.5" customHeight="1"/>
    <row r="4902" ht="16.5" customHeight="1"/>
    <row r="4903" ht="16.5" customHeight="1"/>
    <row r="4904" ht="16.5" customHeight="1"/>
    <row r="4905" ht="16.5" customHeight="1"/>
    <row r="4906" ht="16.5" customHeight="1"/>
    <row r="4907" ht="16.5" customHeight="1"/>
    <row r="4908" ht="16.5" customHeight="1"/>
    <row r="4909" ht="16.5" customHeight="1"/>
    <row r="4910" ht="16.5" customHeight="1"/>
    <row r="4911" ht="16.5" customHeight="1"/>
    <row r="4912" ht="16.5" customHeight="1"/>
    <row r="4913" ht="16.5" customHeight="1"/>
    <row r="4914" ht="16.5" customHeight="1"/>
    <row r="4915" ht="16.5" customHeight="1"/>
    <row r="4916" ht="16.5" customHeight="1"/>
    <row r="4917" ht="16.5" customHeight="1"/>
    <row r="4918" ht="16.5" customHeight="1"/>
    <row r="4919" ht="16.5" customHeight="1"/>
    <row r="4920" ht="16.5" customHeight="1"/>
    <row r="4921" ht="16.5" customHeight="1"/>
    <row r="4922" ht="16.5" customHeight="1"/>
    <row r="4923" ht="16.5" customHeight="1"/>
    <row r="4924" ht="16.5" customHeight="1"/>
    <row r="4925" ht="16.5" customHeight="1"/>
    <row r="4926" ht="16.5" customHeight="1"/>
    <row r="4927" ht="16.5" customHeight="1"/>
    <row r="4928" ht="16.5" customHeight="1"/>
    <row r="4929" ht="16.5" customHeight="1"/>
    <row r="4930" ht="16.5" customHeight="1"/>
    <row r="4931" ht="16.5" customHeight="1"/>
    <row r="4932" ht="16.5" customHeight="1"/>
    <row r="4933" ht="16.5" customHeight="1"/>
    <row r="4934" ht="16.5" customHeight="1"/>
    <row r="4935" ht="16.5" customHeight="1"/>
    <row r="4936" ht="16.5" customHeight="1"/>
    <row r="4937" ht="16.5" customHeight="1"/>
    <row r="4938" ht="16.5" customHeight="1"/>
    <row r="4939" ht="16.5" customHeight="1"/>
    <row r="4940" ht="16.5" customHeight="1"/>
    <row r="4941" ht="16.5" customHeight="1"/>
    <row r="4942" ht="16.5" customHeight="1"/>
    <row r="4943" ht="16.5" customHeight="1"/>
    <row r="4944" ht="16.5" customHeight="1"/>
    <row r="4945" spans="7:7" ht="16.5" customHeight="1"/>
    <row r="4946" spans="7:7" ht="16.5" customHeight="1"/>
    <row r="4947" spans="7:7" ht="16.5" customHeight="1"/>
    <row r="4948" spans="7:7" ht="16.5" customHeight="1"/>
    <row r="4949" spans="7:7" ht="16.5" customHeight="1"/>
    <row r="4950" spans="7:7" ht="16.5" customHeight="1"/>
    <row r="4951" spans="7:7" ht="16.5" customHeight="1"/>
    <row r="4952" spans="7:7" ht="16.5" customHeight="1">
      <c r="G4952" s="68"/>
    </row>
    <row r="4953" spans="7:7" ht="16.5" customHeight="1">
      <c r="G4953" s="69"/>
    </row>
    <row r="4954" spans="7:7" ht="16.5" customHeight="1">
      <c r="G4954" s="70"/>
    </row>
    <row r="4955" spans="7:7" ht="16.5" customHeight="1">
      <c r="G4955" s="70"/>
    </row>
    <row r="4956" spans="7:7" ht="16.5" customHeight="1">
      <c r="G4956" s="70"/>
    </row>
    <row r="4957" spans="7:7" ht="16.5" customHeight="1">
      <c r="G4957" s="70"/>
    </row>
    <row r="4958" spans="7:7" ht="16.5" customHeight="1">
      <c r="G4958" s="70"/>
    </row>
    <row r="4959" spans="7:7" ht="16.5" customHeight="1">
      <c r="G4959" s="70"/>
    </row>
    <row r="4960" spans="7:7" ht="16.5" customHeight="1">
      <c r="G4960" s="70"/>
    </row>
    <row r="4961" spans="7:7" ht="16.5" customHeight="1">
      <c r="G4961" s="70"/>
    </row>
    <row r="4962" spans="7:7" ht="16.5" customHeight="1">
      <c r="G4962" s="70"/>
    </row>
    <row r="4963" spans="7:7" ht="16.5" customHeight="1">
      <c r="G4963" s="70"/>
    </row>
    <row r="4964" spans="7:7" ht="16.5" customHeight="1">
      <c r="G4964" s="70"/>
    </row>
    <row r="4965" spans="7:7" ht="16.5" customHeight="1">
      <c r="G4965" s="70"/>
    </row>
    <row r="4966" spans="7:7" ht="16.5" customHeight="1">
      <c r="G4966" s="70"/>
    </row>
    <row r="4967" spans="7:7" ht="16.5" customHeight="1">
      <c r="G4967" s="70"/>
    </row>
    <row r="4968" spans="7:7" ht="16.5" customHeight="1">
      <c r="G4968" s="70"/>
    </row>
    <row r="4969" spans="7:7" ht="16.5" customHeight="1">
      <c r="G4969" s="70"/>
    </row>
    <row r="4970" spans="7:7" ht="16.5" customHeight="1">
      <c r="G4970" s="70"/>
    </row>
    <row r="4971" spans="7:7" ht="16.5" customHeight="1">
      <c r="G4971" s="70"/>
    </row>
    <row r="4972" spans="7:7" ht="16.5" customHeight="1">
      <c r="G4972" s="70"/>
    </row>
    <row r="4973" spans="7:7" ht="16.5" customHeight="1"/>
    <row r="4974" spans="7:7" ht="16.5" customHeight="1"/>
    <row r="4975" spans="7:7" ht="16.5" customHeight="1"/>
    <row r="4976" spans="7:7" ht="16.5" customHeight="1"/>
    <row r="4977" ht="16.5" customHeight="1"/>
    <row r="4978" ht="16.5" customHeight="1"/>
    <row r="4979" ht="16.5" customHeight="1"/>
    <row r="4980" ht="16.5" customHeight="1"/>
    <row r="4981" ht="16.5" customHeight="1"/>
    <row r="4982" ht="16.5" customHeight="1"/>
    <row r="4983" ht="16.5" customHeight="1"/>
    <row r="4984" ht="16.5" customHeight="1"/>
    <row r="4985" ht="16.5" customHeight="1"/>
    <row r="4986" ht="16.5" customHeight="1"/>
    <row r="4987" ht="16.5" customHeight="1"/>
    <row r="4988" ht="16.5" customHeight="1"/>
    <row r="4989" ht="16.5" customHeight="1"/>
    <row r="4990" ht="16.5" customHeight="1"/>
    <row r="4991" ht="16.5" customHeight="1"/>
    <row r="4992" ht="16.5" customHeight="1"/>
    <row r="4993" ht="16.5" customHeight="1"/>
    <row r="4994" ht="16.5" customHeight="1"/>
    <row r="4995" ht="16.5" customHeight="1"/>
    <row r="4996" ht="16.5" customHeight="1"/>
    <row r="4997" ht="16.5" customHeight="1"/>
    <row r="4998" ht="16.5" customHeight="1"/>
    <row r="4999" ht="16.5" customHeight="1"/>
    <row r="5000" ht="16.5" customHeight="1"/>
    <row r="5001" ht="16.5" customHeight="1"/>
    <row r="5002" ht="16.5" customHeight="1"/>
    <row r="5003" ht="16.5" customHeight="1"/>
    <row r="5004" ht="16.5" customHeight="1"/>
    <row r="5005" ht="16.5" customHeight="1"/>
    <row r="5006" ht="16.5" customHeight="1"/>
    <row r="5007" ht="16.5" customHeight="1"/>
    <row r="5008" ht="16.5" customHeight="1"/>
    <row r="5009" ht="16.5" customHeight="1"/>
    <row r="5010" ht="16.5" customHeight="1"/>
    <row r="5011" ht="16.5" customHeight="1"/>
    <row r="5012" ht="16.5" customHeight="1"/>
    <row r="5013" ht="16.5" customHeight="1"/>
    <row r="5014" ht="16.5" customHeight="1"/>
    <row r="5015" ht="16.5" customHeight="1"/>
    <row r="5016" ht="16.5" customHeight="1"/>
    <row r="5017" ht="16.5" customHeight="1"/>
    <row r="5018" ht="16.5" customHeight="1"/>
    <row r="5019" ht="16.5" customHeight="1"/>
    <row r="5020" ht="16.5" customHeight="1"/>
    <row r="5021" ht="16.5" customHeight="1"/>
    <row r="5022" ht="16.5" customHeight="1"/>
    <row r="5023" ht="16.5" customHeight="1"/>
    <row r="5024" ht="16.5" customHeight="1"/>
    <row r="5025" ht="16.5" customHeight="1"/>
    <row r="5026" ht="16.5" customHeight="1"/>
    <row r="5027" ht="16.5" customHeight="1"/>
    <row r="5028" ht="16.5" customHeight="1"/>
    <row r="5029" ht="16.5" customHeight="1"/>
    <row r="5030" ht="16.5" customHeight="1"/>
    <row r="5031" ht="16.5" customHeight="1"/>
    <row r="5032" ht="16.5" customHeight="1"/>
    <row r="5033" ht="16.5" customHeight="1"/>
    <row r="5034" ht="16.5" customHeight="1"/>
    <row r="5035" ht="16.5" customHeight="1"/>
    <row r="5036" ht="16.5" customHeight="1"/>
    <row r="5037" ht="16.5" customHeight="1"/>
    <row r="5038" ht="16.5" customHeight="1"/>
    <row r="5039" ht="16.5" customHeight="1"/>
    <row r="5040" ht="16.5" customHeight="1"/>
    <row r="5041" ht="16.5" customHeight="1"/>
    <row r="5042" ht="16.5" customHeight="1"/>
    <row r="5043" ht="16.5" customHeight="1"/>
    <row r="5044" ht="16.5" customHeight="1"/>
    <row r="5045" ht="16.5" customHeight="1"/>
    <row r="5046" ht="16.5" customHeight="1"/>
    <row r="5047" ht="16.5" customHeight="1"/>
    <row r="5048" ht="16.5" customHeight="1"/>
    <row r="5049" ht="16.5" customHeight="1"/>
    <row r="5050" ht="16.5" customHeight="1"/>
    <row r="5051" ht="16.5" customHeight="1"/>
    <row r="5052" ht="16.5" customHeight="1"/>
    <row r="5053" ht="16.5" customHeight="1"/>
    <row r="5054" ht="16.5" customHeight="1"/>
    <row r="5055" ht="16.5" customHeight="1"/>
    <row r="5056" ht="16.5" customHeight="1"/>
    <row r="5057" ht="16.5" customHeight="1"/>
    <row r="5058" ht="16.5" customHeight="1"/>
    <row r="5059" ht="16.5" customHeight="1"/>
    <row r="5060" ht="16.5" customHeight="1"/>
    <row r="5061" ht="16.5" customHeight="1"/>
    <row r="5062" ht="16.5" customHeight="1"/>
    <row r="5063" ht="16.5" customHeight="1"/>
    <row r="5064" ht="16.5" customHeight="1"/>
    <row r="5065" ht="16.5" customHeight="1"/>
    <row r="5066" ht="16.5" customHeight="1"/>
    <row r="5067" ht="16.5" customHeight="1"/>
    <row r="5068" ht="16.5" customHeight="1"/>
    <row r="5069" ht="16.5" customHeight="1"/>
    <row r="5070" ht="16.5" customHeight="1"/>
    <row r="5071" ht="16.5" customHeight="1"/>
    <row r="5072" ht="16.5" customHeight="1"/>
    <row r="5073" ht="16.5" customHeight="1"/>
    <row r="5074" ht="16.5" customHeight="1"/>
    <row r="5075" ht="16.5" customHeight="1"/>
    <row r="5076" ht="16.5" customHeight="1"/>
    <row r="5077" ht="16.5" customHeight="1"/>
    <row r="5078" ht="16.5" customHeight="1"/>
    <row r="5079" ht="16.5" customHeight="1"/>
    <row r="5080" ht="16.5" customHeight="1"/>
    <row r="5081" ht="16.5" customHeight="1"/>
    <row r="5082" ht="16.5" customHeight="1"/>
    <row r="5083" ht="16.5" customHeight="1"/>
    <row r="5084" ht="16.5" customHeight="1"/>
    <row r="5085" ht="16.5" customHeight="1"/>
    <row r="5086" ht="16.5" customHeight="1"/>
    <row r="5087" ht="16.5" customHeight="1"/>
    <row r="5088" ht="16.5" customHeight="1"/>
    <row r="5089" ht="16.5" customHeight="1"/>
    <row r="5090" ht="16.5" customHeight="1"/>
    <row r="5091" ht="16.5" customHeight="1"/>
    <row r="5092" ht="16.5" customHeight="1"/>
    <row r="5093" ht="16.5" customHeight="1"/>
    <row r="5094" ht="16.5" customHeight="1"/>
    <row r="5095" ht="16.5" customHeight="1"/>
    <row r="5096" ht="16.5" customHeight="1"/>
    <row r="5097" ht="16.5" customHeight="1"/>
    <row r="5098" ht="16.5" customHeight="1"/>
    <row r="5099" ht="16.5" customHeight="1"/>
    <row r="5100" ht="16.5" customHeight="1"/>
    <row r="5101" ht="16.5" customHeight="1"/>
    <row r="5102" ht="16.5" customHeight="1"/>
    <row r="5103" ht="16.5" customHeight="1"/>
    <row r="5104" ht="16.5" customHeight="1"/>
    <row r="5105" spans="7:7" ht="16.5" customHeight="1"/>
    <row r="5106" spans="7:7" ht="16.5" customHeight="1"/>
    <row r="5107" spans="7:7" ht="16.5" customHeight="1"/>
    <row r="5108" spans="7:7" ht="16.5" customHeight="1"/>
    <row r="5109" spans="7:7" ht="16.5" customHeight="1"/>
    <row r="5110" spans="7:7" ht="16.5" customHeight="1"/>
    <row r="5111" spans="7:7" ht="16.5" customHeight="1"/>
    <row r="5112" spans="7:7" ht="16.5" customHeight="1"/>
    <row r="5113" spans="7:7" ht="16.5" customHeight="1"/>
    <row r="5114" spans="7:7" ht="16.5" customHeight="1"/>
    <row r="5115" spans="7:7" ht="16.5" customHeight="1"/>
    <row r="5116" spans="7:7" ht="16.5" customHeight="1"/>
    <row r="5117" spans="7:7" ht="16.5" customHeight="1"/>
    <row r="5118" spans="7:7" ht="16.5" customHeight="1"/>
    <row r="5119" spans="7:7" ht="16.5" customHeight="1"/>
    <row r="5120" spans="7:7" ht="16.5" customHeight="1">
      <c r="G5120" s="68"/>
    </row>
    <row r="5121" spans="7:7" ht="16.5" customHeight="1">
      <c r="G5121" s="69"/>
    </row>
    <row r="5122" spans="7:7" ht="16.5" customHeight="1">
      <c r="G5122" s="70"/>
    </row>
    <row r="5123" spans="7:7" ht="16.5" customHeight="1">
      <c r="G5123" s="70"/>
    </row>
    <row r="5124" spans="7:7" ht="16.5" customHeight="1">
      <c r="G5124" s="70"/>
    </row>
    <row r="5125" spans="7:7" ht="16.5" customHeight="1">
      <c r="G5125" s="70"/>
    </row>
    <row r="5126" spans="7:7" ht="16.5" customHeight="1">
      <c r="G5126" s="70"/>
    </row>
    <row r="5127" spans="7:7" ht="16.5" customHeight="1">
      <c r="G5127" s="70"/>
    </row>
    <row r="5128" spans="7:7" ht="16.5" customHeight="1">
      <c r="G5128" s="70"/>
    </row>
    <row r="5129" spans="7:7" ht="16.5" customHeight="1">
      <c r="G5129" s="70"/>
    </row>
    <row r="5130" spans="7:7" ht="16.5" customHeight="1">
      <c r="G5130" s="70"/>
    </row>
    <row r="5131" spans="7:7" ht="16.5" customHeight="1">
      <c r="G5131" s="70"/>
    </row>
    <row r="5132" spans="7:7" ht="16.5" customHeight="1">
      <c r="G5132" s="70"/>
    </row>
    <row r="5133" spans="7:7" ht="16.5" customHeight="1">
      <c r="G5133" s="70"/>
    </row>
    <row r="5134" spans="7:7" ht="16.5" customHeight="1">
      <c r="G5134" s="70"/>
    </row>
    <row r="5135" spans="7:7" ht="16.5" customHeight="1">
      <c r="G5135" s="70"/>
    </row>
    <row r="5136" spans="7:7" ht="16.5" customHeight="1">
      <c r="G5136" s="70"/>
    </row>
    <row r="5137" spans="7:7" ht="16.5" customHeight="1">
      <c r="G5137" s="70"/>
    </row>
    <row r="5138" spans="7:7" ht="16.5" customHeight="1">
      <c r="G5138" s="70"/>
    </row>
    <row r="5139" spans="7:7" ht="16.5" customHeight="1">
      <c r="G5139" s="70"/>
    </row>
    <row r="5140" spans="7:7" ht="16.5" customHeight="1">
      <c r="G5140" s="70"/>
    </row>
    <row r="5141" spans="7:7" ht="16.5" customHeight="1"/>
    <row r="5142" spans="7:7" ht="16.5" customHeight="1"/>
    <row r="5143" spans="7:7" ht="16.5" customHeight="1"/>
    <row r="5144" spans="7:7" ht="16.5" customHeight="1"/>
    <row r="5145" spans="7:7" ht="16.5" customHeight="1"/>
    <row r="5146" spans="7:7" ht="16.5" customHeight="1"/>
    <row r="5147" spans="7:7" ht="16.5" customHeight="1"/>
    <row r="5148" spans="7:7" ht="16.5" customHeight="1"/>
    <row r="5149" spans="7:7" ht="16.5" customHeight="1"/>
    <row r="5150" spans="7:7" ht="16.5" customHeight="1"/>
    <row r="5151" spans="7:7" ht="16.5" customHeight="1"/>
    <row r="5152" spans="7:7" ht="16.5" customHeight="1"/>
    <row r="5153" ht="16.5" customHeight="1"/>
    <row r="5154" ht="16.5" customHeight="1"/>
    <row r="5155" ht="16.5" customHeight="1"/>
    <row r="5156" ht="16.5" customHeight="1"/>
    <row r="5157" ht="16.5" customHeight="1"/>
    <row r="5158" ht="16.5" customHeight="1"/>
    <row r="5159" ht="16.5" customHeight="1"/>
    <row r="5160" ht="16.5" customHeight="1"/>
    <row r="5161" ht="16.5" customHeight="1"/>
    <row r="5162" ht="16.5" customHeight="1"/>
    <row r="5163" ht="16.5" customHeight="1"/>
    <row r="5164" ht="16.5" customHeight="1"/>
    <row r="5165" ht="16.5" customHeight="1"/>
    <row r="5166" ht="16.5" customHeight="1"/>
    <row r="5167" ht="16.5" customHeight="1"/>
    <row r="5168" ht="16.5" customHeight="1"/>
    <row r="5169" ht="16.5" customHeight="1"/>
    <row r="5170" ht="16.5" customHeight="1"/>
    <row r="5171" ht="16.5" customHeight="1"/>
    <row r="5172" ht="16.5" customHeight="1"/>
    <row r="5173" ht="16.5" customHeight="1"/>
    <row r="5174" ht="16.5" customHeight="1"/>
    <row r="5175" ht="16.5" customHeight="1"/>
    <row r="5176" ht="16.5" customHeight="1"/>
    <row r="5177" ht="16.5" customHeight="1"/>
    <row r="5178" ht="16.5" customHeight="1"/>
    <row r="5179" ht="16.5" customHeight="1"/>
    <row r="5180" ht="16.5" customHeight="1"/>
    <row r="5181" ht="16.5" customHeight="1"/>
    <row r="5182" ht="16.5" customHeight="1"/>
    <row r="5183" ht="16.5" customHeight="1"/>
    <row r="5184" ht="16.5" customHeight="1"/>
    <row r="5185" ht="16.5" customHeight="1"/>
    <row r="5186" ht="16.5" customHeight="1"/>
    <row r="5187" ht="16.5" customHeight="1"/>
    <row r="5188" ht="16.5" customHeight="1"/>
    <row r="5189" ht="16.5" customHeight="1"/>
    <row r="5190" ht="16.5" customHeight="1"/>
    <row r="5191" ht="16.5" customHeight="1"/>
    <row r="5192" ht="16.5" customHeight="1"/>
    <row r="5193" ht="16.5" customHeight="1"/>
    <row r="5194" ht="16.5" customHeight="1"/>
    <row r="5195" ht="16.5" customHeight="1"/>
    <row r="5196" ht="16.5" customHeight="1"/>
    <row r="5197" ht="16.5" customHeight="1"/>
    <row r="5198" ht="16.5" customHeight="1"/>
    <row r="5199" ht="16.5" customHeight="1"/>
    <row r="5200" ht="16.5" customHeight="1"/>
    <row r="5201" ht="16.5" customHeight="1"/>
    <row r="5202" ht="16.5" customHeight="1"/>
    <row r="5203" ht="16.5" customHeight="1"/>
    <row r="5204" ht="16.5" customHeight="1"/>
    <row r="5205" ht="16.5" customHeight="1"/>
    <row r="5206" ht="16.5" customHeight="1"/>
    <row r="5207" ht="16.5" customHeight="1"/>
    <row r="5208" ht="16.5" customHeight="1"/>
    <row r="5209" ht="16.5" customHeight="1"/>
    <row r="5210" ht="16.5" customHeight="1"/>
    <row r="5211" ht="16.5" customHeight="1"/>
    <row r="5212" ht="16.5" customHeight="1"/>
    <row r="5213" ht="16.5" customHeight="1"/>
    <row r="5214" ht="16.5" customHeight="1"/>
    <row r="5215" ht="16.5" customHeight="1"/>
    <row r="5216" ht="16.5" customHeight="1"/>
    <row r="5217" ht="16.5" customHeight="1"/>
    <row r="5218" ht="16.5" customHeight="1"/>
    <row r="5219" ht="16.5" customHeight="1"/>
    <row r="5220" ht="16.5" customHeight="1"/>
    <row r="5221" ht="16.5" customHeight="1"/>
    <row r="5222" ht="16.5" customHeight="1"/>
    <row r="5223" ht="16.5" customHeight="1"/>
    <row r="5224" ht="16.5" customHeight="1"/>
    <row r="5225" ht="16.5" customHeight="1"/>
    <row r="5226" ht="16.5" customHeight="1"/>
    <row r="5227" ht="16.5" customHeight="1"/>
    <row r="5228" ht="16.5" customHeight="1"/>
    <row r="5229" ht="16.5" customHeight="1"/>
    <row r="5230" ht="16.5" customHeight="1"/>
    <row r="5231" ht="16.5" customHeight="1"/>
    <row r="5232" ht="16.5" customHeight="1"/>
    <row r="5233" ht="16.5" customHeight="1"/>
    <row r="5234" ht="16.5" customHeight="1"/>
    <row r="5235" ht="16.5" customHeight="1"/>
    <row r="5236" ht="16.5" customHeight="1"/>
    <row r="5237" ht="16.5" customHeight="1"/>
    <row r="5238" ht="16.5" customHeight="1"/>
    <row r="5239" ht="16.5" customHeight="1"/>
    <row r="5240" ht="16.5" customHeight="1"/>
    <row r="5241" ht="16.5" customHeight="1"/>
    <row r="5242" ht="16.5" customHeight="1"/>
    <row r="5243" ht="16.5" customHeight="1"/>
    <row r="5244" ht="16.5" customHeight="1"/>
    <row r="5245" ht="16.5" customHeight="1"/>
    <row r="5246" ht="16.5" customHeight="1"/>
    <row r="5247" ht="16.5" customHeight="1"/>
    <row r="5248" ht="16.5" customHeight="1"/>
    <row r="5249" ht="16.5" customHeight="1"/>
    <row r="5250" ht="16.5" customHeight="1"/>
    <row r="5251" ht="16.5" customHeight="1"/>
    <row r="5252" ht="16.5" customHeight="1"/>
    <row r="5253" ht="16.5" customHeight="1"/>
    <row r="5254" ht="16.5" customHeight="1"/>
    <row r="5255" ht="16.5" customHeight="1"/>
    <row r="5256" ht="16.5" customHeight="1"/>
    <row r="5257" ht="16.5" customHeight="1"/>
    <row r="5258" ht="16.5" customHeight="1"/>
    <row r="5259" ht="16.5" customHeight="1"/>
    <row r="5260" ht="16.5" customHeight="1"/>
    <row r="5261" ht="16.5" customHeight="1"/>
    <row r="5262" ht="16.5" customHeight="1"/>
    <row r="5263" ht="16.5" customHeight="1"/>
    <row r="5264" ht="16.5" customHeight="1"/>
    <row r="5265" ht="16.5" customHeight="1"/>
    <row r="5266" ht="16.5" customHeight="1"/>
    <row r="5267" ht="16.5" customHeight="1"/>
    <row r="5268" ht="16.5" customHeight="1"/>
    <row r="5269" ht="16.5" customHeight="1"/>
    <row r="5270" ht="16.5" customHeight="1"/>
    <row r="5271" ht="16.5" customHeight="1"/>
    <row r="5272" ht="16.5" customHeight="1"/>
    <row r="5273" ht="16.5" customHeight="1"/>
    <row r="5274" ht="16.5" customHeight="1"/>
    <row r="5275" ht="16.5" customHeight="1"/>
    <row r="5276" ht="16.5" customHeight="1"/>
    <row r="5277" ht="16.5" customHeight="1"/>
    <row r="5278" ht="16.5" customHeight="1"/>
    <row r="5279" ht="16.5" customHeight="1"/>
    <row r="5280" ht="16.5" customHeight="1"/>
    <row r="5281" spans="7:7" ht="16.5" customHeight="1"/>
    <row r="5282" spans="7:7" ht="16.5" customHeight="1"/>
    <row r="5283" spans="7:7" ht="16.5" customHeight="1"/>
    <row r="5284" spans="7:7" ht="16.5" customHeight="1"/>
    <row r="5285" spans="7:7" ht="16.5" customHeight="1"/>
    <row r="5286" spans="7:7" ht="16.5" customHeight="1"/>
    <row r="5287" spans="7:7" ht="16.5" customHeight="1"/>
    <row r="5288" spans="7:7" ht="16.5" customHeight="1">
      <c r="G5288" s="68"/>
    </row>
    <row r="5289" spans="7:7" ht="16.5" customHeight="1">
      <c r="G5289" s="69"/>
    </row>
    <row r="5290" spans="7:7" ht="16.5" customHeight="1">
      <c r="G5290" s="70"/>
    </row>
    <row r="5291" spans="7:7" ht="16.5" customHeight="1">
      <c r="G5291" s="70"/>
    </row>
    <row r="5292" spans="7:7" ht="16.5" customHeight="1">
      <c r="G5292" s="70"/>
    </row>
    <row r="5293" spans="7:7" ht="16.5" customHeight="1">
      <c r="G5293" s="70"/>
    </row>
    <row r="5294" spans="7:7" ht="16.5" customHeight="1">
      <c r="G5294" s="70"/>
    </row>
    <row r="5295" spans="7:7" ht="16.5" customHeight="1">
      <c r="G5295" s="70"/>
    </row>
    <row r="5296" spans="7:7" ht="16.5" customHeight="1">
      <c r="G5296" s="70"/>
    </row>
    <row r="5297" spans="7:7" ht="16.5" customHeight="1">
      <c r="G5297" s="70"/>
    </row>
    <row r="5298" spans="7:7" ht="16.5" customHeight="1">
      <c r="G5298" s="70"/>
    </row>
    <row r="5299" spans="7:7" ht="16.5" customHeight="1">
      <c r="G5299" s="70"/>
    </row>
    <row r="5300" spans="7:7" ht="16.5" customHeight="1">
      <c r="G5300" s="70"/>
    </row>
    <row r="5301" spans="7:7" ht="16.5" customHeight="1">
      <c r="G5301" s="70"/>
    </row>
    <row r="5302" spans="7:7" ht="16.5" customHeight="1">
      <c r="G5302" s="70"/>
    </row>
    <row r="5303" spans="7:7" ht="16.5" customHeight="1">
      <c r="G5303" s="70"/>
    </row>
    <row r="5304" spans="7:7" ht="16.5" customHeight="1">
      <c r="G5304" s="70"/>
    </row>
    <row r="5305" spans="7:7" ht="16.5" customHeight="1">
      <c r="G5305" s="70"/>
    </row>
    <row r="5306" spans="7:7" ht="16.5" customHeight="1">
      <c r="G5306" s="70"/>
    </row>
    <row r="5307" spans="7:7" ht="16.5" customHeight="1">
      <c r="G5307" s="70"/>
    </row>
    <row r="5308" spans="7:7" ht="16.5" customHeight="1">
      <c r="G5308" s="70"/>
    </row>
    <row r="5309" spans="7:7" ht="16.5" customHeight="1"/>
    <row r="5310" spans="7:7" ht="16.5" customHeight="1"/>
    <row r="5311" spans="7:7" ht="16.5" customHeight="1"/>
    <row r="5312" spans="7:7" ht="16.5" customHeight="1"/>
    <row r="5313" ht="16.5" customHeight="1"/>
    <row r="5314" ht="16.5" customHeight="1"/>
    <row r="5315" ht="16.5" customHeight="1"/>
    <row r="5316" ht="16.5" customHeight="1"/>
    <row r="5317" ht="16.5" customHeight="1"/>
    <row r="5318" ht="16.5" customHeight="1"/>
    <row r="5319" ht="16.5" customHeight="1"/>
    <row r="5320" ht="16.5" customHeight="1"/>
    <row r="5321" ht="16.5" customHeight="1"/>
    <row r="5322" ht="16.5" customHeight="1"/>
    <row r="5323" ht="16.5" customHeight="1"/>
    <row r="5324" ht="16.5" customHeight="1"/>
    <row r="5325" ht="16.5" customHeight="1"/>
    <row r="5326" ht="16.5" customHeight="1"/>
    <row r="5327" ht="16.5" customHeight="1"/>
    <row r="5328" ht="16.5" customHeight="1"/>
    <row r="5329" ht="16.5" customHeight="1"/>
    <row r="5330" ht="16.5" customHeight="1"/>
    <row r="5331" ht="16.5" customHeight="1"/>
    <row r="5332" ht="16.5" customHeight="1"/>
    <row r="5333" ht="16.5" customHeight="1"/>
    <row r="5334" ht="16.5" customHeight="1"/>
    <row r="5335" ht="16.5" customHeight="1"/>
    <row r="5336" ht="16.5" customHeight="1"/>
    <row r="5337" ht="16.5" customHeight="1"/>
    <row r="5338" ht="16.5" customHeight="1"/>
    <row r="5339" ht="16.5" customHeight="1"/>
    <row r="5340" ht="16.5" customHeight="1"/>
    <row r="5341" ht="16.5" customHeight="1"/>
    <row r="5342" ht="16.5" customHeight="1"/>
    <row r="5343" ht="16.5" customHeight="1"/>
    <row r="5344" ht="16.5" customHeight="1"/>
    <row r="5345" ht="16.5" customHeight="1"/>
    <row r="5346" ht="16.5" customHeight="1"/>
    <row r="5347" ht="16.5" customHeight="1"/>
    <row r="5348" ht="16.5" customHeight="1"/>
    <row r="5349" ht="16.5" customHeight="1"/>
    <row r="5350" ht="16.5" customHeight="1"/>
    <row r="5351" ht="16.5" customHeight="1"/>
    <row r="5352" ht="16.5" customHeight="1"/>
    <row r="5353" ht="16.5" customHeight="1"/>
    <row r="5354" ht="16.5" customHeight="1"/>
    <row r="5355" ht="16.5" customHeight="1"/>
    <row r="5356" ht="16.5" customHeight="1"/>
    <row r="5357" ht="16.5" customHeight="1"/>
    <row r="5358" ht="16.5" customHeight="1"/>
    <row r="5359" ht="16.5" customHeight="1"/>
    <row r="5360" ht="16.5" customHeight="1"/>
    <row r="5361" ht="16.5" customHeight="1"/>
    <row r="5362" ht="16.5" customHeight="1"/>
    <row r="5363" ht="16.5" customHeight="1"/>
    <row r="5364" ht="16.5" customHeight="1"/>
    <row r="5365" ht="16.5" customHeight="1"/>
    <row r="5366" ht="16.5" customHeight="1"/>
    <row r="5367" ht="16.5" customHeight="1"/>
    <row r="5368" ht="16.5" customHeight="1"/>
    <row r="5369" ht="16.5" customHeight="1"/>
    <row r="5370" ht="16.5" customHeight="1"/>
    <row r="5371" ht="16.5" customHeight="1"/>
    <row r="5372" ht="16.5" customHeight="1"/>
    <row r="5373" ht="16.5" customHeight="1"/>
    <row r="5374" ht="16.5" customHeight="1"/>
    <row r="5375" ht="16.5" customHeight="1"/>
    <row r="5376" ht="16.5" customHeight="1"/>
    <row r="5377" ht="16.5" customHeight="1"/>
    <row r="5378" ht="16.5" customHeight="1"/>
    <row r="5379" ht="16.5" customHeight="1"/>
    <row r="5380" ht="16.5" customHeight="1"/>
    <row r="5381" ht="16.5" customHeight="1"/>
    <row r="5382" ht="16.5" customHeight="1"/>
    <row r="5383" ht="16.5" customHeight="1"/>
    <row r="5384" ht="16.5" customHeight="1"/>
    <row r="5385" ht="16.5" customHeight="1"/>
    <row r="5386" ht="16.5" customHeight="1"/>
    <row r="5387" ht="16.5" customHeight="1"/>
    <row r="5388" ht="16.5" customHeight="1"/>
    <row r="5389" ht="16.5" customHeight="1"/>
    <row r="5390" ht="16.5" customHeight="1"/>
    <row r="5391" ht="16.5" customHeight="1"/>
    <row r="5392" ht="16.5" customHeight="1"/>
    <row r="5393" ht="16.5" customHeight="1"/>
    <row r="5394" ht="16.5" customHeight="1"/>
    <row r="5395" ht="16.5" customHeight="1"/>
    <row r="5396" ht="16.5" customHeight="1"/>
    <row r="5397" ht="16.5" customHeight="1"/>
    <row r="5398" ht="16.5" customHeight="1"/>
    <row r="5399" ht="16.5" customHeight="1"/>
    <row r="5400" ht="16.5" customHeight="1"/>
    <row r="5401" ht="16.5" customHeight="1"/>
    <row r="5402" ht="16.5" customHeight="1"/>
    <row r="5403" ht="16.5" customHeight="1"/>
    <row r="5404" ht="16.5" customHeight="1"/>
    <row r="5405" ht="16.5" customHeight="1"/>
    <row r="5406" ht="16.5" customHeight="1"/>
    <row r="5407" ht="16.5" customHeight="1"/>
    <row r="5408" ht="16.5" customHeight="1"/>
    <row r="5409" ht="16.5" customHeight="1"/>
    <row r="5410" ht="16.5" customHeight="1"/>
    <row r="5411" ht="16.5" customHeight="1"/>
    <row r="5412" ht="16.5" customHeight="1"/>
    <row r="5413" ht="16.5" customHeight="1"/>
    <row r="5414" ht="16.5" customHeight="1"/>
    <row r="5415" ht="16.5" customHeight="1"/>
    <row r="5416" ht="16.5" customHeight="1"/>
    <row r="5417" ht="16.5" customHeight="1"/>
    <row r="5418" ht="16.5" customHeight="1"/>
    <row r="5419" ht="16.5" customHeight="1"/>
    <row r="5420" ht="16.5" customHeight="1"/>
    <row r="5421" ht="16.5" customHeight="1"/>
    <row r="5422" ht="16.5" customHeight="1"/>
    <row r="5423" ht="16.5" customHeight="1"/>
    <row r="5424" ht="16.5" customHeight="1"/>
    <row r="5425" ht="16.5" customHeight="1"/>
    <row r="5426" ht="16.5" customHeight="1"/>
    <row r="5427" ht="16.5" customHeight="1"/>
    <row r="5428" ht="16.5" customHeight="1"/>
    <row r="5429" ht="16.5" customHeight="1"/>
    <row r="5430" ht="16.5" customHeight="1"/>
    <row r="5431" ht="16.5" customHeight="1"/>
    <row r="5432" ht="16.5" customHeight="1"/>
    <row r="5433" ht="16.5" customHeight="1"/>
    <row r="5434" ht="16.5" customHeight="1"/>
    <row r="5435" ht="16.5" customHeight="1"/>
    <row r="5436" ht="16.5" customHeight="1"/>
    <row r="5437" ht="16.5" customHeight="1"/>
    <row r="5438" ht="16.5" customHeight="1"/>
    <row r="5439" ht="16.5" customHeight="1"/>
    <row r="5440" ht="16.5" customHeight="1"/>
    <row r="5441" spans="7:7" ht="16.5" customHeight="1"/>
    <row r="5442" spans="7:7" ht="16.5" customHeight="1"/>
    <row r="5443" spans="7:7" ht="16.5" customHeight="1"/>
    <row r="5444" spans="7:7" ht="16.5" customHeight="1"/>
    <row r="5445" spans="7:7" ht="16.5" customHeight="1"/>
    <row r="5446" spans="7:7" ht="16.5" customHeight="1"/>
    <row r="5447" spans="7:7" ht="16.5" customHeight="1"/>
    <row r="5448" spans="7:7" ht="16.5" customHeight="1"/>
    <row r="5449" spans="7:7" ht="16.5" customHeight="1"/>
    <row r="5450" spans="7:7" ht="16.5" customHeight="1"/>
    <row r="5451" spans="7:7" ht="16.5" customHeight="1"/>
    <row r="5452" spans="7:7" ht="16.5" customHeight="1"/>
    <row r="5453" spans="7:7" ht="16.5" customHeight="1"/>
    <row r="5454" spans="7:7" ht="16.5" customHeight="1"/>
    <row r="5455" spans="7:7" ht="16.5" customHeight="1"/>
    <row r="5456" spans="7:7" ht="16.5" customHeight="1">
      <c r="G5456" s="68"/>
    </row>
    <row r="5457" spans="7:7" ht="16.5" customHeight="1">
      <c r="G5457" s="69"/>
    </row>
    <row r="5458" spans="7:7" ht="16.5" customHeight="1">
      <c r="G5458" s="70"/>
    </row>
    <row r="5459" spans="7:7" ht="16.5" customHeight="1">
      <c r="G5459" s="70"/>
    </row>
    <row r="5460" spans="7:7" ht="16.5" customHeight="1">
      <c r="G5460" s="70"/>
    </row>
    <row r="5461" spans="7:7" ht="16.5" customHeight="1">
      <c r="G5461" s="70"/>
    </row>
    <row r="5462" spans="7:7" ht="16.5" customHeight="1">
      <c r="G5462" s="70"/>
    </row>
    <row r="5463" spans="7:7" ht="16.5" customHeight="1">
      <c r="G5463" s="70"/>
    </row>
    <row r="5464" spans="7:7" ht="16.5" customHeight="1">
      <c r="G5464" s="70"/>
    </row>
    <row r="5465" spans="7:7" ht="16.5" customHeight="1">
      <c r="G5465" s="70"/>
    </row>
    <row r="5466" spans="7:7" ht="16.5" customHeight="1">
      <c r="G5466" s="70"/>
    </row>
    <row r="5467" spans="7:7" ht="16.5" customHeight="1">
      <c r="G5467" s="70"/>
    </row>
    <row r="5468" spans="7:7" ht="16.5" customHeight="1">
      <c r="G5468" s="70"/>
    </row>
    <row r="5469" spans="7:7" ht="16.5" customHeight="1">
      <c r="G5469" s="70"/>
    </row>
    <row r="5470" spans="7:7" ht="16.5" customHeight="1">
      <c r="G5470" s="70"/>
    </row>
    <row r="5471" spans="7:7" ht="16.5" customHeight="1">
      <c r="G5471" s="70"/>
    </row>
    <row r="5472" spans="7:7" ht="16.5" customHeight="1">
      <c r="G5472" s="70"/>
    </row>
    <row r="5473" spans="7:7" ht="16.5" customHeight="1">
      <c r="G5473" s="70"/>
    </row>
    <row r="5474" spans="7:7" ht="16.5" customHeight="1">
      <c r="G5474" s="70"/>
    </row>
    <row r="5475" spans="7:7" ht="16.5" customHeight="1">
      <c r="G5475" s="70"/>
    </row>
    <row r="5476" spans="7:7" ht="16.5" customHeight="1">
      <c r="G5476" s="70"/>
    </row>
    <row r="5477" spans="7:7" ht="16.5" customHeight="1"/>
    <row r="5478" spans="7:7" ht="16.5" customHeight="1"/>
    <row r="5479" spans="7:7" ht="16.5" customHeight="1"/>
    <row r="5480" spans="7:7" ht="16.5" customHeight="1"/>
    <row r="5481" spans="7:7" ht="16.5" customHeight="1"/>
    <row r="5482" spans="7:7" ht="16.5" customHeight="1"/>
    <row r="5483" spans="7:7" ht="16.5" customHeight="1"/>
    <row r="5484" spans="7:7" ht="16.5" customHeight="1"/>
    <row r="5485" spans="7:7" ht="16.5" customHeight="1"/>
    <row r="5486" spans="7:7" ht="16.5" customHeight="1"/>
    <row r="5487" spans="7:7" ht="16.5" customHeight="1"/>
    <row r="5488" spans="7:7" ht="16.5" customHeight="1"/>
    <row r="5489" ht="16.5" customHeight="1"/>
    <row r="5490" ht="16.5" customHeight="1"/>
    <row r="5491" ht="16.5" customHeight="1"/>
    <row r="5492" ht="16.5" customHeight="1"/>
    <row r="5493" ht="16.5" customHeight="1"/>
    <row r="5494" ht="16.5" customHeight="1"/>
    <row r="5495" ht="16.5" customHeight="1"/>
    <row r="5496" ht="16.5" customHeight="1"/>
    <row r="5497" ht="16.5" customHeight="1"/>
    <row r="5498" ht="16.5" customHeight="1"/>
    <row r="5499" ht="16.5" customHeight="1"/>
    <row r="5500" ht="16.5" customHeight="1"/>
    <row r="5501" ht="16.5" customHeight="1"/>
    <row r="5502" ht="16.5" customHeight="1"/>
    <row r="5503" ht="16.5" customHeight="1"/>
    <row r="5504" ht="16.5" customHeight="1"/>
    <row r="5505" ht="16.5" customHeight="1"/>
    <row r="5506" ht="16.5" customHeight="1"/>
    <row r="5507" ht="16.5" customHeight="1"/>
    <row r="5508" ht="16.5" customHeight="1"/>
    <row r="5509" ht="16.5" customHeight="1"/>
    <row r="5510" ht="16.5" customHeight="1"/>
    <row r="5511" ht="16.5" customHeight="1"/>
    <row r="5512" ht="16.5" customHeight="1"/>
    <row r="5513" ht="16.5" customHeight="1"/>
    <row r="5514" ht="16.5" customHeight="1"/>
    <row r="5515" ht="16.5" customHeight="1"/>
    <row r="5516" ht="16.5" customHeight="1"/>
    <row r="5517" ht="16.5" customHeight="1"/>
    <row r="5518" ht="16.5" customHeight="1"/>
    <row r="5519" ht="16.5" customHeight="1"/>
    <row r="5520" ht="16.5" customHeight="1"/>
    <row r="5521" ht="16.5" customHeight="1"/>
    <row r="5522" ht="16.5" customHeight="1"/>
    <row r="5523" ht="16.5" customHeight="1"/>
    <row r="5524" ht="16.5" customHeight="1"/>
    <row r="5525" ht="16.5" customHeight="1"/>
    <row r="5526" ht="16.5" customHeight="1"/>
    <row r="5527" ht="16.5" customHeight="1"/>
    <row r="5528" ht="16.5" customHeight="1"/>
    <row r="5529" ht="16.5" customHeight="1"/>
    <row r="5530" ht="16.5" customHeight="1"/>
    <row r="5531" ht="16.5" customHeight="1"/>
    <row r="5532" ht="16.5" customHeight="1"/>
    <row r="5533" ht="16.5" customHeight="1"/>
    <row r="5534" ht="16.5" customHeight="1"/>
    <row r="5535" ht="16.5" customHeight="1"/>
    <row r="5536" ht="16.5" customHeight="1"/>
    <row r="5537" ht="16.5" customHeight="1"/>
    <row r="5538" ht="16.5" customHeight="1"/>
    <row r="5539" ht="16.5" customHeight="1"/>
    <row r="5540" ht="16.5" customHeight="1"/>
    <row r="5541" ht="16.5" customHeight="1"/>
    <row r="5542" ht="16.5" customHeight="1"/>
    <row r="5543" ht="16.5" customHeight="1"/>
    <row r="5544" ht="16.5" customHeight="1"/>
    <row r="5545" ht="16.5" customHeight="1"/>
    <row r="5546" ht="16.5" customHeight="1"/>
    <row r="5547" ht="16.5" customHeight="1"/>
    <row r="5548" ht="16.5" customHeight="1"/>
    <row r="5549" ht="16.5" customHeight="1"/>
    <row r="5550" ht="16.5" customHeight="1"/>
    <row r="5551" ht="16.5" customHeight="1"/>
    <row r="5552" ht="16.5" customHeight="1"/>
    <row r="5553" ht="16.5" customHeight="1"/>
    <row r="5554" ht="16.5" customHeight="1"/>
    <row r="5555" ht="16.5" customHeight="1"/>
    <row r="5556" ht="16.5" customHeight="1"/>
    <row r="5557" ht="16.5" customHeight="1"/>
    <row r="5558" ht="16.5" customHeight="1"/>
    <row r="5559" ht="16.5" customHeight="1"/>
    <row r="5560" ht="16.5" customHeight="1"/>
    <row r="5561" ht="16.5" customHeight="1"/>
    <row r="5562" ht="16.5" customHeight="1"/>
    <row r="5563" ht="16.5" customHeight="1"/>
    <row r="5564" ht="16.5" customHeight="1"/>
    <row r="5565" ht="16.5" customHeight="1"/>
    <row r="5566" ht="16.5" customHeight="1"/>
    <row r="5567" ht="16.5" customHeight="1"/>
    <row r="5568" ht="16.5" customHeight="1"/>
    <row r="5569" ht="16.5" customHeight="1"/>
    <row r="5570" ht="16.5" customHeight="1"/>
    <row r="5571" ht="16.5" customHeight="1"/>
    <row r="5572" ht="16.5" customHeight="1"/>
    <row r="5573" ht="16.5" customHeight="1"/>
    <row r="5574" ht="16.5" customHeight="1"/>
    <row r="5575" ht="16.5" customHeight="1"/>
    <row r="5576" ht="16.5" customHeight="1"/>
    <row r="5577" ht="16.5" customHeight="1"/>
    <row r="5578" ht="16.5" customHeight="1"/>
    <row r="5579" ht="16.5" customHeight="1"/>
    <row r="5580" ht="16.5" customHeight="1"/>
    <row r="5581" ht="16.5" customHeight="1"/>
    <row r="5582" ht="16.5" customHeight="1"/>
    <row r="5583" ht="16.5" customHeight="1"/>
    <row r="5584" ht="16.5" customHeight="1"/>
    <row r="5585" ht="16.5" customHeight="1"/>
    <row r="5586" ht="16.5" customHeight="1"/>
    <row r="5587" ht="16.5" customHeight="1"/>
    <row r="5588" ht="16.5" customHeight="1"/>
    <row r="5589" ht="16.5" customHeight="1"/>
    <row r="5590" ht="16.5" customHeight="1"/>
    <row r="5591" ht="16.5" customHeight="1"/>
    <row r="5592" ht="16.5" customHeight="1"/>
    <row r="5593" ht="16.5" customHeight="1"/>
    <row r="5594" ht="16.5" customHeight="1"/>
    <row r="5595" ht="16.5" customHeight="1"/>
    <row r="5596" ht="16.5" customHeight="1"/>
    <row r="5597" ht="16.5" customHeight="1"/>
    <row r="5598" ht="16.5" customHeight="1"/>
    <row r="5599" ht="16.5" customHeight="1"/>
    <row r="5600" ht="16.5" customHeight="1"/>
    <row r="5601" ht="16.5" customHeight="1"/>
    <row r="5602" ht="16.5" customHeight="1"/>
    <row r="5603" ht="16.5" customHeight="1"/>
    <row r="5604" ht="16.5" customHeight="1"/>
    <row r="5605" ht="16.5" customHeight="1"/>
    <row r="5606" ht="16.5" customHeight="1"/>
    <row r="5607" ht="16.5" customHeight="1"/>
    <row r="5608" ht="16.5" customHeight="1"/>
    <row r="5609" ht="16.5" customHeight="1"/>
    <row r="5610" ht="16.5" customHeight="1"/>
    <row r="5611" ht="16.5" customHeight="1"/>
    <row r="5612" ht="16.5" customHeight="1"/>
    <row r="5613" ht="16.5" customHeight="1"/>
    <row r="5614" ht="16.5" customHeight="1"/>
    <row r="5615" ht="16.5" customHeight="1"/>
    <row r="5616" ht="16.5" customHeight="1"/>
    <row r="5617" spans="7:7" ht="16.5" customHeight="1"/>
    <row r="5618" spans="7:7" ht="16.5" customHeight="1"/>
    <row r="5619" spans="7:7" ht="16.5" customHeight="1"/>
    <row r="5620" spans="7:7" ht="16.5" customHeight="1"/>
    <row r="5621" spans="7:7" ht="16.5" customHeight="1"/>
    <row r="5622" spans="7:7" ht="16.5" customHeight="1"/>
    <row r="5623" spans="7:7" ht="16.5" customHeight="1"/>
    <row r="5624" spans="7:7" ht="16.5" customHeight="1">
      <c r="G5624" s="68"/>
    </row>
    <row r="5625" spans="7:7" ht="16.5" customHeight="1">
      <c r="G5625" s="69"/>
    </row>
    <row r="5626" spans="7:7" ht="16.5" customHeight="1">
      <c r="G5626" s="70"/>
    </row>
    <row r="5627" spans="7:7" ht="16.5" customHeight="1">
      <c r="G5627" s="70"/>
    </row>
    <row r="5628" spans="7:7" ht="16.5" customHeight="1">
      <c r="G5628" s="70"/>
    </row>
    <row r="5629" spans="7:7" ht="16.5" customHeight="1">
      <c r="G5629" s="70"/>
    </row>
    <row r="5630" spans="7:7" ht="16.5" customHeight="1">
      <c r="G5630" s="70"/>
    </row>
    <row r="5631" spans="7:7" ht="16.5" customHeight="1">
      <c r="G5631" s="70"/>
    </row>
    <row r="5632" spans="7:7" ht="16.5" customHeight="1">
      <c r="G5632" s="70"/>
    </row>
    <row r="5633" spans="7:7" ht="16.5" customHeight="1">
      <c r="G5633" s="70"/>
    </row>
    <row r="5634" spans="7:7" ht="16.5" customHeight="1">
      <c r="G5634" s="70"/>
    </row>
    <row r="5635" spans="7:7" ht="16.5" customHeight="1">
      <c r="G5635" s="70"/>
    </row>
    <row r="5636" spans="7:7" ht="16.5" customHeight="1">
      <c r="G5636" s="70"/>
    </row>
    <row r="5637" spans="7:7" ht="16.5" customHeight="1">
      <c r="G5637" s="70"/>
    </row>
    <row r="5638" spans="7:7" ht="16.5" customHeight="1">
      <c r="G5638" s="70"/>
    </row>
    <row r="5639" spans="7:7" ht="16.5" customHeight="1">
      <c r="G5639" s="70"/>
    </row>
    <row r="5640" spans="7:7" ht="16.5" customHeight="1">
      <c r="G5640" s="70"/>
    </row>
    <row r="5641" spans="7:7" ht="16.5" customHeight="1">
      <c r="G5641" s="70"/>
    </row>
    <row r="5642" spans="7:7" ht="16.5" customHeight="1">
      <c r="G5642" s="70"/>
    </row>
    <row r="5643" spans="7:7" ht="16.5" customHeight="1">
      <c r="G5643" s="70"/>
    </row>
    <row r="5644" spans="7:7" ht="16.5" customHeight="1">
      <c r="G5644" s="70"/>
    </row>
    <row r="5645" spans="7:7" ht="16.5" customHeight="1"/>
    <row r="5646" spans="7:7" ht="16.5" customHeight="1"/>
    <row r="5647" spans="7:7" ht="16.5" customHeight="1"/>
    <row r="5648" spans="7:7" ht="16.5" customHeight="1"/>
    <row r="5649" ht="16.5" customHeight="1"/>
    <row r="5650" ht="16.5" customHeight="1"/>
    <row r="5651" ht="16.5" customHeight="1"/>
    <row r="5652" ht="16.5" customHeight="1"/>
    <row r="5653" ht="16.5" customHeight="1"/>
    <row r="5654" ht="16.5" customHeight="1"/>
    <row r="5655" ht="16.5" customHeight="1"/>
    <row r="5656" ht="16.5" customHeight="1"/>
    <row r="5657" ht="16.5" customHeight="1"/>
    <row r="5658" ht="16.5" customHeight="1"/>
    <row r="5659" ht="16.5" customHeight="1"/>
    <row r="5660" ht="16.5" customHeight="1"/>
    <row r="5661" ht="16.5" customHeight="1"/>
    <row r="5662" ht="16.5" customHeight="1"/>
    <row r="5663" ht="16.5" customHeight="1"/>
    <row r="5664" ht="16.5" customHeight="1"/>
    <row r="5665" ht="16.5" customHeight="1"/>
    <row r="5666" ht="16.5" customHeight="1"/>
    <row r="5667" ht="16.5" customHeight="1"/>
    <row r="5668" ht="16.5" customHeight="1"/>
    <row r="5669" ht="16.5" customHeight="1"/>
    <row r="5670" ht="16.5" customHeight="1"/>
    <row r="5671" ht="16.5" customHeight="1"/>
    <row r="5672" ht="16.5" customHeight="1"/>
    <row r="5673" ht="16.5" customHeight="1"/>
    <row r="5674" ht="16.5" customHeight="1"/>
    <row r="5675" ht="16.5" customHeight="1"/>
    <row r="5676" ht="16.5" customHeight="1"/>
    <row r="5677" ht="16.5" customHeight="1"/>
    <row r="5678" ht="16.5" customHeight="1"/>
    <row r="5679" ht="16.5" customHeight="1"/>
    <row r="5680" ht="16.5" customHeight="1"/>
    <row r="5681" ht="16.5" customHeight="1"/>
    <row r="5682" ht="16.5" customHeight="1"/>
    <row r="5683" ht="16.5" customHeight="1"/>
    <row r="5684" ht="16.5" customHeight="1"/>
    <row r="5685" ht="16.5" customHeight="1"/>
    <row r="5686" ht="16.5" customHeight="1"/>
    <row r="5687" ht="16.5" customHeight="1"/>
    <row r="5688" ht="16.5" customHeight="1"/>
    <row r="5689" ht="16.5" customHeight="1"/>
    <row r="5690" ht="16.5" customHeight="1"/>
    <row r="5691" ht="16.5" customHeight="1"/>
    <row r="5692" ht="16.5" customHeight="1"/>
    <row r="5693" ht="16.5" customHeight="1"/>
    <row r="5694" ht="16.5" customHeight="1"/>
    <row r="5695" ht="16.5" customHeight="1"/>
    <row r="5696" ht="16.5" customHeight="1"/>
    <row r="5697" ht="16.5" customHeight="1"/>
    <row r="5698" ht="16.5" customHeight="1"/>
    <row r="5699" ht="16.5" customHeight="1"/>
    <row r="5700" ht="16.5" customHeight="1"/>
    <row r="5701" ht="16.5" customHeight="1"/>
    <row r="5702" ht="16.5" customHeight="1"/>
    <row r="5703" ht="16.5" customHeight="1"/>
    <row r="5704" ht="16.5" customHeight="1"/>
    <row r="5705" ht="16.5" customHeight="1"/>
    <row r="5706" ht="16.5" customHeight="1"/>
    <row r="5707" ht="16.5" customHeight="1"/>
    <row r="5708" ht="16.5" customHeight="1"/>
    <row r="5709" ht="16.5" customHeight="1"/>
    <row r="5710" ht="16.5" customHeight="1"/>
    <row r="5711" ht="16.5" customHeight="1"/>
    <row r="5712" ht="16.5" customHeight="1"/>
    <row r="5713" ht="16.5" customHeight="1"/>
    <row r="5714" ht="16.5" customHeight="1"/>
    <row r="5715" ht="16.5" customHeight="1"/>
    <row r="5716" ht="16.5" customHeight="1"/>
    <row r="5717" ht="16.5" customHeight="1"/>
    <row r="5718" ht="16.5" customHeight="1"/>
    <row r="5719" ht="16.5" customHeight="1"/>
    <row r="5720" ht="16.5" customHeight="1"/>
    <row r="5721" ht="16.5" customHeight="1"/>
    <row r="5722" ht="16.5" customHeight="1"/>
    <row r="5723" ht="16.5" customHeight="1"/>
    <row r="5724" ht="16.5" customHeight="1"/>
    <row r="5725" ht="16.5" customHeight="1"/>
    <row r="5726" ht="16.5" customHeight="1"/>
    <row r="5727" ht="16.5" customHeight="1"/>
    <row r="5728" ht="16.5" customHeight="1"/>
    <row r="5729" ht="16.5" customHeight="1"/>
    <row r="5730" ht="16.5" customHeight="1"/>
    <row r="5731" ht="16.5" customHeight="1"/>
    <row r="5732" ht="16.5" customHeight="1"/>
    <row r="5733" ht="16.5" customHeight="1"/>
    <row r="5734" ht="16.5" customHeight="1"/>
    <row r="5735" ht="16.5" customHeight="1"/>
    <row r="5736" ht="16.5" customHeight="1"/>
    <row r="5737" ht="16.5" customHeight="1"/>
    <row r="5738" ht="16.5" customHeight="1"/>
    <row r="5739" ht="16.5" customHeight="1"/>
    <row r="5740" ht="16.5" customHeight="1"/>
    <row r="5741" ht="16.5" customHeight="1"/>
    <row r="5742" ht="16.5" customHeight="1"/>
    <row r="5743" ht="16.5" customHeight="1"/>
    <row r="5744" ht="16.5" customHeight="1"/>
    <row r="5745" ht="16.5" customHeight="1"/>
    <row r="5746" ht="16.5" customHeight="1"/>
    <row r="5747" ht="16.5" customHeight="1"/>
    <row r="5748" ht="16.5" customHeight="1"/>
    <row r="5749" ht="16.5" customHeight="1"/>
    <row r="5750" ht="16.5" customHeight="1"/>
    <row r="5751" ht="16.5" customHeight="1"/>
    <row r="5752" ht="16.5" customHeight="1"/>
    <row r="5753" ht="16.5" customHeight="1"/>
    <row r="5754" ht="16.5" customHeight="1"/>
    <row r="5755" ht="16.5" customHeight="1"/>
    <row r="5756" ht="16.5" customHeight="1"/>
    <row r="5757" ht="16.5" customHeight="1"/>
    <row r="5758" ht="16.5" customHeight="1"/>
    <row r="5759" ht="16.5" customHeight="1"/>
    <row r="5760" ht="16.5" customHeight="1"/>
    <row r="5761" ht="16.5" customHeight="1"/>
    <row r="5762" ht="16.5" customHeight="1"/>
    <row r="5763" ht="16.5" customHeight="1"/>
    <row r="5764" ht="16.5" customHeight="1"/>
    <row r="5765" ht="16.5" customHeight="1"/>
    <row r="5766" ht="16.5" customHeight="1"/>
    <row r="5767" ht="16.5" customHeight="1"/>
    <row r="5768" ht="16.5" customHeight="1"/>
    <row r="5769" ht="16.5" customHeight="1"/>
    <row r="5770" ht="16.5" customHeight="1"/>
    <row r="5771" ht="16.5" customHeight="1"/>
    <row r="5772" ht="16.5" customHeight="1"/>
    <row r="5773" ht="16.5" customHeight="1"/>
    <row r="5774" ht="16.5" customHeight="1"/>
    <row r="5775" ht="16.5" customHeight="1"/>
    <row r="5776" ht="16.5" customHeight="1"/>
    <row r="5777" spans="7:7" ht="16.5" customHeight="1"/>
    <row r="5778" spans="7:7" ht="16.5" customHeight="1"/>
    <row r="5779" spans="7:7" ht="16.5" customHeight="1"/>
    <row r="5780" spans="7:7" ht="16.5" customHeight="1"/>
    <row r="5781" spans="7:7" ht="16.5" customHeight="1"/>
    <row r="5782" spans="7:7" ht="16.5" customHeight="1"/>
    <row r="5783" spans="7:7" ht="16.5" customHeight="1"/>
    <row r="5784" spans="7:7" ht="16.5" customHeight="1"/>
    <row r="5785" spans="7:7" ht="16.5" customHeight="1"/>
    <row r="5786" spans="7:7" ht="16.5" customHeight="1"/>
    <row r="5787" spans="7:7" ht="16.5" customHeight="1"/>
    <row r="5788" spans="7:7" ht="16.5" customHeight="1"/>
    <row r="5789" spans="7:7" ht="16.5" customHeight="1"/>
    <row r="5790" spans="7:7" ht="16.5" customHeight="1"/>
    <row r="5791" spans="7:7" ht="16.5" customHeight="1"/>
    <row r="5792" spans="7:7" ht="16.5" customHeight="1">
      <c r="G5792" s="68"/>
    </row>
    <row r="5793" spans="7:7" ht="16.5" customHeight="1">
      <c r="G5793" s="69"/>
    </row>
    <row r="5794" spans="7:7" ht="16.5" customHeight="1">
      <c r="G5794" s="70"/>
    </row>
    <row r="5795" spans="7:7" ht="16.5" customHeight="1">
      <c r="G5795" s="70"/>
    </row>
    <row r="5796" spans="7:7" ht="16.5" customHeight="1">
      <c r="G5796" s="70"/>
    </row>
    <row r="5797" spans="7:7" ht="16.5" customHeight="1">
      <c r="G5797" s="70"/>
    </row>
    <row r="5798" spans="7:7" ht="16.5" customHeight="1">
      <c r="G5798" s="70"/>
    </row>
    <row r="5799" spans="7:7" ht="16.5" customHeight="1">
      <c r="G5799" s="70"/>
    </row>
    <row r="5800" spans="7:7" ht="16.5" customHeight="1">
      <c r="G5800" s="70"/>
    </row>
    <row r="5801" spans="7:7" ht="16.5" customHeight="1">
      <c r="G5801" s="70"/>
    </row>
    <row r="5802" spans="7:7" ht="16.5" customHeight="1">
      <c r="G5802" s="70"/>
    </row>
    <row r="5803" spans="7:7" ht="16.5" customHeight="1">
      <c r="G5803" s="70"/>
    </row>
    <row r="5804" spans="7:7" ht="16.5" customHeight="1">
      <c r="G5804" s="70"/>
    </row>
    <row r="5805" spans="7:7" ht="16.5" customHeight="1">
      <c r="G5805" s="70"/>
    </row>
    <row r="5806" spans="7:7" ht="16.5" customHeight="1">
      <c r="G5806" s="70"/>
    </row>
    <row r="5807" spans="7:7" ht="16.5" customHeight="1">
      <c r="G5807" s="70"/>
    </row>
    <row r="5808" spans="7:7" ht="16.5" customHeight="1">
      <c r="G5808" s="70"/>
    </row>
    <row r="5809" spans="7:7" ht="16.5" customHeight="1">
      <c r="G5809" s="70"/>
    </row>
    <row r="5810" spans="7:7" ht="16.5" customHeight="1">
      <c r="G5810" s="70"/>
    </row>
    <row r="5811" spans="7:7" ht="16.5" customHeight="1">
      <c r="G5811" s="70"/>
    </row>
    <row r="5812" spans="7:7" ht="16.5" customHeight="1">
      <c r="G5812" s="70"/>
    </row>
    <row r="5813" spans="7:7" ht="16.5" customHeight="1"/>
    <row r="5814" spans="7:7" ht="16.5" customHeight="1"/>
    <row r="5815" spans="7:7" ht="16.5" customHeight="1"/>
    <row r="5816" spans="7:7" ht="16.5" customHeight="1"/>
    <row r="5817" spans="7:7" ht="16.5" customHeight="1"/>
    <row r="5818" spans="7:7" ht="16.5" customHeight="1"/>
    <row r="5819" spans="7:7" ht="16.5" customHeight="1"/>
    <row r="5820" spans="7:7" ht="16.5" customHeight="1"/>
    <row r="5821" spans="7:7" ht="16.5" customHeight="1"/>
    <row r="5822" spans="7:7" ht="16.5" customHeight="1"/>
    <row r="5823" spans="7:7" ht="16.5" customHeight="1"/>
    <row r="5824" spans="7:7" ht="16.5" customHeight="1"/>
    <row r="5825" ht="16.5" customHeight="1"/>
    <row r="5826" ht="16.5" customHeight="1"/>
    <row r="5827" ht="16.5" customHeight="1"/>
    <row r="5828" ht="16.5" customHeight="1"/>
    <row r="5829" ht="16.5" customHeight="1"/>
    <row r="5830" ht="16.5" customHeight="1"/>
    <row r="5831" ht="16.5" customHeight="1"/>
    <row r="5832" ht="16.5" customHeight="1"/>
    <row r="5833" ht="16.5" customHeight="1"/>
    <row r="5834" ht="16.5" customHeight="1"/>
    <row r="5835" ht="16.5" customHeight="1"/>
    <row r="5836" ht="16.5" customHeight="1"/>
    <row r="5837" ht="16.5" customHeight="1"/>
    <row r="5838" ht="16.5" customHeight="1"/>
    <row r="5839" ht="16.5" customHeight="1"/>
    <row r="5840" ht="16.5" customHeight="1"/>
    <row r="5841" ht="16.5" customHeight="1"/>
    <row r="5842" ht="16.5" customHeight="1"/>
    <row r="5843" ht="16.5" customHeight="1"/>
    <row r="5844" ht="16.5" customHeight="1"/>
    <row r="5845" ht="16.5" customHeight="1"/>
    <row r="5846" ht="16.5" customHeight="1"/>
    <row r="5847" ht="16.5" customHeight="1"/>
    <row r="5848" ht="16.5" customHeight="1"/>
    <row r="5849" ht="16.5" customHeight="1"/>
    <row r="5850" ht="16.5" customHeight="1"/>
    <row r="5851" ht="16.5" customHeight="1"/>
    <row r="5852" ht="16.5" customHeight="1"/>
    <row r="5853" ht="16.5" customHeight="1"/>
    <row r="5854" ht="16.5" customHeight="1"/>
    <row r="5855" ht="16.5" customHeight="1"/>
    <row r="5856" ht="16.5" customHeight="1"/>
    <row r="5857" ht="16.5" customHeight="1"/>
    <row r="5858" ht="16.5" customHeight="1"/>
    <row r="5859" ht="16.5" customHeight="1"/>
    <row r="5860" ht="16.5" customHeight="1"/>
    <row r="5861" ht="16.5" customHeight="1"/>
    <row r="5862" ht="16.5" customHeight="1"/>
    <row r="5863" ht="16.5" customHeight="1"/>
    <row r="5864" ht="16.5" customHeight="1"/>
    <row r="5865" ht="16.5" customHeight="1"/>
    <row r="5866" ht="16.5" customHeight="1"/>
    <row r="5867" ht="16.5" customHeight="1"/>
    <row r="5868" ht="16.5" customHeight="1"/>
    <row r="5869" ht="16.5" customHeight="1"/>
    <row r="5870" ht="16.5" customHeight="1"/>
    <row r="5871" ht="16.5" customHeight="1"/>
    <row r="5872" ht="16.5" customHeight="1"/>
    <row r="5873" ht="16.5" customHeight="1"/>
    <row r="5874" ht="16.5" customHeight="1"/>
    <row r="5875" ht="16.5" customHeight="1"/>
    <row r="5876" ht="16.5" customHeight="1"/>
    <row r="5877" ht="16.5" customHeight="1"/>
    <row r="5878" ht="16.5" customHeight="1"/>
    <row r="5879" ht="16.5" customHeight="1"/>
    <row r="5880" ht="16.5" customHeight="1"/>
    <row r="5881" ht="16.5" customHeight="1"/>
    <row r="5882" ht="16.5" customHeight="1"/>
    <row r="5883" ht="16.5" customHeight="1"/>
    <row r="5884" ht="16.5" customHeight="1"/>
    <row r="5885" ht="16.5" customHeight="1"/>
    <row r="5886" ht="16.5" customHeight="1"/>
    <row r="5887" ht="16.5" customHeight="1"/>
    <row r="5888" ht="16.5" customHeight="1"/>
    <row r="5889" ht="16.5" customHeight="1"/>
    <row r="5890" ht="16.5" customHeight="1"/>
    <row r="5891" ht="16.5" customHeight="1"/>
    <row r="5892" ht="16.5" customHeight="1"/>
    <row r="5893" ht="16.5" customHeight="1"/>
    <row r="5894" ht="16.5" customHeight="1"/>
    <row r="5895" ht="16.5" customHeight="1"/>
    <row r="5896" ht="16.5" customHeight="1"/>
    <row r="5897" ht="16.5" customHeight="1"/>
    <row r="5898" ht="16.5" customHeight="1"/>
    <row r="5899" ht="16.5" customHeight="1"/>
    <row r="5900" ht="16.5" customHeight="1"/>
    <row r="5901" ht="16.5" customHeight="1"/>
    <row r="5902" ht="16.5" customHeight="1"/>
    <row r="5903" ht="16.5" customHeight="1"/>
    <row r="5904" ht="16.5" customHeight="1"/>
    <row r="5905" ht="16.5" customHeight="1"/>
    <row r="5906" ht="16.5" customHeight="1"/>
    <row r="5907" ht="16.5" customHeight="1"/>
    <row r="5908" ht="16.5" customHeight="1"/>
    <row r="5909" ht="16.5" customHeight="1"/>
    <row r="5910" ht="16.5" customHeight="1"/>
    <row r="5911" ht="16.5" customHeight="1"/>
    <row r="5912" ht="16.5" customHeight="1"/>
    <row r="5913" ht="16.5" customHeight="1"/>
    <row r="5914" ht="16.5" customHeight="1"/>
    <row r="5915" ht="16.5" customHeight="1"/>
    <row r="5916" ht="16.5" customHeight="1"/>
    <row r="5917" ht="16.5" customHeight="1"/>
    <row r="5918" ht="16.5" customHeight="1"/>
    <row r="5919" ht="16.5" customHeight="1"/>
    <row r="5920" ht="16.5" customHeight="1"/>
    <row r="5921" ht="16.5" customHeight="1"/>
    <row r="5922" ht="16.5" customHeight="1"/>
    <row r="5923" ht="16.5" customHeight="1"/>
    <row r="5924" ht="16.5" customHeight="1"/>
    <row r="5925" ht="16.5" customHeight="1"/>
    <row r="5926" ht="16.5" customHeight="1"/>
    <row r="5927" ht="16.5" customHeight="1"/>
    <row r="5928" ht="16.5" customHeight="1"/>
    <row r="5929" ht="16.5" customHeight="1"/>
    <row r="5930" ht="16.5" customHeight="1"/>
    <row r="5931" ht="16.5" customHeight="1"/>
    <row r="5932" ht="16.5" customHeight="1"/>
    <row r="5933" ht="16.5" customHeight="1"/>
    <row r="5934" ht="16.5" customHeight="1"/>
    <row r="5935" ht="16.5" customHeight="1"/>
    <row r="5936" ht="16.5" customHeight="1"/>
    <row r="5937" ht="16.5" customHeight="1"/>
    <row r="5938" ht="16.5" customHeight="1"/>
    <row r="5939" ht="16.5" customHeight="1"/>
    <row r="5940" ht="16.5" customHeight="1"/>
    <row r="5941" ht="16.5" customHeight="1"/>
    <row r="5942" ht="16.5" customHeight="1"/>
    <row r="5943" ht="16.5" customHeight="1"/>
    <row r="5944" ht="16.5" customHeight="1"/>
    <row r="5945" ht="16.5" customHeight="1"/>
    <row r="5946" ht="16.5" customHeight="1"/>
    <row r="5947" ht="16.5" customHeight="1"/>
    <row r="5948" ht="16.5" customHeight="1"/>
    <row r="5949" ht="16.5" customHeight="1"/>
    <row r="5950" ht="16.5" customHeight="1"/>
    <row r="5951" ht="16.5" customHeight="1"/>
    <row r="5952" ht="16.5" customHeight="1"/>
    <row r="5953" spans="7:7" ht="16.5" customHeight="1"/>
    <row r="5954" spans="7:7" ht="16.5" customHeight="1"/>
    <row r="5955" spans="7:7" ht="16.5" customHeight="1"/>
    <row r="5956" spans="7:7" ht="16.5" customHeight="1"/>
    <row r="5957" spans="7:7" ht="16.5" customHeight="1"/>
    <row r="5958" spans="7:7" ht="16.5" customHeight="1"/>
    <row r="5959" spans="7:7" ht="16.5" customHeight="1"/>
    <row r="5960" spans="7:7" ht="16.5" customHeight="1">
      <c r="G5960" s="68"/>
    </row>
    <row r="5961" spans="7:7" ht="16.5" customHeight="1">
      <c r="G5961" s="69"/>
    </row>
    <row r="5962" spans="7:7" ht="16.5" customHeight="1">
      <c r="G5962" s="70"/>
    </row>
    <row r="5963" spans="7:7" ht="16.5" customHeight="1">
      <c r="G5963" s="70"/>
    </row>
    <row r="5964" spans="7:7" ht="16.5" customHeight="1">
      <c r="G5964" s="70"/>
    </row>
    <row r="5965" spans="7:7" ht="16.5" customHeight="1">
      <c r="G5965" s="70"/>
    </row>
    <row r="5966" spans="7:7" ht="16.5" customHeight="1">
      <c r="G5966" s="70"/>
    </row>
    <row r="5967" spans="7:7" ht="16.5" customHeight="1">
      <c r="G5967" s="70"/>
    </row>
    <row r="5968" spans="7:7" ht="16.5" customHeight="1">
      <c r="G5968" s="70"/>
    </row>
    <row r="5969" spans="7:7" ht="16.5" customHeight="1">
      <c r="G5969" s="70"/>
    </row>
    <row r="5970" spans="7:7" ht="16.5" customHeight="1">
      <c r="G5970" s="70"/>
    </row>
    <row r="5971" spans="7:7" ht="16.5" customHeight="1">
      <c r="G5971" s="70"/>
    </row>
    <row r="5972" spans="7:7" ht="16.5" customHeight="1">
      <c r="G5972" s="70"/>
    </row>
    <row r="5973" spans="7:7" ht="16.5" customHeight="1">
      <c r="G5973" s="70"/>
    </row>
    <row r="5974" spans="7:7" ht="16.5" customHeight="1">
      <c r="G5974" s="70"/>
    </row>
    <row r="5975" spans="7:7" ht="16.5" customHeight="1">
      <c r="G5975" s="70"/>
    </row>
    <row r="5976" spans="7:7" ht="16.5" customHeight="1">
      <c r="G5976" s="70"/>
    </row>
    <row r="5977" spans="7:7" ht="16.5" customHeight="1">
      <c r="G5977" s="70"/>
    </row>
    <row r="5978" spans="7:7" ht="16.5" customHeight="1">
      <c r="G5978" s="70"/>
    </row>
    <row r="5979" spans="7:7" ht="16.5" customHeight="1">
      <c r="G5979" s="70"/>
    </row>
    <row r="5980" spans="7:7" ht="16.5" customHeight="1">
      <c r="G5980" s="70"/>
    </row>
    <row r="5981" spans="7:7" ht="16.5" customHeight="1"/>
    <row r="5982" spans="7:7" ht="16.5" customHeight="1"/>
    <row r="5983" spans="7:7" ht="16.5" customHeight="1"/>
    <row r="5984" spans="7:7" ht="16.5" customHeight="1"/>
    <row r="5985" ht="16.5" customHeight="1"/>
    <row r="5986" ht="16.5" customHeight="1"/>
    <row r="5987" ht="16.5" customHeight="1"/>
    <row r="5988" ht="16.5" customHeight="1"/>
    <row r="5989" ht="16.5" customHeight="1"/>
    <row r="5990" ht="16.5" customHeight="1"/>
    <row r="5991" ht="16.5" customHeight="1"/>
    <row r="5992" ht="16.5" customHeight="1"/>
    <row r="5993" ht="16.5" customHeight="1"/>
    <row r="5994" ht="16.5" customHeight="1"/>
    <row r="5995" ht="16.5" customHeight="1"/>
    <row r="5996" ht="16.5" customHeight="1"/>
    <row r="5997" ht="16.5" customHeight="1"/>
    <row r="5998" ht="16.5" customHeight="1"/>
    <row r="5999" ht="16.5" customHeight="1"/>
    <row r="6000" ht="16.5" customHeight="1"/>
    <row r="6001" ht="16.5" customHeight="1"/>
    <row r="6002" ht="16.5" customHeight="1"/>
    <row r="6003" ht="16.5" customHeight="1"/>
    <row r="6004" ht="16.5" customHeight="1"/>
    <row r="6005" ht="16.5" customHeight="1"/>
    <row r="6006" ht="16.5" customHeight="1"/>
    <row r="6007" ht="16.5" customHeight="1"/>
    <row r="6008" ht="16.5" customHeight="1"/>
    <row r="6009" ht="16.5" customHeight="1"/>
    <row r="6010" ht="16.5" customHeight="1"/>
    <row r="6011" ht="16.5" customHeight="1"/>
    <row r="6012" ht="16.5" customHeight="1"/>
    <row r="6013" ht="16.5" customHeight="1"/>
    <row r="6014" ht="16.5" customHeight="1"/>
    <row r="6015" ht="16.5" customHeight="1"/>
    <row r="6016" ht="16.5" customHeight="1"/>
    <row r="6017" ht="16.5" customHeight="1"/>
    <row r="6018" ht="16.5" customHeight="1"/>
    <row r="6019" ht="16.5" customHeight="1"/>
    <row r="6020" ht="16.5" customHeight="1"/>
    <row r="6021" ht="16.5" customHeight="1"/>
    <row r="6022" ht="16.5" customHeight="1"/>
    <row r="6023" ht="16.5" customHeight="1"/>
    <row r="6024" ht="16.5" customHeight="1"/>
    <row r="6025" ht="16.5" customHeight="1"/>
    <row r="6026" ht="16.5" customHeight="1"/>
    <row r="6027" ht="16.5" customHeight="1"/>
    <row r="6028" ht="16.5" customHeight="1"/>
    <row r="6029" ht="16.5" customHeight="1"/>
    <row r="6030" ht="16.5" customHeight="1"/>
    <row r="6031" ht="16.5" customHeight="1"/>
    <row r="6032" ht="16.5" customHeight="1"/>
    <row r="6033" ht="16.5" customHeight="1"/>
    <row r="6034" ht="16.5" customHeight="1"/>
    <row r="6035" ht="16.5" customHeight="1"/>
    <row r="6036" ht="16.5" customHeight="1"/>
    <row r="6037" ht="16.5" customHeight="1"/>
    <row r="6038" ht="16.5" customHeight="1"/>
    <row r="6039" ht="16.5" customHeight="1"/>
    <row r="6040" ht="16.5" customHeight="1"/>
    <row r="6041" ht="16.5" customHeight="1"/>
    <row r="6042" ht="16.5" customHeight="1"/>
    <row r="6043" ht="16.5" customHeight="1"/>
    <row r="6044" ht="16.5" customHeight="1"/>
    <row r="6045" ht="16.5" customHeight="1"/>
    <row r="6046" ht="16.5" customHeight="1"/>
    <row r="6047" ht="16.5" customHeight="1"/>
    <row r="6048" ht="16.5" customHeight="1"/>
    <row r="6049" ht="16.5" customHeight="1"/>
    <row r="6050" ht="16.5" customHeight="1"/>
    <row r="6051" ht="16.5" customHeight="1"/>
    <row r="6052" ht="16.5" customHeight="1"/>
    <row r="6053" ht="16.5" customHeight="1"/>
    <row r="6054" ht="16.5" customHeight="1"/>
    <row r="6055" ht="16.5" customHeight="1"/>
    <row r="6056" ht="16.5" customHeight="1"/>
    <row r="6057" ht="16.5" customHeight="1"/>
    <row r="6058" ht="16.5" customHeight="1"/>
    <row r="6059" ht="16.5" customHeight="1"/>
    <row r="6060" ht="16.5" customHeight="1"/>
    <row r="6061" ht="16.5" customHeight="1"/>
    <row r="6062" ht="16.5" customHeight="1"/>
    <row r="6063" ht="16.5" customHeight="1"/>
    <row r="6064" ht="16.5" customHeight="1"/>
    <row r="6065" ht="16.5" customHeight="1"/>
    <row r="6066" ht="16.5" customHeight="1"/>
    <row r="6067" ht="16.5" customHeight="1"/>
    <row r="6068" ht="16.5" customHeight="1"/>
    <row r="6069" ht="16.5" customHeight="1"/>
    <row r="6070" ht="16.5" customHeight="1"/>
    <row r="6071" ht="16.5" customHeight="1"/>
    <row r="6072" ht="16.5" customHeight="1"/>
    <row r="6073" ht="16.5" customHeight="1"/>
    <row r="6074" ht="16.5" customHeight="1"/>
    <row r="6075" ht="16.5" customHeight="1"/>
    <row r="6076" ht="16.5" customHeight="1"/>
    <row r="6077" ht="16.5" customHeight="1"/>
    <row r="6078" ht="16.5" customHeight="1"/>
    <row r="6079" ht="16.5" customHeight="1"/>
    <row r="6080" ht="16.5" customHeight="1"/>
    <row r="6081" ht="16.5" customHeight="1"/>
    <row r="6082" ht="16.5" customHeight="1"/>
    <row r="6083" ht="16.5" customHeight="1"/>
    <row r="6084" ht="16.5" customHeight="1"/>
    <row r="6085" ht="16.5" customHeight="1"/>
    <row r="6086" ht="16.5" customHeight="1"/>
    <row r="6087" ht="16.5" customHeight="1"/>
    <row r="6088" ht="16.5" customHeight="1"/>
    <row r="6089" ht="16.5" customHeight="1"/>
    <row r="6090" ht="16.5" customHeight="1"/>
    <row r="6091" ht="16.5" customHeight="1"/>
    <row r="6092" ht="16.5" customHeight="1"/>
    <row r="6093" ht="16.5" customHeight="1"/>
    <row r="6094" ht="16.5" customHeight="1"/>
    <row r="6095" ht="16.5" customHeight="1"/>
    <row r="6096" ht="16.5" customHeight="1"/>
    <row r="6097" ht="16.5" customHeight="1"/>
    <row r="6098" ht="16.5" customHeight="1"/>
    <row r="6099" ht="16.5" customHeight="1"/>
    <row r="6100" ht="16.5" customHeight="1"/>
    <row r="6101" ht="16.5" customHeight="1"/>
    <row r="6102" ht="16.5" customHeight="1"/>
    <row r="6103" ht="16.5" customHeight="1"/>
    <row r="6104" ht="16.5" customHeight="1"/>
    <row r="6105" ht="16.5" customHeight="1"/>
    <row r="6106" ht="16.5" customHeight="1"/>
    <row r="6107" ht="16.5" customHeight="1"/>
    <row r="6108" ht="16.5" customHeight="1"/>
    <row r="6109" ht="16.5" customHeight="1"/>
    <row r="6110" ht="16.5" customHeight="1"/>
    <row r="6111" ht="16.5" customHeight="1"/>
    <row r="6112" ht="16.5" customHeight="1"/>
    <row r="6113" spans="7:7" ht="16.5" customHeight="1"/>
    <row r="6114" spans="7:7" ht="16.5" customHeight="1"/>
    <row r="6115" spans="7:7" ht="16.5" customHeight="1"/>
    <row r="6116" spans="7:7" ht="16.5" customHeight="1"/>
    <row r="6117" spans="7:7" ht="16.5" customHeight="1"/>
    <row r="6118" spans="7:7" ht="16.5" customHeight="1"/>
    <row r="6119" spans="7:7" ht="16.5" customHeight="1"/>
    <row r="6120" spans="7:7" ht="16.5" customHeight="1"/>
    <row r="6121" spans="7:7" ht="16.5" customHeight="1"/>
    <row r="6122" spans="7:7" ht="16.5" customHeight="1"/>
    <row r="6123" spans="7:7" ht="16.5" customHeight="1"/>
    <row r="6124" spans="7:7" ht="16.5" customHeight="1"/>
    <row r="6125" spans="7:7" ht="16.5" customHeight="1"/>
    <row r="6126" spans="7:7" ht="16.5" customHeight="1"/>
    <row r="6127" spans="7:7" ht="16.5" customHeight="1"/>
    <row r="6128" spans="7:7" ht="16.5" customHeight="1">
      <c r="G6128" s="68"/>
    </row>
    <row r="6129" spans="7:7" ht="16.5" customHeight="1">
      <c r="G6129" s="69"/>
    </row>
    <row r="6130" spans="7:7" ht="16.5" customHeight="1">
      <c r="G6130" s="70"/>
    </row>
    <row r="6131" spans="7:7" ht="16.5" customHeight="1">
      <c r="G6131" s="70"/>
    </row>
    <row r="6132" spans="7:7" ht="16.5" customHeight="1">
      <c r="G6132" s="70"/>
    </row>
    <row r="6133" spans="7:7" ht="16.5" customHeight="1">
      <c r="G6133" s="70"/>
    </row>
    <row r="6134" spans="7:7" ht="16.5" customHeight="1">
      <c r="G6134" s="70"/>
    </row>
    <row r="6135" spans="7:7" ht="16.5" customHeight="1">
      <c r="G6135" s="70"/>
    </row>
    <row r="6136" spans="7:7" ht="16.5" customHeight="1">
      <c r="G6136" s="70"/>
    </row>
    <row r="6137" spans="7:7" ht="16.5" customHeight="1">
      <c r="G6137" s="70"/>
    </row>
    <row r="6138" spans="7:7" ht="16.5" customHeight="1">
      <c r="G6138" s="70"/>
    </row>
    <row r="6139" spans="7:7" ht="16.5" customHeight="1">
      <c r="G6139" s="70"/>
    </row>
    <row r="6140" spans="7:7" ht="16.5" customHeight="1">
      <c r="G6140" s="70"/>
    </row>
    <row r="6141" spans="7:7" ht="16.5" customHeight="1">
      <c r="G6141" s="70"/>
    </row>
    <row r="6142" spans="7:7" ht="16.5" customHeight="1">
      <c r="G6142" s="70"/>
    </row>
    <row r="6143" spans="7:7" ht="16.5" customHeight="1">
      <c r="G6143" s="70"/>
    </row>
    <row r="6144" spans="7:7" ht="16.5" customHeight="1">
      <c r="G6144" s="70"/>
    </row>
    <row r="6145" spans="7:7" ht="16.5" customHeight="1">
      <c r="G6145" s="70"/>
    </row>
    <row r="6146" spans="7:7" ht="16.5" customHeight="1">
      <c r="G6146" s="70"/>
    </row>
    <row r="6147" spans="7:7" ht="16.5" customHeight="1">
      <c r="G6147" s="70"/>
    </row>
    <row r="6148" spans="7:7" ht="16.5" customHeight="1">
      <c r="G6148" s="70"/>
    </row>
    <row r="6149" spans="7:7" ht="16.5" customHeight="1"/>
    <row r="6150" spans="7:7" ht="16.5" customHeight="1"/>
    <row r="6151" spans="7:7" ht="16.5" customHeight="1"/>
    <row r="6152" spans="7:7" ht="16.5" customHeight="1"/>
    <row r="6153" spans="7:7" ht="16.5" customHeight="1"/>
    <row r="6154" spans="7:7" ht="16.5" customHeight="1"/>
    <row r="6155" spans="7:7" ht="16.5" customHeight="1"/>
    <row r="6156" spans="7:7" ht="16.5" customHeight="1"/>
    <row r="6157" spans="7:7" ht="16.5" customHeight="1"/>
    <row r="6158" spans="7:7" ht="16.5" customHeight="1"/>
    <row r="6159" spans="7:7" ht="16.5" customHeight="1"/>
    <row r="6160" spans="7:7" ht="16.5" customHeight="1"/>
    <row r="6161" ht="16.5" customHeight="1"/>
    <row r="6162" ht="16.5" customHeight="1"/>
    <row r="6163" ht="16.5" customHeight="1"/>
    <row r="6164" ht="16.5" customHeight="1"/>
    <row r="6165" ht="16.5" customHeight="1"/>
    <row r="6166" ht="16.5" customHeight="1"/>
    <row r="6167" ht="16.5" customHeight="1"/>
    <row r="6168" ht="16.5" customHeight="1"/>
    <row r="6169" ht="16.5" customHeight="1"/>
    <row r="6170" ht="16.5" customHeight="1"/>
    <row r="6171" ht="16.5" customHeight="1"/>
    <row r="6172" ht="16.5" customHeight="1"/>
    <row r="6173" ht="16.5" customHeight="1"/>
    <row r="6174" ht="16.5" customHeight="1"/>
    <row r="6175" ht="16.5" customHeight="1"/>
    <row r="6176" ht="16.5" customHeight="1"/>
    <row r="6177" ht="16.5" customHeight="1"/>
    <row r="6178" ht="16.5" customHeight="1"/>
    <row r="6179" ht="16.5" customHeight="1"/>
    <row r="6180" ht="16.5" customHeight="1"/>
    <row r="6181" ht="16.5" customHeight="1"/>
    <row r="6182" ht="16.5" customHeight="1"/>
    <row r="6183" ht="16.5" customHeight="1"/>
    <row r="6184" ht="16.5" customHeight="1"/>
    <row r="6185" ht="16.5" customHeight="1"/>
    <row r="6186" ht="16.5" customHeight="1"/>
    <row r="6187" ht="16.5" customHeight="1"/>
    <row r="6188" ht="16.5" customHeight="1"/>
    <row r="6189" ht="16.5" customHeight="1"/>
    <row r="6190" ht="16.5" customHeight="1"/>
    <row r="6191" ht="16.5" customHeight="1"/>
    <row r="6192" ht="16.5" customHeight="1"/>
    <row r="6193" ht="16.5" customHeight="1"/>
    <row r="6194" ht="16.5" customHeight="1"/>
    <row r="6195" ht="16.5" customHeight="1"/>
    <row r="6196" ht="16.5" customHeight="1"/>
    <row r="6197" ht="16.5" customHeight="1"/>
    <row r="6198" ht="16.5" customHeight="1"/>
    <row r="6199" ht="16.5" customHeight="1"/>
    <row r="6200" ht="16.5" customHeight="1"/>
    <row r="6201" ht="16.5" customHeight="1"/>
    <row r="6202" ht="16.5" customHeight="1"/>
    <row r="6203" ht="16.5" customHeight="1"/>
    <row r="6204" ht="16.5" customHeight="1"/>
    <row r="6205" ht="16.5" customHeight="1"/>
    <row r="6206" ht="16.5" customHeight="1"/>
    <row r="6207" ht="16.5" customHeight="1"/>
    <row r="6208" ht="16.5" customHeight="1"/>
    <row r="6209" ht="16.5" customHeight="1"/>
    <row r="6210" ht="16.5" customHeight="1"/>
    <row r="6211" ht="16.5" customHeight="1"/>
    <row r="6212" ht="16.5" customHeight="1"/>
    <row r="6213" ht="16.5" customHeight="1"/>
    <row r="6214" ht="16.5" customHeight="1"/>
    <row r="6215" ht="16.5" customHeight="1"/>
    <row r="6216" ht="16.5" customHeight="1"/>
    <row r="6217" ht="16.5" customHeight="1"/>
    <row r="6218" ht="16.5" customHeight="1"/>
    <row r="6219" ht="16.5" customHeight="1"/>
    <row r="6220" ht="16.5" customHeight="1"/>
    <row r="6221" ht="16.5" customHeight="1"/>
    <row r="6222" ht="16.5" customHeight="1"/>
    <row r="6223" ht="16.5" customHeight="1"/>
    <row r="6224" ht="16.5" customHeight="1"/>
    <row r="6225" ht="16.5" customHeight="1"/>
    <row r="6226" ht="16.5" customHeight="1"/>
    <row r="6227" ht="16.5" customHeight="1"/>
    <row r="6228" ht="16.5" customHeight="1"/>
    <row r="6229" ht="16.5" customHeight="1"/>
    <row r="6230" ht="16.5" customHeight="1"/>
    <row r="6231" ht="16.5" customHeight="1"/>
    <row r="6232" ht="16.5" customHeight="1"/>
    <row r="6233" ht="16.5" customHeight="1"/>
    <row r="6234" ht="16.5" customHeight="1"/>
    <row r="6235" ht="16.5" customHeight="1"/>
    <row r="6236" ht="16.5" customHeight="1"/>
    <row r="6237" ht="16.5" customHeight="1"/>
    <row r="6238" ht="16.5" customHeight="1"/>
    <row r="6239" ht="16.5" customHeight="1"/>
    <row r="6240" ht="16.5" customHeight="1"/>
    <row r="6241" ht="16.5" customHeight="1"/>
    <row r="6242" ht="16.5" customHeight="1"/>
    <row r="6243" ht="16.5" customHeight="1"/>
    <row r="6244" ht="16.5" customHeight="1"/>
    <row r="6245" ht="16.5" customHeight="1"/>
    <row r="6246" ht="16.5" customHeight="1"/>
    <row r="6247" ht="16.5" customHeight="1"/>
    <row r="6248" ht="16.5" customHeight="1"/>
    <row r="6249" ht="16.5" customHeight="1"/>
    <row r="6250" ht="16.5" customHeight="1"/>
    <row r="6251" ht="16.5" customHeight="1"/>
    <row r="6252" ht="16.5" customHeight="1"/>
    <row r="6253" ht="16.5" customHeight="1"/>
    <row r="6254" ht="16.5" customHeight="1"/>
    <row r="6255" ht="16.5" customHeight="1"/>
    <row r="6256" ht="16.5" customHeight="1"/>
    <row r="6257" ht="16.5" customHeight="1"/>
    <row r="6258" ht="16.5" customHeight="1"/>
    <row r="6259" ht="16.5" customHeight="1"/>
    <row r="6260" ht="16.5" customHeight="1"/>
    <row r="6261" ht="16.5" customHeight="1"/>
    <row r="6262" ht="16.5" customHeight="1"/>
    <row r="6263" ht="16.5" customHeight="1"/>
    <row r="6264" ht="16.5" customHeight="1"/>
    <row r="6265" ht="16.5" customHeight="1"/>
    <row r="6266" ht="16.5" customHeight="1"/>
    <row r="6267" ht="16.5" customHeight="1"/>
    <row r="6268" ht="16.5" customHeight="1"/>
    <row r="6269" ht="16.5" customHeight="1"/>
    <row r="6270" ht="16.5" customHeight="1"/>
    <row r="6271" ht="16.5" customHeight="1"/>
    <row r="6272" ht="16.5" customHeight="1"/>
    <row r="6273" ht="16.5" customHeight="1"/>
    <row r="6274" ht="16.5" customHeight="1"/>
    <row r="6275" ht="16.5" customHeight="1"/>
    <row r="6276" ht="16.5" customHeight="1"/>
    <row r="6277" ht="16.5" customHeight="1"/>
    <row r="6278" ht="16.5" customHeight="1"/>
    <row r="6279" ht="16.5" customHeight="1"/>
    <row r="6280" ht="16.5" customHeight="1"/>
    <row r="6281" ht="16.5" customHeight="1"/>
    <row r="6282" ht="16.5" customHeight="1"/>
    <row r="6283" ht="16.5" customHeight="1"/>
    <row r="6284" ht="16.5" customHeight="1"/>
    <row r="6285" ht="16.5" customHeight="1"/>
    <row r="6286" ht="16.5" customHeight="1"/>
    <row r="6287" ht="16.5" customHeight="1"/>
    <row r="6288" ht="16.5" customHeight="1"/>
    <row r="6289" spans="7:7" ht="16.5" customHeight="1"/>
    <row r="6290" spans="7:7" ht="16.5" customHeight="1"/>
    <row r="6291" spans="7:7" ht="16.5" customHeight="1"/>
    <row r="6292" spans="7:7" ht="16.5" customHeight="1"/>
    <row r="6293" spans="7:7" ht="16.5" customHeight="1"/>
    <row r="6294" spans="7:7" ht="16.5" customHeight="1"/>
    <row r="6295" spans="7:7" ht="16.5" customHeight="1"/>
    <row r="6296" spans="7:7" ht="16.5" customHeight="1">
      <c r="G6296" s="68"/>
    </row>
    <row r="6297" spans="7:7" ht="16.5" customHeight="1">
      <c r="G6297" s="69"/>
    </row>
    <row r="6298" spans="7:7" ht="16.5" customHeight="1">
      <c r="G6298" s="70"/>
    </row>
    <row r="6299" spans="7:7" ht="16.5" customHeight="1">
      <c r="G6299" s="70"/>
    </row>
    <row r="6300" spans="7:7" ht="16.5" customHeight="1">
      <c r="G6300" s="70"/>
    </row>
    <row r="6301" spans="7:7" ht="16.5" customHeight="1">
      <c r="G6301" s="70"/>
    </row>
    <row r="6302" spans="7:7" ht="16.5" customHeight="1">
      <c r="G6302" s="70"/>
    </row>
    <row r="6303" spans="7:7" ht="16.5" customHeight="1">
      <c r="G6303" s="70"/>
    </row>
    <row r="6304" spans="7:7" ht="16.5" customHeight="1">
      <c r="G6304" s="70"/>
    </row>
    <row r="6305" spans="7:7" ht="16.5" customHeight="1">
      <c r="G6305" s="70"/>
    </row>
    <row r="6306" spans="7:7" ht="16.5" customHeight="1">
      <c r="G6306" s="70"/>
    </row>
    <row r="6307" spans="7:7" ht="16.5" customHeight="1">
      <c r="G6307" s="70"/>
    </row>
    <row r="6308" spans="7:7" ht="16.5" customHeight="1">
      <c r="G6308" s="70"/>
    </row>
    <row r="6309" spans="7:7" ht="16.5" customHeight="1">
      <c r="G6309" s="70"/>
    </row>
    <row r="6310" spans="7:7" ht="16.5" customHeight="1">
      <c r="G6310" s="70"/>
    </row>
    <row r="6311" spans="7:7" ht="16.5" customHeight="1">
      <c r="G6311" s="70"/>
    </row>
    <row r="6312" spans="7:7" ht="16.5" customHeight="1">
      <c r="G6312" s="70"/>
    </row>
    <row r="6313" spans="7:7" ht="16.5" customHeight="1">
      <c r="G6313" s="70"/>
    </row>
    <row r="6314" spans="7:7" ht="16.5" customHeight="1">
      <c r="G6314" s="70"/>
    </row>
    <row r="6315" spans="7:7" ht="16.5" customHeight="1">
      <c r="G6315" s="70"/>
    </row>
    <row r="6316" spans="7:7" ht="16.5" customHeight="1">
      <c r="G6316" s="70"/>
    </row>
    <row r="6317" spans="7:7" ht="16.5" customHeight="1"/>
    <row r="6318" spans="7:7" ht="16.5" customHeight="1"/>
    <row r="6319" spans="7:7" ht="16.5" customHeight="1"/>
    <row r="6320" spans="7:7" ht="16.5" customHeight="1"/>
    <row r="6321" ht="16.5" customHeight="1"/>
    <row r="6322" ht="16.5" customHeight="1"/>
    <row r="6323" ht="16.5" customHeight="1"/>
    <row r="6324" ht="16.5" customHeight="1"/>
    <row r="6325" ht="16.5" customHeight="1"/>
    <row r="6326" ht="16.5" customHeight="1"/>
    <row r="6327" ht="16.5" customHeight="1"/>
    <row r="6328" ht="16.5" customHeight="1"/>
    <row r="6329" ht="16.5" customHeight="1"/>
    <row r="6330" ht="16.5" customHeight="1"/>
    <row r="6331" ht="16.5" customHeight="1"/>
    <row r="6332" ht="16.5" customHeight="1"/>
    <row r="6333" ht="16.5" customHeight="1"/>
    <row r="6334" ht="16.5" customHeight="1"/>
    <row r="6335" ht="16.5" customHeight="1"/>
    <row r="6336" ht="16.5" customHeight="1"/>
    <row r="6337" ht="16.5" customHeight="1"/>
    <row r="6338" ht="16.5" customHeight="1"/>
    <row r="6339" ht="16.5" customHeight="1"/>
    <row r="6340" ht="16.5" customHeight="1"/>
    <row r="6341" ht="16.5" customHeight="1"/>
    <row r="6342" ht="16.5" customHeight="1"/>
    <row r="6343" ht="16.5" customHeight="1"/>
    <row r="6344" ht="16.5" customHeight="1"/>
    <row r="6345" ht="16.5" customHeight="1"/>
    <row r="6346" ht="16.5" customHeight="1"/>
    <row r="6347" ht="16.5" customHeight="1"/>
    <row r="6348" ht="16.5" customHeight="1"/>
    <row r="6349" ht="16.5" customHeight="1"/>
    <row r="6350" ht="16.5" customHeight="1"/>
    <row r="6351" ht="16.5" customHeight="1"/>
    <row r="6352" ht="16.5" customHeight="1"/>
    <row r="6353" ht="16.5" customHeight="1"/>
    <row r="6354" ht="16.5" customHeight="1"/>
    <row r="6355" ht="16.5" customHeight="1"/>
    <row r="6356" ht="16.5" customHeight="1"/>
    <row r="6357" ht="16.5" customHeight="1"/>
    <row r="6358" ht="16.5" customHeight="1"/>
    <row r="6359" ht="16.5" customHeight="1"/>
    <row r="6360" ht="16.5" customHeight="1"/>
    <row r="6361" ht="16.5" customHeight="1"/>
    <row r="6362" ht="16.5" customHeight="1"/>
    <row r="6363" ht="16.5" customHeight="1"/>
    <row r="6364" ht="16.5" customHeight="1"/>
    <row r="6365" ht="16.5" customHeight="1"/>
    <row r="6366" ht="16.5" customHeight="1"/>
    <row r="6367" ht="16.5" customHeight="1"/>
    <row r="6368" ht="16.5" customHeight="1"/>
    <row r="6369" ht="16.5" customHeight="1"/>
    <row r="6370" ht="16.5" customHeight="1"/>
    <row r="6371" ht="16.5" customHeight="1"/>
    <row r="6372" ht="16.5" customHeight="1"/>
    <row r="6373" ht="16.5" customHeight="1"/>
    <row r="6374" ht="16.5" customHeight="1"/>
    <row r="6375" ht="16.5" customHeight="1"/>
    <row r="6376" ht="16.5" customHeight="1"/>
    <row r="6377" ht="16.5" customHeight="1"/>
    <row r="6378" ht="16.5" customHeight="1"/>
    <row r="6379" ht="16.5" customHeight="1"/>
    <row r="6380" ht="16.5" customHeight="1"/>
    <row r="6381" ht="16.5" customHeight="1"/>
    <row r="6382" ht="16.5" customHeight="1"/>
    <row r="6383" ht="16.5" customHeight="1"/>
    <row r="6384" ht="16.5" customHeight="1"/>
    <row r="6385" ht="16.5" customHeight="1"/>
    <row r="6386" ht="16.5" customHeight="1"/>
    <row r="6387" ht="16.5" customHeight="1"/>
    <row r="6388" ht="16.5" customHeight="1"/>
    <row r="6389" ht="16.5" customHeight="1"/>
    <row r="6390" ht="16.5" customHeight="1"/>
    <row r="6391" ht="16.5" customHeight="1"/>
    <row r="6392" ht="16.5" customHeight="1"/>
    <row r="6393" ht="16.5" customHeight="1"/>
    <row r="6394" ht="16.5" customHeight="1"/>
    <row r="6395" ht="16.5" customHeight="1"/>
    <row r="6396" ht="16.5" customHeight="1"/>
    <row r="6397" ht="16.5" customHeight="1"/>
    <row r="6398" ht="16.5" customHeight="1"/>
    <row r="6399" ht="16.5" customHeight="1"/>
    <row r="6400" ht="16.5" customHeight="1"/>
    <row r="6401" ht="16.5" customHeight="1"/>
    <row r="6402" ht="16.5" customHeight="1"/>
    <row r="6403" ht="16.5" customHeight="1"/>
    <row r="6404" ht="16.5" customHeight="1"/>
    <row r="6405" ht="16.5" customHeight="1"/>
    <row r="6406" ht="16.5" customHeight="1"/>
    <row r="6407" ht="16.5" customHeight="1"/>
    <row r="6408" ht="16.5" customHeight="1"/>
    <row r="6409" ht="16.5" customHeight="1"/>
    <row r="6410" ht="16.5" customHeight="1"/>
    <row r="6411" ht="16.5" customHeight="1"/>
    <row r="6412" ht="16.5" customHeight="1"/>
    <row r="6413" ht="16.5" customHeight="1"/>
    <row r="6414" ht="16.5" customHeight="1"/>
    <row r="6415" ht="16.5" customHeight="1"/>
    <row r="6416" ht="16.5" customHeight="1"/>
    <row r="6417" ht="16.5" customHeight="1"/>
    <row r="6418" ht="16.5" customHeight="1"/>
    <row r="6419" ht="16.5" customHeight="1"/>
    <row r="6420" ht="16.5" customHeight="1"/>
    <row r="6421" ht="16.5" customHeight="1"/>
    <row r="6422" ht="16.5" customHeight="1"/>
    <row r="6423" ht="16.5" customHeight="1"/>
    <row r="6424" ht="16.5" customHeight="1"/>
    <row r="6425" ht="16.5" customHeight="1"/>
    <row r="6426" ht="16.5" customHeight="1"/>
    <row r="6427" ht="16.5" customHeight="1"/>
    <row r="6428" ht="16.5" customHeight="1"/>
    <row r="6429" ht="16.5" customHeight="1"/>
    <row r="6430" ht="16.5" customHeight="1"/>
    <row r="6431" ht="16.5" customHeight="1"/>
    <row r="6432" ht="16.5" customHeight="1"/>
    <row r="6433" ht="16.5" customHeight="1"/>
    <row r="6434" ht="16.5" customHeight="1"/>
    <row r="6435" ht="16.5" customHeight="1"/>
    <row r="6436" ht="16.5" customHeight="1"/>
    <row r="6437" ht="16.5" customHeight="1"/>
    <row r="6438" ht="16.5" customHeight="1"/>
    <row r="6439" ht="16.5" customHeight="1"/>
    <row r="6440" ht="16.5" customHeight="1"/>
    <row r="6441" ht="16.5" customHeight="1"/>
    <row r="6442" ht="16.5" customHeight="1"/>
    <row r="6443" ht="16.5" customHeight="1"/>
    <row r="6444" ht="16.5" customHeight="1"/>
    <row r="6445" ht="16.5" customHeight="1"/>
    <row r="6446" ht="16.5" customHeight="1"/>
    <row r="6447" ht="16.5" customHeight="1"/>
    <row r="6448" ht="16.5" customHeight="1"/>
    <row r="6449" spans="7:7" ht="16.5" customHeight="1"/>
    <row r="6450" spans="7:7" ht="16.5" customHeight="1"/>
    <row r="6451" spans="7:7" ht="16.5" customHeight="1"/>
    <row r="6452" spans="7:7" ht="16.5" customHeight="1"/>
    <row r="6453" spans="7:7" ht="16.5" customHeight="1"/>
    <row r="6454" spans="7:7" ht="16.5" customHeight="1"/>
    <row r="6455" spans="7:7" ht="16.5" customHeight="1"/>
    <row r="6456" spans="7:7" ht="16.5" customHeight="1"/>
    <row r="6457" spans="7:7" ht="16.5" customHeight="1"/>
    <row r="6458" spans="7:7" ht="16.5" customHeight="1"/>
    <row r="6459" spans="7:7" ht="16.5" customHeight="1"/>
    <row r="6460" spans="7:7" ht="16.5" customHeight="1"/>
    <row r="6461" spans="7:7" ht="16.5" customHeight="1"/>
    <row r="6462" spans="7:7" ht="16.5" customHeight="1"/>
    <row r="6463" spans="7:7" ht="16.5" customHeight="1"/>
    <row r="6464" spans="7:7" ht="16.5" customHeight="1">
      <c r="G6464" s="68"/>
    </row>
    <row r="6465" spans="7:7" ht="16.5" customHeight="1">
      <c r="G6465" s="69"/>
    </row>
    <row r="6466" spans="7:7" ht="16.5" customHeight="1">
      <c r="G6466" s="70"/>
    </row>
    <row r="6467" spans="7:7" ht="16.5" customHeight="1">
      <c r="G6467" s="70"/>
    </row>
    <row r="6468" spans="7:7" ht="16.5" customHeight="1">
      <c r="G6468" s="70"/>
    </row>
    <row r="6469" spans="7:7" ht="16.5" customHeight="1">
      <c r="G6469" s="70"/>
    </row>
    <row r="6470" spans="7:7" ht="16.5" customHeight="1">
      <c r="G6470" s="70"/>
    </row>
    <row r="6471" spans="7:7" ht="16.5" customHeight="1">
      <c r="G6471" s="70"/>
    </row>
    <row r="6472" spans="7:7" ht="16.5" customHeight="1">
      <c r="G6472" s="70"/>
    </row>
    <row r="6473" spans="7:7" ht="16.5" customHeight="1">
      <c r="G6473" s="70"/>
    </row>
    <row r="6474" spans="7:7" ht="16.5" customHeight="1">
      <c r="G6474" s="70"/>
    </row>
    <row r="6475" spans="7:7" ht="16.5" customHeight="1">
      <c r="G6475" s="70"/>
    </row>
    <row r="6476" spans="7:7" ht="16.5" customHeight="1">
      <c r="G6476" s="70"/>
    </row>
    <row r="6477" spans="7:7" ht="16.5" customHeight="1">
      <c r="G6477" s="70"/>
    </row>
    <row r="6478" spans="7:7" ht="16.5" customHeight="1">
      <c r="G6478" s="70"/>
    </row>
    <row r="6479" spans="7:7" ht="16.5" customHeight="1">
      <c r="G6479" s="70"/>
    </row>
    <row r="6480" spans="7:7" ht="16.5" customHeight="1">
      <c r="G6480" s="70"/>
    </row>
    <row r="6481" spans="7:7" ht="16.5" customHeight="1">
      <c r="G6481" s="70"/>
    </row>
    <row r="6482" spans="7:7" ht="16.5" customHeight="1">
      <c r="G6482" s="70"/>
    </row>
    <row r="6483" spans="7:7" ht="16.5" customHeight="1">
      <c r="G6483" s="70"/>
    </row>
    <row r="6484" spans="7:7" ht="16.5" customHeight="1">
      <c r="G6484" s="70"/>
    </row>
    <row r="6485" spans="7:7" ht="16.5" customHeight="1"/>
    <row r="6486" spans="7:7" ht="16.5" customHeight="1"/>
    <row r="6487" spans="7:7" ht="16.5" customHeight="1"/>
    <row r="6488" spans="7:7" ht="16.5" customHeight="1"/>
    <row r="6489" spans="7:7" ht="16.5" customHeight="1"/>
    <row r="6490" spans="7:7" ht="16.5" customHeight="1"/>
    <row r="6491" spans="7:7" ht="16.5" customHeight="1"/>
    <row r="6492" spans="7:7" ht="16.5" customHeight="1"/>
    <row r="6493" spans="7:7" ht="16.5" customHeight="1"/>
    <row r="6494" spans="7:7" ht="16.5" customHeight="1"/>
    <row r="6495" spans="7:7" ht="16.5" customHeight="1"/>
    <row r="6496" spans="7:7" ht="16.5" customHeight="1"/>
    <row r="6497" ht="16.5" customHeight="1"/>
    <row r="6498" ht="16.5" customHeight="1"/>
    <row r="6499" ht="16.5" customHeight="1"/>
    <row r="6500" ht="16.5" customHeight="1"/>
    <row r="6501" ht="16.5" customHeight="1"/>
    <row r="6502" ht="16.5" customHeight="1"/>
    <row r="6503" ht="16.5" customHeight="1"/>
    <row r="6504" ht="16.5" customHeight="1"/>
    <row r="6505" ht="16.5" customHeight="1"/>
    <row r="6506" ht="16.5" customHeight="1"/>
    <row r="6507" ht="16.5" customHeight="1"/>
    <row r="6508" ht="16.5" customHeight="1"/>
    <row r="6509" ht="16.5" customHeight="1"/>
    <row r="6510" ht="16.5" customHeight="1"/>
    <row r="6511" ht="16.5" customHeight="1"/>
    <row r="6512" ht="16.5" customHeight="1"/>
    <row r="6513" ht="16.5" customHeight="1"/>
    <row r="6514" ht="16.5" customHeight="1"/>
    <row r="6515" ht="16.5" customHeight="1"/>
    <row r="6516" ht="16.5" customHeight="1"/>
    <row r="6517" ht="16.5" customHeight="1"/>
    <row r="6518" ht="16.5" customHeight="1"/>
    <row r="6519" ht="16.5" customHeight="1"/>
    <row r="6520" ht="16.5" customHeight="1"/>
    <row r="6521" ht="16.5" customHeight="1"/>
    <row r="6522" ht="16.5" customHeight="1"/>
    <row r="6523" ht="16.5" customHeight="1"/>
    <row r="6524" ht="16.5" customHeight="1"/>
    <row r="6525" ht="16.5" customHeight="1"/>
    <row r="6526" ht="16.5" customHeight="1"/>
    <row r="6527" ht="16.5" customHeight="1"/>
    <row r="6528" ht="16.5" customHeight="1"/>
    <row r="6529" ht="16.5" customHeight="1"/>
    <row r="6530" ht="16.5" customHeight="1"/>
    <row r="6531" ht="16.5" customHeight="1"/>
    <row r="6532" ht="16.5" customHeight="1"/>
    <row r="6533" ht="16.5" customHeight="1"/>
    <row r="6534" ht="16.5" customHeight="1"/>
    <row r="6535" ht="16.5" customHeight="1"/>
    <row r="6536" ht="16.5" customHeight="1"/>
    <row r="6537" ht="16.5" customHeight="1"/>
    <row r="6538" ht="16.5" customHeight="1"/>
    <row r="6539" ht="16.5" customHeight="1"/>
    <row r="6540" ht="16.5" customHeight="1"/>
    <row r="6541" ht="16.5" customHeight="1"/>
    <row r="6542" ht="16.5" customHeight="1"/>
    <row r="6543" ht="16.5" customHeight="1"/>
    <row r="6544" ht="16.5" customHeight="1"/>
    <row r="6545" ht="16.5" customHeight="1"/>
    <row r="6546" ht="16.5" customHeight="1"/>
    <row r="6547" ht="16.5" customHeight="1"/>
    <row r="6548" ht="16.5" customHeight="1"/>
    <row r="6549" ht="16.5" customHeight="1"/>
    <row r="6550" ht="16.5" customHeight="1"/>
    <row r="6551" ht="16.5" customHeight="1"/>
    <row r="6552" ht="16.5" customHeight="1"/>
    <row r="6553" ht="16.5" customHeight="1"/>
    <row r="6554" ht="16.5" customHeight="1"/>
    <row r="6555" ht="16.5" customHeight="1"/>
    <row r="6556" ht="16.5" customHeight="1"/>
    <row r="6557" ht="16.5" customHeight="1"/>
    <row r="6558" ht="16.5" customHeight="1"/>
    <row r="6559" ht="16.5" customHeight="1"/>
    <row r="6560" ht="16.5" customHeight="1"/>
    <row r="6561" ht="16.5" customHeight="1"/>
    <row r="6562" ht="16.5" customHeight="1"/>
    <row r="6563" ht="16.5" customHeight="1"/>
    <row r="6564" ht="16.5" customHeight="1"/>
    <row r="6565" ht="16.5" customHeight="1"/>
    <row r="6566" ht="16.5" customHeight="1"/>
    <row r="6567" ht="16.5" customHeight="1"/>
    <row r="6568" ht="16.5" customHeight="1"/>
    <row r="6569" ht="16.5" customHeight="1"/>
    <row r="6570" ht="16.5" customHeight="1"/>
    <row r="6571" ht="16.5" customHeight="1"/>
    <row r="6572" ht="16.5" customHeight="1"/>
    <row r="6573" ht="16.5" customHeight="1"/>
    <row r="6574" ht="16.5" customHeight="1"/>
    <row r="6575" ht="16.5" customHeight="1"/>
    <row r="6576" ht="16.5" customHeight="1"/>
    <row r="6577" ht="16.5" customHeight="1"/>
    <row r="6578" ht="16.5" customHeight="1"/>
    <row r="6579" ht="16.5" customHeight="1"/>
    <row r="6580" ht="16.5" customHeight="1"/>
    <row r="6581" ht="16.5" customHeight="1"/>
    <row r="6582" ht="16.5" customHeight="1"/>
    <row r="6583" ht="16.5" customHeight="1"/>
    <row r="6584" ht="16.5" customHeight="1"/>
    <row r="6585" ht="16.5" customHeight="1"/>
    <row r="6586" ht="16.5" customHeight="1"/>
    <row r="6587" ht="16.5" customHeight="1"/>
    <row r="6588" ht="16.5" customHeight="1"/>
    <row r="6589" ht="16.5" customHeight="1"/>
    <row r="6590" ht="16.5" customHeight="1"/>
    <row r="6591" ht="16.5" customHeight="1"/>
    <row r="6592" ht="16.5" customHeight="1"/>
    <row r="6593" ht="16.5" customHeight="1"/>
    <row r="6594" ht="16.5" customHeight="1"/>
    <row r="6595" ht="16.5" customHeight="1"/>
    <row r="6596" ht="16.5" customHeight="1"/>
    <row r="6597" ht="16.5" customHeight="1"/>
    <row r="6598" ht="16.5" customHeight="1"/>
    <row r="6599" ht="16.5" customHeight="1"/>
    <row r="6600" ht="16.5" customHeight="1"/>
    <row r="6601" ht="16.5" customHeight="1"/>
    <row r="6602" ht="16.5" customHeight="1"/>
    <row r="6603" ht="16.5" customHeight="1"/>
    <row r="6604" ht="16.5" customHeight="1"/>
    <row r="6605" ht="16.5" customHeight="1"/>
    <row r="6606" ht="16.5" customHeight="1"/>
    <row r="6607" ht="16.5" customHeight="1"/>
    <row r="6608" ht="16.5" customHeight="1"/>
    <row r="6609" ht="16.5" customHeight="1"/>
    <row r="6610" ht="16.5" customHeight="1"/>
    <row r="6611" ht="16.5" customHeight="1"/>
    <row r="6612" ht="16.5" customHeight="1"/>
    <row r="6613" ht="16.5" customHeight="1"/>
    <row r="6614" ht="16.5" customHeight="1"/>
    <row r="6615" ht="16.5" customHeight="1"/>
    <row r="6616" ht="16.5" customHeight="1"/>
    <row r="6617" ht="16.5" customHeight="1"/>
    <row r="6618" ht="16.5" customHeight="1"/>
    <row r="6619" ht="16.5" customHeight="1"/>
    <row r="6620" ht="16.5" customHeight="1"/>
    <row r="6621" ht="16.5" customHeight="1"/>
    <row r="6622" ht="16.5" customHeight="1"/>
    <row r="6623" ht="16.5" customHeight="1"/>
    <row r="6624" ht="16.5" customHeight="1"/>
    <row r="6625" spans="7:7" ht="16.5" customHeight="1"/>
    <row r="6626" spans="7:7" ht="16.5" customHeight="1"/>
    <row r="6627" spans="7:7" ht="16.5" customHeight="1"/>
    <row r="6628" spans="7:7" ht="16.5" customHeight="1"/>
    <row r="6629" spans="7:7" ht="16.5" customHeight="1"/>
    <row r="6630" spans="7:7" ht="16.5" customHeight="1"/>
    <row r="6631" spans="7:7" ht="16.5" customHeight="1"/>
    <row r="6632" spans="7:7" ht="16.5" customHeight="1">
      <c r="G6632" s="68"/>
    </row>
    <row r="6633" spans="7:7" ht="16.5" customHeight="1">
      <c r="G6633" s="69"/>
    </row>
    <row r="6634" spans="7:7" ht="16.5" customHeight="1">
      <c r="G6634" s="70"/>
    </row>
    <row r="6635" spans="7:7" ht="16.5" customHeight="1">
      <c r="G6635" s="70"/>
    </row>
    <row r="6636" spans="7:7" ht="16.5" customHeight="1">
      <c r="G6636" s="70"/>
    </row>
    <row r="6637" spans="7:7" ht="16.5" customHeight="1">
      <c r="G6637" s="70"/>
    </row>
    <row r="6638" spans="7:7" ht="16.5" customHeight="1">
      <c r="G6638" s="70"/>
    </row>
    <row r="6639" spans="7:7" ht="16.5" customHeight="1">
      <c r="G6639" s="70"/>
    </row>
    <row r="6640" spans="7:7" ht="16.5" customHeight="1">
      <c r="G6640" s="70"/>
    </row>
    <row r="6641" spans="7:7" ht="16.5" customHeight="1">
      <c r="G6641" s="70"/>
    </row>
    <row r="6642" spans="7:7" ht="16.5" customHeight="1">
      <c r="G6642" s="70"/>
    </row>
    <row r="6643" spans="7:7" ht="16.5" customHeight="1">
      <c r="G6643" s="70"/>
    </row>
    <row r="6644" spans="7:7" ht="16.5" customHeight="1">
      <c r="G6644" s="70"/>
    </row>
    <row r="6645" spans="7:7" ht="16.5" customHeight="1">
      <c r="G6645" s="70"/>
    </row>
    <row r="6646" spans="7:7" ht="16.5" customHeight="1">
      <c r="G6646" s="70"/>
    </row>
    <row r="6647" spans="7:7" ht="16.5" customHeight="1">
      <c r="G6647" s="70"/>
    </row>
    <row r="6648" spans="7:7" ht="16.5" customHeight="1">
      <c r="G6648" s="70"/>
    </row>
    <row r="6649" spans="7:7" ht="16.5" customHeight="1">
      <c r="G6649" s="70"/>
    </row>
    <row r="6650" spans="7:7" ht="16.5" customHeight="1">
      <c r="G6650" s="70"/>
    </row>
    <row r="6651" spans="7:7" ht="16.5" customHeight="1">
      <c r="G6651" s="70"/>
    </row>
    <row r="6652" spans="7:7" ht="16.5" customHeight="1">
      <c r="G6652" s="70"/>
    </row>
    <row r="6653" spans="7:7" ht="16.5" customHeight="1"/>
    <row r="6654" spans="7:7" ht="16.5" customHeight="1"/>
    <row r="6655" spans="7:7" ht="16.5" customHeight="1"/>
    <row r="6656" spans="7:7" ht="16.5" customHeight="1"/>
    <row r="6657" ht="16.5" customHeight="1"/>
    <row r="6658" ht="16.5" customHeight="1"/>
    <row r="6659" ht="16.5" customHeight="1"/>
    <row r="6660" ht="16.5" customHeight="1"/>
    <row r="6661" ht="16.5" customHeight="1"/>
    <row r="6662" ht="16.5" customHeight="1"/>
    <row r="6663" ht="16.5" customHeight="1"/>
    <row r="6664" ht="16.5" customHeight="1"/>
    <row r="6665" ht="16.5" customHeight="1"/>
    <row r="6666" ht="16.5" customHeight="1"/>
    <row r="6667" ht="16.5" customHeight="1"/>
    <row r="6668" ht="16.5" customHeight="1"/>
    <row r="6669" ht="16.5" customHeight="1"/>
    <row r="6670" ht="16.5" customHeight="1"/>
    <row r="6671" ht="16.5" customHeight="1"/>
    <row r="6672" ht="16.5" customHeight="1"/>
    <row r="6673" ht="16.5" customHeight="1"/>
    <row r="6674" ht="16.5" customHeight="1"/>
    <row r="6675" ht="16.5" customHeight="1"/>
    <row r="6676" ht="16.5" customHeight="1"/>
    <row r="6677" ht="16.5" customHeight="1"/>
    <row r="6678" ht="16.5" customHeight="1"/>
    <row r="6679" ht="16.5" customHeight="1"/>
    <row r="6680" ht="16.5" customHeight="1"/>
    <row r="6681" ht="16.5" customHeight="1"/>
    <row r="6682" ht="16.5" customHeight="1"/>
    <row r="6683" ht="16.5" customHeight="1"/>
    <row r="6684" ht="16.5" customHeight="1"/>
    <row r="6685" ht="16.5" customHeight="1"/>
    <row r="6686" ht="16.5" customHeight="1"/>
    <row r="6687" ht="16.5" customHeight="1"/>
    <row r="6688" ht="16.5" customHeight="1"/>
    <row r="6689" ht="16.5" customHeight="1"/>
    <row r="6690" ht="16.5" customHeight="1"/>
    <row r="6691" ht="16.5" customHeight="1"/>
    <row r="6692" ht="16.5" customHeight="1"/>
    <row r="6693" ht="16.5" customHeight="1"/>
    <row r="6694" ht="16.5" customHeight="1"/>
    <row r="6695" ht="16.5" customHeight="1"/>
    <row r="6696" ht="16.5" customHeight="1"/>
    <row r="6697" ht="16.5" customHeight="1"/>
    <row r="6698" ht="16.5" customHeight="1"/>
    <row r="6699" ht="16.5" customHeight="1"/>
    <row r="6700" ht="16.5" customHeight="1"/>
    <row r="6701" ht="16.5" customHeight="1"/>
    <row r="6702" ht="16.5" customHeight="1"/>
    <row r="6703" ht="16.5" customHeight="1"/>
    <row r="6704" ht="16.5" customHeight="1"/>
    <row r="6705" ht="16.5" customHeight="1"/>
    <row r="6706" ht="16.5" customHeight="1"/>
    <row r="6707" ht="16.5" customHeight="1"/>
    <row r="6708" ht="16.5" customHeight="1"/>
    <row r="6709" ht="16.5" customHeight="1"/>
    <row r="6710" ht="16.5" customHeight="1"/>
    <row r="6711" ht="16.5" customHeight="1"/>
    <row r="6712" ht="16.5" customHeight="1"/>
    <row r="6713" ht="16.5" customHeight="1"/>
    <row r="6714" ht="16.5" customHeight="1"/>
    <row r="6715" ht="16.5" customHeight="1"/>
    <row r="6716" ht="16.5" customHeight="1"/>
    <row r="6717" ht="16.5" customHeight="1"/>
    <row r="6718" ht="16.5" customHeight="1"/>
    <row r="6719" ht="16.5" customHeight="1"/>
    <row r="6720" ht="16.5" customHeight="1"/>
    <row r="6721" ht="16.5" customHeight="1"/>
    <row r="6722" ht="16.5" customHeight="1"/>
    <row r="6723" ht="16.5" customHeight="1"/>
    <row r="6724" ht="16.5" customHeight="1"/>
    <row r="6725" ht="16.5" customHeight="1"/>
    <row r="6726" ht="16.5" customHeight="1"/>
    <row r="6727" ht="16.5" customHeight="1"/>
    <row r="6728" ht="16.5" customHeight="1"/>
    <row r="6729" ht="16.5" customHeight="1"/>
    <row r="6730" ht="16.5" customHeight="1"/>
    <row r="6731" ht="16.5" customHeight="1"/>
    <row r="6732" ht="16.5" customHeight="1"/>
    <row r="6733" ht="16.5" customHeight="1"/>
    <row r="6734" ht="16.5" customHeight="1"/>
    <row r="6735" ht="16.5" customHeight="1"/>
    <row r="6736" ht="16.5" customHeight="1"/>
    <row r="6737" ht="16.5" customHeight="1"/>
    <row r="6738" ht="16.5" customHeight="1"/>
    <row r="6739" ht="16.5" customHeight="1"/>
    <row r="6740" ht="16.5" customHeight="1"/>
    <row r="6741" ht="16.5" customHeight="1"/>
    <row r="6742" ht="16.5" customHeight="1"/>
    <row r="6743" ht="16.5" customHeight="1"/>
    <row r="6744" ht="16.5" customHeight="1"/>
    <row r="6745" ht="16.5" customHeight="1"/>
    <row r="6746" ht="16.5" customHeight="1"/>
    <row r="6747" ht="16.5" customHeight="1"/>
    <row r="6748" ht="16.5" customHeight="1"/>
    <row r="6749" ht="16.5" customHeight="1"/>
    <row r="6750" ht="16.5" customHeight="1"/>
    <row r="6751" ht="16.5" customHeight="1"/>
    <row r="6752" ht="16.5" customHeight="1"/>
    <row r="6753" ht="16.5" customHeight="1"/>
    <row r="6754" ht="16.5" customHeight="1"/>
    <row r="6755" ht="16.5" customHeight="1"/>
    <row r="6756" ht="16.5" customHeight="1"/>
    <row r="6757" ht="16.5" customHeight="1"/>
    <row r="6758" ht="16.5" customHeight="1"/>
    <row r="6759" ht="16.5" customHeight="1"/>
    <row r="6760" ht="16.5" customHeight="1"/>
    <row r="6761" ht="16.5" customHeight="1"/>
    <row r="6762" ht="16.5" customHeight="1"/>
    <row r="6763" ht="16.5" customHeight="1"/>
    <row r="6764" ht="16.5" customHeight="1"/>
    <row r="6765" ht="16.5" customHeight="1"/>
    <row r="6766" ht="16.5" customHeight="1"/>
    <row r="6767" ht="16.5" customHeight="1"/>
    <row r="6768" ht="16.5" customHeight="1"/>
    <row r="6769" ht="16.5" customHeight="1"/>
    <row r="6770" ht="16.5" customHeight="1"/>
    <row r="6771" ht="16.5" customHeight="1"/>
    <row r="6772" ht="16.5" customHeight="1"/>
    <row r="6773" ht="16.5" customHeight="1"/>
    <row r="6774" ht="16.5" customHeight="1"/>
    <row r="6775" ht="16.5" customHeight="1"/>
    <row r="6776" ht="16.5" customHeight="1"/>
    <row r="6777" ht="16.5" customHeight="1"/>
    <row r="6778" ht="16.5" customHeight="1"/>
    <row r="6779" ht="16.5" customHeight="1"/>
    <row r="6780" ht="16.5" customHeight="1"/>
    <row r="6781" ht="16.5" customHeight="1"/>
    <row r="6782" ht="16.5" customHeight="1"/>
    <row r="6783" ht="16.5" customHeight="1"/>
    <row r="6784" ht="16.5" customHeight="1"/>
    <row r="6785" spans="7:7" ht="16.5" customHeight="1"/>
    <row r="6786" spans="7:7" ht="16.5" customHeight="1"/>
    <row r="6787" spans="7:7" ht="16.5" customHeight="1"/>
    <row r="6788" spans="7:7" ht="16.5" customHeight="1"/>
    <row r="6789" spans="7:7" ht="16.5" customHeight="1"/>
    <row r="6790" spans="7:7" ht="16.5" customHeight="1"/>
    <row r="6791" spans="7:7" ht="16.5" customHeight="1"/>
    <row r="6792" spans="7:7" ht="16.5" customHeight="1"/>
    <row r="6793" spans="7:7" ht="16.5" customHeight="1"/>
    <row r="6794" spans="7:7" ht="16.5" customHeight="1"/>
    <row r="6795" spans="7:7" ht="16.5" customHeight="1"/>
    <row r="6796" spans="7:7" ht="16.5" customHeight="1"/>
    <row r="6797" spans="7:7" ht="16.5" customHeight="1"/>
    <row r="6798" spans="7:7" ht="16.5" customHeight="1"/>
    <row r="6799" spans="7:7" ht="16.5" customHeight="1"/>
    <row r="6800" spans="7:7" ht="16.5" customHeight="1">
      <c r="G6800" s="68"/>
    </row>
    <row r="6801" spans="7:7" ht="16.5" customHeight="1">
      <c r="G6801" s="69"/>
    </row>
    <row r="6802" spans="7:7" ht="16.5" customHeight="1">
      <c r="G6802" s="70"/>
    </row>
    <row r="6803" spans="7:7" ht="16.5" customHeight="1">
      <c r="G6803" s="70"/>
    </row>
    <row r="6804" spans="7:7" ht="16.5" customHeight="1">
      <c r="G6804" s="70"/>
    </row>
    <row r="6805" spans="7:7" ht="16.5" customHeight="1">
      <c r="G6805" s="70"/>
    </row>
    <row r="6806" spans="7:7" ht="16.5" customHeight="1">
      <c r="G6806" s="70"/>
    </row>
    <row r="6807" spans="7:7" ht="16.5" customHeight="1">
      <c r="G6807" s="70"/>
    </row>
    <row r="6808" spans="7:7" ht="16.5" customHeight="1">
      <c r="G6808" s="70"/>
    </row>
    <row r="6809" spans="7:7" ht="16.5" customHeight="1">
      <c r="G6809" s="70"/>
    </row>
    <row r="6810" spans="7:7" ht="16.5" customHeight="1">
      <c r="G6810" s="70"/>
    </row>
    <row r="6811" spans="7:7" ht="16.5" customHeight="1">
      <c r="G6811" s="70"/>
    </row>
    <row r="6812" spans="7:7" ht="16.5" customHeight="1">
      <c r="G6812" s="70"/>
    </row>
    <row r="6813" spans="7:7" ht="16.5" customHeight="1">
      <c r="G6813" s="70"/>
    </row>
    <row r="6814" spans="7:7" ht="16.5" customHeight="1">
      <c r="G6814" s="70"/>
    </row>
    <row r="6815" spans="7:7" ht="16.5" customHeight="1">
      <c r="G6815" s="70"/>
    </row>
    <row r="6816" spans="7:7" ht="16.5" customHeight="1">
      <c r="G6816" s="70"/>
    </row>
    <row r="6817" spans="7:7" ht="16.5" customHeight="1">
      <c r="G6817" s="70"/>
    </row>
    <row r="6818" spans="7:7" ht="16.5" customHeight="1">
      <c r="G6818" s="70"/>
    </row>
    <row r="6819" spans="7:7" ht="16.5" customHeight="1">
      <c r="G6819" s="70"/>
    </row>
    <row r="6820" spans="7:7" ht="16.5" customHeight="1">
      <c r="G6820" s="70"/>
    </row>
    <row r="6821" spans="7:7" ht="16.5" customHeight="1"/>
    <row r="6822" spans="7:7" ht="16.5" customHeight="1"/>
    <row r="6823" spans="7:7" ht="16.5" customHeight="1"/>
    <row r="6824" spans="7:7" ht="16.5" customHeight="1"/>
    <row r="6825" spans="7:7" ht="16.5" customHeight="1"/>
    <row r="6826" spans="7:7" ht="16.5" customHeight="1"/>
    <row r="6827" spans="7:7" ht="16.5" customHeight="1"/>
    <row r="6828" spans="7:7" ht="16.5" customHeight="1"/>
    <row r="6829" spans="7:7" ht="16.5" customHeight="1"/>
    <row r="6830" spans="7:7" ht="16.5" customHeight="1"/>
    <row r="6831" spans="7:7" ht="16.5" customHeight="1"/>
    <row r="6832" spans="7:7" ht="16.5" customHeight="1"/>
    <row r="6833" ht="16.5" customHeight="1"/>
    <row r="6834" ht="16.5" customHeight="1"/>
    <row r="6835" ht="16.5" customHeight="1"/>
    <row r="6836" ht="16.5" customHeight="1"/>
    <row r="6837" ht="16.5" customHeight="1"/>
    <row r="6838" ht="16.5" customHeight="1"/>
    <row r="6839" ht="16.5" customHeight="1"/>
    <row r="6840" ht="16.5" customHeight="1"/>
    <row r="6841" ht="16.5" customHeight="1"/>
    <row r="6842" ht="16.5" customHeight="1"/>
    <row r="6843" ht="16.5" customHeight="1"/>
    <row r="6844" ht="16.5" customHeight="1"/>
    <row r="6845" ht="16.5" customHeight="1"/>
    <row r="6846" ht="16.5" customHeight="1"/>
    <row r="6847" ht="16.5" customHeight="1"/>
    <row r="6848" ht="16.5" customHeight="1"/>
    <row r="6849" ht="16.5" customHeight="1"/>
    <row r="6850" ht="16.5" customHeight="1"/>
    <row r="6851" ht="16.5" customHeight="1"/>
    <row r="6852" ht="16.5" customHeight="1"/>
    <row r="6853" ht="16.5" customHeight="1"/>
    <row r="6854" ht="16.5" customHeight="1"/>
    <row r="6855" ht="16.5" customHeight="1"/>
    <row r="6856" ht="16.5" customHeight="1"/>
    <row r="6857" ht="16.5" customHeight="1"/>
    <row r="6858" ht="16.5" customHeight="1"/>
    <row r="6859" ht="16.5" customHeight="1"/>
    <row r="6860" ht="16.5" customHeight="1"/>
    <row r="6861" ht="16.5" customHeight="1"/>
    <row r="6862" ht="16.5" customHeight="1"/>
    <row r="6863" ht="16.5" customHeight="1"/>
    <row r="6864" ht="16.5" customHeight="1"/>
    <row r="6865" ht="16.5" customHeight="1"/>
    <row r="6866" ht="16.5" customHeight="1"/>
    <row r="6867" ht="16.5" customHeight="1"/>
    <row r="6868" ht="16.5" customHeight="1"/>
    <row r="6869" ht="16.5" customHeight="1"/>
    <row r="6870" ht="16.5" customHeight="1"/>
    <row r="6871" ht="16.5" customHeight="1"/>
    <row r="6872" ht="16.5" customHeight="1"/>
    <row r="6873" ht="16.5" customHeight="1"/>
    <row r="6874" ht="16.5" customHeight="1"/>
    <row r="6875" ht="16.5" customHeight="1"/>
    <row r="6876" ht="16.5" customHeight="1"/>
    <row r="6877" ht="16.5" customHeight="1"/>
    <row r="6878" ht="16.5" customHeight="1"/>
    <row r="6879" ht="16.5" customHeight="1"/>
    <row r="6880" ht="16.5" customHeight="1"/>
    <row r="6881" ht="16.5" customHeight="1"/>
    <row r="6882" ht="16.5" customHeight="1"/>
    <row r="6883" ht="16.5" customHeight="1"/>
    <row r="6884" ht="16.5" customHeight="1"/>
    <row r="6885" ht="16.5" customHeight="1"/>
    <row r="6886" ht="16.5" customHeight="1"/>
    <row r="6887" ht="16.5" customHeight="1"/>
    <row r="6888" ht="16.5" customHeight="1"/>
    <row r="6889" ht="16.5" customHeight="1"/>
    <row r="6890" ht="16.5" customHeight="1"/>
    <row r="6891" ht="16.5" customHeight="1"/>
    <row r="6892" ht="16.5" customHeight="1"/>
    <row r="6893" ht="16.5" customHeight="1"/>
    <row r="6894" ht="16.5" customHeight="1"/>
    <row r="6895" ht="16.5" customHeight="1"/>
    <row r="6896" ht="16.5" customHeight="1"/>
    <row r="6897" ht="16.5" customHeight="1"/>
    <row r="6898" ht="16.5" customHeight="1"/>
    <row r="6899" ht="16.5" customHeight="1"/>
    <row r="6900" ht="16.5" customHeight="1"/>
    <row r="6901" ht="16.5" customHeight="1"/>
    <row r="6902" ht="16.5" customHeight="1"/>
    <row r="6903" ht="16.5" customHeight="1"/>
    <row r="6904" ht="16.5" customHeight="1"/>
    <row r="6905" ht="16.5" customHeight="1"/>
    <row r="6906" ht="16.5" customHeight="1"/>
    <row r="6907" ht="16.5" customHeight="1"/>
    <row r="6908" ht="16.5" customHeight="1"/>
    <row r="6909" ht="16.5" customHeight="1"/>
    <row r="6910" ht="16.5" customHeight="1"/>
    <row r="6911" ht="16.5" customHeight="1"/>
    <row r="6912" ht="16.5" customHeight="1"/>
    <row r="6913" ht="16.5" customHeight="1"/>
    <row r="6914" ht="16.5" customHeight="1"/>
    <row r="6915" ht="16.5" customHeight="1"/>
    <row r="6916" ht="16.5" customHeight="1"/>
    <row r="6917" ht="16.5" customHeight="1"/>
    <row r="6918" ht="16.5" customHeight="1"/>
    <row r="6919" ht="16.5" customHeight="1"/>
    <row r="6920" ht="16.5" customHeight="1"/>
    <row r="6921" ht="16.5" customHeight="1"/>
    <row r="6922" ht="16.5" customHeight="1"/>
    <row r="6923" ht="16.5" customHeight="1"/>
    <row r="6924" ht="16.5" customHeight="1"/>
    <row r="6925" ht="16.5" customHeight="1"/>
    <row r="6926" ht="16.5" customHeight="1"/>
    <row r="6927" ht="16.5" customHeight="1"/>
    <row r="6928" ht="16.5" customHeight="1"/>
    <row r="6929" ht="16.5" customHeight="1"/>
    <row r="6930" ht="16.5" customHeight="1"/>
    <row r="6931" ht="16.5" customHeight="1"/>
    <row r="6932" ht="16.5" customHeight="1"/>
    <row r="6933" ht="16.5" customHeight="1"/>
    <row r="6934" ht="16.5" customHeight="1"/>
    <row r="6935" ht="16.5" customHeight="1"/>
    <row r="6936" ht="16.5" customHeight="1"/>
    <row r="6937" ht="16.5" customHeight="1"/>
    <row r="6938" ht="16.5" customHeight="1"/>
    <row r="6939" ht="16.5" customHeight="1"/>
    <row r="6940" ht="16.5" customHeight="1"/>
    <row r="6941" ht="16.5" customHeight="1"/>
    <row r="6942" ht="16.5" customHeight="1"/>
    <row r="6943" ht="16.5" customHeight="1"/>
    <row r="6944" ht="16.5" customHeight="1"/>
    <row r="6945" ht="16.5" customHeight="1"/>
    <row r="6946" ht="16.5" customHeight="1"/>
    <row r="6947" ht="16.5" customHeight="1"/>
    <row r="6948" ht="16.5" customHeight="1"/>
    <row r="6949" ht="16.5" customHeight="1"/>
    <row r="6950" ht="16.5" customHeight="1"/>
    <row r="6951" ht="16.5" customHeight="1"/>
    <row r="6952" ht="16.5" customHeight="1"/>
    <row r="6953" ht="16.5" customHeight="1"/>
    <row r="6954" ht="16.5" customHeight="1"/>
    <row r="6955" ht="16.5" customHeight="1"/>
    <row r="6956" ht="16.5" customHeight="1"/>
    <row r="6957" ht="16.5" customHeight="1"/>
    <row r="6958" ht="16.5" customHeight="1"/>
    <row r="6959" ht="16.5" customHeight="1"/>
    <row r="6960" ht="16.5" customHeight="1"/>
    <row r="6961" spans="7:7" ht="16.5" customHeight="1"/>
    <row r="6962" spans="7:7" ht="16.5" customHeight="1"/>
    <row r="6963" spans="7:7" ht="16.5" customHeight="1"/>
    <row r="6964" spans="7:7" ht="16.5" customHeight="1"/>
    <row r="6965" spans="7:7" ht="16.5" customHeight="1"/>
    <row r="6966" spans="7:7" ht="16.5" customHeight="1"/>
    <row r="6967" spans="7:7" ht="16.5" customHeight="1"/>
    <row r="6968" spans="7:7" ht="16.5" customHeight="1">
      <c r="G6968" s="68"/>
    </row>
    <row r="6969" spans="7:7" ht="16.5" customHeight="1">
      <c r="G6969" s="69"/>
    </row>
    <row r="6970" spans="7:7" ht="16.5" customHeight="1">
      <c r="G6970" s="70"/>
    </row>
    <row r="6971" spans="7:7" ht="16.5" customHeight="1">
      <c r="G6971" s="70"/>
    </row>
    <row r="6972" spans="7:7" ht="16.5" customHeight="1">
      <c r="G6972" s="70"/>
    </row>
    <row r="6973" spans="7:7" ht="16.5" customHeight="1">
      <c r="G6973" s="70"/>
    </row>
    <row r="6974" spans="7:7" ht="16.5" customHeight="1">
      <c r="G6974" s="70"/>
    </row>
    <row r="6975" spans="7:7" ht="16.5" customHeight="1">
      <c r="G6975" s="70"/>
    </row>
    <row r="6976" spans="7:7" ht="16.5" customHeight="1">
      <c r="G6976" s="70"/>
    </row>
    <row r="6977" spans="7:7" ht="16.5" customHeight="1">
      <c r="G6977" s="70"/>
    </row>
    <row r="6978" spans="7:7" ht="16.5" customHeight="1">
      <c r="G6978" s="70"/>
    </row>
    <row r="6979" spans="7:7" ht="16.5" customHeight="1">
      <c r="G6979" s="70"/>
    </row>
    <row r="6980" spans="7:7" ht="16.5" customHeight="1">
      <c r="G6980" s="70"/>
    </row>
    <row r="6981" spans="7:7" ht="16.5" customHeight="1">
      <c r="G6981" s="70"/>
    </row>
    <row r="6982" spans="7:7" ht="16.5" customHeight="1">
      <c r="G6982" s="70"/>
    </row>
    <row r="6983" spans="7:7" ht="16.5" customHeight="1">
      <c r="G6983" s="70"/>
    </row>
    <row r="6984" spans="7:7" ht="16.5" customHeight="1">
      <c r="G6984" s="70"/>
    </row>
    <row r="6985" spans="7:7" ht="16.5" customHeight="1">
      <c r="G6985" s="70"/>
    </row>
    <row r="6986" spans="7:7" ht="16.5" customHeight="1">
      <c r="G6986" s="70"/>
    </row>
    <row r="6987" spans="7:7" ht="16.5" customHeight="1">
      <c r="G6987" s="70"/>
    </row>
    <row r="6988" spans="7:7" ht="16.5" customHeight="1">
      <c r="G6988" s="70"/>
    </row>
    <row r="6989" spans="7:7" ht="16.5" customHeight="1"/>
    <row r="6990" spans="7:7" ht="16.5" customHeight="1"/>
    <row r="6991" spans="7:7" ht="16.5" customHeight="1"/>
    <row r="6992" spans="7:7" ht="16.5" customHeight="1"/>
    <row r="6993" ht="16.5" customHeight="1"/>
    <row r="6994" ht="16.5" customHeight="1"/>
    <row r="6995" ht="16.5" customHeight="1"/>
    <row r="6996" ht="16.5" customHeight="1"/>
    <row r="6997" ht="16.5" customHeight="1"/>
    <row r="6998" ht="16.5" customHeight="1"/>
    <row r="6999" ht="16.5" customHeight="1"/>
    <row r="7000" ht="16.5" customHeight="1"/>
    <row r="7001" ht="16.5" customHeight="1"/>
    <row r="7002" ht="16.5" customHeight="1"/>
    <row r="7003" ht="16.5" customHeight="1"/>
    <row r="7004" ht="16.5" customHeight="1"/>
    <row r="7005" ht="16.5" customHeight="1"/>
    <row r="7006" ht="16.5" customHeight="1"/>
    <row r="7007" ht="16.5" customHeight="1"/>
    <row r="7008" ht="16.5" customHeight="1"/>
    <row r="7009" ht="16.5" customHeight="1"/>
    <row r="7010" ht="16.5" customHeight="1"/>
    <row r="7011" ht="16.5" customHeight="1"/>
    <row r="7012" ht="16.5" customHeight="1"/>
    <row r="7013" ht="16.5" customHeight="1"/>
    <row r="7014" ht="16.5" customHeight="1"/>
    <row r="7015" ht="16.5" customHeight="1"/>
    <row r="7016" ht="16.5" customHeight="1"/>
    <row r="7017" ht="16.5" customHeight="1"/>
    <row r="7018" ht="16.5" customHeight="1"/>
    <row r="7019" ht="16.5" customHeight="1"/>
    <row r="7020" ht="16.5" customHeight="1"/>
    <row r="7021" ht="16.5" customHeight="1"/>
    <row r="7022" ht="16.5" customHeight="1"/>
    <row r="7023" ht="16.5" customHeight="1"/>
    <row r="7024" ht="16.5" customHeight="1"/>
    <row r="7025" ht="16.5" customHeight="1"/>
    <row r="7026" ht="16.5" customHeight="1"/>
    <row r="7027" ht="16.5" customHeight="1"/>
    <row r="7028" ht="16.5" customHeight="1"/>
    <row r="7029" ht="16.5" customHeight="1"/>
    <row r="7030" ht="16.5" customHeight="1"/>
    <row r="7031" ht="16.5" customHeight="1"/>
    <row r="7032" ht="16.5" customHeight="1"/>
    <row r="7033" ht="16.5" customHeight="1"/>
    <row r="7034" ht="16.5" customHeight="1"/>
    <row r="7035" ht="16.5" customHeight="1"/>
    <row r="7036" ht="16.5" customHeight="1"/>
    <row r="7037" ht="16.5" customHeight="1"/>
    <row r="7038" ht="16.5" customHeight="1"/>
    <row r="7039" ht="16.5" customHeight="1"/>
    <row r="7040" ht="16.5" customHeight="1"/>
    <row r="7041" ht="16.5" customHeight="1"/>
    <row r="7042" ht="16.5" customHeight="1"/>
    <row r="7043" ht="16.5" customHeight="1"/>
    <row r="7044" ht="16.5" customHeight="1"/>
    <row r="7045" ht="16.5" customHeight="1"/>
    <row r="7046" ht="16.5" customHeight="1"/>
    <row r="7047" ht="16.5" customHeight="1"/>
    <row r="7048" ht="16.5" customHeight="1"/>
    <row r="7049" ht="16.5" customHeight="1"/>
    <row r="7050" ht="16.5" customHeight="1"/>
    <row r="7051" ht="16.5" customHeight="1"/>
    <row r="7052" ht="16.5" customHeight="1"/>
    <row r="7053" ht="16.5" customHeight="1"/>
    <row r="7054" ht="16.5" customHeight="1"/>
    <row r="7055" ht="16.5" customHeight="1"/>
    <row r="7056" ht="16.5" customHeight="1"/>
    <row r="7057" ht="16.5" customHeight="1"/>
    <row r="7058" ht="16.5" customHeight="1"/>
    <row r="7059" ht="16.5" customHeight="1"/>
    <row r="7060" ht="16.5" customHeight="1"/>
    <row r="7061" ht="16.5" customHeight="1"/>
    <row r="7062" ht="16.5" customHeight="1"/>
    <row r="7063" ht="16.5" customHeight="1"/>
    <row r="7064" ht="16.5" customHeight="1"/>
    <row r="7065" ht="16.5" customHeight="1"/>
    <row r="7066" ht="16.5" customHeight="1"/>
    <row r="7067" ht="16.5" customHeight="1"/>
    <row r="7068" ht="16.5" customHeight="1"/>
    <row r="7069" ht="16.5" customHeight="1"/>
    <row r="7070" ht="16.5" customHeight="1"/>
    <row r="7071" ht="16.5" customHeight="1"/>
    <row r="7072" ht="16.5" customHeight="1"/>
    <row r="7073" ht="16.5" customHeight="1"/>
    <row r="7074" ht="16.5" customHeight="1"/>
    <row r="7075" ht="16.5" customHeight="1"/>
    <row r="7076" ht="16.5" customHeight="1"/>
    <row r="7077" ht="16.5" customHeight="1"/>
    <row r="7078" ht="16.5" customHeight="1"/>
    <row r="7079" ht="16.5" customHeight="1"/>
    <row r="7080" ht="16.5" customHeight="1"/>
    <row r="7081" ht="16.5" customHeight="1"/>
    <row r="7082" ht="16.5" customHeight="1"/>
    <row r="7083" ht="16.5" customHeight="1"/>
    <row r="7084" ht="16.5" customHeight="1"/>
    <row r="7085" ht="16.5" customHeight="1"/>
    <row r="7086" ht="16.5" customHeight="1"/>
    <row r="7087" ht="16.5" customHeight="1"/>
    <row r="7088" ht="16.5" customHeight="1"/>
    <row r="7089" ht="16.5" customHeight="1"/>
    <row r="7090" ht="16.5" customHeight="1"/>
    <row r="7091" ht="16.5" customHeight="1"/>
    <row r="7092" ht="16.5" customHeight="1"/>
    <row r="7093" ht="16.5" customHeight="1"/>
    <row r="7094" ht="16.5" customHeight="1"/>
    <row r="7095" ht="16.5" customHeight="1"/>
    <row r="7096" ht="16.5" customHeight="1"/>
    <row r="7097" ht="16.5" customHeight="1"/>
    <row r="7098" ht="16.5" customHeight="1"/>
    <row r="7099" ht="16.5" customHeight="1"/>
    <row r="7100" ht="16.5" customHeight="1"/>
    <row r="7101" ht="16.5" customHeight="1"/>
    <row r="7102" ht="16.5" customHeight="1"/>
    <row r="7103" ht="16.5" customHeight="1"/>
    <row r="7104" ht="16.5" customHeight="1"/>
    <row r="7105" ht="16.5" customHeight="1"/>
    <row r="7106" ht="16.5" customHeight="1"/>
    <row r="7107" ht="16.5" customHeight="1"/>
    <row r="7108" ht="16.5" customHeight="1"/>
    <row r="7109" ht="16.5" customHeight="1"/>
    <row r="7110" ht="16.5" customHeight="1"/>
    <row r="7111" ht="16.5" customHeight="1"/>
    <row r="7112" ht="16.5" customHeight="1"/>
    <row r="7113" ht="16.5" customHeight="1"/>
    <row r="7114" ht="16.5" customHeight="1"/>
    <row r="7115" ht="16.5" customHeight="1"/>
    <row r="7116" ht="16.5" customHeight="1"/>
    <row r="7117" ht="16.5" customHeight="1"/>
    <row r="7118" ht="16.5" customHeight="1"/>
    <row r="7119" ht="16.5" customHeight="1"/>
    <row r="7120" ht="16.5" customHeight="1"/>
    <row r="7121" spans="7:7" ht="16.5" customHeight="1"/>
    <row r="7122" spans="7:7" ht="16.5" customHeight="1"/>
    <row r="7123" spans="7:7" ht="16.5" customHeight="1"/>
    <row r="7124" spans="7:7" ht="16.5" customHeight="1"/>
    <row r="7125" spans="7:7" ht="16.5" customHeight="1"/>
    <row r="7126" spans="7:7" ht="16.5" customHeight="1"/>
    <row r="7127" spans="7:7" ht="16.5" customHeight="1"/>
    <row r="7128" spans="7:7" ht="16.5" customHeight="1"/>
    <row r="7129" spans="7:7" ht="16.5" customHeight="1"/>
    <row r="7130" spans="7:7" ht="16.5" customHeight="1"/>
    <row r="7131" spans="7:7" ht="16.5" customHeight="1"/>
    <row r="7132" spans="7:7" ht="16.5" customHeight="1"/>
    <row r="7133" spans="7:7" ht="16.5" customHeight="1"/>
    <row r="7134" spans="7:7" ht="16.5" customHeight="1"/>
    <row r="7135" spans="7:7" ht="16.5" customHeight="1"/>
    <row r="7136" spans="7:7" ht="16.5" customHeight="1">
      <c r="G7136" s="68"/>
    </row>
    <row r="7137" spans="7:7" ht="16.5" customHeight="1">
      <c r="G7137" s="69"/>
    </row>
    <row r="7138" spans="7:7" ht="16.5" customHeight="1">
      <c r="G7138" s="70"/>
    </row>
    <row r="7139" spans="7:7" ht="16.5" customHeight="1">
      <c r="G7139" s="70"/>
    </row>
    <row r="7140" spans="7:7" ht="16.5" customHeight="1">
      <c r="G7140" s="70"/>
    </row>
    <row r="7141" spans="7:7" ht="16.5" customHeight="1">
      <c r="G7141" s="70"/>
    </row>
    <row r="7142" spans="7:7" ht="16.5" customHeight="1">
      <c r="G7142" s="70"/>
    </row>
    <row r="7143" spans="7:7" ht="16.5" customHeight="1">
      <c r="G7143" s="70"/>
    </row>
    <row r="7144" spans="7:7" ht="16.5" customHeight="1">
      <c r="G7144" s="70"/>
    </row>
    <row r="7145" spans="7:7" ht="16.5" customHeight="1">
      <c r="G7145" s="70"/>
    </row>
    <row r="7146" spans="7:7" ht="16.5" customHeight="1">
      <c r="G7146" s="70"/>
    </row>
    <row r="7147" spans="7:7" ht="16.5" customHeight="1">
      <c r="G7147" s="70"/>
    </row>
    <row r="7148" spans="7:7" ht="16.5" customHeight="1">
      <c r="G7148" s="70"/>
    </row>
    <row r="7149" spans="7:7" ht="16.5" customHeight="1">
      <c r="G7149" s="70"/>
    </row>
    <row r="7150" spans="7:7" ht="16.5" customHeight="1">
      <c r="G7150" s="70"/>
    </row>
    <row r="7151" spans="7:7" ht="16.5" customHeight="1">
      <c r="G7151" s="70"/>
    </row>
    <row r="7152" spans="7:7" ht="16.5" customHeight="1">
      <c r="G7152" s="70"/>
    </row>
    <row r="7153" spans="7:7" ht="16.5" customHeight="1">
      <c r="G7153" s="70"/>
    </row>
    <row r="7154" spans="7:7" ht="16.5" customHeight="1">
      <c r="G7154" s="70"/>
    </row>
    <row r="7155" spans="7:7" ht="16.5" customHeight="1">
      <c r="G7155" s="70"/>
    </row>
    <row r="7156" spans="7:7" ht="16.5" customHeight="1">
      <c r="G7156" s="70"/>
    </row>
    <row r="7157" spans="7:7" ht="16.5" customHeight="1"/>
    <row r="7158" spans="7:7" ht="16.5" customHeight="1"/>
    <row r="7159" spans="7:7" ht="16.5" customHeight="1"/>
    <row r="7160" spans="7:7" ht="16.5" customHeight="1"/>
    <row r="7161" spans="7:7" ht="16.5" customHeight="1"/>
    <row r="7162" spans="7:7" ht="16.5" customHeight="1"/>
    <row r="7163" spans="7:7" ht="16.5" customHeight="1"/>
    <row r="7164" spans="7:7" ht="16.5" customHeight="1"/>
    <row r="7165" spans="7:7" ht="16.5" customHeight="1"/>
    <row r="7166" spans="7:7" ht="16.5" customHeight="1"/>
    <row r="7167" spans="7:7" ht="16.5" customHeight="1"/>
    <row r="7168" spans="7:7" ht="16.5" customHeight="1"/>
    <row r="7169" ht="16.5" customHeight="1"/>
    <row r="7170" ht="16.5" customHeight="1"/>
    <row r="7171" ht="16.5" customHeight="1"/>
    <row r="7172" ht="16.5" customHeight="1"/>
    <row r="7173" ht="16.5" customHeight="1"/>
    <row r="7174" ht="16.5" customHeight="1"/>
    <row r="7175" ht="16.5" customHeight="1"/>
    <row r="7176" ht="16.5" customHeight="1"/>
    <row r="7177" ht="16.5" customHeight="1"/>
    <row r="7178" ht="16.5" customHeight="1"/>
    <row r="7179" ht="16.5" customHeight="1"/>
    <row r="7180" ht="16.5" customHeight="1"/>
    <row r="7181" ht="16.5" customHeight="1"/>
    <row r="7182" ht="16.5" customHeight="1"/>
    <row r="7183" ht="16.5" customHeight="1"/>
    <row r="7184" ht="16.5" customHeight="1"/>
    <row r="7185" ht="16.5" customHeight="1"/>
    <row r="7186" ht="16.5" customHeight="1"/>
    <row r="7187" ht="16.5" customHeight="1"/>
    <row r="7188" ht="16.5" customHeight="1"/>
    <row r="7189" ht="16.5" customHeight="1"/>
    <row r="7190" ht="16.5" customHeight="1"/>
    <row r="7191" ht="16.5" customHeight="1"/>
    <row r="7192" ht="16.5" customHeight="1"/>
    <row r="7193" ht="16.5" customHeight="1"/>
    <row r="7194" ht="16.5" customHeight="1"/>
    <row r="7195" ht="16.5" customHeight="1"/>
    <row r="7196" ht="16.5" customHeight="1"/>
    <row r="7197" ht="16.5" customHeight="1"/>
    <row r="7198" ht="16.5" customHeight="1"/>
    <row r="7199" ht="16.5" customHeight="1"/>
    <row r="7200" ht="16.5" customHeight="1"/>
    <row r="7201" ht="16.5" customHeight="1"/>
    <row r="7202" ht="16.5" customHeight="1"/>
    <row r="7203" ht="16.5" customHeight="1"/>
    <row r="7204" ht="16.5" customHeight="1"/>
    <row r="7205" ht="16.5" customHeight="1"/>
    <row r="7206" ht="16.5" customHeight="1"/>
    <row r="7207" ht="16.5" customHeight="1"/>
    <row r="7208" ht="16.5" customHeight="1"/>
    <row r="7209" ht="16.5" customHeight="1"/>
    <row r="7210" ht="16.5" customHeight="1"/>
    <row r="7211" ht="16.5" customHeight="1"/>
    <row r="7212" ht="16.5" customHeight="1"/>
    <row r="7213" ht="16.5" customHeight="1"/>
    <row r="7214" ht="16.5" customHeight="1"/>
    <row r="7215" ht="16.5" customHeight="1"/>
    <row r="7216" ht="16.5" customHeight="1"/>
    <row r="7217" ht="16.5" customHeight="1"/>
    <row r="7218" ht="16.5" customHeight="1"/>
    <row r="7219" ht="16.5" customHeight="1"/>
    <row r="7220" ht="16.5" customHeight="1"/>
    <row r="7221" ht="16.5" customHeight="1"/>
    <row r="7222" ht="16.5" customHeight="1"/>
    <row r="7223" ht="16.5" customHeight="1"/>
    <row r="7224" ht="16.5" customHeight="1"/>
    <row r="7225" ht="16.5" customHeight="1"/>
    <row r="7226" ht="16.5" customHeight="1"/>
    <row r="7227" ht="16.5" customHeight="1"/>
    <row r="7228" ht="16.5" customHeight="1"/>
    <row r="7229" ht="16.5" customHeight="1"/>
    <row r="7230" ht="16.5" customHeight="1"/>
    <row r="7231" ht="16.5" customHeight="1"/>
    <row r="7232" ht="16.5" customHeight="1"/>
    <row r="7233" ht="16.5" customHeight="1"/>
    <row r="7234" ht="16.5" customHeight="1"/>
    <row r="7235" ht="16.5" customHeight="1"/>
    <row r="7236" ht="16.5" customHeight="1"/>
    <row r="7237" ht="16.5" customHeight="1"/>
    <row r="7238" ht="16.5" customHeight="1"/>
    <row r="7239" ht="16.5" customHeight="1"/>
    <row r="7240" ht="16.5" customHeight="1"/>
    <row r="7241" ht="16.5" customHeight="1"/>
    <row r="7242" ht="16.5" customHeight="1"/>
    <row r="7243" ht="16.5" customHeight="1"/>
    <row r="7244" ht="16.5" customHeight="1"/>
    <row r="7245" ht="16.5" customHeight="1"/>
    <row r="7246" ht="16.5" customHeight="1"/>
    <row r="7247" ht="16.5" customHeight="1"/>
    <row r="7248" ht="16.5" customHeight="1"/>
    <row r="7249" ht="16.5" customHeight="1"/>
    <row r="7250" ht="16.5" customHeight="1"/>
    <row r="7251" ht="16.5" customHeight="1"/>
    <row r="7252" ht="16.5" customHeight="1"/>
    <row r="7253" ht="16.5" customHeight="1"/>
    <row r="7254" ht="16.5" customHeight="1"/>
    <row r="7255" ht="16.5" customHeight="1"/>
    <row r="7256" ht="16.5" customHeight="1"/>
    <row r="7257" ht="16.5" customHeight="1"/>
    <row r="7258" ht="16.5" customHeight="1"/>
    <row r="7259" ht="16.5" customHeight="1"/>
    <row r="7260" ht="16.5" customHeight="1"/>
    <row r="7261" ht="16.5" customHeight="1"/>
    <row r="7262" ht="16.5" customHeight="1"/>
    <row r="7263" ht="16.5" customHeight="1"/>
    <row r="7264" ht="16.5" customHeight="1"/>
    <row r="7265" ht="16.5" customHeight="1"/>
    <row r="7266" ht="16.5" customHeight="1"/>
    <row r="7267" ht="16.5" customHeight="1"/>
    <row r="7268" ht="16.5" customHeight="1"/>
    <row r="7269" ht="16.5" customHeight="1"/>
    <row r="7270" ht="16.5" customHeight="1"/>
    <row r="7271" ht="16.5" customHeight="1"/>
    <row r="7272" ht="16.5" customHeight="1"/>
    <row r="7273" ht="16.5" customHeight="1"/>
    <row r="7274" ht="16.5" customHeight="1"/>
    <row r="7275" ht="16.5" customHeight="1"/>
    <row r="7276" ht="16.5" customHeight="1"/>
    <row r="7277" ht="16.5" customHeight="1"/>
    <row r="7278" ht="16.5" customHeight="1"/>
    <row r="7279" ht="16.5" customHeight="1"/>
    <row r="7280" ht="16.5" customHeight="1"/>
    <row r="7281" ht="16.5" customHeight="1"/>
    <row r="7282" ht="16.5" customHeight="1"/>
    <row r="7283" ht="16.5" customHeight="1"/>
    <row r="7284" ht="16.5" customHeight="1"/>
    <row r="7285" ht="16.5" customHeight="1"/>
    <row r="7286" ht="16.5" customHeight="1"/>
    <row r="7287" ht="16.5" customHeight="1"/>
    <row r="7288" ht="16.5" customHeight="1"/>
    <row r="7289" ht="16.5" customHeight="1"/>
    <row r="7290" ht="16.5" customHeight="1"/>
    <row r="7291" ht="16.5" customHeight="1"/>
    <row r="7292" ht="16.5" customHeight="1"/>
    <row r="7293" ht="16.5" customHeight="1"/>
    <row r="7294" ht="16.5" customHeight="1"/>
    <row r="7295" ht="16.5" customHeight="1"/>
    <row r="7296" ht="16.5" customHeight="1"/>
    <row r="7297" spans="7:7" ht="16.5" customHeight="1"/>
    <row r="7298" spans="7:7" ht="16.5" customHeight="1"/>
    <row r="7299" spans="7:7" ht="16.5" customHeight="1"/>
    <row r="7300" spans="7:7" ht="16.5" customHeight="1"/>
    <row r="7301" spans="7:7" ht="16.5" customHeight="1"/>
    <row r="7302" spans="7:7" ht="16.5" customHeight="1"/>
    <row r="7303" spans="7:7" ht="16.5" customHeight="1"/>
    <row r="7304" spans="7:7" ht="16.5" customHeight="1">
      <c r="G7304" s="68"/>
    </row>
    <row r="7305" spans="7:7" ht="16.5" customHeight="1">
      <c r="G7305" s="69"/>
    </row>
    <row r="7306" spans="7:7" ht="16.5" customHeight="1">
      <c r="G7306" s="70"/>
    </row>
    <row r="7307" spans="7:7" ht="16.5" customHeight="1">
      <c r="G7307" s="70"/>
    </row>
    <row r="7308" spans="7:7" ht="16.5" customHeight="1">
      <c r="G7308" s="70"/>
    </row>
    <row r="7309" spans="7:7" ht="16.5" customHeight="1">
      <c r="G7309" s="70"/>
    </row>
    <row r="7310" spans="7:7" ht="16.5" customHeight="1">
      <c r="G7310" s="70"/>
    </row>
    <row r="7311" spans="7:7" ht="16.5" customHeight="1">
      <c r="G7311" s="70"/>
    </row>
    <row r="7312" spans="7:7" ht="16.5" customHeight="1">
      <c r="G7312" s="70"/>
    </row>
    <row r="7313" spans="7:7" ht="16.5" customHeight="1">
      <c r="G7313" s="70"/>
    </row>
    <row r="7314" spans="7:7" ht="16.5" customHeight="1">
      <c r="G7314" s="70"/>
    </row>
    <row r="7315" spans="7:7" ht="16.5" customHeight="1">
      <c r="G7315" s="70"/>
    </row>
    <row r="7316" spans="7:7" ht="16.5" customHeight="1">
      <c r="G7316" s="70"/>
    </row>
    <row r="7317" spans="7:7" ht="16.5" customHeight="1">
      <c r="G7317" s="70"/>
    </row>
    <row r="7318" spans="7:7" ht="16.5" customHeight="1">
      <c r="G7318" s="70"/>
    </row>
    <row r="7319" spans="7:7" ht="16.5" customHeight="1">
      <c r="G7319" s="70"/>
    </row>
    <row r="7320" spans="7:7" ht="16.5" customHeight="1">
      <c r="G7320" s="70"/>
    </row>
    <row r="7321" spans="7:7" ht="16.5" customHeight="1">
      <c r="G7321" s="70"/>
    </row>
    <row r="7322" spans="7:7" ht="16.5" customHeight="1">
      <c r="G7322" s="70"/>
    </row>
    <row r="7323" spans="7:7" ht="16.5" customHeight="1">
      <c r="G7323" s="70"/>
    </row>
    <row r="7324" spans="7:7" ht="16.5" customHeight="1">
      <c r="G7324" s="70"/>
    </row>
    <row r="7325" spans="7:7" ht="16.5" customHeight="1"/>
    <row r="7326" spans="7:7" ht="16.5" customHeight="1"/>
    <row r="7327" spans="7:7" ht="16.5" customHeight="1"/>
    <row r="7328" spans="7:7" ht="16.5" customHeight="1"/>
    <row r="7329" ht="16.5" customHeight="1"/>
    <row r="7330" ht="16.5" customHeight="1"/>
    <row r="7331" ht="16.5" customHeight="1"/>
    <row r="7332" ht="16.5" customHeight="1"/>
    <row r="7333" ht="16.5" customHeight="1"/>
    <row r="7334" ht="16.5" customHeight="1"/>
    <row r="7335" ht="16.5" customHeight="1"/>
    <row r="7336" ht="16.5" customHeight="1"/>
    <row r="7337" ht="16.5" customHeight="1"/>
    <row r="7338" ht="16.5" customHeight="1"/>
    <row r="7339" ht="16.5" customHeight="1"/>
    <row r="7340" ht="16.5" customHeight="1"/>
    <row r="7341" ht="16.5" customHeight="1"/>
    <row r="7342" ht="16.5" customHeight="1"/>
    <row r="7343" ht="16.5" customHeight="1"/>
    <row r="7344" ht="16.5" customHeight="1"/>
    <row r="7345" ht="16.5" customHeight="1"/>
    <row r="7346" ht="16.5" customHeight="1"/>
    <row r="7347" ht="16.5" customHeight="1"/>
    <row r="7348" ht="16.5" customHeight="1"/>
    <row r="7349" ht="16.5" customHeight="1"/>
    <row r="7350" ht="16.5" customHeight="1"/>
    <row r="7351" ht="16.5" customHeight="1"/>
    <row r="7352" ht="16.5" customHeight="1"/>
    <row r="7353" ht="16.5" customHeight="1"/>
    <row r="7354" ht="16.5" customHeight="1"/>
    <row r="7355" ht="16.5" customHeight="1"/>
    <row r="7356" ht="16.5" customHeight="1"/>
    <row r="7357" ht="16.5" customHeight="1"/>
    <row r="7358" ht="16.5" customHeight="1"/>
    <row r="7359" ht="16.5" customHeight="1"/>
    <row r="7360" ht="16.5" customHeight="1"/>
    <row r="7361" ht="16.5" customHeight="1"/>
    <row r="7362" ht="16.5" customHeight="1"/>
    <row r="7363" ht="16.5" customHeight="1"/>
    <row r="7364" ht="16.5" customHeight="1"/>
    <row r="7365" ht="16.5" customHeight="1"/>
    <row r="7366" ht="16.5" customHeight="1"/>
    <row r="7367" ht="16.5" customHeight="1"/>
    <row r="7368" ht="16.5" customHeight="1"/>
    <row r="7369" ht="16.5" customHeight="1"/>
    <row r="7370" ht="16.5" customHeight="1"/>
    <row r="7371" ht="16.5" customHeight="1"/>
    <row r="7372" ht="16.5" customHeight="1"/>
    <row r="7373" ht="16.5" customHeight="1"/>
    <row r="7374" ht="16.5" customHeight="1"/>
    <row r="7375" ht="16.5" customHeight="1"/>
    <row r="7376" ht="16.5" customHeight="1"/>
    <row r="7377" ht="16.5" customHeight="1"/>
    <row r="7378" ht="16.5" customHeight="1"/>
    <row r="7379" ht="16.5" customHeight="1"/>
    <row r="7380" ht="16.5" customHeight="1"/>
    <row r="7381" ht="16.5" customHeight="1"/>
    <row r="7382" ht="16.5" customHeight="1"/>
    <row r="7383" ht="16.5" customHeight="1"/>
    <row r="7384" ht="16.5" customHeight="1"/>
    <row r="7385" ht="16.5" customHeight="1"/>
    <row r="7386" ht="16.5" customHeight="1"/>
    <row r="7387" ht="16.5" customHeight="1"/>
    <row r="7388" ht="16.5" customHeight="1"/>
    <row r="7389" ht="16.5" customHeight="1"/>
    <row r="7390" ht="16.5" customHeight="1"/>
    <row r="7391" ht="16.5" customHeight="1"/>
    <row r="7392" ht="16.5" customHeight="1"/>
    <row r="7393" ht="16.5" customHeight="1"/>
    <row r="7394" ht="16.5" customHeight="1"/>
    <row r="7395" ht="16.5" customHeight="1"/>
    <row r="7396" ht="16.5" customHeight="1"/>
    <row r="7397" ht="16.5" customHeight="1"/>
    <row r="7398" ht="16.5" customHeight="1"/>
    <row r="7399" ht="16.5" customHeight="1"/>
    <row r="7400" ht="16.5" customHeight="1"/>
    <row r="7401" ht="16.5" customHeight="1"/>
    <row r="7402" ht="16.5" customHeight="1"/>
    <row r="7403" ht="16.5" customHeight="1"/>
    <row r="7404" ht="16.5" customHeight="1"/>
    <row r="7405" ht="16.5" customHeight="1"/>
    <row r="7406" ht="16.5" customHeight="1"/>
    <row r="7407" ht="16.5" customHeight="1"/>
    <row r="7408" ht="16.5" customHeight="1"/>
    <row r="7409" ht="16.5" customHeight="1"/>
    <row r="7410" ht="16.5" customHeight="1"/>
    <row r="7411" ht="16.5" customHeight="1"/>
    <row r="7412" ht="16.5" customHeight="1"/>
    <row r="7413" ht="16.5" customHeight="1"/>
    <row r="7414" ht="16.5" customHeight="1"/>
    <row r="7415" ht="16.5" customHeight="1"/>
    <row r="7416" ht="16.5" customHeight="1"/>
    <row r="7417" ht="16.5" customHeight="1"/>
    <row r="7418" ht="16.5" customHeight="1"/>
    <row r="7419" ht="16.5" customHeight="1"/>
    <row r="7420" ht="16.5" customHeight="1"/>
    <row r="7421" ht="16.5" customHeight="1"/>
    <row r="7422" ht="16.5" customHeight="1"/>
    <row r="7423" ht="16.5" customHeight="1"/>
    <row r="7424" ht="16.5" customHeight="1"/>
    <row r="7425" ht="16.5" customHeight="1"/>
    <row r="7426" ht="16.5" customHeight="1"/>
    <row r="7427" ht="16.5" customHeight="1"/>
    <row r="7428" ht="16.5" customHeight="1"/>
    <row r="7429" ht="16.5" customHeight="1"/>
    <row r="7430" ht="16.5" customHeight="1"/>
    <row r="7431" ht="16.5" customHeight="1"/>
    <row r="7432" ht="16.5" customHeight="1"/>
    <row r="7433" ht="16.5" customHeight="1"/>
    <row r="7434" ht="16.5" customHeight="1"/>
    <row r="7435" ht="16.5" customHeight="1"/>
    <row r="7436" ht="16.5" customHeight="1"/>
    <row r="7437" ht="16.5" customHeight="1"/>
    <row r="7438" ht="16.5" customHeight="1"/>
    <row r="7439" ht="16.5" customHeight="1"/>
    <row r="7440" ht="16.5" customHeight="1"/>
    <row r="7441" ht="16.5" customHeight="1"/>
    <row r="7442" ht="16.5" customHeight="1"/>
    <row r="7443" ht="16.5" customHeight="1"/>
    <row r="7444" ht="16.5" customHeight="1"/>
    <row r="7445" ht="16.5" customHeight="1"/>
    <row r="7446" ht="16.5" customHeight="1"/>
    <row r="7447" ht="16.5" customHeight="1"/>
    <row r="7448" ht="16.5" customHeight="1"/>
    <row r="7449" ht="16.5" customHeight="1"/>
    <row r="7450" ht="16.5" customHeight="1"/>
    <row r="7451" ht="16.5" customHeight="1"/>
    <row r="7452" ht="16.5" customHeight="1"/>
    <row r="7453" ht="16.5" customHeight="1"/>
    <row r="7454" ht="16.5" customHeight="1"/>
    <row r="7455" ht="16.5" customHeight="1"/>
    <row r="7456" ht="16.5" customHeight="1"/>
    <row r="7457" spans="7:7" ht="16.5" customHeight="1"/>
    <row r="7458" spans="7:7" ht="16.5" customHeight="1"/>
    <row r="7459" spans="7:7" ht="16.5" customHeight="1"/>
    <row r="7460" spans="7:7" ht="16.5" customHeight="1"/>
    <row r="7461" spans="7:7" ht="16.5" customHeight="1"/>
    <row r="7462" spans="7:7" ht="16.5" customHeight="1"/>
    <row r="7463" spans="7:7" ht="16.5" customHeight="1"/>
    <row r="7464" spans="7:7" ht="16.5" customHeight="1"/>
    <row r="7465" spans="7:7" ht="16.5" customHeight="1"/>
    <row r="7466" spans="7:7" ht="16.5" customHeight="1"/>
    <row r="7467" spans="7:7" ht="16.5" customHeight="1"/>
    <row r="7468" spans="7:7" ht="16.5" customHeight="1"/>
    <row r="7469" spans="7:7" ht="16.5" customHeight="1"/>
    <row r="7470" spans="7:7" ht="16.5" customHeight="1"/>
    <row r="7471" spans="7:7" ht="16.5" customHeight="1"/>
    <row r="7472" spans="7:7" ht="16.5" customHeight="1">
      <c r="G7472" s="68"/>
    </row>
    <row r="7473" spans="7:7" ht="16.5" customHeight="1">
      <c r="G7473" s="69"/>
    </row>
    <row r="7474" spans="7:7" ht="16.5" customHeight="1">
      <c r="G7474" s="70"/>
    </row>
    <row r="7475" spans="7:7" ht="16.5" customHeight="1">
      <c r="G7475" s="70"/>
    </row>
    <row r="7476" spans="7:7" ht="16.5" customHeight="1">
      <c r="G7476" s="70"/>
    </row>
    <row r="7477" spans="7:7" ht="16.5" customHeight="1">
      <c r="G7477" s="70"/>
    </row>
    <row r="7478" spans="7:7" ht="16.5" customHeight="1">
      <c r="G7478" s="70"/>
    </row>
    <row r="7479" spans="7:7" ht="16.5" customHeight="1">
      <c r="G7479" s="70"/>
    </row>
    <row r="7480" spans="7:7" ht="16.5" customHeight="1">
      <c r="G7480" s="70"/>
    </row>
    <row r="7481" spans="7:7" ht="16.5" customHeight="1">
      <c r="G7481" s="70"/>
    </row>
    <row r="7482" spans="7:7" ht="16.5" customHeight="1">
      <c r="G7482" s="70"/>
    </row>
    <row r="7483" spans="7:7" ht="16.5" customHeight="1">
      <c r="G7483" s="70"/>
    </row>
    <row r="7484" spans="7:7" ht="16.5" customHeight="1">
      <c r="G7484" s="70"/>
    </row>
    <row r="7485" spans="7:7" ht="16.5" customHeight="1">
      <c r="G7485" s="70"/>
    </row>
    <row r="7486" spans="7:7" ht="16.5" customHeight="1">
      <c r="G7486" s="70"/>
    </row>
    <row r="7487" spans="7:7" ht="16.5" customHeight="1">
      <c r="G7487" s="70"/>
    </row>
    <row r="7488" spans="7:7" ht="16.5" customHeight="1">
      <c r="G7488" s="70"/>
    </row>
    <row r="7489" spans="7:7" ht="16.5" customHeight="1">
      <c r="G7489" s="70"/>
    </row>
    <row r="7490" spans="7:7" ht="16.5" customHeight="1">
      <c r="G7490" s="70"/>
    </row>
    <row r="7491" spans="7:7" ht="16.5" customHeight="1">
      <c r="G7491" s="70"/>
    </row>
    <row r="7492" spans="7:7" ht="16.5" customHeight="1">
      <c r="G7492" s="70"/>
    </row>
    <row r="7493" spans="7:7" ht="16.5" customHeight="1"/>
    <row r="7494" spans="7:7" ht="16.5" customHeight="1"/>
    <row r="7495" spans="7:7" ht="16.5" customHeight="1"/>
    <row r="7496" spans="7:7" ht="16.5" customHeight="1"/>
    <row r="7497" spans="7:7" ht="16.5" customHeight="1"/>
    <row r="7498" spans="7:7" ht="16.5" customHeight="1"/>
    <row r="7499" spans="7:7" ht="16.5" customHeight="1"/>
    <row r="7500" spans="7:7" ht="16.5" customHeight="1"/>
    <row r="7501" spans="7:7" ht="16.5" customHeight="1"/>
    <row r="7502" spans="7:7" ht="16.5" customHeight="1"/>
    <row r="7503" spans="7:7" ht="16.5" customHeight="1"/>
    <row r="7504" spans="7:7" ht="16.5" customHeight="1"/>
    <row r="7505" ht="16.5" customHeight="1"/>
    <row r="7506" ht="16.5" customHeight="1"/>
    <row r="7507" ht="16.5" customHeight="1"/>
    <row r="7508" ht="16.5" customHeight="1"/>
    <row r="7509" ht="16.5" customHeight="1"/>
    <row r="7510" ht="16.5" customHeight="1"/>
    <row r="7511" ht="16.5" customHeight="1"/>
    <row r="7512" ht="16.5" customHeight="1"/>
    <row r="7513" ht="16.5" customHeight="1"/>
    <row r="7514" ht="16.5" customHeight="1"/>
    <row r="7515" ht="16.5" customHeight="1"/>
    <row r="7516" ht="16.5" customHeight="1"/>
    <row r="7517" ht="16.5" customHeight="1"/>
    <row r="7518" ht="16.5" customHeight="1"/>
    <row r="7519" ht="16.5" customHeight="1"/>
    <row r="7520" ht="16.5" customHeight="1"/>
    <row r="7521" ht="16.5" customHeight="1"/>
    <row r="7522" ht="16.5" customHeight="1"/>
    <row r="7523" ht="16.5" customHeight="1"/>
    <row r="7524" ht="16.5" customHeight="1"/>
    <row r="7525" ht="16.5" customHeight="1"/>
    <row r="7526" ht="16.5" customHeight="1"/>
    <row r="7527" ht="16.5" customHeight="1"/>
    <row r="7528" ht="16.5" customHeight="1"/>
    <row r="7529" ht="16.5" customHeight="1"/>
    <row r="7530" ht="16.5" customHeight="1"/>
    <row r="7531" ht="16.5" customHeight="1"/>
    <row r="7532" ht="16.5" customHeight="1"/>
    <row r="7533" ht="16.5" customHeight="1"/>
    <row r="7534" ht="16.5" customHeight="1"/>
    <row r="7535" ht="16.5" customHeight="1"/>
    <row r="7536" ht="16.5" customHeight="1"/>
    <row r="7537" ht="16.5" customHeight="1"/>
    <row r="7538" ht="16.5" customHeight="1"/>
    <row r="7539" ht="16.5" customHeight="1"/>
    <row r="7540" ht="16.5" customHeight="1"/>
    <row r="7541" ht="16.5" customHeight="1"/>
    <row r="7542" ht="16.5" customHeight="1"/>
    <row r="7543" ht="16.5" customHeight="1"/>
    <row r="7544" ht="16.5" customHeight="1"/>
    <row r="7545" ht="16.5" customHeight="1"/>
    <row r="7546" ht="16.5" customHeight="1"/>
    <row r="7547" ht="16.5" customHeight="1"/>
    <row r="7548" ht="16.5" customHeight="1"/>
    <row r="7549" ht="16.5" customHeight="1"/>
    <row r="7550" ht="16.5" customHeight="1"/>
    <row r="7551" ht="16.5" customHeight="1"/>
    <row r="7552" ht="16.5" customHeight="1"/>
    <row r="7553" ht="16.5" customHeight="1"/>
    <row r="7554" ht="16.5" customHeight="1"/>
    <row r="7555" ht="16.5" customHeight="1"/>
    <row r="7556" ht="16.5" customHeight="1"/>
    <row r="7557" ht="16.5" customHeight="1"/>
    <row r="7558" ht="16.5" customHeight="1"/>
    <row r="7559" ht="16.5" customHeight="1"/>
    <row r="7560" ht="16.5" customHeight="1"/>
    <row r="7561" ht="16.5" customHeight="1"/>
    <row r="7562" ht="16.5" customHeight="1"/>
    <row r="7563" ht="16.5" customHeight="1"/>
    <row r="7564" ht="16.5" customHeight="1"/>
    <row r="7565" ht="16.5" customHeight="1"/>
    <row r="7566" ht="16.5" customHeight="1"/>
    <row r="7567" ht="16.5" customHeight="1"/>
    <row r="7568" ht="16.5" customHeight="1"/>
    <row r="7569" ht="16.5" customHeight="1"/>
    <row r="7570" ht="16.5" customHeight="1"/>
    <row r="7571" ht="16.5" customHeight="1"/>
    <row r="7572" ht="16.5" customHeight="1"/>
    <row r="7573" ht="16.5" customHeight="1"/>
    <row r="7574" ht="16.5" customHeight="1"/>
    <row r="7575" ht="16.5" customHeight="1"/>
    <row r="7576" ht="16.5" customHeight="1"/>
    <row r="7577" ht="16.5" customHeight="1"/>
    <row r="7578" ht="16.5" customHeight="1"/>
    <row r="7579" ht="16.5" customHeight="1"/>
    <row r="7580" ht="16.5" customHeight="1"/>
    <row r="7581" ht="16.5" customHeight="1"/>
    <row r="7582" ht="16.5" customHeight="1"/>
    <row r="7583" ht="16.5" customHeight="1"/>
    <row r="7584" ht="16.5" customHeight="1"/>
    <row r="7585" ht="16.5" customHeight="1"/>
    <row r="7586" ht="16.5" customHeight="1"/>
    <row r="7587" ht="16.5" customHeight="1"/>
    <row r="7588" ht="16.5" customHeight="1"/>
    <row r="7589" ht="16.5" customHeight="1"/>
    <row r="7590" ht="16.5" customHeight="1"/>
    <row r="7591" ht="16.5" customHeight="1"/>
    <row r="7592" ht="16.5" customHeight="1"/>
    <row r="7593" ht="16.5" customHeight="1"/>
    <row r="7594" ht="16.5" customHeight="1"/>
    <row r="7595" ht="16.5" customHeight="1"/>
    <row r="7596" ht="16.5" customHeight="1"/>
    <row r="7597" ht="16.5" customHeight="1"/>
    <row r="7598" ht="16.5" customHeight="1"/>
    <row r="7599" ht="16.5" customHeight="1"/>
    <row r="7600" ht="16.5" customHeight="1"/>
    <row r="7601" ht="16.5" customHeight="1"/>
    <row r="7602" ht="16.5" customHeight="1"/>
    <row r="7603" ht="16.5" customHeight="1"/>
    <row r="7604" ht="16.5" customHeight="1"/>
    <row r="7605" ht="16.5" customHeight="1"/>
    <row r="7606" ht="16.5" customHeight="1"/>
    <row r="7607" ht="16.5" customHeight="1"/>
    <row r="7608" ht="16.5" customHeight="1"/>
    <row r="7609" ht="16.5" customHeight="1"/>
    <row r="7610" ht="16.5" customHeight="1"/>
    <row r="7611" ht="16.5" customHeight="1"/>
    <row r="7612" ht="16.5" customHeight="1"/>
    <row r="7613" ht="16.5" customHeight="1"/>
    <row r="7614" ht="16.5" customHeight="1"/>
    <row r="7615" ht="16.5" customHeight="1"/>
    <row r="7616" ht="16.5" customHeight="1"/>
    <row r="7617" ht="16.5" customHeight="1"/>
    <row r="7618" ht="16.5" customHeight="1"/>
    <row r="7619" ht="16.5" customHeight="1"/>
    <row r="7620" ht="16.5" customHeight="1"/>
    <row r="7621" ht="16.5" customHeight="1"/>
    <row r="7622" ht="16.5" customHeight="1"/>
    <row r="7623" ht="16.5" customHeight="1"/>
    <row r="7624" ht="16.5" customHeight="1"/>
    <row r="7625" ht="16.5" customHeight="1"/>
    <row r="7626" ht="16.5" customHeight="1"/>
    <row r="7627" ht="16.5" customHeight="1"/>
    <row r="7628" ht="16.5" customHeight="1"/>
    <row r="7629" ht="16.5" customHeight="1"/>
    <row r="7630" ht="16.5" customHeight="1"/>
    <row r="7631" ht="16.5" customHeight="1"/>
    <row r="7632" ht="16.5" customHeight="1"/>
    <row r="7633" spans="7:7" ht="16.5" customHeight="1"/>
    <row r="7634" spans="7:7" ht="16.5" customHeight="1"/>
    <row r="7635" spans="7:7" ht="16.5" customHeight="1"/>
    <row r="7636" spans="7:7" ht="16.5" customHeight="1"/>
    <row r="7637" spans="7:7" ht="16.5" customHeight="1"/>
    <row r="7638" spans="7:7" ht="16.5" customHeight="1"/>
    <row r="7639" spans="7:7" ht="16.5" customHeight="1"/>
    <row r="7640" spans="7:7" ht="16.5" customHeight="1">
      <c r="G7640" s="68"/>
    </row>
    <row r="7641" spans="7:7" ht="16.5" customHeight="1">
      <c r="G7641" s="69"/>
    </row>
    <row r="7642" spans="7:7" ht="16.5" customHeight="1">
      <c r="G7642" s="70"/>
    </row>
    <row r="7643" spans="7:7" ht="16.5" customHeight="1">
      <c r="G7643" s="70"/>
    </row>
    <row r="7644" spans="7:7" ht="16.5" customHeight="1">
      <c r="G7644" s="70"/>
    </row>
    <row r="7645" spans="7:7" ht="16.5" customHeight="1">
      <c r="G7645" s="70"/>
    </row>
    <row r="7646" spans="7:7" ht="16.5" customHeight="1">
      <c r="G7646" s="70"/>
    </row>
    <row r="7647" spans="7:7" ht="16.5" customHeight="1">
      <c r="G7647" s="70"/>
    </row>
    <row r="7648" spans="7:7" ht="16.5" customHeight="1">
      <c r="G7648" s="70"/>
    </row>
    <row r="7649" spans="7:7" ht="16.5" customHeight="1">
      <c r="G7649" s="70"/>
    </row>
    <row r="7650" spans="7:7" ht="16.5" customHeight="1">
      <c r="G7650" s="70"/>
    </row>
    <row r="7651" spans="7:7" ht="16.5" customHeight="1">
      <c r="G7651" s="70"/>
    </row>
    <row r="7652" spans="7:7" ht="16.5" customHeight="1">
      <c r="G7652" s="70"/>
    </row>
    <row r="7653" spans="7:7" ht="16.5" customHeight="1">
      <c r="G7653" s="70"/>
    </row>
    <row r="7654" spans="7:7" ht="16.5" customHeight="1">
      <c r="G7654" s="70"/>
    </row>
    <row r="7655" spans="7:7" ht="16.5" customHeight="1">
      <c r="G7655" s="70"/>
    </row>
    <row r="7656" spans="7:7" ht="16.5" customHeight="1">
      <c r="G7656" s="70"/>
    </row>
    <row r="7657" spans="7:7" ht="16.5" customHeight="1">
      <c r="G7657" s="70"/>
    </row>
    <row r="7658" spans="7:7" ht="16.5" customHeight="1">
      <c r="G7658" s="70"/>
    </row>
    <row r="7659" spans="7:7" ht="16.5" customHeight="1">
      <c r="G7659" s="70"/>
    </row>
    <row r="7660" spans="7:7" ht="16.5" customHeight="1">
      <c r="G7660" s="70"/>
    </row>
    <row r="7661" spans="7:7" ht="16.5" customHeight="1"/>
    <row r="7662" spans="7:7" ht="16.5" customHeight="1"/>
    <row r="7663" spans="7:7" ht="16.5" customHeight="1"/>
    <row r="7664" spans="7:7" ht="16.5" customHeight="1"/>
    <row r="7665" ht="16.5" customHeight="1"/>
    <row r="7666" ht="16.5" customHeight="1"/>
    <row r="7667" ht="16.5" customHeight="1"/>
    <row r="7668" ht="16.5" customHeight="1"/>
    <row r="7669" ht="16.5" customHeight="1"/>
    <row r="7670" ht="16.5" customHeight="1"/>
    <row r="7671" ht="16.5" customHeight="1"/>
    <row r="7672" ht="16.5" customHeight="1"/>
    <row r="7673" ht="16.5" customHeight="1"/>
    <row r="7674" ht="16.5" customHeight="1"/>
    <row r="7675" ht="16.5" customHeight="1"/>
    <row r="7676" ht="16.5" customHeight="1"/>
    <row r="7677" ht="16.5" customHeight="1"/>
    <row r="7678" ht="16.5" customHeight="1"/>
    <row r="7679" ht="16.5" customHeight="1"/>
    <row r="7680" ht="16.5" customHeight="1"/>
    <row r="7681" ht="16.5" customHeight="1"/>
    <row r="7682" ht="16.5" customHeight="1"/>
    <row r="7683" ht="16.5" customHeight="1"/>
    <row r="7684" ht="16.5" customHeight="1"/>
    <row r="7685" ht="16.5" customHeight="1"/>
    <row r="7686" ht="16.5" customHeight="1"/>
    <row r="7687" ht="16.5" customHeight="1"/>
    <row r="7688" ht="16.5" customHeight="1"/>
    <row r="7689" ht="16.5" customHeight="1"/>
    <row r="7690" ht="16.5" customHeight="1"/>
    <row r="7691" ht="16.5" customHeight="1"/>
    <row r="7692" ht="16.5" customHeight="1"/>
    <row r="7693" ht="16.5" customHeight="1"/>
    <row r="7694" ht="16.5" customHeight="1"/>
    <row r="7695" ht="16.5" customHeight="1"/>
    <row r="7696" ht="16.5" customHeight="1"/>
    <row r="7697" ht="16.5" customHeight="1"/>
    <row r="7698" ht="16.5" customHeight="1"/>
    <row r="7699" ht="16.5" customHeight="1"/>
    <row r="7700" ht="16.5" customHeight="1"/>
    <row r="7701" ht="16.5" customHeight="1"/>
    <row r="7702" ht="16.5" customHeight="1"/>
    <row r="7703" ht="16.5" customHeight="1"/>
    <row r="7704" ht="16.5" customHeight="1"/>
    <row r="7705" ht="16.5" customHeight="1"/>
    <row r="7706" ht="16.5" customHeight="1"/>
    <row r="7707" ht="16.5" customHeight="1"/>
    <row r="7708" ht="16.5" customHeight="1"/>
    <row r="7709" ht="16.5" customHeight="1"/>
    <row r="7710" ht="16.5" customHeight="1"/>
    <row r="7711" ht="16.5" customHeight="1"/>
    <row r="7712" ht="16.5" customHeight="1"/>
    <row r="7713" ht="16.5" customHeight="1"/>
    <row r="7714" ht="16.5" customHeight="1"/>
    <row r="7715" ht="16.5" customHeight="1"/>
    <row r="7716" ht="16.5" customHeight="1"/>
    <row r="7717" ht="16.5" customHeight="1"/>
    <row r="7718" ht="16.5" customHeight="1"/>
    <row r="7719" ht="16.5" customHeight="1"/>
    <row r="7720" ht="16.5" customHeight="1"/>
    <row r="7721" ht="16.5" customHeight="1"/>
    <row r="7722" ht="16.5" customHeight="1"/>
    <row r="7723" ht="16.5" customHeight="1"/>
    <row r="7724" ht="16.5" customHeight="1"/>
    <row r="7725" ht="16.5" customHeight="1"/>
    <row r="7726" ht="16.5" customHeight="1"/>
    <row r="7727" ht="16.5" customHeight="1"/>
    <row r="7728" ht="16.5" customHeight="1"/>
    <row r="7729" ht="16.5" customHeight="1"/>
    <row r="7730" ht="16.5" customHeight="1"/>
    <row r="7731" ht="16.5" customHeight="1"/>
    <row r="7732" ht="16.5" customHeight="1"/>
    <row r="7733" ht="16.5" customHeight="1"/>
    <row r="7734" ht="16.5" customHeight="1"/>
    <row r="7735" ht="16.5" customHeight="1"/>
    <row r="7736" ht="16.5" customHeight="1"/>
    <row r="7737" ht="16.5" customHeight="1"/>
    <row r="7738" ht="16.5" customHeight="1"/>
    <row r="7739" ht="16.5" customHeight="1"/>
    <row r="7740" ht="16.5" customHeight="1"/>
    <row r="7741" ht="16.5" customHeight="1"/>
    <row r="7742" ht="16.5" customHeight="1"/>
    <row r="7743" ht="16.5" customHeight="1"/>
    <row r="7744" ht="16.5" customHeight="1"/>
    <row r="7745" ht="16.5" customHeight="1"/>
    <row r="7746" ht="16.5" customHeight="1"/>
    <row r="7747" ht="16.5" customHeight="1"/>
    <row r="7748" ht="16.5" customHeight="1"/>
    <row r="7749" ht="16.5" customHeight="1"/>
    <row r="7750" ht="16.5" customHeight="1"/>
    <row r="7751" ht="16.5" customHeight="1"/>
    <row r="7752" ht="16.5" customHeight="1"/>
    <row r="7753" ht="16.5" customHeight="1"/>
    <row r="7754" ht="16.5" customHeight="1"/>
    <row r="7755" ht="16.5" customHeight="1"/>
    <row r="7756" ht="16.5" customHeight="1"/>
    <row r="7757" ht="16.5" customHeight="1"/>
    <row r="7758" ht="16.5" customHeight="1"/>
    <row r="7759" ht="16.5" customHeight="1"/>
    <row r="7760" ht="16.5" customHeight="1"/>
    <row r="7761" ht="16.5" customHeight="1"/>
    <row r="7762" ht="16.5" customHeight="1"/>
    <row r="7763" ht="16.5" customHeight="1"/>
    <row r="7764" ht="16.5" customHeight="1"/>
    <row r="7765" ht="16.5" customHeight="1"/>
    <row r="7766" ht="16.5" customHeight="1"/>
    <row r="7767" ht="16.5" customHeight="1"/>
    <row r="7768" ht="16.5" customHeight="1"/>
    <row r="7769" ht="16.5" customHeight="1"/>
    <row r="7770" ht="16.5" customHeight="1"/>
    <row r="7771" ht="16.5" customHeight="1"/>
    <row r="7772" ht="16.5" customHeight="1"/>
    <row r="7773" ht="16.5" customHeight="1"/>
    <row r="7774" ht="16.5" customHeight="1"/>
    <row r="7775" ht="16.5" customHeight="1"/>
    <row r="7776" ht="16.5" customHeight="1"/>
    <row r="7777" ht="16.5" customHeight="1"/>
    <row r="7778" ht="16.5" customHeight="1"/>
    <row r="7779" ht="16.5" customHeight="1"/>
    <row r="7780" ht="16.5" customHeight="1"/>
    <row r="7781" ht="16.5" customHeight="1"/>
    <row r="7782" ht="16.5" customHeight="1"/>
    <row r="7783" ht="16.5" customHeight="1"/>
    <row r="7784" ht="16.5" customHeight="1"/>
    <row r="7785" ht="16.5" customHeight="1"/>
    <row r="7786" ht="16.5" customHeight="1"/>
    <row r="7787" ht="16.5" customHeight="1"/>
    <row r="7788" ht="16.5" customHeight="1"/>
    <row r="7789" ht="16.5" customHeight="1"/>
    <row r="7790" ht="16.5" customHeight="1"/>
    <row r="7791" ht="16.5" customHeight="1"/>
    <row r="7792" ht="16.5" customHeight="1"/>
    <row r="7793" spans="7:7" ht="16.5" customHeight="1"/>
    <row r="7794" spans="7:7" ht="16.5" customHeight="1"/>
    <row r="7795" spans="7:7" ht="16.5" customHeight="1"/>
    <row r="7796" spans="7:7" ht="16.5" customHeight="1"/>
    <row r="7797" spans="7:7" ht="16.5" customHeight="1"/>
    <row r="7798" spans="7:7" ht="16.5" customHeight="1"/>
    <row r="7799" spans="7:7" ht="16.5" customHeight="1"/>
    <row r="7800" spans="7:7" ht="16.5" customHeight="1"/>
    <row r="7801" spans="7:7" ht="16.5" customHeight="1"/>
    <row r="7802" spans="7:7" ht="16.5" customHeight="1"/>
    <row r="7803" spans="7:7" ht="16.5" customHeight="1"/>
    <row r="7804" spans="7:7" ht="16.5" customHeight="1"/>
    <row r="7805" spans="7:7" ht="16.5" customHeight="1"/>
    <row r="7806" spans="7:7" ht="16.5" customHeight="1"/>
    <row r="7807" spans="7:7" ht="16.5" customHeight="1"/>
    <row r="7808" spans="7:7" ht="16.5" customHeight="1">
      <c r="G7808" s="68"/>
    </row>
    <row r="7809" spans="7:7" ht="16.5" customHeight="1">
      <c r="G7809" s="69"/>
    </row>
    <row r="7810" spans="7:7" ht="16.5" customHeight="1">
      <c r="G7810" s="70"/>
    </row>
    <row r="7811" spans="7:7" ht="16.5" customHeight="1">
      <c r="G7811" s="70"/>
    </row>
    <row r="7812" spans="7:7" ht="16.5" customHeight="1">
      <c r="G7812" s="70"/>
    </row>
    <row r="7813" spans="7:7" ht="16.5" customHeight="1">
      <c r="G7813" s="70"/>
    </row>
    <row r="7814" spans="7:7" ht="16.5" customHeight="1">
      <c r="G7814" s="70"/>
    </row>
    <row r="7815" spans="7:7" ht="16.5" customHeight="1">
      <c r="G7815" s="70"/>
    </row>
    <row r="7816" spans="7:7" ht="16.5" customHeight="1">
      <c r="G7816" s="70"/>
    </row>
    <row r="7817" spans="7:7" ht="16.5" customHeight="1">
      <c r="G7817" s="70"/>
    </row>
    <row r="7818" spans="7:7" ht="16.5" customHeight="1">
      <c r="G7818" s="70"/>
    </row>
    <row r="7819" spans="7:7" ht="16.5" customHeight="1">
      <c r="G7819" s="70"/>
    </row>
    <row r="7820" spans="7:7" ht="16.5" customHeight="1">
      <c r="G7820" s="70"/>
    </row>
    <row r="7821" spans="7:7" ht="16.5" customHeight="1">
      <c r="G7821" s="70"/>
    </row>
    <row r="7822" spans="7:7" ht="16.5" customHeight="1">
      <c r="G7822" s="70"/>
    </row>
    <row r="7823" spans="7:7" ht="16.5" customHeight="1">
      <c r="G7823" s="70"/>
    </row>
    <row r="7824" spans="7:7" ht="16.5" customHeight="1">
      <c r="G7824" s="70"/>
    </row>
    <row r="7825" spans="7:7" ht="16.5" customHeight="1">
      <c r="G7825" s="70"/>
    </row>
    <row r="7826" spans="7:7" ht="16.5" customHeight="1">
      <c r="G7826" s="70"/>
    </row>
    <row r="7827" spans="7:7" ht="16.5" customHeight="1">
      <c r="G7827" s="70"/>
    </row>
    <row r="7828" spans="7:7" ht="16.5" customHeight="1">
      <c r="G7828" s="70"/>
    </row>
    <row r="7829" spans="7:7" ht="16.5" customHeight="1"/>
    <row r="7830" spans="7:7" ht="16.5" customHeight="1"/>
    <row r="7831" spans="7:7" ht="16.5" customHeight="1"/>
    <row r="7832" spans="7:7" ht="16.5" customHeight="1"/>
    <row r="7833" spans="7:7" ht="16.5" customHeight="1"/>
    <row r="7834" spans="7:7" ht="16.5" customHeight="1"/>
    <row r="7835" spans="7:7" ht="16.5" customHeight="1"/>
    <row r="7836" spans="7:7" ht="16.5" customHeight="1"/>
    <row r="7837" spans="7:7" ht="16.5" customHeight="1"/>
    <row r="7838" spans="7:7" ht="16.5" customHeight="1"/>
    <row r="7839" spans="7:7" ht="16.5" customHeight="1"/>
    <row r="7840" spans="7:7" ht="16.5" customHeight="1"/>
    <row r="7841" ht="16.5" customHeight="1"/>
    <row r="7842" ht="16.5" customHeight="1"/>
    <row r="7843" ht="16.5" customHeight="1"/>
    <row r="7844" ht="16.5" customHeight="1"/>
    <row r="7845" ht="16.5" customHeight="1"/>
    <row r="7846" ht="16.5" customHeight="1"/>
    <row r="7847" ht="16.5" customHeight="1"/>
    <row r="7848" ht="16.5" customHeight="1"/>
    <row r="7849" ht="16.5" customHeight="1"/>
    <row r="7850" ht="16.5" customHeight="1"/>
    <row r="7851" ht="16.5" customHeight="1"/>
    <row r="7852" ht="16.5" customHeight="1"/>
    <row r="7853" ht="16.5" customHeight="1"/>
    <row r="7854" ht="16.5" customHeight="1"/>
    <row r="7855" ht="16.5" customHeight="1"/>
    <row r="7856" ht="16.5" customHeight="1"/>
    <row r="7857" ht="16.5" customHeight="1"/>
    <row r="7858" ht="16.5" customHeight="1"/>
    <row r="7859" ht="16.5" customHeight="1"/>
    <row r="7860" ht="16.5" customHeight="1"/>
    <row r="7861" ht="16.5" customHeight="1"/>
    <row r="7862" ht="16.5" customHeight="1"/>
    <row r="7863" ht="16.5" customHeight="1"/>
    <row r="7864" ht="16.5" customHeight="1"/>
    <row r="7865" ht="16.5" customHeight="1"/>
    <row r="7866" ht="16.5" customHeight="1"/>
    <row r="7867" ht="16.5" customHeight="1"/>
    <row r="7868" ht="16.5" customHeight="1"/>
    <row r="7869" ht="16.5" customHeight="1"/>
    <row r="7870" ht="16.5" customHeight="1"/>
    <row r="7871" ht="16.5" customHeight="1"/>
    <row r="7872" ht="16.5" customHeight="1"/>
    <row r="7873" ht="16.5" customHeight="1"/>
    <row r="7874" ht="16.5" customHeight="1"/>
    <row r="7875" ht="16.5" customHeight="1"/>
    <row r="7876" ht="16.5" customHeight="1"/>
    <row r="7877" ht="16.5" customHeight="1"/>
    <row r="7878" ht="16.5" customHeight="1"/>
    <row r="7879" ht="16.5" customHeight="1"/>
    <row r="7880" ht="16.5" customHeight="1"/>
    <row r="7881" ht="16.5" customHeight="1"/>
    <row r="7882" ht="16.5" customHeight="1"/>
    <row r="7883" ht="16.5" customHeight="1"/>
    <row r="7884" ht="16.5" customHeight="1"/>
    <row r="7885" ht="16.5" customHeight="1"/>
    <row r="7886" ht="16.5" customHeight="1"/>
    <row r="7887" ht="16.5" customHeight="1"/>
    <row r="7888" ht="16.5" customHeight="1"/>
    <row r="7889" ht="16.5" customHeight="1"/>
    <row r="7890" ht="16.5" customHeight="1"/>
    <row r="7891" ht="16.5" customHeight="1"/>
    <row r="7892" ht="16.5" customHeight="1"/>
    <row r="7893" ht="16.5" customHeight="1"/>
    <row r="7894" ht="16.5" customHeight="1"/>
    <row r="7895" ht="16.5" customHeight="1"/>
    <row r="7896" ht="16.5" customHeight="1"/>
    <row r="7897" ht="16.5" customHeight="1"/>
    <row r="7898" ht="16.5" customHeight="1"/>
    <row r="7899" ht="16.5" customHeight="1"/>
    <row r="7900" ht="16.5" customHeight="1"/>
    <row r="7901" ht="16.5" customHeight="1"/>
    <row r="7902" ht="16.5" customHeight="1"/>
    <row r="7903" ht="16.5" customHeight="1"/>
    <row r="7904" ht="16.5" customHeight="1"/>
    <row r="7905" ht="16.5" customHeight="1"/>
    <row r="7906" ht="16.5" customHeight="1"/>
    <row r="7907" ht="16.5" customHeight="1"/>
    <row r="7908" ht="16.5" customHeight="1"/>
    <row r="7909" ht="16.5" customHeight="1"/>
    <row r="7910" ht="16.5" customHeight="1"/>
    <row r="7911" ht="16.5" customHeight="1"/>
    <row r="7912" ht="16.5" customHeight="1"/>
    <row r="7913" ht="16.5" customHeight="1"/>
    <row r="7914" ht="16.5" customHeight="1"/>
    <row r="7915" ht="16.5" customHeight="1"/>
    <row r="7916" ht="16.5" customHeight="1"/>
    <row r="7917" ht="16.5" customHeight="1"/>
    <row r="7918" ht="16.5" customHeight="1"/>
    <row r="7919" ht="16.5" customHeight="1"/>
    <row r="7920" ht="16.5" customHeight="1"/>
    <row r="7921" ht="16.5" customHeight="1"/>
    <row r="7922" ht="16.5" customHeight="1"/>
    <row r="7923" ht="16.5" customHeight="1"/>
    <row r="7924" ht="16.5" customHeight="1"/>
    <row r="7925" ht="16.5" customHeight="1"/>
    <row r="7926" ht="16.5" customHeight="1"/>
    <row r="7927" ht="16.5" customHeight="1"/>
    <row r="7928" ht="16.5" customHeight="1"/>
    <row r="7929" ht="16.5" customHeight="1"/>
    <row r="7930" ht="16.5" customHeight="1"/>
    <row r="7931" ht="16.5" customHeight="1"/>
    <row r="7932" ht="16.5" customHeight="1"/>
    <row r="7933" ht="16.5" customHeight="1"/>
    <row r="7934" ht="16.5" customHeight="1"/>
    <row r="7935" ht="16.5" customHeight="1"/>
    <row r="7936" ht="16.5" customHeight="1"/>
    <row r="7937" ht="16.5" customHeight="1"/>
    <row r="7938" ht="16.5" customHeight="1"/>
    <row r="7939" ht="16.5" customHeight="1"/>
    <row r="7940" ht="16.5" customHeight="1"/>
    <row r="7941" ht="16.5" customHeight="1"/>
    <row r="7942" ht="16.5" customHeight="1"/>
    <row r="7943" ht="16.5" customHeight="1"/>
    <row r="7944" ht="16.5" customHeight="1"/>
    <row r="7945" ht="16.5" customHeight="1"/>
    <row r="7946" ht="16.5" customHeight="1"/>
    <row r="7947" ht="16.5" customHeight="1"/>
    <row r="7948" ht="16.5" customHeight="1"/>
    <row r="7949" ht="16.5" customHeight="1"/>
    <row r="7950" ht="16.5" customHeight="1"/>
    <row r="7951" ht="16.5" customHeight="1"/>
    <row r="7952" ht="16.5" customHeight="1"/>
    <row r="7953" ht="16.5" customHeight="1"/>
    <row r="7954" ht="16.5" customHeight="1"/>
    <row r="7955" ht="16.5" customHeight="1"/>
    <row r="7956" ht="16.5" customHeight="1"/>
    <row r="7957" ht="16.5" customHeight="1"/>
    <row r="7958" ht="16.5" customHeight="1"/>
    <row r="7959" ht="16.5" customHeight="1"/>
    <row r="7960" ht="16.5" customHeight="1"/>
    <row r="7961" ht="16.5" customHeight="1"/>
    <row r="7962" ht="16.5" customHeight="1"/>
    <row r="7963" ht="16.5" customHeight="1"/>
    <row r="7964" ht="16.5" customHeight="1"/>
    <row r="7965" ht="16.5" customHeight="1"/>
    <row r="7966" ht="16.5" customHeight="1"/>
    <row r="7967" ht="16.5" customHeight="1"/>
    <row r="7968" ht="16.5" customHeight="1"/>
    <row r="7969" spans="7:7" ht="16.5" customHeight="1"/>
    <row r="7970" spans="7:7" ht="16.5" customHeight="1"/>
    <row r="7971" spans="7:7" ht="16.5" customHeight="1"/>
    <row r="7972" spans="7:7" ht="16.5" customHeight="1"/>
    <row r="7973" spans="7:7" ht="16.5" customHeight="1"/>
    <row r="7974" spans="7:7" ht="16.5" customHeight="1"/>
    <row r="7975" spans="7:7" ht="16.5" customHeight="1"/>
    <row r="7976" spans="7:7" ht="16.5" customHeight="1">
      <c r="G7976" s="68"/>
    </row>
    <row r="7977" spans="7:7" ht="16.5" customHeight="1">
      <c r="G7977" s="69"/>
    </row>
    <row r="7978" spans="7:7" ht="16.5" customHeight="1">
      <c r="G7978" s="70"/>
    </row>
    <row r="7979" spans="7:7" ht="16.5" customHeight="1">
      <c r="G7979" s="70"/>
    </row>
    <row r="7980" spans="7:7" ht="16.5" customHeight="1">
      <c r="G7980" s="70"/>
    </row>
    <row r="7981" spans="7:7" ht="16.5" customHeight="1">
      <c r="G7981" s="70"/>
    </row>
    <row r="7982" spans="7:7" ht="16.5" customHeight="1">
      <c r="G7982" s="70"/>
    </row>
    <row r="7983" spans="7:7" ht="16.5" customHeight="1">
      <c r="G7983" s="70"/>
    </row>
    <row r="7984" spans="7:7" ht="16.5" customHeight="1">
      <c r="G7984" s="70"/>
    </row>
    <row r="7985" spans="7:7" ht="16.5" customHeight="1">
      <c r="G7985" s="70"/>
    </row>
    <row r="7986" spans="7:7" ht="16.5" customHeight="1">
      <c r="G7986" s="70"/>
    </row>
    <row r="7987" spans="7:7" ht="16.5" customHeight="1">
      <c r="G7987" s="70"/>
    </row>
    <row r="7988" spans="7:7" ht="16.5" customHeight="1">
      <c r="G7988" s="70"/>
    </row>
    <row r="7989" spans="7:7" ht="16.5" customHeight="1">
      <c r="G7989" s="70"/>
    </row>
    <row r="7990" spans="7:7" ht="16.5" customHeight="1">
      <c r="G7990" s="70"/>
    </row>
    <row r="7991" spans="7:7" ht="16.5" customHeight="1">
      <c r="G7991" s="70"/>
    </row>
    <row r="7992" spans="7:7" ht="16.5" customHeight="1">
      <c r="G7992" s="70"/>
    </row>
    <row r="7993" spans="7:7" ht="16.5" customHeight="1">
      <c r="G7993" s="70"/>
    </row>
    <row r="7994" spans="7:7" ht="16.5" customHeight="1">
      <c r="G7994" s="70"/>
    </row>
    <row r="7995" spans="7:7" ht="16.5" customHeight="1">
      <c r="G7995" s="70"/>
    </row>
    <row r="7996" spans="7:7" ht="16.5" customHeight="1">
      <c r="G7996" s="70"/>
    </row>
    <row r="7997" spans="7:7" ht="16.5" customHeight="1"/>
    <row r="7998" spans="7:7" ht="16.5" customHeight="1"/>
    <row r="7999" spans="7:7" ht="16.5" customHeight="1"/>
    <row r="8000" spans="7:7" ht="16.5" customHeight="1"/>
    <row r="8001" ht="16.5" customHeight="1"/>
    <row r="8002" ht="16.5" customHeight="1"/>
    <row r="8003" ht="16.5" customHeight="1"/>
    <row r="8004" ht="16.5" customHeight="1"/>
    <row r="8005" ht="16.5" customHeight="1"/>
    <row r="8006" ht="16.5" customHeight="1"/>
    <row r="8007" ht="16.5" customHeight="1"/>
    <row r="8008" ht="16.5" customHeight="1"/>
    <row r="8009" ht="16.5" customHeight="1"/>
    <row r="8010" ht="16.5" customHeight="1"/>
    <row r="8011" ht="16.5" customHeight="1"/>
    <row r="8012" ht="16.5" customHeight="1"/>
    <row r="8013" ht="16.5" customHeight="1"/>
    <row r="8014" ht="16.5" customHeight="1"/>
    <row r="8015" ht="16.5" customHeight="1"/>
    <row r="8016" ht="16.5" customHeight="1"/>
    <row r="8017" ht="16.5" customHeight="1"/>
    <row r="8018" ht="16.5" customHeight="1"/>
    <row r="8019" ht="16.5" customHeight="1"/>
    <row r="8020" ht="16.5" customHeight="1"/>
    <row r="8021" ht="16.5" customHeight="1"/>
    <row r="8022" ht="16.5" customHeight="1"/>
    <row r="8023" ht="16.5" customHeight="1"/>
    <row r="8024" ht="16.5" customHeight="1"/>
    <row r="8025" ht="16.5" customHeight="1"/>
    <row r="8026" ht="16.5" customHeight="1"/>
    <row r="8027" ht="16.5" customHeight="1"/>
    <row r="8028" ht="16.5" customHeight="1"/>
    <row r="8029" ht="16.5" customHeight="1"/>
    <row r="8030" ht="16.5" customHeight="1"/>
    <row r="8031" ht="16.5" customHeight="1"/>
    <row r="8032" ht="16.5" customHeight="1"/>
    <row r="8033" ht="16.5" customHeight="1"/>
    <row r="8034" ht="16.5" customHeight="1"/>
    <row r="8035" ht="16.5" customHeight="1"/>
    <row r="8036" ht="16.5" customHeight="1"/>
    <row r="8037" ht="16.5" customHeight="1"/>
    <row r="8038" ht="16.5" customHeight="1"/>
    <row r="8039" ht="16.5" customHeight="1"/>
    <row r="8040" ht="16.5" customHeight="1"/>
    <row r="8041" ht="16.5" customHeight="1"/>
    <row r="8042" ht="16.5" customHeight="1"/>
    <row r="8043" ht="16.5" customHeight="1"/>
    <row r="8044" ht="16.5" customHeight="1"/>
    <row r="8045" ht="16.5" customHeight="1"/>
    <row r="8046" ht="16.5" customHeight="1"/>
    <row r="8047" ht="16.5" customHeight="1"/>
    <row r="8048" ht="16.5" customHeight="1"/>
    <row r="8049" ht="16.5" customHeight="1"/>
    <row r="8050" ht="16.5" customHeight="1"/>
    <row r="8051" ht="16.5" customHeight="1"/>
    <row r="8052" ht="16.5" customHeight="1"/>
    <row r="8053" ht="16.5" customHeight="1"/>
    <row r="8054" ht="16.5" customHeight="1"/>
    <row r="8055" ht="16.5" customHeight="1"/>
    <row r="8056" ht="16.5" customHeight="1"/>
    <row r="8057" ht="16.5" customHeight="1"/>
    <row r="8058" ht="16.5" customHeight="1"/>
    <row r="8059" ht="16.5" customHeight="1"/>
    <row r="8060" ht="16.5" customHeight="1"/>
    <row r="8061" ht="16.5" customHeight="1"/>
    <row r="8062" ht="16.5" customHeight="1"/>
    <row r="8063" ht="16.5" customHeight="1"/>
    <row r="8064" ht="16.5" customHeight="1"/>
    <row r="8065" ht="16.5" customHeight="1"/>
    <row r="8066" ht="16.5" customHeight="1"/>
    <row r="8067" ht="16.5" customHeight="1"/>
    <row r="8068" ht="16.5" customHeight="1"/>
    <row r="8069" ht="16.5" customHeight="1"/>
    <row r="8070" ht="16.5" customHeight="1"/>
    <row r="8071" ht="16.5" customHeight="1"/>
    <row r="8072" ht="16.5" customHeight="1"/>
    <row r="8073" ht="16.5" customHeight="1"/>
    <row r="8074" ht="16.5" customHeight="1"/>
    <row r="8075" ht="16.5" customHeight="1"/>
    <row r="8076" ht="16.5" customHeight="1"/>
    <row r="8077" ht="16.5" customHeight="1"/>
    <row r="8078" ht="16.5" customHeight="1"/>
    <row r="8079" ht="16.5" customHeight="1"/>
    <row r="8080" ht="16.5" customHeight="1"/>
    <row r="8081" ht="16.5" customHeight="1"/>
    <row r="8082" ht="16.5" customHeight="1"/>
    <row r="8083" ht="16.5" customHeight="1"/>
    <row r="8084" ht="16.5" customHeight="1"/>
    <row r="8085" ht="16.5" customHeight="1"/>
    <row r="8086" ht="16.5" customHeight="1"/>
    <row r="8087" ht="16.5" customHeight="1"/>
    <row r="8088" ht="16.5" customHeight="1"/>
    <row r="8089" ht="16.5" customHeight="1"/>
    <row r="8090" ht="16.5" customHeight="1"/>
    <row r="8091" ht="16.5" customHeight="1"/>
    <row r="8092" ht="16.5" customHeight="1"/>
    <row r="8093" ht="16.5" customHeight="1"/>
    <row r="8094" ht="16.5" customHeight="1"/>
    <row r="8095" ht="16.5" customHeight="1"/>
    <row r="8096" ht="16.5" customHeight="1"/>
    <row r="8097" ht="16.5" customHeight="1"/>
    <row r="8098" ht="16.5" customHeight="1"/>
    <row r="8099" ht="16.5" customHeight="1"/>
    <row r="8100" ht="16.5" customHeight="1"/>
    <row r="8101" ht="16.5" customHeight="1"/>
    <row r="8102" ht="16.5" customHeight="1"/>
    <row r="8103" ht="16.5" customHeight="1"/>
    <row r="8104" ht="16.5" customHeight="1"/>
    <row r="8105" ht="16.5" customHeight="1"/>
    <row r="8106" ht="16.5" customHeight="1"/>
    <row r="8107" ht="16.5" customHeight="1"/>
    <row r="8108" ht="16.5" customHeight="1"/>
    <row r="8109" ht="16.5" customHeight="1"/>
    <row r="8110" ht="16.5" customHeight="1"/>
    <row r="8111" ht="16.5" customHeight="1"/>
    <row r="8112" ht="16.5" customHeight="1"/>
    <row r="8113" ht="16.5" customHeight="1"/>
    <row r="8114" ht="16.5" customHeight="1"/>
    <row r="8115" ht="16.5" customHeight="1"/>
    <row r="8116" ht="16.5" customHeight="1"/>
    <row r="8117" ht="16.5" customHeight="1"/>
    <row r="8118" ht="16.5" customHeight="1"/>
    <row r="8119" ht="16.5" customHeight="1"/>
    <row r="8120" ht="16.5" customHeight="1"/>
    <row r="8121" ht="16.5" customHeight="1"/>
    <row r="8122" ht="16.5" customHeight="1"/>
    <row r="8123" ht="16.5" customHeight="1"/>
    <row r="8124" ht="16.5" customHeight="1"/>
    <row r="8125" ht="16.5" customHeight="1"/>
    <row r="8126" ht="16.5" customHeight="1"/>
    <row r="8127" ht="16.5" customHeight="1"/>
    <row r="8128" ht="16.5" customHeight="1"/>
    <row r="8129" spans="7:7" ht="16.5" customHeight="1"/>
    <row r="8130" spans="7:7" ht="16.5" customHeight="1"/>
    <row r="8131" spans="7:7" ht="16.5" customHeight="1"/>
    <row r="8132" spans="7:7" ht="16.5" customHeight="1"/>
    <row r="8133" spans="7:7" ht="16.5" customHeight="1"/>
    <row r="8134" spans="7:7" ht="16.5" customHeight="1"/>
    <row r="8135" spans="7:7" ht="16.5" customHeight="1"/>
    <row r="8136" spans="7:7" ht="16.5" customHeight="1"/>
    <row r="8137" spans="7:7" ht="16.5" customHeight="1"/>
    <row r="8138" spans="7:7" ht="16.5" customHeight="1"/>
    <row r="8139" spans="7:7" ht="16.5" customHeight="1"/>
    <row r="8140" spans="7:7" ht="16.5" customHeight="1"/>
    <row r="8141" spans="7:7" ht="16.5" customHeight="1"/>
    <row r="8142" spans="7:7" ht="16.5" customHeight="1"/>
    <row r="8143" spans="7:7" ht="16.5" customHeight="1"/>
    <row r="8144" spans="7:7" ht="16.5" customHeight="1">
      <c r="G8144" s="68"/>
    </row>
    <row r="8145" spans="7:7" ht="16.5" customHeight="1">
      <c r="G8145" s="69"/>
    </row>
    <row r="8146" spans="7:7" ht="16.5" customHeight="1">
      <c r="G8146" s="70"/>
    </row>
    <row r="8147" spans="7:7" ht="16.5" customHeight="1">
      <c r="G8147" s="70"/>
    </row>
    <row r="8148" spans="7:7" ht="16.5" customHeight="1">
      <c r="G8148" s="70"/>
    </row>
    <row r="8149" spans="7:7" ht="16.5" customHeight="1">
      <c r="G8149" s="70"/>
    </row>
    <row r="8150" spans="7:7" ht="16.5" customHeight="1">
      <c r="G8150" s="70"/>
    </row>
    <row r="8151" spans="7:7" ht="16.5" customHeight="1">
      <c r="G8151" s="70"/>
    </row>
    <row r="8152" spans="7:7" ht="16.5" customHeight="1">
      <c r="G8152" s="70"/>
    </row>
    <row r="8153" spans="7:7" ht="16.5" customHeight="1">
      <c r="G8153" s="70"/>
    </row>
    <row r="8154" spans="7:7" ht="16.5" customHeight="1">
      <c r="G8154" s="70"/>
    </row>
    <row r="8155" spans="7:7" ht="16.5" customHeight="1">
      <c r="G8155" s="70"/>
    </row>
    <row r="8156" spans="7:7" ht="16.5" customHeight="1">
      <c r="G8156" s="70"/>
    </row>
    <row r="8157" spans="7:7" ht="16.5" customHeight="1">
      <c r="G8157" s="70"/>
    </row>
    <row r="8158" spans="7:7" ht="16.5" customHeight="1">
      <c r="G8158" s="70"/>
    </row>
    <row r="8159" spans="7:7" ht="16.5" customHeight="1">
      <c r="G8159" s="70"/>
    </row>
    <row r="8160" spans="7:7" ht="16.5" customHeight="1">
      <c r="G8160" s="70"/>
    </row>
    <row r="8161" spans="7:7" ht="16.5" customHeight="1">
      <c r="G8161" s="70"/>
    </row>
    <row r="8162" spans="7:7" ht="16.5" customHeight="1">
      <c r="G8162" s="70"/>
    </row>
    <row r="8163" spans="7:7" ht="16.5" customHeight="1">
      <c r="G8163" s="70"/>
    </row>
    <row r="8164" spans="7:7" ht="16.5" customHeight="1">
      <c r="G8164" s="70"/>
    </row>
    <row r="8165" spans="7:7" ht="16.5" customHeight="1"/>
    <row r="8166" spans="7:7" ht="16.5" customHeight="1"/>
    <row r="8167" spans="7:7" ht="16.5" customHeight="1"/>
    <row r="8168" spans="7:7" ht="16.5" customHeight="1"/>
    <row r="8169" spans="7:7" ht="16.5" customHeight="1"/>
    <row r="8170" spans="7:7" ht="16.5" customHeight="1"/>
    <row r="8171" spans="7:7" ht="16.5" customHeight="1"/>
    <row r="8172" spans="7:7" ht="16.5" customHeight="1"/>
    <row r="8173" spans="7:7" ht="16.5" customHeight="1"/>
    <row r="8174" spans="7:7" ht="16.5" customHeight="1"/>
    <row r="8175" spans="7:7" ht="16.5" customHeight="1"/>
    <row r="8176" spans="7:7" ht="16.5" customHeight="1"/>
    <row r="8177" ht="16.5" customHeight="1"/>
    <row r="8178" ht="16.5" customHeight="1"/>
    <row r="8179" ht="16.5" customHeight="1"/>
    <row r="8180" ht="16.5" customHeight="1"/>
    <row r="8181" ht="16.5" customHeight="1"/>
    <row r="8182" ht="16.5" customHeight="1"/>
    <row r="8183" ht="16.5" customHeight="1"/>
    <row r="8184" ht="16.5" customHeight="1"/>
    <row r="8185" ht="16.5" customHeight="1"/>
    <row r="8186" ht="16.5" customHeight="1"/>
    <row r="8187" ht="16.5" customHeight="1"/>
    <row r="8188" ht="16.5" customHeight="1"/>
    <row r="8189" ht="16.5" customHeight="1"/>
    <row r="8190" ht="16.5" customHeight="1"/>
    <row r="8191" ht="16.5" customHeight="1"/>
    <row r="8192" ht="16.5" customHeight="1"/>
    <row r="8193" ht="16.5" customHeight="1"/>
    <row r="8194" ht="16.5" customHeight="1"/>
    <row r="8195" ht="16.5" customHeight="1"/>
    <row r="8196" ht="16.5" customHeight="1"/>
    <row r="8197" ht="16.5" customHeight="1"/>
    <row r="8198" ht="16.5" customHeight="1"/>
    <row r="8199" ht="16.5" customHeight="1"/>
    <row r="8200" ht="16.5" customHeight="1"/>
    <row r="8201" ht="16.5" customHeight="1"/>
    <row r="8202" ht="16.5" customHeight="1"/>
    <row r="8203" ht="16.5" customHeight="1"/>
    <row r="8204" ht="16.5" customHeight="1"/>
    <row r="8205" ht="16.5" customHeight="1"/>
    <row r="8206" ht="16.5" customHeight="1"/>
    <row r="8207" ht="16.5" customHeight="1"/>
    <row r="8208" ht="16.5" customHeight="1"/>
    <row r="8209" ht="16.5" customHeight="1"/>
    <row r="8210" ht="16.5" customHeight="1"/>
    <row r="8211" ht="16.5" customHeight="1"/>
    <row r="8212" ht="16.5" customHeight="1"/>
    <row r="8213" ht="16.5" customHeight="1"/>
    <row r="8214" ht="16.5" customHeight="1"/>
    <row r="8215" ht="16.5" customHeight="1"/>
    <row r="8216" ht="16.5" customHeight="1"/>
    <row r="8217" ht="16.5" customHeight="1"/>
    <row r="8218" ht="16.5" customHeight="1"/>
    <row r="8219" ht="16.5" customHeight="1"/>
    <row r="8220" ht="16.5" customHeight="1"/>
    <row r="8221" ht="16.5" customHeight="1"/>
    <row r="8222" ht="16.5" customHeight="1"/>
    <row r="8223" ht="16.5" customHeight="1"/>
    <row r="8224" ht="16.5" customHeight="1"/>
    <row r="8225" ht="16.5" customHeight="1"/>
    <row r="8226" ht="16.5" customHeight="1"/>
    <row r="8227" ht="16.5" customHeight="1"/>
    <row r="8228" ht="16.5" customHeight="1"/>
    <row r="8229" ht="16.5" customHeight="1"/>
    <row r="8230" ht="16.5" customHeight="1"/>
    <row r="8231" ht="16.5" customHeight="1"/>
    <row r="8232" ht="16.5" customHeight="1"/>
    <row r="8233" ht="16.5" customHeight="1"/>
    <row r="8234" ht="16.5" customHeight="1"/>
    <row r="8235" ht="16.5" customHeight="1"/>
    <row r="8236" ht="16.5" customHeight="1"/>
    <row r="8237" ht="16.5" customHeight="1"/>
    <row r="8238" ht="16.5" customHeight="1"/>
    <row r="8239" ht="16.5" customHeight="1"/>
    <row r="8240" ht="16.5" customHeight="1"/>
    <row r="8241" ht="16.5" customHeight="1"/>
    <row r="8242" ht="16.5" customHeight="1"/>
    <row r="8243" ht="16.5" customHeight="1"/>
    <row r="8244" ht="16.5" customHeight="1"/>
    <row r="8245" ht="16.5" customHeight="1"/>
    <row r="8246" ht="16.5" customHeight="1"/>
    <row r="8247" ht="16.5" customHeight="1"/>
    <row r="8248" ht="16.5" customHeight="1"/>
    <row r="8249" ht="16.5" customHeight="1"/>
    <row r="8250" ht="16.5" customHeight="1"/>
    <row r="8251" ht="16.5" customHeight="1"/>
    <row r="8252" ht="16.5" customHeight="1"/>
    <row r="8253" ht="16.5" customHeight="1"/>
    <row r="8254" ht="16.5" customHeight="1"/>
    <row r="8255" ht="16.5" customHeight="1"/>
    <row r="8256" ht="16.5" customHeight="1"/>
    <row r="8257" ht="16.5" customHeight="1"/>
    <row r="8258" ht="16.5" customHeight="1"/>
    <row r="8259" ht="16.5" customHeight="1"/>
    <row r="8260" ht="16.5" customHeight="1"/>
    <row r="8261" ht="16.5" customHeight="1"/>
    <row r="8262" ht="16.5" customHeight="1"/>
    <row r="8263" ht="16.5" customHeight="1"/>
    <row r="8264" ht="16.5" customHeight="1"/>
    <row r="8265" ht="16.5" customHeight="1"/>
    <row r="8266" ht="16.5" customHeight="1"/>
    <row r="8267" ht="16.5" customHeight="1"/>
    <row r="8268" ht="16.5" customHeight="1"/>
    <row r="8269" ht="16.5" customHeight="1"/>
    <row r="8270" ht="16.5" customHeight="1"/>
    <row r="8271" ht="16.5" customHeight="1"/>
    <row r="8272" ht="16.5" customHeight="1"/>
    <row r="8273" ht="16.5" customHeight="1"/>
    <row r="8274" ht="16.5" customHeight="1"/>
    <row r="8275" ht="16.5" customHeight="1"/>
    <row r="8276" ht="16.5" customHeight="1"/>
    <row r="8277" ht="16.5" customHeight="1"/>
    <row r="8278" ht="16.5" customHeight="1"/>
    <row r="8279" ht="16.5" customHeight="1"/>
    <row r="8280" ht="16.5" customHeight="1"/>
    <row r="8281" ht="16.5" customHeight="1"/>
    <row r="8282" ht="16.5" customHeight="1"/>
    <row r="8283" ht="16.5" customHeight="1"/>
    <row r="8284" ht="16.5" customHeight="1"/>
    <row r="8285" ht="16.5" customHeight="1"/>
    <row r="8286" ht="16.5" customHeight="1"/>
    <row r="8287" ht="16.5" customHeight="1"/>
    <row r="8288" ht="16.5" customHeight="1"/>
    <row r="8289" ht="16.5" customHeight="1"/>
    <row r="8290" ht="16.5" customHeight="1"/>
    <row r="8291" ht="16.5" customHeight="1"/>
    <row r="8292" ht="16.5" customHeight="1"/>
    <row r="8293" ht="16.5" customHeight="1"/>
    <row r="8294" ht="16.5" customHeight="1"/>
    <row r="8295" ht="16.5" customHeight="1"/>
    <row r="8296" ht="16.5" customHeight="1"/>
    <row r="8297" ht="16.5" customHeight="1"/>
    <row r="8298" ht="16.5" customHeight="1"/>
    <row r="8299" ht="16.5" customHeight="1"/>
    <row r="8300" ht="16.5" customHeight="1"/>
    <row r="8301" ht="16.5" customHeight="1"/>
    <row r="8302" ht="16.5" customHeight="1"/>
    <row r="8303" ht="16.5" customHeight="1"/>
    <row r="8304" ht="16.5" customHeight="1"/>
    <row r="8305" spans="7:7" ht="16.5" customHeight="1"/>
    <row r="8306" spans="7:7" ht="16.5" customHeight="1"/>
    <row r="8307" spans="7:7" ht="16.5" customHeight="1"/>
    <row r="8308" spans="7:7" ht="16.5" customHeight="1"/>
    <row r="8309" spans="7:7" ht="16.5" customHeight="1"/>
    <row r="8310" spans="7:7" ht="16.5" customHeight="1"/>
    <row r="8311" spans="7:7" ht="16.5" customHeight="1"/>
    <row r="8312" spans="7:7" ht="16.5" customHeight="1">
      <c r="G8312" s="68"/>
    </row>
    <row r="8313" spans="7:7" ht="16.5" customHeight="1">
      <c r="G8313" s="69"/>
    </row>
    <row r="8314" spans="7:7" ht="16.5" customHeight="1">
      <c r="G8314" s="70"/>
    </row>
    <row r="8315" spans="7:7" ht="16.5" customHeight="1">
      <c r="G8315" s="70"/>
    </row>
    <row r="8316" spans="7:7" ht="16.5" customHeight="1">
      <c r="G8316" s="70"/>
    </row>
    <row r="8317" spans="7:7" ht="16.5" customHeight="1">
      <c r="G8317" s="70"/>
    </row>
    <row r="8318" spans="7:7" ht="16.5" customHeight="1">
      <c r="G8318" s="70"/>
    </row>
    <row r="8319" spans="7:7" ht="16.5" customHeight="1">
      <c r="G8319" s="70"/>
    </row>
    <row r="8320" spans="7:7" ht="16.5" customHeight="1">
      <c r="G8320" s="70"/>
    </row>
    <row r="8321" spans="7:7" ht="16.5" customHeight="1">
      <c r="G8321" s="70"/>
    </row>
    <row r="8322" spans="7:7" ht="16.5" customHeight="1">
      <c r="G8322" s="70"/>
    </row>
    <row r="8323" spans="7:7" ht="16.5" customHeight="1">
      <c r="G8323" s="70"/>
    </row>
    <row r="8324" spans="7:7" ht="16.5" customHeight="1">
      <c r="G8324" s="70"/>
    </row>
    <row r="8325" spans="7:7" ht="16.5" customHeight="1">
      <c r="G8325" s="70"/>
    </row>
    <row r="8326" spans="7:7" ht="16.5" customHeight="1">
      <c r="G8326" s="70"/>
    </row>
    <row r="8327" spans="7:7" ht="16.5" customHeight="1">
      <c r="G8327" s="70"/>
    </row>
    <row r="8328" spans="7:7" ht="16.5" customHeight="1">
      <c r="G8328" s="70"/>
    </row>
    <row r="8329" spans="7:7" ht="16.5" customHeight="1">
      <c r="G8329" s="70"/>
    </row>
    <row r="8330" spans="7:7" ht="16.5" customHeight="1">
      <c r="G8330" s="70"/>
    </row>
    <row r="8331" spans="7:7" ht="16.5" customHeight="1">
      <c r="G8331" s="70"/>
    </row>
    <row r="8332" spans="7:7" ht="16.5" customHeight="1">
      <c r="G8332" s="70"/>
    </row>
    <row r="8333" spans="7:7" ht="16.5" customHeight="1"/>
    <row r="8334" spans="7:7" ht="16.5" customHeight="1"/>
    <row r="8335" spans="7:7" ht="16.5" customHeight="1"/>
    <row r="8336" spans="7:7" ht="16.5" customHeight="1"/>
    <row r="8337" ht="16.5" customHeight="1"/>
    <row r="8338" ht="16.5" customHeight="1"/>
    <row r="8339" ht="16.5" customHeight="1"/>
    <row r="8340" ht="16.5" customHeight="1"/>
    <row r="8341" ht="16.5" customHeight="1"/>
    <row r="8342" ht="16.5" customHeight="1"/>
    <row r="8343" ht="16.5" customHeight="1"/>
    <row r="8344" ht="16.5" customHeight="1"/>
    <row r="8345" ht="16.5" customHeight="1"/>
    <row r="8346" ht="16.5" customHeight="1"/>
    <row r="8347" ht="16.5" customHeight="1"/>
    <row r="8348" ht="16.5" customHeight="1"/>
    <row r="8349" ht="16.5" customHeight="1"/>
    <row r="8350" ht="16.5" customHeight="1"/>
    <row r="8351" ht="16.5" customHeight="1"/>
    <row r="8352" ht="16.5" customHeight="1"/>
    <row r="8353" ht="16.5" customHeight="1"/>
    <row r="8354" ht="16.5" customHeight="1"/>
    <row r="8355" ht="16.5" customHeight="1"/>
    <row r="8356" ht="16.5" customHeight="1"/>
    <row r="8357" ht="16.5" customHeight="1"/>
    <row r="8358" ht="16.5" customHeight="1"/>
    <row r="8359" ht="16.5" customHeight="1"/>
    <row r="8360" ht="16.5" customHeight="1"/>
    <row r="8361" ht="16.5" customHeight="1"/>
    <row r="8362" ht="16.5" customHeight="1"/>
    <row r="8363" ht="16.5" customHeight="1"/>
    <row r="8364" ht="16.5" customHeight="1"/>
    <row r="8365" ht="16.5" customHeight="1"/>
    <row r="8366" ht="16.5" customHeight="1"/>
    <row r="8367" ht="16.5" customHeight="1"/>
    <row r="8368" ht="16.5" customHeight="1"/>
    <row r="8369" ht="16.5" customHeight="1"/>
    <row r="8370" ht="16.5" customHeight="1"/>
    <row r="8371" ht="16.5" customHeight="1"/>
    <row r="8372" ht="16.5" customHeight="1"/>
    <row r="8373" ht="16.5" customHeight="1"/>
    <row r="8374" ht="16.5" customHeight="1"/>
    <row r="8375" ht="16.5" customHeight="1"/>
    <row r="8376" ht="16.5" customHeight="1"/>
    <row r="8377" ht="16.5" customHeight="1"/>
    <row r="8378" ht="16.5" customHeight="1"/>
    <row r="8379" ht="16.5" customHeight="1"/>
    <row r="8380" ht="16.5" customHeight="1"/>
    <row r="8381" ht="16.5" customHeight="1"/>
    <row r="8382" ht="16.5" customHeight="1"/>
    <row r="8383" ht="16.5" customHeight="1"/>
    <row r="8384" ht="16.5" customHeight="1"/>
    <row r="8385" ht="16.5" customHeight="1"/>
    <row r="8386" ht="16.5" customHeight="1"/>
    <row r="8387" ht="16.5" customHeight="1"/>
    <row r="8388" ht="16.5" customHeight="1"/>
    <row r="8389" ht="16.5" customHeight="1"/>
    <row r="8390" ht="16.5" customHeight="1"/>
    <row r="8391" ht="16.5" customHeight="1"/>
    <row r="8392" ht="16.5" customHeight="1"/>
    <row r="8393" ht="16.5" customHeight="1"/>
    <row r="8394" ht="16.5" customHeight="1"/>
    <row r="8395" ht="16.5" customHeight="1"/>
    <row r="8396" ht="16.5" customHeight="1"/>
    <row r="8397" ht="16.5" customHeight="1"/>
    <row r="8398" ht="16.5" customHeight="1"/>
    <row r="8399" ht="16.5" customHeight="1"/>
    <row r="8400" ht="16.5" customHeight="1"/>
    <row r="8401" ht="16.5" customHeight="1"/>
    <row r="8402" ht="16.5" customHeight="1"/>
    <row r="8403" ht="16.5" customHeight="1"/>
    <row r="8404" ht="16.5" customHeight="1"/>
    <row r="8405" ht="16.5" customHeight="1"/>
    <row r="8406" ht="16.5" customHeight="1"/>
    <row r="8407" ht="16.5" customHeight="1"/>
    <row r="8408" ht="16.5" customHeight="1"/>
    <row r="8409" ht="16.5" customHeight="1"/>
    <row r="8410" ht="16.5" customHeight="1"/>
    <row r="8411" ht="16.5" customHeight="1"/>
    <row r="8412" ht="16.5" customHeight="1"/>
    <row r="8413" ht="16.5" customHeight="1"/>
    <row r="8414" ht="16.5" customHeight="1"/>
    <row r="8415" ht="16.5" customHeight="1"/>
    <row r="8416" ht="16.5" customHeight="1"/>
    <row r="8417" ht="16.5" customHeight="1"/>
    <row r="8418" ht="16.5" customHeight="1"/>
    <row r="8419" ht="16.5" customHeight="1"/>
    <row r="8420" ht="16.5" customHeight="1"/>
    <row r="8421" ht="16.5" customHeight="1"/>
    <row r="8422" ht="16.5" customHeight="1"/>
    <row r="8423" ht="16.5" customHeight="1"/>
    <row r="8424" ht="16.5" customHeight="1"/>
    <row r="8425" ht="16.5" customHeight="1"/>
    <row r="8426" ht="16.5" customHeight="1"/>
    <row r="8427" ht="16.5" customHeight="1"/>
    <row r="8428" ht="16.5" customHeight="1"/>
    <row r="8429" ht="16.5" customHeight="1"/>
    <row r="8430" ht="16.5" customHeight="1"/>
    <row r="8431" ht="16.5" customHeight="1"/>
    <row r="8432" ht="16.5" customHeight="1"/>
    <row r="8433" ht="16.5" customHeight="1"/>
    <row r="8434" ht="16.5" customHeight="1"/>
    <row r="8435" ht="16.5" customHeight="1"/>
    <row r="8436" ht="16.5" customHeight="1"/>
    <row r="8437" ht="16.5" customHeight="1"/>
    <row r="8438" ht="16.5" customHeight="1"/>
    <row r="8439" ht="16.5" customHeight="1"/>
    <row r="8440" ht="16.5" customHeight="1"/>
    <row r="8441" ht="16.5" customHeight="1"/>
    <row r="8442" ht="16.5" customHeight="1"/>
    <row r="8443" ht="16.5" customHeight="1"/>
    <row r="8444" ht="16.5" customHeight="1"/>
    <row r="8445" ht="16.5" customHeight="1"/>
    <row r="8446" ht="16.5" customHeight="1"/>
    <row r="8447" ht="16.5" customHeight="1"/>
    <row r="8448" ht="16.5" customHeight="1"/>
    <row r="8449" ht="16.5" customHeight="1"/>
    <row r="8450" ht="16.5" customHeight="1"/>
    <row r="8451" ht="16.5" customHeight="1"/>
    <row r="8452" ht="16.5" customHeight="1"/>
    <row r="8453" ht="16.5" customHeight="1"/>
    <row r="8454" ht="16.5" customHeight="1"/>
    <row r="8455" ht="16.5" customHeight="1"/>
    <row r="8456" ht="16.5" customHeight="1"/>
    <row r="8457" ht="16.5" customHeight="1"/>
    <row r="8458" ht="16.5" customHeight="1"/>
    <row r="8459" ht="16.5" customHeight="1"/>
    <row r="8460" ht="16.5" customHeight="1"/>
    <row r="8461" ht="16.5" customHeight="1"/>
    <row r="8462" ht="16.5" customHeight="1"/>
    <row r="8463" ht="16.5" customHeight="1"/>
    <row r="8464" ht="16.5" customHeight="1"/>
    <row r="8465" spans="7:7" ht="16.5" customHeight="1"/>
    <row r="8466" spans="7:7" ht="16.5" customHeight="1"/>
    <row r="8467" spans="7:7" ht="16.5" customHeight="1"/>
    <row r="8468" spans="7:7" ht="16.5" customHeight="1"/>
    <row r="8469" spans="7:7" ht="16.5" customHeight="1"/>
    <row r="8470" spans="7:7" ht="16.5" customHeight="1"/>
    <row r="8471" spans="7:7" ht="16.5" customHeight="1"/>
    <row r="8472" spans="7:7" ht="16.5" customHeight="1"/>
    <row r="8473" spans="7:7" ht="16.5" customHeight="1"/>
    <row r="8474" spans="7:7" ht="16.5" customHeight="1"/>
    <row r="8475" spans="7:7" ht="16.5" customHeight="1"/>
    <row r="8476" spans="7:7" ht="16.5" customHeight="1"/>
    <row r="8477" spans="7:7" ht="16.5" customHeight="1"/>
    <row r="8478" spans="7:7" ht="16.5" customHeight="1"/>
    <row r="8479" spans="7:7" ht="16.5" customHeight="1"/>
    <row r="8480" spans="7:7" ht="16.5" customHeight="1">
      <c r="G8480" s="68"/>
    </row>
    <row r="8481" spans="7:7" ht="16.5" customHeight="1">
      <c r="G8481" s="69"/>
    </row>
    <row r="8482" spans="7:7" ht="16.5" customHeight="1">
      <c r="G8482" s="70"/>
    </row>
    <row r="8483" spans="7:7" ht="16.5" customHeight="1">
      <c r="G8483" s="70"/>
    </row>
    <row r="8484" spans="7:7" ht="16.5" customHeight="1">
      <c r="G8484" s="70"/>
    </row>
    <row r="8485" spans="7:7" ht="16.5" customHeight="1">
      <c r="G8485" s="70"/>
    </row>
    <row r="8486" spans="7:7" ht="16.5" customHeight="1">
      <c r="G8486" s="70"/>
    </row>
    <row r="8487" spans="7:7" ht="16.5" customHeight="1">
      <c r="G8487" s="70"/>
    </row>
    <row r="8488" spans="7:7" ht="16.5" customHeight="1">
      <c r="G8488" s="70"/>
    </row>
    <row r="8489" spans="7:7" ht="16.5" customHeight="1">
      <c r="G8489" s="70"/>
    </row>
    <row r="8490" spans="7:7" ht="16.5" customHeight="1">
      <c r="G8490" s="70"/>
    </row>
    <row r="8491" spans="7:7" ht="16.5" customHeight="1">
      <c r="G8491" s="70"/>
    </row>
    <row r="8492" spans="7:7" ht="16.5" customHeight="1">
      <c r="G8492" s="70"/>
    </row>
    <row r="8493" spans="7:7" ht="16.5" customHeight="1">
      <c r="G8493" s="70"/>
    </row>
    <row r="8494" spans="7:7" ht="16.5" customHeight="1">
      <c r="G8494" s="70"/>
    </row>
    <row r="8495" spans="7:7" ht="16.5" customHeight="1">
      <c r="G8495" s="70"/>
    </row>
    <row r="8496" spans="7:7" ht="16.5" customHeight="1">
      <c r="G8496" s="70"/>
    </row>
    <row r="8497" spans="7:7" ht="16.5" customHeight="1">
      <c r="G8497" s="70"/>
    </row>
    <row r="8498" spans="7:7" ht="16.5" customHeight="1">
      <c r="G8498" s="70"/>
    </row>
    <row r="8499" spans="7:7" ht="16.5" customHeight="1">
      <c r="G8499" s="70"/>
    </row>
    <row r="8500" spans="7:7" ht="16.5" customHeight="1">
      <c r="G8500" s="70"/>
    </row>
    <row r="8501" spans="7:7" ht="16.5" customHeight="1"/>
    <row r="8502" spans="7:7" ht="16.5" customHeight="1"/>
    <row r="8503" spans="7:7" ht="16.5" customHeight="1"/>
    <row r="8504" spans="7:7" ht="16.5" customHeight="1"/>
    <row r="8505" spans="7:7" ht="16.5" customHeight="1"/>
    <row r="8506" spans="7:7" ht="16.5" customHeight="1"/>
    <row r="8507" spans="7:7" ht="16.5" customHeight="1"/>
    <row r="8508" spans="7:7" ht="16.5" customHeight="1"/>
    <row r="8509" spans="7:7" ht="16.5" customHeight="1"/>
    <row r="8510" spans="7:7" ht="16.5" customHeight="1"/>
    <row r="8511" spans="7:7" ht="16.5" customHeight="1"/>
    <row r="8512" spans="7:7" ht="16.5" customHeight="1"/>
    <row r="8513" ht="16.5" customHeight="1"/>
    <row r="8514" ht="16.5" customHeight="1"/>
    <row r="8515" ht="16.5" customHeight="1"/>
    <row r="8516" ht="16.5" customHeight="1"/>
    <row r="8517" ht="16.5" customHeight="1"/>
    <row r="8518" ht="16.5" customHeight="1"/>
    <row r="8519" ht="16.5" customHeight="1"/>
    <row r="8520" ht="16.5" customHeight="1"/>
    <row r="8521" ht="16.5" customHeight="1"/>
    <row r="8522" ht="16.5" customHeight="1"/>
    <row r="8523" ht="16.5" customHeight="1"/>
    <row r="8524" ht="16.5" customHeight="1"/>
    <row r="8525" ht="16.5" customHeight="1"/>
    <row r="8526" ht="16.5" customHeight="1"/>
    <row r="8527" ht="16.5" customHeight="1"/>
    <row r="8528" ht="16.5" customHeight="1"/>
    <row r="8529" ht="16.5" customHeight="1"/>
    <row r="8530" ht="16.5" customHeight="1"/>
    <row r="8531" ht="16.5" customHeight="1"/>
    <row r="8532" ht="16.5" customHeight="1"/>
    <row r="8533" ht="16.5" customHeight="1"/>
    <row r="8534" ht="16.5" customHeight="1"/>
    <row r="8535" ht="16.5" customHeight="1"/>
    <row r="8536" ht="16.5" customHeight="1"/>
    <row r="8537" ht="16.5" customHeight="1"/>
    <row r="8538" ht="16.5" customHeight="1"/>
    <row r="8539" ht="16.5" customHeight="1"/>
    <row r="8540" ht="16.5" customHeight="1"/>
    <row r="8541" ht="16.5" customHeight="1"/>
    <row r="8542" ht="16.5" customHeight="1"/>
    <row r="8543" ht="16.5" customHeight="1"/>
    <row r="8544" ht="16.5" customHeight="1"/>
    <row r="8545" ht="16.5" customHeight="1"/>
    <row r="8546" ht="16.5" customHeight="1"/>
    <row r="8547" ht="16.5" customHeight="1"/>
    <row r="8548" ht="16.5" customHeight="1"/>
    <row r="8549" ht="16.5" customHeight="1"/>
    <row r="8550" ht="16.5" customHeight="1"/>
    <row r="8551" ht="16.5" customHeight="1"/>
    <row r="8552" ht="16.5" customHeight="1"/>
    <row r="8553" ht="16.5" customHeight="1"/>
    <row r="8554" ht="16.5" customHeight="1"/>
    <row r="8555" ht="16.5" customHeight="1"/>
    <row r="8556" ht="16.5" customHeight="1"/>
    <row r="8557" ht="16.5" customHeight="1"/>
    <row r="8558" ht="16.5" customHeight="1"/>
    <row r="8559" ht="16.5" customHeight="1"/>
    <row r="8560" ht="16.5" customHeight="1"/>
    <row r="8561" ht="16.5" customHeight="1"/>
    <row r="8562" ht="16.5" customHeight="1"/>
    <row r="8563" ht="16.5" customHeight="1"/>
    <row r="8564" ht="16.5" customHeight="1"/>
    <row r="8565" ht="16.5" customHeight="1"/>
    <row r="8566" ht="16.5" customHeight="1"/>
    <row r="8567" ht="16.5" customHeight="1"/>
    <row r="8568" ht="16.5" customHeight="1"/>
    <row r="8569" ht="16.5" customHeight="1"/>
    <row r="8570" ht="16.5" customHeight="1"/>
    <row r="8571" ht="16.5" customHeight="1"/>
    <row r="8572" ht="16.5" customHeight="1"/>
    <row r="8573" ht="16.5" customHeight="1"/>
    <row r="8574" ht="16.5" customHeight="1"/>
    <row r="8575" ht="16.5" customHeight="1"/>
    <row r="8576" ht="16.5" customHeight="1"/>
    <row r="8577" ht="16.5" customHeight="1"/>
    <row r="8578" ht="16.5" customHeight="1"/>
    <row r="8579" ht="16.5" customHeight="1"/>
    <row r="8580" ht="16.5" customHeight="1"/>
    <row r="8581" ht="16.5" customHeight="1"/>
    <row r="8582" ht="16.5" customHeight="1"/>
    <row r="8583" ht="16.5" customHeight="1"/>
    <row r="8584" ht="16.5" customHeight="1"/>
    <row r="8585" ht="16.5" customHeight="1"/>
    <row r="8586" ht="16.5" customHeight="1"/>
    <row r="8587" ht="16.5" customHeight="1"/>
    <row r="8588" ht="16.5" customHeight="1"/>
    <row r="8589" ht="16.5" customHeight="1"/>
    <row r="8590" ht="16.5" customHeight="1"/>
    <row r="8591" ht="16.5" customHeight="1"/>
    <row r="8592" ht="16.5" customHeight="1"/>
    <row r="8593" ht="16.5" customHeight="1"/>
    <row r="8594" ht="16.5" customHeight="1"/>
    <row r="8595" ht="16.5" customHeight="1"/>
    <row r="8596" ht="16.5" customHeight="1"/>
    <row r="8597" ht="16.5" customHeight="1"/>
    <row r="8598" ht="16.5" customHeight="1"/>
    <row r="8599" ht="16.5" customHeight="1"/>
    <row r="8600" ht="16.5" customHeight="1"/>
    <row r="8601" ht="16.5" customHeight="1"/>
    <row r="8602" ht="16.5" customHeight="1"/>
    <row r="8603" ht="16.5" customHeight="1"/>
    <row r="8604" ht="16.5" customHeight="1"/>
    <row r="8605" ht="16.5" customHeight="1"/>
    <row r="8606" ht="16.5" customHeight="1"/>
    <row r="8607" ht="16.5" customHeight="1"/>
    <row r="8608" ht="16.5" customHeight="1"/>
    <row r="8609" ht="16.5" customHeight="1"/>
    <row r="8610" ht="16.5" customHeight="1"/>
    <row r="8611" ht="16.5" customHeight="1"/>
    <row r="8612" ht="16.5" customHeight="1"/>
    <row r="8613" ht="16.5" customHeight="1"/>
    <row r="8614" ht="16.5" customHeight="1"/>
    <row r="8615" ht="16.5" customHeight="1"/>
    <row r="8616" ht="16.5" customHeight="1"/>
    <row r="8617" ht="16.5" customHeight="1"/>
    <row r="8618" ht="16.5" customHeight="1"/>
    <row r="8619" ht="16.5" customHeight="1"/>
    <row r="8620" ht="16.5" customHeight="1"/>
    <row r="8621" ht="16.5" customHeight="1"/>
    <row r="8622" ht="16.5" customHeight="1"/>
    <row r="8623" ht="16.5" customHeight="1"/>
    <row r="8624" ht="16.5" customHeight="1"/>
    <row r="8625" ht="16.5" customHeight="1"/>
    <row r="8626" ht="16.5" customHeight="1"/>
    <row r="8627" ht="16.5" customHeight="1"/>
    <row r="8628" ht="16.5" customHeight="1"/>
    <row r="8629" ht="16.5" customHeight="1"/>
    <row r="8630" ht="16.5" customHeight="1"/>
    <row r="8631" ht="16.5" customHeight="1"/>
    <row r="8632" ht="16.5" customHeight="1"/>
    <row r="8633" ht="16.5" customHeight="1"/>
    <row r="8634" ht="16.5" customHeight="1"/>
    <row r="8635" ht="16.5" customHeight="1"/>
    <row r="8636" ht="16.5" customHeight="1"/>
    <row r="8637" ht="16.5" customHeight="1"/>
    <row r="8638" ht="16.5" customHeight="1"/>
    <row r="8639" ht="16.5" customHeight="1"/>
    <row r="8640" ht="16.5" customHeight="1"/>
    <row r="8641" spans="7:7" ht="16.5" customHeight="1"/>
    <row r="8642" spans="7:7" ht="16.5" customHeight="1"/>
    <row r="8643" spans="7:7" ht="16.5" customHeight="1"/>
    <row r="8644" spans="7:7" ht="16.5" customHeight="1"/>
    <row r="8645" spans="7:7" ht="16.5" customHeight="1"/>
    <row r="8646" spans="7:7" ht="16.5" customHeight="1"/>
    <row r="8647" spans="7:7" ht="16.5" customHeight="1"/>
    <row r="8648" spans="7:7" ht="16.5" customHeight="1">
      <c r="G8648" s="68"/>
    </row>
    <row r="8649" spans="7:7" ht="16.5" customHeight="1">
      <c r="G8649" s="69"/>
    </row>
    <row r="8650" spans="7:7" ht="16.5" customHeight="1">
      <c r="G8650" s="70"/>
    </row>
    <row r="8651" spans="7:7" ht="16.5" customHeight="1">
      <c r="G8651" s="70"/>
    </row>
    <row r="8652" spans="7:7" ht="16.5" customHeight="1">
      <c r="G8652" s="70"/>
    </row>
    <row r="8653" spans="7:7" ht="16.5" customHeight="1">
      <c r="G8653" s="70"/>
    </row>
    <row r="8654" spans="7:7" ht="16.5" customHeight="1">
      <c r="G8654" s="70"/>
    </row>
    <row r="8655" spans="7:7" ht="16.5" customHeight="1">
      <c r="G8655" s="70"/>
    </row>
    <row r="8656" spans="7:7" ht="16.5" customHeight="1">
      <c r="G8656" s="70"/>
    </row>
    <row r="8657" spans="7:7" ht="16.5" customHeight="1">
      <c r="G8657" s="70"/>
    </row>
    <row r="8658" spans="7:7" ht="16.5" customHeight="1">
      <c r="G8658" s="70"/>
    </row>
    <row r="8659" spans="7:7" ht="16.5" customHeight="1">
      <c r="G8659" s="70"/>
    </row>
    <row r="8660" spans="7:7" ht="16.5" customHeight="1">
      <c r="G8660" s="70"/>
    </row>
    <row r="8661" spans="7:7" ht="16.5" customHeight="1">
      <c r="G8661" s="70"/>
    </row>
    <row r="8662" spans="7:7" ht="16.5" customHeight="1">
      <c r="G8662" s="70"/>
    </row>
    <row r="8663" spans="7:7" ht="16.5" customHeight="1">
      <c r="G8663" s="70"/>
    </row>
    <row r="8664" spans="7:7" ht="16.5" customHeight="1">
      <c r="G8664" s="70"/>
    </row>
    <row r="8665" spans="7:7" ht="16.5" customHeight="1">
      <c r="G8665" s="70"/>
    </row>
    <row r="8666" spans="7:7" ht="16.5" customHeight="1">
      <c r="G8666" s="70"/>
    </row>
    <row r="8667" spans="7:7" ht="16.5" customHeight="1">
      <c r="G8667" s="70"/>
    </row>
    <row r="8668" spans="7:7" ht="16.5" customHeight="1">
      <c r="G8668" s="70"/>
    </row>
    <row r="8669" spans="7:7" ht="16.5" customHeight="1"/>
    <row r="8670" spans="7:7" ht="16.5" customHeight="1"/>
    <row r="8671" spans="7:7" ht="16.5" customHeight="1"/>
    <row r="8672" spans="7:7" ht="16.5" customHeight="1"/>
    <row r="8673" ht="16.5" customHeight="1"/>
    <row r="8674" ht="16.5" customHeight="1"/>
    <row r="8675" ht="16.5" customHeight="1"/>
    <row r="8676" ht="16.5" customHeight="1"/>
    <row r="8677" ht="16.5" customHeight="1"/>
    <row r="8678" ht="16.5" customHeight="1"/>
    <row r="8679" ht="16.5" customHeight="1"/>
    <row r="8680" ht="16.5" customHeight="1"/>
    <row r="8681" ht="16.5" customHeight="1"/>
    <row r="8682" ht="16.5" customHeight="1"/>
    <row r="8683" ht="16.5" customHeight="1"/>
    <row r="8684" ht="16.5" customHeight="1"/>
    <row r="8685" ht="16.5" customHeight="1"/>
    <row r="8686" ht="16.5" customHeight="1"/>
    <row r="8687" ht="16.5" customHeight="1"/>
    <row r="8688" ht="16.5" customHeight="1"/>
    <row r="8689" ht="16.5" customHeight="1"/>
    <row r="8690" ht="16.5" customHeight="1"/>
    <row r="8691" ht="16.5" customHeight="1"/>
    <row r="8692" ht="16.5" customHeight="1"/>
    <row r="8693" ht="16.5" customHeight="1"/>
    <row r="8694" ht="16.5" customHeight="1"/>
    <row r="8695" ht="16.5" customHeight="1"/>
    <row r="8696" ht="16.5" customHeight="1"/>
    <row r="8697" ht="16.5" customHeight="1"/>
    <row r="8698" ht="16.5" customHeight="1"/>
    <row r="8699" ht="16.5" customHeight="1"/>
    <row r="8700" ht="16.5" customHeight="1"/>
    <row r="8701" ht="16.5" customHeight="1"/>
    <row r="8702" ht="16.5" customHeight="1"/>
    <row r="8703" ht="16.5" customHeight="1"/>
    <row r="8704" ht="16.5" customHeight="1"/>
    <row r="8705" ht="16.5" customHeight="1"/>
    <row r="8706" ht="16.5" customHeight="1"/>
    <row r="8707" ht="16.5" customHeight="1"/>
    <row r="8708" ht="16.5" customHeight="1"/>
    <row r="8709" ht="16.5" customHeight="1"/>
    <row r="8710" ht="16.5" customHeight="1"/>
    <row r="8711" ht="16.5" customHeight="1"/>
    <row r="8712" ht="16.5" customHeight="1"/>
    <row r="8713" ht="16.5" customHeight="1"/>
    <row r="8714" ht="16.5" customHeight="1"/>
    <row r="8715" ht="16.5" customHeight="1"/>
    <row r="8716" ht="16.5" customHeight="1"/>
    <row r="8717" ht="16.5" customHeight="1"/>
    <row r="8718" ht="16.5" customHeight="1"/>
    <row r="8719" ht="16.5" customHeight="1"/>
    <row r="8720" ht="16.5" customHeight="1"/>
    <row r="8721" ht="16.5" customHeight="1"/>
    <row r="8722" ht="16.5" customHeight="1"/>
    <row r="8723" ht="16.5" customHeight="1"/>
    <row r="8724" ht="16.5" customHeight="1"/>
    <row r="8725" ht="16.5" customHeight="1"/>
    <row r="8726" ht="16.5" customHeight="1"/>
    <row r="8727" ht="16.5" customHeight="1"/>
    <row r="8728" ht="16.5" customHeight="1"/>
    <row r="8729" ht="16.5" customHeight="1"/>
    <row r="8730" ht="16.5" customHeight="1"/>
    <row r="8731" ht="16.5" customHeight="1"/>
    <row r="8732" ht="16.5" customHeight="1"/>
    <row r="8733" ht="16.5" customHeight="1"/>
    <row r="8734" ht="16.5" customHeight="1"/>
    <row r="8735" ht="16.5" customHeight="1"/>
    <row r="8736" ht="16.5" customHeight="1"/>
    <row r="8737" ht="16.5" customHeight="1"/>
    <row r="8738" ht="16.5" customHeight="1"/>
    <row r="8739" ht="16.5" customHeight="1"/>
    <row r="8740" ht="16.5" customHeight="1"/>
    <row r="8741" ht="16.5" customHeight="1"/>
    <row r="8742" ht="16.5" customHeight="1"/>
    <row r="8743" ht="16.5" customHeight="1"/>
    <row r="8744" ht="16.5" customHeight="1"/>
    <row r="8745" ht="16.5" customHeight="1"/>
    <row r="8746" ht="16.5" customHeight="1"/>
    <row r="8747" ht="16.5" customHeight="1"/>
    <row r="8748" ht="16.5" customHeight="1"/>
    <row r="8749" ht="16.5" customHeight="1"/>
    <row r="8750" ht="16.5" customHeight="1"/>
    <row r="8751" ht="16.5" customHeight="1"/>
    <row r="8752" ht="16.5" customHeight="1"/>
    <row r="8753" ht="16.5" customHeight="1"/>
    <row r="8754" ht="16.5" customHeight="1"/>
    <row r="8755" ht="16.5" customHeight="1"/>
    <row r="8756" ht="16.5" customHeight="1"/>
    <row r="8757" ht="16.5" customHeight="1"/>
    <row r="8758" ht="16.5" customHeight="1"/>
    <row r="8759" ht="16.5" customHeight="1"/>
    <row r="8760" ht="16.5" customHeight="1"/>
    <row r="8761" ht="16.5" customHeight="1"/>
    <row r="8762" ht="16.5" customHeight="1"/>
    <row r="8763" ht="16.5" customHeight="1"/>
    <row r="8764" ht="16.5" customHeight="1"/>
    <row r="8765" ht="16.5" customHeight="1"/>
    <row r="8766" ht="16.5" customHeight="1"/>
    <row r="8767" ht="16.5" customHeight="1"/>
    <row r="8768" ht="16.5" customHeight="1"/>
    <row r="8769" ht="16.5" customHeight="1"/>
    <row r="8770" ht="16.5" customHeight="1"/>
    <row r="8771" ht="16.5" customHeight="1"/>
    <row r="8772" ht="16.5" customHeight="1"/>
    <row r="8773" ht="16.5" customHeight="1"/>
    <row r="8774" ht="16.5" customHeight="1"/>
    <row r="8775" ht="16.5" customHeight="1"/>
    <row r="8776" ht="16.5" customHeight="1"/>
    <row r="8777" ht="16.5" customHeight="1"/>
    <row r="8778" ht="16.5" customHeight="1"/>
    <row r="8779" ht="16.5" customHeight="1"/>
    <row r="8780" ht="16.5" customHeight="1"/>
    <row r="8781" ht="16.5" customHeight="1"/>
    <row r="8782" ht="16.5" customHeight="1"/>
    <row r="8783" ht="16.5" customHeight="1"/>
    <row r="8784" ht="16.5" customHeight="1"/>
    <row r="8785" ht="16.5" customHeight="1"/>
    <row r="8786" ht="16.5" customHeight="1"/>
    <row r="8787" ht="16.5" customHeight="1"/>
    <row r="8788" ht="16.5" customHeight="1"/>
    <row r="8789" ht="16.5" customHeight="1"/>
    <row r="8790" ht="16.5" customHeight="1"/>
    <row r="8791" ht="16.5" customHeight="1"/>
    <row r="8792" ht="16.5" customHeight="1"/>
    <row r="8793" ht="16.5" customHeight="1"/>
    <row r="8794" ht="16.5" customHeight="1"/>
    <row r="8795" ht="16.5" customHeight="1"/>
    <row r="8796" ht="16.5" customHeight="1"/>
    <row r="8797" ht="16.5" customHeight="1"/>
    <row r="8798" ht="16.5" customHeight="1"/>
    <row r="8799" ht="16.5" customHeight="1"/>
    <row r="8800" ht="16.5" customHeight="1"/>
    <row r="8801" spans="7:7" ht="16.5" customHeight="1"/>
    <row r="8802" spans="7:7" ht="16.5" customHeight="1"/>
    <row r="8803" spans="7:7" ht="16.5" customHeight="1"/>
    <row r="8804" spans="7:7" ht="16.5" customHeight="1"/>
    <row r="8805" spans="7:7" ht="16.5" customHeight="1"/>
    <row r="8806" spans="7:7" ht="16.5" customHeight="1"/>
    <row r="8807" spans="7:7" ht="16.5" customHeight="1"/>
    <row r="8808" spans="7:7" ht="16.5" customHeight="1"/>
    <row r="8809" spans="7:7" ht="16.5" customHeight="1"/>
    <row r="8810" spans="7:7" ht="16.5" customHeight="1"/>
    <row r="8811" spans="7:7" ht="16.5" customHeight="1"/>
    <row r="8812" spans="7:7" ht="16.5" customHeight="1"/>
    <row r="8813" spans="7:7" ht="16.5" customHeight="1"/>
    <row r="8814" spans="7:7" ht="16.5" customHeight="1"/>
    <row r="8815" spans="7:7" ht="16.5" customHeight="1"/>
    <row r="8816" spans="7:7" ht="16.5" customHeight="1">
      <c r="G8816" s="68"/>
    </row>
    <row r="8817" spans="7:7" ht="16.5" customHeight="1">
      <c r="G8817" s="69"/>
    </row>
    <row r="8818" spans="7:7" ht="16.5" customHeight="1">
      <c r="G8818" s="70"/>
    </row>
    <row r="8819" spans="7:7" ht="16.5" customHeight="1">
      <c r="G8819" s="70"/>
    </row>
    <row r="8820" spans="7:7" ht="16.5" customHeight="1">
      <c r="G8820" s="70"/>
    </row>
    <row r="8821" spans="7:7" ht="16.5" customHeight="1">
      <c r="G8821" s="70"/>
    </row>
    <row r="8822" spans="7:7" ht="16.5" customHeight="1">
      <c r="G8822" s="70"/>
    </row>
    <row r="8823" spans="7:7" ht="16.5" customHeight="1">
      <c r="G8823" s="70"/>
    </row>
    <row r="8824" spans="7:7" ht="16.5" customHeight="1">
      <c r="G8824" s="70"/>
    </row>
    <row r="8825" spans="7:7" ht="16.5" customHeight="1">
      <c r="G8825" s="70"/>
    </row>
    <row r="8826" spans="7:7" ht="16.5" customHeight="1">
      <c r="G8826" s="70"/>
    </row>
    <row r="8827" spans="7:7" ht="16.5" customHeight="1">
      <c r="G8827" s="70"/>
    </row>
    <row r="8828" spans="7:7" ht="16.5" customHeight="1">
      <c r="G8828" s="70"/>
    </row>
    <row r="8829" spans="7:7" ht="16.5" customHeight="1">
      <c r="G8829" s="70"/>
    </row>
    <row r="8830" spans="7:7" ht="16.5" customHeight="1">
      <c r="G8830" s="70"/>
    </row>
    <row r="8831" spans="7:7" ht="16.5" customHeight="1">
      <c r="G8831" s="70"/>
    </row>
    <row r="8832" spans="7:7" ht="16.5" customHeight="1">
      <c r="G8832" s="70"/>
    </row>
    <row r="8833" spans="7:7" ht="16.5" customHeight="1">
      <c r="G8833" s="70"/>
    </row>
    <row r="8834" spans="7:7" ht="16.5" customHeight="1">
      <c r="G8834" s="70"/>
    </row>
    <row r="8835" spans="7:7" ht="16.5" customHeight="1">
      <c r="G8835" s="70"/>
    </row>
    <row r="8836" spans="7:7" ht="16.5" customHeight="1">
      <c r="G8836" s="70"/>
    </row>
    <row r="8837" spans="7:7" ht="16.5" customHeight="1"/>
    <row r="8838" spans="7:7" ht="16.5" customHeight="1"/>
    <row r="8839" spans="7:7" ht="16.5" customHeight="1"/>
    <row r="8840" spans="7:7" ht="16.5" customHeight="1"/>
    <row r="8841" spans="7:7" ht="16.5" customHeight="1"/>
    <row r="8842" spans="7:7" ht="16.5" customHeight="1"/>
    <row r="8843" spans="7:7" ht="16.5" customHeight="1"/>
    <row r="8844" spans="7:7" ht="16.5" customHeight="1"/>
    <row r="8845" spans="7:7" ht="16.5" customHeight="1"/>
    <row r="8846" spans="7:7" ht="16.5" customHeight="1"/>
    <row r="8847" spans="7:7" ht="16.5" customHeight="1"/>
    <row r="8848" spans="7:7" ht="16.5" customHeight="1"/>
    <row r="8849" ht="16.5" customHeight="1"/>
    <row r="8850" ht="16.5" customHeight="1"/>
    <row r="8851" ht="16.5" customHeight="1"/>
    <row r="8852" ht="16.5" customHeight="1"/>
    <row r="8853" ht="16.5" customHeight="1"/>
    <row r="8854" ht="16.5" customHeight="1"/>
    <row r="8855" ht="16.5" customHeight="1"/>
    <row r="8856" ht="16.5" customHeight="1"/>
    <row r="8857" ht="16.5" customHeight="1"/>
    <row r="8858" ht="16.5" customHeight="1"/>
    <row r="8859" ht="16.5" customHeight="1"/>
    <row r="8860" ht="16.5" customHeight="1"/>
    <row r="8861" ht="16.5" customHeight="1"/>
    <row r="8862" ht="16.5" customHeight="1"/>
    <row r="8863" ht="16.5" customHeight="1"/>
    <row r="8864" ht="16.5" customHeight="1"/>
    <row r="8865" ht="16.5" customHeight="1"/>
    <row r="8866" ht="16.5" customHeight="1"/>
    <row r="8867" ht="16.5" customHeight="1"/>
    <row r="8868" ht="16.5" customHeight="1"/>
    <row r="8869" ht="16.5" customHeight="1"/>
    <row r="8870" ht="16.5" customHeight="1"/>
    <row r="8871" ht="16.5" customHeight="1"/>
    <row r="8872" ht="16.5" customHeight="1"/>
    <row r="8873" ht="16.5" customHeight="1"/>
    <row r="8874" ht="16.5" customHeight="1"/>
    <row r="8875" ht="16.5" customHeight="1"/>
    <row r="8876" ht="16.5" customHeight="1"/>
    <row r="8877" ht="16.5" customHeight="1"/>
    <row r="8878" ht="16.5" customHeight="1"/>
    <row r="8879" ht="16.5" customHeight="1"/>
    <row r="8880" ht="16.5" customHeight="1"/>
    <row r="8881" ht="16.5" customHeight="1"/>
    <row r="8882" ht="16.5" customHeight="1"/>
    <row r="8883" ht="16.5" customHeight="1"/>
    <row r="8884" ht="16.5" customHeight="1"/>
    <row r="8885" ht="16.5" customHeight="1"/>
    <row r="8886" ht="16.5" customHeight="1"/>
    <row r="8887" ht="16.5" customHeight="1"/>
    <row r="8888" ht="16.5" customHeight="1"/>
    <row r="8889" ht="16.5" customHeight="1"/>
    <row r="8890" ht="16.5" customHeight="1"/>
    <row r="8891" ht="16.5" customHeight="1"/>
    <row r="8892" ht="16.5" customHeight="1"/>
    <row r="8893" ht="16.5" customHeight="1"/>
    <row r="8894" ht="16.5" customHeight="1"/>
    <row r="8895" ht="16.5" customHeight="1"/>
    <row r="8896" ht="16.5" customHeight="1"/>
    <row r="8897" ht="16.5" customHeight="1"/>
    <row r="8898" ht="16.5" customHeight="1"/>
    <row r="8899" ht="16.5" customHeight="1"/>
    <row r="8900" ht="16.5" customHeight="1"/>
    <row r="8901" ht="16.5" customHeight="1"/>
    <row r="8902" ht="16.5" customHeight="1"/>
    <row r="8903" ht="16.5" customHeight="1"/>
    <row r="8904" ht="16.5" customHeight="1"/>
    <row r="8905" ht="16.5" customHeight="1"/>
    <row r="8906" ht="16.5" customHeight="1"/>
    <row r="8907" ht="16.5" customHeight="1"/>
    <row r="8908" ht="16.5" customHeight="1"/>
    <row r="8909" ht="16.5" customHeight="1"/>
    <row r="8910" ht="16.5" customHeight="1"/>
    <row r="8911" ht="16.5" customHeight="1"/>
    <row r="8912" ht="16.5" customHeight="1"/>
    <row r="8913" ht="16.5" customHeight="1"/>
    <row r="8914" ht="16.5" customHeight="1"/>
    <row r="8915" ht="16.5" customHeight="1"/>
    <row r="8916" ht="16.5" customHeight="1"/>
    <row r="8917" ht="16.5" customHeight="1"/>
    <row r="8918" ht="16.5" customHeight="1"/>
    <row r="8919" ht="16.5" customHeight="1"/>
    <row r="8920" ht="16.5" customHeight="1"/>
    <row r="8921" ht="16.5" customHeight="1"/>
    <row r="8922" ht="16.5" customHeight="1"/>
    <row r="8923" ht="16.5" customHeight="1"/>
    <row r="8924" ht="16.5" customHeight="1"/>
    <row r="8925" ht="16.5" customHeight="1"/>
    <row r="8926" ht="16.5" customHeight="1"/>
    <row r="8927" ht="16.5" customHeight="1"/>
    <row r="8928" ht="16.5" customHeight="1"/>
    <row r="8929" ht="16.5" customHeight="1"/>
    <row r="8930" ht="16.5" customHeight="1"/>
    <row r="8931" ht="16.5" customHeight="1"/>
    <row r="8932" ht="16.5" customHeight="1"/>
    <row r="8933" ht="16.5" customHeight="1"/>
    <row r="8934" ht="16.5" customHeight="1"/>
    <row r="8935" ht="16.5" customHeight="1"/>
    <row r="8936" ht="16.5" customHeight="1"/>
    <row r="8937" ht="16.5" customHeight="1"/>
    <row r="8938" ht="16.5" customHeight="1"/>
    <row r="8939" ht="16.5" customHeight="1"/>
    <row r="8940" ht="16.5" customHeight="1"/>
    <row r="8941" ht="16.5" customHeight="1"/>
    <row r="8942" ht="16.5" customHeight="1"/>
    <row r="8943" ht="16.5" customHeight="1"/>
    <row r="8944" ht="16.5" customHeight="1"/>
    <row r="8945" ht="16.5" customHeight="1"/>
    <row r="8946" ht="16.5" customHeight="1"/>
    <row r="8947" ht="16.5" customHeight="1"/>
    <row r="8948" ht="16.5" customHeight="1"/>
    <row r="8949" ht="16.5" customHeight="1"/>
    <row r="8950" ht="16.5" customHeight="1"/>
    <row r="8951" ht="16.5" customHeight="1"/>
    <row r="8952" ht="16.5" customHeight="1"/>
    <row r="8953" ht="16.5" customHeight="1"/>
    <row r="8954" ht="16.5" customHeight="1"/>
    <row r="8955" ht="16.5" customHeight="1"/>
    <row r="8956" ht="16.5" customHeight="1"/>
    <row r="8957" ht="16.5" customHeight="1"/>
    <row r="8958" ht="16.5" customHeight="1"/>
    <row r="8959" ht="16.5" customHeight="1"/>
    <row r="8960" ht="16.5" customHeight="1"/>
    <row r="8961" ht="16.5" customHeight="1"/>
    <row r="8962" ht="16.5" customHeight="1"/>
    <row r="8963" ht="16.5" customHeight="1"/>
    <row r="8964" ht="16.5" customHeight="1"/>
    <row r="8965" ht="16.5" customHeight="1"/>
    <row r="8966" ht="16.5" customHeight="1"/>
    <row r="8967" ht="16.5" customHeight="1"/>
    <row r="8968" ht="16.5" customHeight="1"/>
    <row r="8969" ht="16.5" customHeight="1"/>
    <row r="8970" ht="16.5" customHeight="1"/>
    <row r="8971" ht="16.5" customHeight="1"/>
    <row r="8972" ht="16.5" customHeight="1"/>
    <row r="8973" ht="16.5" customHeight="1"/>
    <row r="8974" ht="16.5" customHeight="1"/>
    <row r="8975" ht="16.5" customHeight="1"/>
    <row r="8976" ht="16.5" customHeight="1"/>
    <row r="8977" spans="7:7" ht="16.5" customHeight="1"/>
    <row r="8978" spans="7:7" ht="16.5" customHeight="1"/>
    <row r="8979" spans="7:7" ht="16.5" customHeight="1"/>
    <row r="8980" spans="7:7" ht="16.5" customHeight="1"/>
    <row r="8981" spans="7:7" ht="16.5" customHeight="1"/>
    <row r="8982" spans="7:7" ht="16.5" customHeight="1"/>
    <row r="8983" spans="7:7" ht="16.5" customHeight="1"/>
    <row r="8984" spans="7:7" ht="16.5" customHeight="1">
      <c r="G8984" s="68"/>
    </row>
    <row r="8985" spans="7:7" ht="16.5" customHeight="1">
      <c r="G8985" s="69"/>
    </row>
    <row r="8986" spans="7:7" ht="16.5" customHeight="1">
      <c r="G8986" s="70"/>
    </row>
    <row r="8987" spans="7:7" ht="16.5" customHeight="1">
      <c r="G8987" s="70"/>
    </row>
    <row r="8988" spans="7:7" ht="16.5" customHeight="1">
      <c r="G8988" s="70"/>
    </row>
    <row r="8989" spans="7:7" ht="16.5" customHeight="1">
      <c r="G8989" s="70"/>
    </row>
    <row r="8990" spans="7:7" ht="16.5" customHeight="1">
      <c r="G8990" s="70"/>
    </row>
    <row r="8991" spans="7:7" ht="16.5" customHeight="1">
      <c r="G8991" s="70"/>
    </row>
    <row r="8992" spans="7:7" ht="16.5" customHeight="1">
      <c r="G8992" s="70"/>
    </row>
    <row r="8993" spans="7:7" ht="16.5" customHeight="1">
      <c r="G8993" s="70"/>
    </row>
    <row r="8994" spans="7:7" ht="16.5" customHeight="1">
      <c r="G8994" s="70"/>
    </row>
    <row r="8995" spans="7:7" ht="16.5" customHeight="1">
      <c r="G8995" s="70"/>
    </row>
    <row r="8996" spans="7:7" ht="16.5" customHeight="1">
      <c r="G8996" s="70"/>
    </row>
    <row r="8997" spans="7:7" ht="16.5" customHeight="1">
      <c r="G8997" s="70"/>
    </row>
    <row r="8998" spans="7:7" ht="16.5" customHeight="1">
      <c r="G8998" s="70"/>
    </row>
    <row r="8999" spans="7:7" ht="16.5" customHeight="1">
      <c r="G8999" s="70"/>
    </row>
    <row r="9000" spans="7:7" ht="16.5" customHeight="1">
      <c r="G9000" s="70"/>
    </row>
    <row r="9001" spans="7:7" ht="16.5" customHeight="1">
      <c r="G9001" s="70"/>
    </row>
    <row r="9002" spans="7:7" ht="16.5" customHeight="1">
      <c r="G9002" s="70"/>
    </row>
    <row r="9003" spans="7:7" ht="16.5" customHeight="1">
      <c r="G9003" s="70"/>
    </row>
    <row r="9004" spans="7:7" ht="16.5" customHeight="1">
      <c r="G9004" s="70"/>
    </row>
    <row r="9005" spans="7:7" ht="16.5" customHeight="1"/>
    <row r="9006" spans="7:7" ht="16.5" customHeight="1"/>
    <row r="9007" spans="7:7" ht="16.5" customHeight="1"/>
    <row r="9008" spans="7:7" ht="16.5" customHeight="1"/>
    <row r="9009" ht="16.5" customHeight="1"/>
    <row r="9010" ht="16.5" customHeight="1"/>
    <row r="9011" ht="16.5" customHeight="1"/>
    <row r="9012" ht="16.5" customHeight="1"/>
    <row r="9013" ht="16.5" customHeight="1"/>
    <row r="9014" ht="16.5" customHeight="1"/>
    <row r="9015" ht="16.5" customHeight="1"/>
    <row r="9016" ht="16.5" customHeight="1"/>
    <row r="9017" ht="16.5" customHeight="1"/>
    <row r="9018" ht="16.5" customHeight="1"/>
    <row r="9019" ht="16.5" customHeight="1"/>
    <row r="9020" ht="16.5" customHeight="1"/>
    <row r="9021" ht="16.5" customHeight="1"/>
    <row r="9022" ht="16.5" customHeight="1"/>
    <row r="9023" ht="16.5" customHeight="1"/>
    <row r="9024" ht="16.5" customHeight="1"/>
    <row r="9025" ht="16.5" customHeight="1"/>
    <row r="9026" ht="16.5" customHeight="1"/>
    <row r="9027" ht="16.5" customHeight="1"/>
    <row r="9028" ht="16.5" customHeight="1"/>
    <row r="9029" ht="16.5" customHeight="1"/>
    <row r="9030" ht="16.5" customHeight="1"/>
    <row r="9031" ht="16.5" customHeight="1"/>
    <row r="9032" ht="16.5" customHeight="1"/>
    <row r="9033" ht="16.5" customHeight="1"/>
    <row r="9034" ht="16.5" customHeight="1"/>
    <row r="9035" ht="16.5" customHeight="1"/>
    <row r="9036" ht="16.5" customHeight="1"/>
    <row r="9037" ht="16.5" customHeight="1"/>
    <row r="9038" ht="16.5" customHeight="1"/>
    <row r="9039" ht="16.5" customHeight="1"/>
    <row r="9040" ht="16.5" customHeight="1"/>
    <row r="9041" ht="16.5" customHeight="1"/>
    <row r="9042" ht="16.5" customHeight="1"/>
    <row r="9043" ht="16.5" customHeight="1"/>
    <row r="9044" ht="16.5" customHeight="1"/>
    <row r="9045" ht="16.5" customHeight="1"/>
    <row r="9046" ht="16.5" customHeight="1"/>
    <row r="9047" ht="16.5" customHeight="1"/>
    <row r="9048" ht="16.5" customHeight="1"/>
    <row r="9049" ht="16.5" customHeight="1"/>
    <row r="9050" ht="16.5" customHeight="1"/>
    <row r="9051" ht="16.5" customHeight="1"/>
    <row r="9052" ht="16.5" customHeight="1"/>
    <row r="9053" ht="16.5" customHeight="1"/>
    <row r="9054" ht="16.5" customHeight="1"/>
    <row r="9055" ht="16.5" customHeight="1"/>
    <row r="9056" ht="16.5" customHeight="1"/>
    <row r="9057" ht="16.5" customHeight="1"/>
    <row r="9058" ht="16.5" customHeight="1"/>
    <row r="9059" ht="16.5" customHeight="1"/>
    <row r="9060" ht="16.5" customHeight="1"/>
    <row r="9061" ht="16.5" customHeight="1"/>
    <row r="9062" ht="16.5" customHeight="1"/>
    <row r="9063" ht="16.5" customHeight="1"/>
    <row r="9064" ht="16.5" customHeight="1"/>
    <row r="9065" ht="16.5" customHeight="1"/>
    <row r="9066" ht="16.5" customHeight="1"/>
    <row r="9067" ht="16.5" customHeight="1"/>
    <row r="9068" ht="16.5" customHeight="1"/>
    <row r="9069" ht="16.5" customHeight="1"/>
    <row r="9070" ht="16.5" customHeight="1"/>
    <row r="9071" ht="16.5" customHeight="1"/>
    <row r="9072" ht="16.5" customHeight="1"/>
    <row r="9073" ht="16.5" customHeight="1"/>
    <row r="9074" ht="16.5" customHeight="1"/>
    <row r="9075" ht="16.5" customHeight="1"/>
    <row r="9076" ht="16.5" customHeight="1"/>
    <row r="9077" ht="16.5" customHeight="1"/>
    <row r="9078" ht="16.5" customHeight="1"/>
    <row r="9079" ht="16.5" customHeight="1"/>
    <row r="9080" ht="16.5" customHeight="1"/>
    <row r="9081" ht="16.5" customHeight="1"/>
    <row r="9082" ht="16.5" customHeight="1"/>
    <row r="9083" ht="16.5" customHeight="1"/>
    <row r="9084" ht="16.5" customHeight="1"/>
    <row r="9085" ht="16.5" customHeight="1"/>
    <row r="9086" ht="16.5" customHeight="1"/>
    <row r="9087" ht="16.5" customHeight="1"/>
    <row r="9088" ht="16.5" customHeight="1"/>
    <row r="9089" ht="16.5" customHeight="1"/>
    <row r="9090" ht="16.5" customHeight="1"/>
    <row r="9091" ht="16.5" customHeight="1"/>
    <row r="9092" ht="16.5" customHeight="1"/>
    <row r="9093" ht="16.5" customHeight="1"/>
    <row r="9094" ht="16.5" customHeight="1"/>
    <row r="9095" ht="16.5" customHeight="1"/>
    <row r="9096" ht="16.5" customHeight="1"/>
    <row r="9097" ht="16.5" customHeight="1"/>
    <row r="9098" ht="16.5" customHeight="1"/>
    <row r="9099" ht="16.5" customHeight="1"/>
    <row r="9100" ht="16.5" customHeight="1"/>
    <row r="9101" ht="16.5" customHeight="1"/>
    <row r="9102" ht="16.5" customHeight="1"/>
    <row r="9103" ht="16.5" customHeight="1"/>
    <row r="9104" ht="16.5" customHeight="1"/>
    <row r="9105" ht="16.5" customHeight="1"/>
    <row r="9106" ht="16.5" customHeight="1"/>
    <row r="9107" ht="16.5" customHeight="1"/>
    <row r="9108" ht="16.5" customHeight="1"/>
    <row r="9109" ht="16.5" customHeight="1"/>
    <row r="9110" ht="16.5" customHeight="1"/>
    <row r="9111" ht="16.5" customHeight="1"/>
    <row r="9112" ht="16.5" customHeight="1"/>
    <row r="9113" ht="16.5" customHeight="1"/>
    <row r="9114" ht="16.5" customHeight="1"/>
    <row r="9115" ht="16.5" customHeight="1"/>
    <row r="9116" ht="16.5" customHeight="1"/>
    <row r="9117" ht="16.5" customHeight="1"/>
    <row r="9118" ht="16.5" customHeight="1"/>
    <row r="9119" ht="16.5" customHeight="1"/>
    <row r="9120" ht="16.5" customHeight="1"/>
    <row r="9121" ht="16.5" customHeight="1"/>
    <row r="9122" ht="16.5" customHeight="1"/>
    <row r="9123" ht="16.5" customHeight="1"/>
    <row r="9124" ht="16.5" customHeight="1"/>
    <row r="9125" ht="16.5" customHeight="1"/>
    <row r="9126" ht="16.5" customHeight="1"/>
    <row r="9127" ht="16.5" customHeight="1"/>
    <row r="9128" ht="16.5" customHeight="1"/>
    <row r="9129" ht="16.5" customHeight="1"/>
    <row r="9130" ht="16.5" customHeight="1"/>
    <row r="9131" ht="16.5" customHeight="1"/>
    <row r="9132" ht="16.5" customHeight="1"/>
    <row r="9133" ht="16.5" customHeight="1"/>
    <row r="9134" ht="16.5" customHeight="1"/>
    <row r="9135" ht="16.5" customHeight="1"/>
    <row r="9136" ht="16.5" customHeight="1"/>
    <row r="9137" spans="7:7" ht="16.5" customHeight="1"/>
    <row r="9138" spans="7:7" ht="16.5" customHeight="1"/>
    <row r="9139" spans="7:7" ht="16.5" customHeight="1"/>
    <row r="9140" spans="7:7" ht="16.5" customHeight="1"/>
    <row r="9141" spans="7:7" ht="16.5" customHeight="1"/>
    <row r="9142" spans="7:7" ht="16.5" customHeight="1"/>
    <row r="9143" spans="7:7" ht="16.5" customHeight="1"/>
    <row r="9144" spans="7:7" ht="16.5" customHeight="1"/>
    <row r="9145" spans="7:7" ht="16.5" customHeight="1"/>
    <row r="9146" spans="7:7" ht="16.5" customHeight="1"/>
    <row r="9147" spans="7:7" ht="16.5" customHeight="1"/>
    <row r="9148" spans="7:7" ht="16.5" customHeight="1"/>
    <row r="9149" spans="7:7" ht="16.5" customHeight="1"/>
    <row r="9150" spans="7:7" ht="16.5" customHeight="1"/>
    <row r="9151" spans="7:7" ht="16.5" customHeight="1"/>
    <row r="9152" spans="7:7" ht="16.5" customHeight="1">
      <c r="G9152" s="68"/>
    </row>
    <row r="9153" spans="7:7" ht="16.5" customHeight="1">
      <c r="G9153" s="69"/>
    </row>
    <row r="9154" spans="7:7" ht="16.5" customHeight="1">
      <c r="G9154" s="70"/>
    </row>
    <row r="9155" spans="7:7" ht="16.5" customHeight="1">
      <c r="G9155" s="70"/>
    </row>
    <row r="9156" spans="7:7" ht="16.5" customHeight="1">
      <c r="G9156" s="70"/>
    </row>
    <row r="9157" spans="7:7" ht="16.5" customHeight="1">
      <c r="G9157" s="70"/>
    </row>
    <row r="9158" spans="7:7" ht="16.5" customHeight="1">
      <c r="G9158" s="70"/>
    </row>
    <row r="9159" spans="7:7" ht="16.5" customHeight="1">
      <c r="G9159" s="70"/>
    </row>
    <row r="9160" spans="7:7" ht="16.5" customHeight="1">
      <c r="G9160" s="70"/>
    </row>
    <row r="9161" spans="7:7" ht="16.5" customHeight="1">
      <c r="G9161" s="70"/>
    </row>
    <row r="9162" spans="7:7" ht="16.5" customHeight="1">
      <c r="G9162" s="70"/>
    </row>
    <row r="9163" spans="7:7" ht="16.5" customHeight="1">
      <c r="G9163" s="70"/>
    </row>
    <row r="9164" spans="7:7" ht="16.5" customHeight="1">
      <c r="G9164" s="70"/>
    </row>
    <row r="9165" spans="7:7" ht="16.5" customHeight="1">
      <c r="G9165" s="70"/>
    </row>
    <row r="9166" spans="7:7" ht="16.5" customHeight="1">
      <c r="G9166" s="70"/>
    </row>
    <row r="9167" spans="7:7" ht="16.5" customHeight="1">
      <c r="G9167" s="70"/>
    </row>
    <row r="9168" spans="7:7" ht="16.5" customHeight="1">
      <c r="G9168" s="70"/>
    </row>
    <row r="9169" spans="7:7" ht="16.5" customHeight="1">
      <c r="G9169" s="70"/>
    </row>
    <row r="9170" spans="7:7" ht="16.5" customHeight="1">
      <c r="G9170" s="70"/>
    </row>
    <row r="9171" spans="7:7" ht="16.5" customHeight="1">
      <c r="G9171" s="70"/>
    </row>
    <row r="9172" spans="7:7" ht="16.5" customHeight="1">
      <c r="G9172" s="70"/>
    </row>
    <row r="9173" spans="7:7" ht="16.5" customHeight="1"/>
    <row r="9174" spans="7:7" ht="16.5" customHeight="1"/>
    <row r="9175" spans="7:7" ht="16.5" customHeight="1"/>
    <row r="9176" spans="7:7" ht="16.5" customHeight="1"/>
    <row r="9177" spans="7:7" ht="16.5" customHeight="1"/>
    <row r="9178" spans="7:7" ht="16.5" customHeight="1"/>
    <row r="9179" spans="7:7" ht="16.5" customHeight="1"/>
    <row r="9180" spans="7:7" ht="16.5" customHeight="1"/>
    <row r="9181" spans="7:7" ht="16.5" customHeight="1"/>
    <row r="9182" spans="7:7" ht="16.5" customHeight="1"/>
    <row r="9183" spans="7:7" ht="16.5" customHeight="1"/>
    <row r="9184" spans="7:7" ht="16.5" customHeight="1"/>
    <row r="9185" ht="16.5" customHeight="1"/>
    <row r="9186" ht="16.5" customHeight="1"/>
    <row r="9187" ht="16.5" customHeight="1"/>
    <row r="9188" ht="16.5" customHeight="1"/>
    <row r="9189" ht="16.5" customHeight="1"/>
    <row r="9190" ht="16.5" customHeight="1"/>
    <row r="9191" ht="16.5" customHeight="1"/>
    <row r="9192" ht="16.5" customHeight="1"/>
    <row r="9193" ht="16.5" customHeight="1"/>
    <row r="9194" ht="16.5" customHeight="1"/>
    <row r="9195" ht="16.5" customHeight="1"/>
    <row r="9196" ht="16.5" customHeight="1"/>
    <row r="9197" ht="16.5" customHeight="1"/>
    <row r="9198" ht="16.5" customHeight="1"/>
    <row r="9199" ht="16.5" customHeight="1"/>
    <row r="9200" ht="16.5" customHeight="1"/>
    <row r="9201" ht="16.5" customHeight="1"/>
    <row r="9202" ht="16.5" customHeight="1"/>
    <row r="9203" ht="16.5" customHeight="1"/>
    <row r="9204" ht="16.5" customHeight="1"/>
    <row r="9205" ht="16.5" customHeight="1"/>
    <row r="9206" ht="16.5" customHeight="1"/>
    <row r="9207" ht="16.5" customHeight="1"/>
    <row r="9208" ht="16.5" customHeight="1"/>
    <row r="9209" ht="16.5" customHeight="1"/>
    <row r="9210" ht="16.5" customHeight="1"/>
    <row r="9211" ht="16.5" customHeight="1"/>
    <row r="9212" ht="16.5" customHeight="1"/>
    <row r="9213" ht="16.5" customHeight="1"/>
    <row r="9214" ht="16.5" customHeight="1"/>
    <row r="9215" ht="16.5" customHeight="1"/>
    <row r="9216" ht="16.5" customHeight="1"/>
    <row r="9217" ht="16.5" customHeight="1"/>
    <row r="9218" ht="16.5" customHeight="1"/>
    <row r="9219" ht="16.5" customHeight="1"/>
    <row r="9220" ht="16.5" customHeight="1"/>
    <row r="9221" ht="16.5" customHeight="1"/>
    <row r="9222" ht="16.5" customHeight="1"/>
    <row r="9223" ht="16.5" customHeight="1"/>
    <row r="9224" ht="16.5" customHeight="1"/>
    <row r="9225" ht="16.5" customHeight="1"/>
    <row r="9226" ht="16.5" customHeight="1"/>
    <row r="9227" ht="16.5" customHeight="1"/>
    <row r="9228" ht="16.5" customHeight="1"/>
    <row r="9229" ht="16.5" customHeight="1"/>
    <row r="9230" ht="16.5" customHeight="1"/>
    <row r="9231" ht="16.5" customHeight="1"/>
    <row r="9232" ht="16.5" customHeight="1"/>
    <row r="9233" ht="16.5" customHeight="1"/>
    <row r="9234" ht="16.5" customHeight="1"/>
    <row r="9235" ht="16.5" customHeight="1"/>
    <row r="9236" ht="16.5" customHeight="1"/>
    <row r="9237" ht="16.5" customHeight="1"/>
    <row r="9238" ht="16.5" customHeight="1"/>
    <row r="9239" ht="16.5" customHeight="1"/>
    <row r="9240" ht="16.5" customHeight="1"/>
    <row r="9241" ht="16.5" customHeight="1"/>
    <row r="9242" ht="16.5" customHeight="1"/>
    <row r="9243" ht="16.5" customHeight="1"/>
    <row r="9244" ht="16.5" customHeight="1"/>
    <row r="9245" ht="16.5" customHeight="1"/>
    <row r="9246" ht="16.5" customHeight="1"/>
    <row r="9247" ht="16.5" customHeight="1"/>
    <row r="9248" ht="16.5" customHeight="1"/>
    <row r="9249" ht="16.5" customHeight="1"/>
    <row r="9250" ht="16.5" customHeight="1"/>
    <row r="9251" ht="16.5" customHeight="1"/>
    <row r="9252" ht="16.5" customHeight="1"/>
    <row r="9253" ht="16.5" customHeight="1"/>
    <row r="9254" ht="16.5" customHeight="1"/>
    <row r="9255" ht="16.5" customHeight="1"/>
    <row r="9256" ht="16.5" customHeight="1"/>
    <row r="9257" ht="16.5" customHeight="1"/>
    <row r="9258" ht="16.5" customHeight="1"/>
    <row r="9259" ht="16.5" customHeight="1"/>
    <row r="9260" ht="16.5" customHeight="1"/>
    <row r="9261" ht="16.5" customHeight="1"/>
    <row r="9262" ht="16.5" customHeight="1"/>
    <row r="9263" ht="16.5" customHeight="1"/>
    <row r="9264" ht="16.5" customHeight="1"/>
    <row r="9265" ht="16.5" customHeight="1"/>
    <row r="9266" ht="16.5" customHeight="1"/>
    <row r="9267" ht="16.5" customHeight="1"/>
    <row r="9268" ht="16.5" customHeight="1"/>
    <row r="9269" ht="16.5" customHeight="1"/>
    <row r="9270" ht="16.5" customHeight="1"/>
    <row r="9271" ht="16.5" customHeight="1"/>
    <row r="9272" ht="16.5" customHeight="1"/>
    <row r="9273" ht="16.5" customHeight="1"/>
    <row r="9274" ht="16.5" customHeight="1"/>
    <row r="9275" ht="16.5" customHeight="1"/>
    <row r="9276" ht="16.5" customHeight="1"/>
    <row r="9277" ht="16.5" customHeight="1"/>
    <row r="9278" ht="16.5" customHeight="1"/>
    <row r="9279" ht="16.5" customHeight="1"/>
    <row r="9280" ht="16.5" customHeight="1"/>
    <row r="9281" ht="16.5" customHeight="1"/>
    <row r="9282" ht="16.5" customHeight="1"/>
    <row r="9283" ht="16.5" customHeight="1"/>
    <row r="9284" ht="16.5" customHeight="1"/>
    <row r="9285" ht="16.5" customHeight="1"/>
    <row r="9286" ht="16.5" customHeight="1"/>
    <row r="9287" ht="16.5" customHeight="1"/>
    <row r="9288" ht="16.5" customHeight="1"/>
    <row r="9289" ht="16.5" customHeight="1"/>
    <row r="9290" ht="16.5" customHeight="1"/>
    <row r="9291" ht="16.5" customHeight="1"/>
    <row r="9292" ht="16.5" customHeight="1"/>
    <row r="9293" ht="16.5" customHeight="1"/>
    <row r="9294" ht="16.5" customHeight="1"/>
    <row r="9295" ht="16.5" customHeight="1"/>
    <row r="9296" ht="16.5" customHeight="1"/>
    <row r="9297" ht="16.5" customHeight="1"/>
    <row r="9298" ht="16.5" customHeight="1"/>
    <row r="9299" ht="16.5" customHeight="1"/>
    <row r="9300" ht="16.5" customHeight="1"/>
    <row r="9301" ht="16.5" customHeight="1"/>
    <row r="9302" ht="16.5" customHeight="1"/>
    <row r="9303" ht="16.5" customHeight="1"/>
    <row r="9304" ht="16.5" customHeight="1"/>
    <row r="9305" ht="16.5" customHeight="1"/>
    <row r="9306" ht="16.5" customHeight="1"/>
    <row r="9307" ht="16.5" customHeight="1"/>
    <row r="9308" ht="16.5" customHeight="1"/>
    <row r="9309" ht="16.5" customHeight="1"/>
    <row r="9310" ht="16.5" customHeight="1"/>
    <row r="9311" ht="16.5" customHeight="1"/>
    <row r="9312" ht="16.5" customHeight="1"/>
    <row r="9313" spans="7:7" ht="16.5" customHeight="1"/>
    <row r="9314" spans="7:7" ht="16.5" customHeight="1"/>
    <row r="9315" spans="7:7" ht="16.5" customHeight="1"/>
    <row r="9316" spans="7:7" ht="16.5" customHeight="1"/>
    <row r="9317" spans="7:7" ht="16.5" customHeight="1"/>
    <row r="9318" spans="7:7" ht="16.5" customHeight="1"/>
    <row r="9319" spans="7:7" ht="16.5" customHeight="1"/>
    <row r="9320" spans="7:7" ht="16.5" customHeight="1">
      <c r="G9320" s="68"/>
    </row>
    <row r="9321" spans="7:7" ht="16.5" customHeight="1">
      <c r="G9321" s="69"/>
    </row>
    <row r="9322" spans="7:7" ht="16.5" customHeight="1">
      <c r="G9322" s="70"/>
    </row>
    <row r="9323" spans="7:7" ht="16.5" customHeight="1">
      <c r="G9323" s="70"/>
    </row>
    <row r="9324" spans="7:7" ht="16.5" customHeight="1">
      <c r="G9324" s="70"/>
    </row>
    <row r="9325" spans="7:7" ht="16.5" customHeight="1">
      <c r="G9325" s="70"/>
    </row>
    <row r="9326" spans="7:7" ht="16.5" customHeight="1">
      <c r="G9326" s="70"/>
    </row>
    <row r="9327" spans="7:7" ht="16.5" customHeight="1">
      <c r="G9327" s="70"/>
    </row>
    <row r="9328" spans="7:7" ht="16.5" customHeight="1">
      <c r="G9328" s="70"/>
    </row>
    <row r="9329" spans="7:7" ht="16.5" customHeight="1">
      <c r="G9329" s="70"/>
    </row>
    <row r="9330" spans="7:7" ht="16.5" customHeight="1">
      <c r="G9330" s="70"/>
    </row>
    <row r="9331" spans="7:7" ht="16.5" customHeight="1">
      <c r="G9331" s="70"/>
    </row>
    <row r="9332" spans="7:7" ht="16.5" customHeight="1">
      <c r="G9332" s="70"/>
    </row>
    <row r="9333" spans="7:7" ht="16.5" customHeight="1">
      <c r="G9333" s="70"/>
    </row>
    <row r="9334" spans="7:7" ht="16.5" customHeight="1">
      <c r="G9334" s="70"/>
    </row>
    <row r="9335" spans="7:7" ht="16.5" customHeight="1">
      <c r="G9335" s="70"/>
    </row>
    <row r="9336" spans="7:7" ht="16.5" customHeight="1">
      <c r="G9336" s="70"/>
    </row>
    <row r="9337" spans="7:7" ht="16.5" customHeight="1">
      <c r="G9337" s="70"/>
    </row>
    <row r="9338" spans="7:7" ht="16.5" customHeight="1">
      <c r="G9338" s="70"/>
    </row>
    <row r="9339" spans="7:7" ht="16.5" customHeight="1">
      <c r="G9339" s="70"/>
    </row>
    <row r="9340" spans="7:7" ht="16.5" customHeight="1">
      <c r="G9340" s="70"/>
    </row>
    <row r="9341" spans="7:7" ht="16.5" customHeight="1"/>
    <row r="9342" spans="7:7" ht="16.5" customHeight="1"/>
    <row r="9343" spans="7:7" ht="16.5" customHeight="1"/>
    <row r="9344" spans="7:7" ht="16.5" customHeight="1"/>
    <row r="9345" ht="16.5" customHeight="1"/>
    <row r="9346" ht="16.5" customHeight="1"/>
    <row r="9347" ht="16.5" customHeight="1"/>
    <row r="9348" ht="16.5" customHeight="1"/>
    <row r="9349" ht="16.5" customHeight="1"/>
    <row r="9350" ht="16.5" customHeight="1"/>
    <row r="9351" ht="16.5" customHeight="1"/>
    <row r="9352" ht="16.5" customHeight="1"/>
    <row r="9353" ht="16.5" customHeight="1"/>
    <row r="9354" ht="16.5" customHeight="1"/>
    <row r="9355" ht="16.5" customHeight="1"/>
    <row r="9356" ht="16.5" customHeight="1"/>
    <row r="9357" ht="16.5" customHeight="1"/>
    <row r="9358" ht="16.5" customHeight="1"/>
    <row r="9359" ht="16.5" customHeight="1"/>
    <row r="9360" ht="16.5" customHeight="1"/>
    <row r="9361" ht="16.5" customHeight="1"/>
    <row r="9362" ht="16.5" customHeight="1"/>
    <row r="9363" ht="16.5" customHeight="1"/>
    <row r="9364" ht="16.5" customHeight="1"/>
    <row r="9365" ht="16.5" customHeight="1"/>
    <row r="9366" ht="16.5" customHeight="1"/>
    <row r="9367" ht="16.5" customHeight="1"/>
    <row r="9368" ht="16.5" customHeight="1"/>
    <row r="9369" ht="16.5" customHeight="1"/>
    <row r="9370" ht="16.5" customHeight="1"/>
    <row r="9371" ht="16.5" customHeight="1"/>
    <row r="9372" ht="16.5" customHeight="1"/>
    <row r="9373" ht="16.5" customHeight="1"/>
    <row r="9374" ht="16.5" customHeight="1"/>
    <row r="9375" ht="16.5" customHeight="1"/>
    <row r="9376" ht="16.5" customHeight="1"/>
    <row r="9377" ht="16.5" customHeight="1"/>
    <row r="9378" ht="16.5" customHeight="1"/>
    <row r="9379" ht="16.5" customHeight="1"/>
    <row r="9380" ht="16.5" customHeight="1"/>
    <row r="9381" ht="16.5" customHeight="1"/>
    <row r="9382" ht="16.5" customHeight="1"/>
    <row r="9383" ht="16.5" customHeight="1"/>
    <row r="9384" ht="16.5" customHeight="1"/>
    <row r="9385" ht="16.5" customHeight="1"/>
    <row r="9386" ht="16.5" customHeight="1"/>
    <row r="9387" ht="16.5" customHeight="1"/>
    <row r="9388" ht="16.5" customHeight="1"/>
    <row r="9389" ht="16.5" customHeight="1"/>
    <row r="9390" ht="16.5" customHeight="1"/>
    <row r="9391" ht="16.5" customHeight="1"/>
    <row r="9392" ht="16.5" customHeight="1"/>
    <row r="9393" ht="16.5" customHeight="1"/>
    <row r="9394" ht="16.5" customHeight="1"/>
    <row r="9395" ht="16.5" customHeight="1"/>
    <row r="9396" ht="16.5" customHeight="1"/>
    <row r="9397" ht="16.5" customHeight="1"/>
    <row r="9398" ht="16.5" customHeight="1"/>
    <row r="9399" ht="16.5" customHeight="1"/>
    <row r="9400" ht="16.5" customHeight="1"/>
    <row r="9401" ht="16.5" customHeight="1"/>
    <row r="9402" ht="16.5" customHeight="1"/>
    <row r="9403" ht="16.5" customHeight="1"/>
    <row r="9404" ht="16.5" customHeight="1"/>
    <row r="9405" ht="16.5" customHeight="1"/>
    <row r="9406" ht="16.5" customHeight="1"/>
    <row r="9407" ht="16.5" customHeight="1"/>
    <row r="9408" ht="16.5" customHeight="1"/>
    <row r="9409" ht="16.5" customHeight="1"/>
    <row r="9410" ht="16.5" customHeight="1"/>
    <row r="9411" ht="16.5" customHeight="1"/>
    <row r="9412" ht="16.5" customHeight="1"/>
    <row r="9413" ht="16.5" customHeight="1"/>
    <row r="9414" ht="16.5" customHeight="1"/>
    <row r="9415" ht="16.5" customHeight="1"/>
    <row r="9416" ht="16.5" customHeight="1"/>
    <row r="9417" ht="16.5" customHeight="1"/>
    <row r="9418" ht="16.5" customHeight="1"/>
    <row r="9419" ht="16.5" customHeight="1"/>
    <row r="9420" ht="16.5" customHeight="1"/>
    <row r="9421" ht="16.5" customHeight="1"/>
    <row r="9422" ht="16.5" customHeight="1"/>
    <row r="9423" ht="16.5" customHeight="1"/>
    <row r="9424" ht="16.5" customHeight="1"/>
    <row r="9425" ht="16.5" customHeight="1"/>
    <row r="9426" ht="16.5" customHeight="1"/>
    <row r="9427" ht="16.5" customHeight="1"/>
    <row r="9428" ht="16.5" customHeight="1"/>
    <row r="9429" ht="16.5" customHeight="1"/>
    <row r="9430" ht="16.5" customHeight="1"/>
    <row r="9431" ht="16.5" customHeight="1"/>
    <row r="9432" ht="16.5" customHeight="1"/>
    <row r="9433" ht="16.5" customHeight="1"/>
    <row r="9434" ht="16.5" customHeight="1"/>
    <row r="9435" ht="16.5" customHeight="1"/>
    <row r="9436" ht="16.5" customHeight="1"/>
    <row r="9437" ht="16.5" customHeight="1"/>
    <row r="9438" ht="16.5" customHeight="1"/>
    <row r="9439" ht="16.5" customHeight="1"/>
    <row r="9440" ht="16.5" customHeight="1"/>
    <row r="9441" ht="16.5" customHeight="1"/>
    <row r="9442" ht="16.5" customHeight="1"/>
    <row r="9443" ht="16.5" customHeight="1"/>
    <row r="9444" ht="16.5" customHeight="1"/>
    <row r="9445" ht="16.5" customHeight="1"/>
    <row r="9446" ht="16.5" customHeight="1"/>
    <row r="9447" ht="16.5" customHeight="1"/>
    <row r="9448" ht="16.5" customHeight="1"/>
    <row r="9449" ht="16.5" customHeight="1"/>
    <row r="9450" ht="16.5" customHeight="1"/>
    <row r="9451" ht="16.5" customHeight="1"/>
    <row r="9452" ht="16.5" customHeight="1"/>
    <row r="9453" ht="16.5" customHeight="1"/>
    <row r="9454" ht="16.5" customHeight="1"/>
    <row r="9455" ht="16.5" customHeight="1"/>
    <row r="9456" ht="16.5" customHeight="1"/>
    <row r="9457" ht="16.5" customHeight="1"/>
    <row r="9458" ht="16.5" customHeight="1"/>
    <row r="9459" ht="16.5" customHeight="1"/>
    <row r="9460" ht="16.5" customHeight="1"/>
    <row r="9461" ht="16.5" customHeight="1"/>
    <row r="9462" ht="16.5" customHeight="1"/>
    <row r="9463" ht="16.5" customHeight="1"/>
    <row r="9464" ht="16.5" customHeight="1"/>
    <row r="9465" ht="16.5" customHeight="1"/>
    <row r="9466" ht="16.5" customHeight="1"/>
    <row r="9467" ht="16.5" customHeight="1"/>
    <row r="9468" ht="16.5" customHeight="1"/>
    <row r="9469" ht="16.5" customHeight="1"/>
    <row r="9470" ht="16.5" customHeight="1"/>
    <row r="9471" ht="16.5" customHeight="1"/>
    <row r="9472" ht="16.5" customHeight="1"/>
    <row r="9473" spans="7:7" ht="16.5" customHeight="1"/>
    <row r="9474" spans="7:7" ht="16.5" customHeight="1"/>
    <row r="9475" spans="7:7" ht="16.5" customHeight="1"/>
    <row r="9476" spans="7:7" ht="16.5" customHeight="1"/>
    <row r="9477" spans="7:7" ht="16.5" customHeight="1"/>
    <row r="9478" spans="7:7" ht="16.5" customHeight="1"/>
    <row r="9479" spans="7:7" ht="16.5" customHeight="1"/>
    <row r="9480" spans="7:7" ht="16.5" customHeight="1"/>
    <row r="9481" spans="7:7" ht="16.5" customHeight="1"/>
    <row r="9482" spans="7:7" ht="16.5" customHeight="1"/>
    <row r="9483" spans="7:7" ht="16.5" customHeight="1"/>
    <row r="9484" spans="7:7" ht="16.5" customHeight="1"/>
    <row r="9485" spans="7:7" ht="16.5" customHeight="1"/>
    <row r="9486" spans="7:7" ht="16.5" customHeight="1"/>
    <row r="9487" spans="7:7" ht="16.5" customHeight="1"/>
    <row r="9488" spans="7:7" ht="16.5" customHeight="1">
      <c r="G9488" s="68"/>
    </row>
    <row r="9489" spans="7:7" ht="16.5" customHeight="1">
      <c r="G9489" s="69"/>
    </row>
    <row r="9490" spans="7:7" ht="16.5" customHeight="1">
      <c r="G9490" s="70"/>
    </row>
    <row r="9491" spans="7:7" ht="16.5" customHeight="1">
      <c r="G9491" s="70"/>
    </row>
    <row r="9492" spans="7:7" ht="16.5" customHeight="1">
      <c r="G9492" s="70"/>
    </row>
    <row r="9493" spans="7:7" ht="16.5" customHeight="1">
      <c r="G9493" s="70"/>
    </row>
    <row r="9494" spans="7:7" ht="16.5" customHeight="1">
      <c r="G9494" s="70"/>
    </row>
    <row r="9495" spans="7:7" ht="16.5" customHeight="1">
      <c r="G9495" s="70"/>
    </row>
    <row r="9496" spans="7:7" ht="16.5" customHeight="1">
      <c r="G9496" s="70"/>
    </row>
    <row r="9497" spans="7:7" ht="16.5" customHeight="1">
      <c r="G9497" s="70"/>
    </row>
    <row r="9498" spans="7:7" ht="16.5" customHeight="1">
      <c r="G9498" s="70"/>
    </row>
    <row r="9499" spans="7:7" ht="16.5" customHeight="1">
      <c r="G9499" s="70"/>
    </row>
    <row r="9500" spans="7:7" ht="16.5" customHeight="1">
      <c r="G9500" s="70"/>
    </row>
    <row r="9501" spans="7:7" ht="16.5" customHeight="1">
      <c r="G9501" s="70"/>
    </row>
    <row r="9502" spans="7:7" ht="16.5" customHeight="1">
      <c r="G9502" s="70"/>
    </row>
    <row r="9503" spans="7:7" ht="16.5" customHeight="1">
      <c r="G9503" s="70"/>
    </row>
    <row r="9504" spans="7:7" ht="16.5" customHeight="1">
      <c r="G9504" s="70"/>
    </row>
    <row r="9505" spans="7:7" ht="16.5" customHeight="1">
      <c r="G9505" s="70"/>
    </row>
    <row r="9506" spans="7:7" ht="16.5" customHeight="1">
      <c r="G9506" s="70"/>
    </row>
    <row r="9507" spans="7:7" ht="16.5" customHeight="1">
      <c r="G9507" s="70"/>
    </row>
    <row r="9508" spans="7:7" ht="16.5" customHeight="1">
      <c r="G9508" s="70"/>
    </row>
    <row r="9509" spans="7:7" ht="16.5" customHeight="1"/>
    <row r="9510" spans="7:7" ht="16.5" customHeight="1"/>
    <row r="9511" spans="7:7" ht="16.5" customHeight="1"/>
    <row r="9512" spans="7:7" ht="16.5" customHeight="1"/>
    <row r="9513" spans="7:7" ht="16.5" customHeight="1"/>
    <row r="9514" spans="7:7" ht="16.5" customHeight="1"/>
    <row r="9515" spans="7:7" ht="16.5" customHeight="1"/>
    <row r="9516" spans="7:7" ht="16.5" customHeight="1"/>
    <row r="9517" spans="7:7" ht="16.5" customHeight="1"/>
    <row r="9518" spans="7:7" ht="16.5" customHeight="1"/>
    <row r="9519" spans="7:7" ht="16.5" customHeight="1"/>
    <row r="9520" spans="7:7" ht="16.5" customHeight="1"/>
    <row r="9521" ht="16.5" customHeight="1"/>
    <row r="9522" ht="16.5" customHeight="1"/>
    <row r="9523" ht="16.5" customHeight="1"/>
    <row r="9524" ht="16.5" customHeight="1"/>
    <row r="9525" ht="16.5" customHeight="1"/>
    <row r="9526" ht="16.5" customHeight="1"/>
    <row r="9527" ht="16.5" customHeight="1"/>
    <row r="9528" ht="16.5" customHeight="1"/>
    <row r="9529" ht="16.5" customHeight="1"/>
    <row r="9530" ht="16.5" customHeight="1"/>
    <row r="9531" ht="16.5" customHeight="1"/>
    <row r="9532" ht="16.5" customHeight="1"/>
    <row r="9533" ht="16.5" customHeight="1"/>
    <row r="9534" ht="16.5" customHeight="1"/>
    <row r="9535" ht="16.5" customHeight="1"/>
    <row r="9536" ht="16.5" customHeight="1"/>
    <row r="9537" ht="16.5" customHeight="1"/>
    <row r="9538" ht="16.5" customHeight="1"/>
    <row r="9539" ht="16.5" customHeight="1"/>
    <row r="9540" ht="16.5" customHeight="1"/>
    <row r="9541" ht="16.5" customHeight="1"/>
    <row r="9542" ht="16.5" customHeight="1"/>
    <row r="9543" ht="16.5" customHeight="1"/>
    <row r="9544" ht="16.5" customHeight="1"/>
    <row r="9545" ht="16.5" customHeight="1"/>
    <row r="9546" ht="16.5" customHeight="1"/>
    <row r="9547" ht="16.5" customHeight="1"/>
    <row r="9548" ht="16.5" customHeight="1"/>
    <row r="9549" ht="16.5" customHeight="1"/>
    <row r="9550" ht="16.5" customHeight="1"/>
    <row r="9551" ht="16.5" customHeight="1"/>
    <row r="9552" ht="16.5" customHeight="1"/>
    <row r="9553" ht="16.5" customHeight="1"/>
    <row r="9554" ht="16.5" customHeight="1"/>
    <row r="9555" ht="16.5" customHeight="1"/>
    <row r="9556" ht="16.5" customHeight="1"/>
    <row r="9557" ht="16.5" customHeight="1"/>
    <row r="9558" ht="16.5" customHeight="1"/>
    <row r="9559" ht="16.5" customHeight="1"/>
    <row r="9560" ht="16.5" customHeight="1"/>
    <row r="9561" ht="16.5" customHeight="1"/>
    <row r="9562" ht="16.5" customHeight="1"/>
    <row r="9563" ht="16.5" customHeight="1"/>
    <row r="9564" ht="16.5" customHeight="1"/>
    <row r="9565" ht="16.5" customHeight="1"/>
    <row r="9566" ht="16.5" customHeight="1"/>
    <row r="9567" ht="16.5" customHeight="1"/>
    <row r="9568" ht="16.5" customHeight="1"/>
    <row r="9569" ht="16.5" customHeight="1"/>
    <row r="9570" ht="16.5" customHeight="1"/>
    <row r="9571" ht="16.5" customHeight="1"/>
    <row r="9572" ht="16.5" customHeight="1"/>
    <row r="9573" ht="16.5" customHeight="1"/>
    <row r="9574" ht="16.5" customHeight="1"/>
    <row r="9575" ht="16.5" customHeight="1"/>
    <row r="9576" ht="16.5" customHeight="1"/>
    <row r="9577" ht="16.5" customHeight="1"/>
    <row r="9578" ht="16.5" customHeight="1"/>
    <row r="9579" ht="16.5" customHeight="1"/>
    <row r="9580" ht="16.5" customHeight="1"/>
    <row r="9581" ht="16.5" customHeight="1"/>
    <row r="9582" ht="16.5" customHeight="1"/>
    <row r="9583" ht="16.5" customHeight="1"/>
    <row r="9584" ht="16.5" customHeight="1"/>
    <row r="9585" ht="16.5" customHeight="1"/>
    <row r="9586" ht="16.5" customHeight="1"/>
    <row r="9587" ht="16.5" customHeight="1"/>
    <row r="9588" ht="16.5" customHeight="1"/>
    <row r="9589" ht="16.5" customHeight="1"/>
    <row r="9590" ht="16.5" customHeight="1"/>
    <row r="9591" ht="16.5" customHeight="1"/>
    <row r="9592" ht="16.5" customHeight="1"/>
    <row r="9593" ht="16.5" customHeight="1"/>
    <row r="9594" ht="16.5" customHeight="1"/>
    <row r="9595" ht="16.5" customHeight="1"/>
    <row r="9596" ht="16.5" customHeight="1"/>
    <row r="9597" ht="16.5" customHeight="1"/>
    <row r="9598" ht="16.5" customHeight="1"/>
    <row r="9599" ht="16.5" customHeight="1"/>
    <row r="9600" ht="16.5" customHeight="1"/>
    <row r="9601" ht="16.5" customHeight="1"/>
    <row r="9602" ht="16.5" customHeight="1"/>
    <row r="9603" ht="16.5" customHeight="1"/>
    <row r="9604" ht="16.5" customHeight="1"/>
    <row r="9605" ht="16.5" customHeight="1"/>
    <row r="9606" ht="16.5" customHeight="1"/>
    <row r="9607" ht="16.5" customHeight="1"/>
    <row r="9608" ht="16.5" customHeight="1"/>
    <row r="9609" ht="16.5" customHeight="1"/>
    <row r="9610" ht="16.5" customHeight="1"/>
    <row r="9611" ht="16.5" customHeight="1"/>
    <row r="9612" ht="16.5" customHeight="1"/>
    <row r="9613" ht="16.5" customHeight="1"/>
    <row r="9614" ht="16.5" customHeight="1"/>
    <row r="9615" ht="16.5" customHeight="1"/>
    <row r="9616" ht="16.5" customHeight="1"/>
    <row r="9617" ht="16.5" customHeight="1"/>
    <row r="9618" ht="16.5" customHeight="1"/>
    <row r="9619" ht="16.5" customHeight="1"/>
    <row r="9620" ht="16.5" customHeight="1"/>
    <row r="9621" ht="16.5" customHeight="1"/>
    <row r="9622" ht="16.5" customHeight="1"/>
    <row r="9623" ht="16.5" customHeight="1"/>
    <row r="9624" ht="16.5" customHeight="1"/>
    <row r="9625" ht="16.5" customHeight="1"/>
    <row r="9626" ht="16.5" customHeight="1"/>
    <row r="9627" ht="16.5" customHeight="1"/>
    <row r="9628" ht="16.5" customHeight="1"/>
    <row r="9629" ht="16.5" customHeight="1"/>
    <row r="9630" ht="16.5" customHeight="1"/>
    <row r="9631" ht="16.5" customHeight="1"/>
    <row r="9632" ht="16.5" customHeight="1"/>
    <row r="9633" ht="16.5" customHeight="1"/>
    <row r="9634" ht="16.5" customHeight="1"/>
    <row r="9635" ht="16.5" customHeight="1"/>
    <row r="9636" ht="16.5" customHeight="1"/>
    <row r="9637" ht="16.5" customHeight="1"/>
    <row r="9638" ht="16.5" customHeight="1"/>
    <row r="9639" ht="16.5" customHeight="1"/>
    <row r="9640" ht="16.5" customHeight="1"/>
    <row r="9641" ht="16.5" customHeight="1"/>
    <row r="9642" ht="16.5" customHeight="1"/>
    <row r="9643" ht="16.5" customHeight="1"/>
    <row r="9644" ht="16.5" customHeight="1"/>
    <row r="9645" ht="16.5" customHeight="1"/>
    <row r="9646" ht="16.5" customHeight="1"/>
    <row r="9647" ht="16.5" customHeight="1"/>
    <row r="9648" ht="16.5" customHeight="1"/>
    <row r="9649" spans="7:7" ht="16.5" customHeight="1"/>
    <row r="9650" spans="7:7" ht="16.5" customHeight="1"/>
    <row r="9651" spans="7:7" ht="16.5" customHeight="1"/>
    <row r="9652" spans="7:7" ht="16.5" customHeight="1"/>
    <row r="9653" spans="7:7" ht="16.5" customHeight="1"/>
    <row r="9654" spans="7:7" ht="16.5" customHeight="1"/>
    <row r="9655" spans="7:7" ht="16.5" customHeight="1"/>
    <row r="9656" spans="7:7" ht="16.5" customHeight="1">
      <c r="G9656" s="68"/>
    </row>
    <row r="9657" spans="7:7" ht="16.5" customHeight="1">
      <c r="G9657" s="69"/>
    </row>
    <row r="9658" spans="7:7" ht="16.5" customHeight="1">
      <c r="G9658" s="70"/>
    </row>
    <row r="9659" spans="7:7" ht="16.5" customHeight="1">
      <c r="G9659" s="70"/>
    </row>
    <row r="9660" spans="7:7" ht="16.5" customHeight="1">
      <c r="G9660" s="70"/>
    </row>
    <row r="9661" spans="7:7" ht="16.5" customHeight="1">
      <c r="G9661" s="70"/>
    </row>
    <row r="9662" spans="7:7" ht="16.5" customHeight="1">
      <c r="G9662" s="70"/>
    </row>
    <row r="9663" spans="7:7" ht="16.5" customHeight="1">
      <c r="G9663" s="70"/>
    </row>
    <row r="9664" spans="7:7" ht="16.5" customHeight="1">
      <c r="G9664" s="70"/>
    </row>
    <row r="9665" spans="7:7" ht="16.5" customHeight="1">
      <c r="G9665" s="70"/>
    </row>
    <row r="9666" spans="7:7" ht="16.5" customHeight="1">
      <c r="G9666" s="70"/>
    </row>
    <row r="9667" spans="7:7" ht="16.5" customHeight="1">
      <c r="G9667" s="70"/>
    </row>
    <row r="9668" spans="7:7" ht="16.5" customHeight="1">
      <c r="G9668" s="70"/>
    </row>
    <row r="9669" spans="7:7" ht="16.5" customHeight="1">
      <c r="G9669" s="70"/>
    </row>
    <row r="9670" spans="7:7" ht="16.5" customHeight="1">
      <c r="G9670" s="70"/>
    </row>
    <row r="9671" spans="7:7" ht="16.5" customHeight="1">
      <c r="G9671" s="70"/>
    </row>
    <row r="9672" spans="7:7" ht="16.5" customHeight="1">
      <c r="G9672" s="70"/>
    </row>
    <row r="9673" spans="7:7" ht="16.5" customHeight="1">
      <c r="G9673" s="70"/>
    </row>
    <row r="9674" spans="7:7" ht="16.5" customHeight="1">
      <c r="G9674" s="70"/>
    </row>
    <row r="9675" spans="7:7" ht="16.5" customHeight="1">
      <c r="G9675" s="70"/>
    </row>
    <row r="9676" spans="7:7" ht="16.5" customHeight="1">
      <c r="G9676" s="70"/>
    </row>
    <row r="9677" spans="7:7" ht="16.5" customHeight="1"/>
    <row r="9678" spans="7:7" ht="16.5" customHeight="1"/>
    <row r="9679" spans="7:7" ht="16.5" customHeight="1"/>
    <row r="9680" spans="7:7" ht="16.5" customHeight="1"/>
    <row r="9681" ht="16.5" customHeight="1"/>
    <row r="9682" ht="16.5" customHeight="1"/>
    <row r="9683" ht="16.5" customHeight="1"/>
    <row r="9684" ht="16.5" customHeight="1"/>
    <row r="9685" ht="16.5" customHeight="1"/>
    <row r="9686" ht="16.5" customHeight="1"/>
    <row r="9687" ht="16.5" customHeight="1"/>
    <row r="9688" ht="16.5" customHeight="1"/>
    <row r="9689" ht="16.5" customHeight="1"/>
    <row r="9690" ht="16.5" customHeight="1"/>
    <row r="9691" ht="16.5" customHeight="1"/>
    <row r="9692" ht="16.5" customHeight="1"/>
    <row r="9693" ht="16.5" customHeight="1"/>
    <row r="9694" ht="16.5" customHeight="1"/>
    <row r="9695" ht="16.5" customHeight="1"/>
    <row r="9696" ht="16.5" customHeight="1"/>
    <row r="9697" ht="16.5" customHeight="1"/>
    <row r="9698" ht="16.5" customHeight="1"/>
    <row r="9699" ht="16.5" customHeight="1"/>
    <row r="9700" ht="16.5" customHeight="1"/>
    <row r="9701" ht="16.5" customHeight="1"/>
    <row r="9702" ht="16.5" customHeight="1"/>
    <row r="9703" ht="16.5" customHeight="1"/>
    <row r="9704" ht="16.5" customHeight="1"/>
    <row r="9705" ht="16.5" customHeight="1"/>
    <row r="9706" ht="16.5" customHeight="1"/>
    <row r="9707" ht="16.5" customHeight="1"/>
    <row r="9708" ht="16.5" customHeight="1"/>
    <row r="9709" ht="16.5" customHeight="1"/>
    <row r="9710" ht="16.5" customHeight="1"/>
    <row r="9711" ht="16.5" customHeight="1"/>
    <row r="9712" ht="16.5" customHeight="1"/>
    <row r="9713" ht="16.5" customHeight="1"/>
    <row r="9714" ht="16.5" customHeight="1"/>
    <row r="9715" ht="16.5" customHeight="1"/>
    <row r="9716" ht="16.5" customHeight="1"/>
    <row r="9717" ht="16.5" customHeight="1"/>
    <row r="9718" ht="16.5" customHeight="1"/>
    <row r="9719" ht="16.5" customHeight="1"/>
    <row r="9720" ht="16.5" customHeight="1"/>
    <row r="9721" ht="16.5" customHeight="1"/>
    <row r="9722" ht="16.5" customHeight="1"/>
    <row r="9723" ht="16.5" customHeight="1"/>
    <row r="9724" ht="16.5" customHeight="1"/>
    <row r="9725" ht="16.5" customHeight="1"/>
    <row r="9726" ht="16.5" customHeight="1"/>
    <row r="9727" ht="16.5" customHeight="1"/>
    <row r="9728" ht="16.5" customHeight="1"/>
    <row r="9729" ht="16.5" customHeight="1"/>
    <row r="9730" ht="16.5" customHeight="1"/>
    <row r="9731" ht="16.5" customHeight="1"/>
    <row r="9732" ht="16.5" customHeight="1"/>
    <row r="9733" ht="16.5" customHeight="1"/>
    <row r="9734" ht="16.5" customHeight="1"/>
    <row r="9735" ht="16.5" customHeight="1"/>
    <row r="9736" ht="16.5" customHeight="1"/>
    <row r="9737" ht="16.5" customHeight="1"/>
    <row r="9738" ht="16.5" customHeight="1"/>
    <row r="9739" ht="16.5" customHeight="1"/>
    <row r="9740" ht="16.5" customHeight="1"/>
    <row r="9741" ht="16.5" customHeight="1"/>
    <row r="9742" ht="16.5" customHeight="1"/>
    <row r="9743" ht="16.5" customHeight="1"/>
    <row r="9744" ht="16.5" customHeight="1"/>
    <row r="9745" ht="16.5" customHeight="1"/>
    <row r="9746" ht="16.5" customHeight="1"/>
    <row r="9747" ht="16.5" customHeight="1"/>
    <row r="9748" ht="16.5" customHeight="1"/>
    <row r="9749" ht="16.5" customHeight="1"/>
    <row r="9750" ht="16.5" customHeight="1"/>
    <row r="9751" ht="16.5" customHeight="1"/>
    <row r="9752" ht="16.5" customHeight="1"/>
    <row r="9753" ht="16.5" customHeight="1"/>
    <row r="9754" ht="16.5" customHeight="1"/>
    <row r="9755" ht="16.5" customHeight="1"/>
    <row r="9756" ht="16.5" customHeight="1"/>
    <row r="9757" ht="16.5" customHeight="1"/>
    <row r="9758" ht="16.5" customHeight="1"/>
    <row r="9759" ht="16.5" customHeight="1"/>
    <row r="9760" ht="16.5" customHeight="1"/>
    <row r="9761" ht="16.5" customHeight="1"/>
    <row r="9762" ht="16.5" customHeight="1"/>
    <row r="9763" ht="16.5" customHeight="1"/>
    <row r="9764" ht="16.5" customHeight="1"/>
    <row r="9765" ht="16.5" customHeight="1"/>
    <row r="9766" ht="16.5" customHeight="1"/>
    <row r="9767" ht="16.5" customHeight="1"/>
    <row r="9768" ht="16.5" customHeight="1"/>
    <row r="9769" ht="16.5" customHeight="1"/>
    <row r="9770" ht="16.5" customHeight="1"/>
    <row r="9771" ht="16.5" customHeight="1"/>
    <row r="9772" ht="16.5" customHeight="1"/>
    <row r="9773" ht="16.5" customHeight="1"/>
    <row r="9774" ht="16.5" customHeight="1"/>
    <row r="9775" ht="16.5" customHeight="1"/>
    <row r="9776" ht="16.5" customHeight="1"/>
    <row r="9777" ht="16.5" customHeight="1"/>
    <row r="9778" ht="16.5" customHeight="1"/>
    <row r="9779" ht="16.5" customHeight="1"/>
    <row r="9780" ht="16.5" customHeight="1"/>
    <row r="9781" ht="16.5" customHeight="1"/>
    <row r="9782" ht="16.5" customHeight="1"/>
    <row r="9783" ht="16.5" customHeight="1"/>
    <row r="9784" ht="16.5" customHeight="1"/>
    <row r="9785" ht="16.5" customHeight="1"/>
    <row r="9786" ht="16.5" customHeight="1"/>
    <row r="9787" ht="16.5" customHeight="1"/>
    <row r="9788" ht="16.5" customHeight="1"/>
    <row r="9789" ht="16.5" customHeight="1"/>
    <row r="9790" ht="16.5" customHeight="1"/>
    <row r="9791" ht="16.5" customHeight="1"/>
    <row r="9792" ht="16.5" customHeight="1"/>
    <row r="9793" ht="16.5" customHeight="1"/>
    <row r="9794" ht="16.5" customHeight="1"/>
    <row r="9795" ht="16.5" customHeight="1"/>
    <row r="9796" ht="16.5" customHeight="1"/>
    <row r="9797" ht="16.5" customHeight="1"/>
    <row r="9798" ht="16.5" customHeight="1"/>
    <row r="9799" ht="16.5" customHeight="1"/>
    <row r="9800" ht="16.5" customHeight="1"/>
    <row r="9801" ht="16.5" customHeight="1"/>
    <row r="9802" ht="16.5" customHeight="1"/>
    <row r="9803" ht="16.5" customHeight="1"/>
    <row r="9804" ht="16.5" customHeight="1"/>
    <row r="9805" ht="16.5" customHeight="1"/>
    <row r="9806" ht="16.5" customHeight="1"/>
    <row r="9807" ht="16.5" customHeight="1"/>
    <row r="9808" ht="16.5" customHeight="1"/>
    <row r="9809" spans="7:7" ht="16.5" customHeight="1"/>
    <row r="9810" spans="7:7" ht="16.5" customHeight="1"/>
    <row r="9811" spans="7:7" ht="16.5" customHeight="1"/>
    <row r="9812" spans="7:7" ht="16.5" customHeight="1"/>
    <row r="9813" spans="7:7" ht="16.5" customHeight="1"/>
    <row r="9814" spans="7:7" ht="16.5" customHeight="1"/>
    <row r="9815" spans="7:7" ht="16.5" customHeight="1"/>
    <row r="9816" spans="7:7" ht="16.5" customHeight="1"/>
    <row r="9817" spans="7:7" ht="16.5" customHeight="1"/>
    <row r="9818" spans="7:7" ht="16.5" customHeight="1"/>
    <row r="9819" spans="7:7" ht="16.5" customHeight="1"/>
    <row r="9820" spans="7:7" ht="16.5" customHeight="1"/>
    <row r="9821" spans="7:7" ht="16.5" customHeight="1"/>
    <row r="9822" spans="7:7" ht="16.5" customHeight="1"/>
    <row r="9823" spans="7:7" ht="16.5" customHeight="1"/>
    <row r="9824" spans="7:7" ht="16.5" customHeight="1">
      <c r="G9824" s="68"/>
    </row>
    <row r="9825" spans="7:7" ht="16.5" customHeight="1">
      <c r="G9825" s="69"/>
    </row>
    <row r="9826" spans="7:7" ht="16.5" customHeight="1">
      <c r="G9826" s="70"/>
    </row>
    <row r="9827" spans="7:7" ht="16.5" customHeight="1">
      <c r="G9827" s="70"/>
    </row>
    <row r="9828" spans="7:7" ht="16.5" customHeight="1">
      <c r="G9828" s="70"/>
    </row>
    <row r="9829" spans="7:7" ht="16.5" customHeight="1">
      <c r="G9829" s="70"/>
    </row>
    <row r="9830" spans="7:7" ht="16.5" customHeight="1">
      <c r="G9830" s="70"/>
    </row>
    <row r="9831" spans="7:7" ht="16.5" customHeight="1">
      <c r="G9831" s="70"/>
    </row>
    <row r="9832" spans="7:7" ht="16.5" customHeight="1">
      <c r="G9832" s="70"/>
    </row>
    <row r="9833" spans="7:7" ht="16.5" customHeight="1">
      <c r="G9833" s="70"/>
    </row>
    <row r="9834" spans="7:7" ht="16.5" customHeight="1">
      <c r="G9834" s="70"/>
    </row>
    <row r="9835" spans="7:7" ht="16.5" customHeight="1">
      <c r="G9835" s="70"/>
    </row>
    <row r="9836" spans="7:7" ht="16.5" customHeight="1">
      <c r="G9836" s="70"/>
    </row>
    <row r="9837" spans="7:7" ht="16.5" customHeight="1">
      <c r="G9837" s="70"/>
    </row>
    <row r="9838" spans="7:7" ht="16.5" customHeight="1">
      <c r="G9838" s="70"/>
    </row>
    <row r="9839" spans="7:7" ht="16.5" customHeight="1">
      <c r="G9839" s="70"/>
    </row>
    <row r="9840" spans="7:7" ht="16.5" customHeight="1">
      <c r="G9840" s="70"/>
    </row>
    <row r="9841" spans="7:7" ht="16.5" customHeight="1">
      <c r="G9841" s="70"/>
    </row>
    <row r="9842" spans="7:7" ht="16.5" customHeight="1">
      <c r="G9842" s="70"/>
    </row>
    <row r="9843" spans="7:7" ht="16.5" customHeight="1">
      <c r="G9843" s="70"/>
    </row>
    <row r="9844" spans="7:7" ht="16.5" customHeight="1">
      <c r="G9844" s="70"/>
    </row>
    <row r="9845" spans="7:7" ht="16.5" customHeight="1"/>
    <row r="9846" spans="7:7" ht="16.5" customHeight="1"/>
    <row r="9847" spans="7:7" ht="16.5" customHeight="1"/>
    <row r="9848" spans="7:7" ht="16.5" customHeight="1"/>
    <row r="9849" spans="7:7" ht="16.5" customHeight="1"/>
    <row r="9850" spans="7:7" ht="16.5" customHeight="1"/>
    <row r="9851" spans="7:7" ht="16.5" customHeight="1"/>
    <row r="9852" spans="7:7" ht="16.5" customHeight="1"/>
    <row r="9853" spans="7:7" ht="16.5" customHeight="1"/>
    <row r="9854" spans="7:7" ht="16.5" customHeight="1"/>
    <row r="9855" spans="7:7" ht="16.5" customHeight="1"/>
    <row r="9856" spans="7:7" ht="16.5" customHeight="1"/>
    <row r="9857" ht="16.5" customHeight="1"/>
    <row r="9858" ht="16.5" customHeight="1"/>
    <row r="9859" ht="16.5" customHeight="1"/>
    <row r="9860" ht="16.5" customHeight="1"/>
    <row r="9861" ht="16.5" customHeight="1"/>
    <row r="9862" ht="16.5" customHeight="1"/>
    <row r="9863" ht="16.5" customHeight="1"/>
    <row r="9864" ht="16.5" customHeight="1"/>
    <row r="9865" ht="16.5" customHeight="1"/>
    <row r="9866" ht="16.5" customHeight="1"/>
    <row r="9867" ht="16.5" customHeight="1"/>
    <row r="9868" ht="16.5" customHeight="1"/>
    <row r="9869" ht="16.5" customHeight="1"/>
    <row r="9870" ht="16.5" customHeight="1"/>
    <row r="9871" ht="16.5" customHeight="1"/>
    <row r="9872" ht="16.5" customHeight="1"/>
    <row r="9873" ht="16.5" customHeight="1"/>
    <row r="9874" ht="16.5" customHeight="1"/>
    <row r="9875" ht="16.5" customHeight="1"/>
    <row r="9876" ht="16.5" customHeight="1"/>
    <row r="9877" ht="16.5" customHeight="1"/>
    <row r="9878" ht="16.5" customHeight="1"/>
    <row r="9879" ht="16.5" customHeight="1"/>
    <row r="9880" ht="16.5" customHeight="1"/>
    <row r="9881" ht="16.5" customHeight="1"/>
    <row r="9882" ht="16.5" customHeight="1"/>
    <row r="9883" ht="16.5" customHeight="1"/>
    <row r="9884" ht="16.5" customHeight="1"/>
    <row r="9885" ht="16.5" customHeight="1"/>
    <row r="9886" ht="16.5" customHeight="1"/>
    <row r="9887" ht="16.5" customHeight="1"/>
    <row r="9888" ht="16.5" customHeight="1"/>
    <row r="9889" ht="16.5" customHeight="1"/>
    <row r="9890" ht="16.5" customHeight="1"/>
    <row r="9891" ht="16.5" customHeight="1"/>
    <row r="9892" ht="16.5" customHeight="1"/>
    <row r="9893" ht="16.5" customHeight="1"/>
    <row r="9894" ht="16.5" customHeight="1"/>
    <row r="9895" ht="16.5" customHeight="1"/>
    <row r="9896" ht="16.5" customHeight="1"/>
    <row r="9897" ht="16.5" customHeight="1"/>
    <row r="9898" ht="16.5" customHeight="1"/>
    <row r="9899" ht="16.5" customHeight="1"/>
    <row r="9900" ht="16.5" customHeight="1"/>
    <row r="9901" ht="16.5" customHeight="1"/>
    <row r="9902" ht="16.5" customHeight="1"/>
    <row r="9903" ht="16.5" customHeight="1"/>
    <row r="9904" ht="16.5" customHeight="1"/>
    <row r="9905" ht="16.5" customHeight="1"/>
    <row r="9906" ht="16.5" customHeight="1"/>
    <row r="9907" ht="16.5" customHeight="1"/>
    <row r="9908" ht="16.5" customHeight="1"/>
    <row r="9909" ht="16.5" customHeight="1"/>
    <row r="9910" ht="16.5" customHeight="1"/>
    <row r="9911" ht="16.5" customHeight="1"/>
    <row r="9912" ht="16.5" customHeight="1"/>
    <row r="9913" ht="16.5" customHeight="1"/>
    <row r="9914" ht="16.5" customHeight="1"/>
    <row r="9915" ht="16.5" customHeight="1"/>
    <row r="9916" ht="16.5" customHeight="1"/>
    <row r="9917" ht="16.5" customHeight="1"/>
    <row r="9918" ht="16.5" customHeight="1"/>
    <row r="9919" ht="16.5" customHeight="1"/>
    <row r="9920" ht="16.5" customHeight="1"/>
    <row r="9921" ht="16.5" customHeight="1"/>
    <row r="9922" ht="16.5" customHeight="1"/>
    <row r="9923" ht="16.5" customHeight="1"/>
    <row r="9924" ht="16.5" customHeight="1"/>
    <row r="9925" ht="16.5" customHeight="1"/>
    <row r="9926" ht="16.5" customHeight="1"/>
    <row r="9927" ht="16.5" customHeight="1"/>
    <row r="9928" ht="16.5" customHeight="1"/>
    <row r="9929" ht="16.5" customHeight="1"/>
    <row r="9930" ht="16.5" customHeight="1"/>
    <row r="9931" ht="16.5" customHeight="1"/>
    <row r="9932" ht="16.5" customHeight="1"/>
    <row r="9933" ht="16.5" customHeight="1"/>
    <row r="9934" ht="16.5" customHeight="1"/>
    <row r="9935" ht="16.5" customHeight="1"/>
    <row r="9936" ht="16.5" customHeight="1"/>
    <row r="9937" ht="16.5" customHeight="1"/>
    <row r="9938" ht="16.5" customHeight="1"/>
    <row r="9939" ht="16.5" customHeight="1"/>
    <row r="9940" ht="16.5" customHeight="1"/>
    <row r="9941" ht="16.5" customHeight="1"/>
    <row r="9942" ht="16.5" customHeight="1"/>
    <row r="9943" ht="16.5" customHeight="1"/>
    <row r="9944" ht="16.5" customHeight="1"/>
    <row r="9945" ht="16.5" customHeight="1"/>
    <row r="9946" ht="16.5" customHeight="1"/>
    <row r="9947" ht="16.5" customHeight="1"/>
    <row r="9948" ht="16.5" customHeight="1"/>
    <row r="9949" ht="16.5" customHeight="1"/>
    <row r="9950" ht="16.5" customHeight="1"/>
    <row r="9951" ht="16.5" customHeight="1"/>
    <row r="9952" ht="16.5" customHeight="1"/>
    <row r="9953" ht="16.5" customHeight="1"/>
    <row r="9954" ht="16.5" customHeight="1"/>
    <row r="9955" ht="16.5" customHeight="1"/>
    <row r="9956" ht="16.5" customHeight="1"/>
    <row r="9957" ht="16.5" customHeight="1"/>
    <row r="9958" ht="16.5" customHeight="1"/>
    <row r="9959" ht="16.5" customHeight="1"/>
    <row r="9960" ht="16.5" customHeight="1"/>
    <row r="9961" ht="16.5" customHeight="1"/>
    <row r="9962" ht="16.5" customHeight="1"/>
    <row r="9963" ht="16.5" customHeight="1"/>
    <row r="9964" ht="16.5" customHeight="1"/>
    <row r="9965" ht="16.5" customHeight="1"/>
    <row r="9966" ht="16.5" customHeight="1"/>
    <row r="9967" ht="16.5" customHeight="1"/>
    <row r="9968" ht="16.5" customHeight="1"/>
    <row r="9969" ht="16.5" customHeight="1"/>
    <row r="9970" ht="16.5" customHeight="1"/>
    <row r="9971" ht="16.5" customHeight="1"/>
    <row r="9972" ht="16.5" customHeight="1"/>
    <row r="9973" ht="16.5" customHeight="1"/>
    <row r="9974" ht="16.5" customHeight="1"/>
    <row r="9975" ht="16.5" customHeight="1"/>
    <row r="9976" ht="16.5" customHeight="1"/>
    <row r="9977" ht="16.5" customHeight="1"/>
    <row r="9978" ht="16.5" customHeight="1"/>
    <row r="9979" ht="16.5" customHeight="1"/>
    <row r="9980" ht="16.5" customHeight="1"/>
    <row r="9981" ht="16.5" customHeight="1"/>
    <row r="9982" ht="16.5" customHeight="1"/>
    <row r="9983" ht="16.5" customHeight="1"/>
    <row r="9984" ht="16.5" customHeight="1"/>
    <row r="9985" spans="7:7" ht="16.5" customHeight="1"/>
    <row r="9986" spans="7:7" ht="16.5" customHeight="1"/>
    <row r="9987" spans="7:7" ht="16.5" customHeight="1"/>
    <row r="9988" spans="7:7" ht="16.5" customHeight="1"/>
    <row r="9989" spans="7:7" ht="16.5" customHeight="1"/>
    <row r="9990" spans="7:7" ht="16.5" customHeight="1"/>
    <row r="9991" spans="7:7" ht="16.5" customHeight="1"/>
    <row r="9992" spans="7:7" ht="16.5" customHeight="1">
      <c r="G9992" s="68"/>
    </row>
    <row r="9993" spans="7:7" ht="16.5" customHeight="1">
      <c r="G9993" s="69"/>
    </row>
    <row r="9994" spans="7:7" ht="16.5" customHeight="1">
      <c r="G9994" s="70"/>
    </row>
    <row r="9995" spans="7:7" ht="16.5" customHeight="1">
      <c r="G9995" s="70"/>
    </row>
    <row r="9996" spans="7:7" ht="16.5" customHeight="1">
      <c r="G9996" s="70"/>
    </row>
    <row r="9997" spans="7:7" ht="16.5" customHeight="1">
      <c r="G9997" s="70"/>
    </row>
    <row r="9998" spans="7:7" ht="16.5" customHeight="1">
      <c r="G9998" s="70"/>
    </row>
    <row r="9999" spans="7:7" ht="16.5" customHeight="1">
      <c r="G9999" s="70"/>
    </row>
    <row r="10000" spans="7:7" ht="16.5" customHeight="1">
      <c r="G10000" s="70"/>
    </row>
    <row r="10001" spans="7:7" ht="16.5" customHeight="1">
      <c r="G10001" s="70"/>
    </row>
    <row r="10002" spans="7:7" ht="16.5" customHeight="1">
      <c r="G10002" s="70"/>
    </row>
    <row r="10003" spans="7:7" ht="16.5" customHeight="1">
      <c r="G10003" s="70"/>
    </row>
    <row r="10004" spans="7:7" ht="16.5" customHeight="1">
      <c r="G10004" s="70"/>
    </row>
    <row r="10005" spans="7:7" ht="16.5" customHeight="1">
      <c r="G10005" s="70"/>
    </row>
    <row r="10006" spans="7:7" ht="16.5" customHeight="1">
      <c r="G10006" s="70"/>
    </row>
    <row r="10007" spans="7:7" ht="16.5" customHeight="1">
      <c r="G10007" s="70"/>
    </row>
    <row r="10008" spans="7:7" ht="16.5" customHeight="1">
      <c r="G10008" s="70"/>
    </row>
    <row r="10009" spans="7:7" ht="16.5" customHeight="1">
      <c r="G10009" s="70"/>
    </row>
    <row r="10010" spans="7:7" ht="16.5" customHeight="1">
      <c r="G10010" s="70"/>
    </row>
    <row r="10011" spans="7:7" ht="16.5" customHeight="1">
      <c r="G10011" s="70"/>
    </row>
    <row r="10012" spans="7:7" ht="16.5" customHeight="1">
      <c r="G10012" s="70"/>
    </row>
    <row r="10013" spans="7:7" ht="16.5" customHeight="1"/>
    <row r="10014" spans="7:7" ht="16.5" customHeight="1"/>
    <row r="10015" spans="7:7" ht="16.5" customHeight="1"/>
    <row r="10016" spans="7:7" ht="16.5" customHeight="1"/>
    <row r="10017" ht="16.5" customHeight="1"/>
    <row r="10018" ht="16.5" customHeight="1"/>
    <row r="10019" ht="16.5" customHeight="1"/>
    <row r="10020" ht="16.5" customHeight="1"/>
    <row r="10021" ht="16.5" customHeight="1"/>
    <row r="10022" ht="16.5" customHeight="1"/>
    <row r="10023" ht="16.5" customHeight="1"/>
    <row r="10024" ht="16.5" customHeight="1"/>
    <row r="10025" ht="16.5" customHeight="1"/>
    <row r="10026" ht="16.5" customHeight="1"/>
    <row r="10027" ht="16.5" customHeight="1"/>
    <row r="10028" ht="16.5" customHeight="1"/>
    <row r="10029" ht="16.5" customHeight="1"/>
    <row r="10030" ht="16.5" customHeight="1"/>
    <row r="10031" ht="16.5" customHeight="1"/>
    <row r="10032" ht="16.5" customHeight="1"/>
    <row r="10033" ht="16.5" customHeight="1"/>
    <row r="10034" ht="16.5" customHeight="1"/>
    <row r="10035" ht="16.5" customHeight="1"/>
    <row r="10036" ht="16.5" customHeight="1"/>
    <row r="10037" ht="16.5" customHeight="1"/>
    <row r="10038" ht="16.5" customHeight="1"/>
    <row r="10039" ht="16.5" customHeight="1"/>
    <row r="10040" ht="16.5" customHeight="1"/>
    <row r="10041" ht="16.5" customHeight="1"/>
    <row r="10042" ht="16.5" customHeight="1"/>
    <row r="10043" ht="16.5" customHeight="1"/>
    <row r="10044" ht="16.5" customHeight="1"/>
    <row r="10045" ht="16.5" customHeight="1"/>
    <row r="10046" ht="16.5" customHeight="1"/>
    <row r="10047" ht="16.5" customHeight="1"/>
    <row r="10048" ht="16.5" customHeight="1"/>
    <row r="10049" ht="16.5" customHeight="1"/>
    <row r="10050" ht="16.5" customHeight="1"/>
    <row r="10051" ht="16.5" customHeight="1"/>
    <row r="10052" ht="16.5" customHeight="1"/>
    <row r="10053" ht="16.5" customHeight="1"/>
    <row r="10054" ht="16.5" customHeight="1"/>
    <row r="10055" ht="16.5" customHeight="1"/>
    <row r="10056" ht="16.5" customHeight="1"/>
    <row r="10057" ht="16.5" customHeight="1"/>
    <row r="10058" ht="16.5" customHeight="1"/>
    <row r="10059" ht="16.5" customHeight="1"/>
    <row r="10060" ht="16.5" customHeight="1"/>
    <row r="10061" ht="16.5" customHeight="1"/>
    <row r="10062" ht="16.5" customHeight="1"/>
    <row r="10063" ht="16.5" customHeight="1"/>
    <row r="10064" ht="16.5" customHeight="1"/>
    <row r="10065" ht="16.5" customHeight="1"/>
    <row r="10066" ht="16.5" customHeight="1"/>
    <row r="10067" ht="16.5" customHeight="1"/>
    <row r="10068" ht="16.5" customHeight="1"/>
    <row r="10069" ht="16.5" customHeight="1"/>
    <row r="10070" ht="16.5" customHeight="1"/>
    <row r="10071" ht="16.5" customHeight="1"/>
    <row r="10072" ht="16.5" customHeight="1"/>
    <row r="10073" ht="16.5" customHeight="1"/>
    <row r="10074" ht="16.5" customHeight="1"/>
    <row r="10075" ht="16.5" customHeight="1"/>
    <row r="10076" ht="16.5" customHeight="1"/>
    <row r="10077" ht="16.5" customHeight="1"/>
    <row r="10078" ht="16.5" customHeight="1"/>
    <row r="10079" ht="16.5" customHeight="1"/>
    <row r="10080" ht="16.5" customHeight="1"/>
    <row r="10081" ht="16.5" customHeight="1"/>
    <row r="10082" ht="16.5" customHeight="1"/>
    <row r="10083" ht="16.5" customHeight="1"/>
    <row r="10084" ht="16.5" customHeight="1"/>
    <row r="10085" ht="16.5" customHeight="1"/>
    <row r="10086" ht="16.5" customHeight="1"/>
    <row r="10087" ht="16.5" customHeight="1"/>
    <row r="10088" ht="16.5" customHeight="1"/>
    <row r="10089" ht="16.5" customHeight="1"/>
    <row r="10090" ht="16.5" customHeight="1"/>
    <row r="10091" ht="16.5" customHeight="1"/>
    <row r="10092" ht="16.5" customHeight="1"/>
    <row r="10093" ht="16.5" customHeight="1"/>
    <row r="10094" ht="16.5" customHeight="1"/>
    <row r="10095" ht="16.5" customHeight="1"/>
    <row r="10096" ht="16.5" customHeight="1"/>
    <row r="10097" ht="16.5" customHeight="1"/>
    <row r="10098" ht="16.5" customHeight="1"/>
    <row r="10099" ht="16.5" customHeight="1"/>
    <row r="10100" ht="16.5" customHeight="1"/>
    <row r="10101" ht="16.5" customHeight="1"/>
    <row r="10102" ht="16.5" customHeight="1"/>
    <row r="10103" ht="16.5" customHeight="1"/>
    <row r="10104" ht="16.5" customHeight="1"/>
    <row r="10105" ht="16.5" customHeight="1"/>
    <row r="10106" ht="16.5" customHeight="1"/>
    <row r="10107" ht="16.5" customHeight="1"/>
    <row r="10108" ht="16.5" customHeight="1"/>
    <row r="10109" ht="16.5" customHeight="1"/>
    <row r="10110" ht="16.5" customHeight="1"/>
    <row r="10111" ht="16.5" customHeight="1"/>
    <row r="10112" ht="16.5" customHeight="1"/>
    <row r="10113" ht="16.5" customHeight="1"/>
    <row r="10114" ht="16.5" customHeight="1"/>
    <row r="10115" ht="16.5" customHeight="1"/>
    <row r="10116" ht="16.5" customHeight="1"/>
    <row r="10117" ht="16.5" customHeight="1"/>
    <row r="10118" ht="16.5" customHeight="1"/>
    <row r="10119" ht="16.5" customHeight="1"/>
    <row r="10120" ht="16.5" customHeight="1"/>
    <row r="10121" ht="16.5" customHeight="1"/>
    <row r="10122" ht="16.5" customHeight="1"/>
    <row r="10123" ht="16.5" customHeight="1"/>
    <row r="10124" ht="16.5" customHeight="1"/>
    <row r="10125" ht="16.5" customHeight="1"/>
    <row r="10126" ht="16.5" customHeight="1"/>
    <row r="10127" ht="16.5" customHeight="1"/>
    <row r="10128" ht="16.5" customHeight="1"/>
    <row r="10129" ht="16.5" customHeight="1"/>
    <row r="10130" ht="16.5" customHeight="1"/>
    <row r="10131" ht="16.5" customHeight="1"/>
    <row r="10132" ht="16.5" customHeight="1"/>
    <row r="10133" ht="16.5" customHeight="1"/>
    <row r="10134" ht="16.5" customHeight="1"/>
    <row r="10135" ht="16.5" customHeight="1"/>
    <row r="10136" ht="16.5" customHeight="1"/>
    <row r="10137" ht="16.5" customHeight="1"/>
    <row r="10138" ht="16.5" customHeight="1"/>
    <row r="10139" ht="16.5" customHeight="1"/>
    <row r="10140" ht="16.5" customHeight="1"/>
    <row r="10141" ht="16.5" customHeight="1"/>
    <row r="10142" ht="16.5" customHeight="1"/>
    <row r="10143" ht="16.5" customHeight="1"/>
    <row r="10144" ht="16.5" customHeight="1"/>
    <row r="10145" spans="7:7" ht="16.5" customHeight="1"/>
    <row r="10146" spans="7:7" ht="16.5" customHeight="1"/>
    <row r="10147" spans="7:7" ht="16.5" customHeight="1"/>
    <row r="10148" spans="7:7" ht="16.5" customHeight="1"/>
    <row r="10149" spans="7:7" ht="16.5" customHeight="1"/>
    <row r="10150" spans="7:7" ht="16.5" customHeight="1"/>
    <row r="10151" spans="7:7" ht="16.5" customHeight="1"/>
    <row r="10152" spans="7:7" ht="16.5" customHeight="1"/>
    <row r="10153" spans="7:7" ht="16.5" customHeight="1"/>
    <row r="10154" spans="7:7" ht="16.5" customHeight="1"/>
    <row r="10155" spans="7:7" ht="16.5" customHeight="1"/>
    <row r="10156" spans="7:7" ht="16.5" customHeight="1"/>
    <row r="10157" spans="7:7" ht="16.5" customHeight="1"/>
    <row r="10158" spans="7:7" ht="16.5" customHeight="1"/>
    <row r="10159" spans="7:7" ht="16.5" customHeight="1"/>
    <row r="10160" spans="7:7" ht="16.5" customHeight="1">
      <c r="G10160" s="68"/>
    </row>
    <row r="10161" spans="7:7" ht="16.5" customHeight="1">
      <c r="G10161" s="69"/>
    </row>
    <row r="10162" spans="7:7" ht="16.5" customHeight="1">
      <c r="G10162" s="70"/>
    </row>
    <row r="10163" spans="7:7" ht="16.5" customHeight="1">
      <c r="G10163" s="70"/>
    </row>
    <row r="10164" spans="7:7" ht="16.5" customHeight="1">
      <c r="G10164" s="70"/>
    </row>
    <row r="10165" spans="7:7" ht="16.5" customHeight="1">
      <c r="G10165" s="70"/>
    </row>
    <row r="10166" spans="7:7" ht="16.5" customHeight="1">
      <c r="G10166" s="70"/>
    </row>
    <row r="10167" spans="7:7" ht="16.5" customHeight="1">
      <c r="G10167" s="70"/>
    </row>
    <row r="10168" spans="7:7" ht="16.5" customHeight="1">
      <c r="G10168" s="70"/>
    </row>
    <row r="10169" spans="7:7" ht="16.5" customHeight="1">
      <c r="G10169" s="70"/>
    </row>
    <row r="10170" spans="7:7" ht="16.5" customHeight="1">
      <c r="G10170" s="70"/>
    </row>
    <row r="10171" spans="7:7" ht="16.5" customHeight="1">
      <c r="G10171" s="70"/>
    </row>
    <row r="10172" spans="7:7" ht="16.5" customHeight="1">
      <c r="G10172" s="70"/>
    </row>
    <row r="10173" spans="7:7" ht="16.5" customHeight="1">
      <c r="G10173" s="70"/>
    </row>
    <row r="10174" spans="7:7" ht="16.5" customHeight="1">
      <c r="G10174" s="70"/>
    </row>
    <row r="10175" spans="7:7" ht="16.5" customHeight="1">
      <c r="G10175" s="70"/>
    </row>
    <row r="10176" spans="7:7" ht="16.5" customHeight="1">
      <c r="G10176" s="70"/>
    </row>
    <row r="10177" spans="7:7" ht="16.5" customHeight="1">
      <c r="G10177" s="70"/>
    </row>
    <row r="10178" spans="7:7" ht="16.5" customHeight="1">
      <c r="G10178" s="70"/>
    </row>
    <row r="10179" spans="7:7" ht="16.5" customHeight="1">
      <c r="G10179" s="70"/>
    </row>
    <row r="10180" spans="7:7" ht="16.5" customHeight="1">
      <c r="G10180" s="70"/>
    </row>
    <row r="10181" spans="7:7" ht="16.5" customHeight="1"/>
    <row r="10182" spans="7:7" ht="16.5" customHeight="1"/>
    <row r="10183" spans="7:7" ht="16.5" customHeight="1"/>
    <row r="10184" spans="7:7" ht="16.5" customHeight="1"/>
    <row r="10185" spans="7:7" ht="16.5" customHeight="1"/>
    <row r="10186" spans="7:7" ht="16.5" customHeight="1"/>
    <row r="10187" spans="7:7" ht="16.5" customHeight="1"/>
    <row r="10188" spans="7:7" ht="16.5" customHeight="1"/>
    <row r="10189" spans="7:7" ht="16.5" customHeight="1"/>
    <row r="10190" spans="7:7" ht="16.5" customHeight="1"/>
    <row r="10191" spans="7:7" ht="16.5" customHeight="1"/>
    <row r="10192" spans="7:7" ht="16.5" customHeight="1"/>
    <row r="10193" ht="16.5" customHeight="1"/>
    <row r="10194" ht="16.5" customHeight="1"/>
    <row r="10195" ht="16.5" customHeight="1"/>
    <row r="10196" ht="16.5" customHeight="1"/>
    <row r="10197" ht="16.5" customHeight="1"/>
    <row r="10198" ht="16.5" customHeight="1"/>
    <row r="10199" ht="16.5" customHeight="1"/>
    <row r="10200" ht="16.5" customHeight="1"/>
    <row r="10201" ht="16.5" customHeight="1"/>
    <row r="10202" ht="16.5" customHeight="1"/>
    <row r="10203" ht="16.5" customHeight="1"/>
    <row r="10204" ht="16.5" customHeight="1"/>
    <row r="10205" ht="16.5" customHeight="1"/>
    <row r="10206" ht="16.5" customHeight="1"/>
    <row r="10207" ht="16.5" customHeight="1"/>
    <row r="10208" ht="16.5" customHeight="1"/>
    <row r="10209" ht="16.5" customHeight="1"/>
    <row r="10210" ht="16.5" customHeight="1"/>
    <row r="10211" ht="16.5" customHeight="1"/>
    <row r="10212" ht="16.5" customHeight="1"/>
    <row r="10213" ht="16.5" customHeight="1"/>
    <row r="10214" ht="16.5" customHeight="1"/>
    <row r="10215" ht="16.5" customHeight="1"/>
    <row r="10216" ht="16.5" customHeight="1"/>
    <row r="10217" ht="16.5" customHeight="1"/>
    <row r="10218" ht="16.5" customHeight="1"/>
    <row r="10219" ht="16.5" customHeight="1"/>
    <row r="10220" ht="16.5" customHeight="1"/>
    <row r="10221" ht="16.5" customHeight="1"/>
    <row r="10222" ht="16.5" customHeight="1"/>
    <row r="10223" ht="16.5" customHeight="1"/>
    <row r="10224" ht="16.5" customHeight="1"/>
    <row r="10225" ht="16.5" customHeight="1"/>
    <row r="10226" ht="16.5" customHeight="1"/>
    <row r="10227" ht="16.5" customHeight="1"/>
    <row r="10228" ht="16.5" customHeight="1"/>
    <row r="10229" ht="16.5" customHeight="1"/>
    <row r="10230" ht="16.5" customHeight="1"/>
    <row r="10231" ht="16.5" customHeight="1"/>
    <row r="10232" ht="16.5" customHeight="1"/>
    <row r="10233" ht="16.5" customHeight="1"/>
    <row r="10234" ht="16.5" customHeight="1"/>
    <row r="10235" ht="16.5" customHeight="1"/>
    <row r="10236" ht="16.5" customHeight="1"/>
    <row r="10237" ht="16.5" customHeight="1"/>
    <row r="10238" ht="16.5" customHeight="1"/>
    <row r="10239" ht="16.5" customHeight="1"/>
    <row r="10240" ht="16.5" customHeight="1"/>
    <row r="10241" ht="16.5" customHeight="1"/>
    <row r="10242" ht="16.5" customHeight="1"/>
    <row r="10243" ht="16.5" customHeight="1"/>
    <row r="10244" ht="16.5" customHeight="1"/>
    <row r="10245" ht="16.5" customHeight="1"/>
    <row r="10246" ht="16.5" customHeight="1"/>
    <row r="10247" ht="16.5" customHeight="1"/>
    <row r="10248" ht="16.5" customHeight="1"/>
    <row r="10249" ht="16.5" customHeight="1"/>
    <row r="10250" ht="16.5" customHeight="1"/>
    <row r="10251" ht="16.5" customHeight="1"/>
    <row r="10252" ht="16.5" customHeight="1"/>
    <row r="10253" ht="16.5" customHeight="1"/>
    <row r="10254" ht="16.5" customHeight="1"/>
    <row r="10255" ht="16.5" customHeight="1"/>
    <row r="10256" ht="16.5" customHeight="1"/>
    <row r="10257" ht="16.5" customHeight="1"/>
    <row r="10258" ht="16.5" customHeight="1"/>
    <row r="10259" ht="16.5" customHeight="1"/>
    <row r="10260" ht="16.5" customHeight="1"/>
    <row r="10261" ht="16.5" customHeight="1"/>
    <row r="10262" ht="16.5" customHeight="1"/>
    <row r="10263" ht="16.5" customHeight="1"/>
    <row r="10264" ht="16.5" customHeight="1"/>
    <row r="10265" ht="16.5" customHeight="1"/>
    <row r="10266" ht="16.5" customHeight="1"/>
    <row r="10267" ht="16.5" customHeight="1"/>
    <row r="10268" ht="16.5" customHeight="1"/>
    <row r="10269" ht="16.5" customHeight="1"/>
    <row r="10270" ht="16.5" customHeight="1"/>
    <row r="10271" ht="16.5" customHeight="1"/>
    <row r="10272" ht="16.5" customHeight="1"/>
    <row r="10273" ht="16.5" customHeight="1"/>
    <row r="10274" ht="16.5" customHeight="1"/>
    <row r="10275" ht="16.5" customHeight="1"/>
    <row r="10276" ht="16.5" customHeight="1"/>
    <row r="10277" ht="16.5" customHeight="1"/>
    <row r="10278" ht="16.5" customHeight="1"/>
    <row r="10279" ht="16.5" customHeight="1"/>
    <row r="10280" ht="16.5" customHeight="1"/>
    <row r="10281" ht="16.5" customHeight="1"/>
    <row r="10282" ht="16.5" customHeight="1"/>
    <row r="10283" ht="16.5" customHeight="1"/>
    <row r="10284" ht="16.5" customHeight="1"/>
    <row r="10285" ht="16.5" customHeight="1"/>
    <row r="10286" ht="16.5" customHeight="1"/>
    <row r="10287" ht="16.5" customHeight="1"/>
    <row r="10288" ht="16.5" customHeight="1"/>
    <row r="10289" ht="16.5" customHeight="1"/>
    <row r="10290" ht="16.5" customHeight="1"/>
    <row r="10291" ht="16.5" customHeight="1"/>
    <row r="10292" ht="16.5" customHeight="1"/>
    <row r="10293" ht="16.5" customHeight="1"/>
    <row r="10294" ht="16.5" customHeight="1"/>
    <row r="10295" ht="16.5" customHeight="1"/>
    <row r="10296" ht="16.5" customHeight="1"/>
    <row r="10297" ht="16.5" customHeight="1"/>
    <row r="10298" ht="16.5" customHeight="1"/>
    <row r="10299" ht="16.5" customHeight="1"/>
    <row r="10300" ht="16.5" customHeight="1"/>
    <row r="10301" ht="16.5" customHeight="1"/>
    <row r="10302" ht="16.5" customHeight="1"/>
    <row r="10303" ht="16.5" customHeight="1"/>
    <row r="10304" ht="16.5" customHeight="1"/>
    <row r="10305" ht="16.5" customHeight="1"/>
    <row r="10306" ht="16.5" customHeight="1"/>
    <row r="10307" ht="16.5" customHeight="1"/>
    <row r="10308" ht="16.5" customHeight="1"/>
    <row r="10309" ht="16.5" customHeight="1"/>
    <row r="10310" ht="16.5" customHeight="1"/>
    <row r="10311" ht="16.5" customHeight="1"/>
    <row r="10312" ht="16.5" customHeight="1"/>
    <row r="10313" ht="16.5" customHeight="1"/>
    <row r="10314" ht="16.5" customHeight="1"/>
    <row r="10315" ht="16.5" customHeight="1"/>
    <row r="10316" ht="16.5" customHeight="1"/>
    <row r="10317" ht="16.5" customHeight="1"/>
    <row r="10318" ht="16.5" customHeight="1"/>
    <row r="10319" ht="16.5" customHeight="1"/>
    <row r="10320" ht="16.5" customHeight="1"/>
    <row r="10321" spans="7:7" ht="16.5" customHeight="1"/>
    <row r="10322" spans="7:7" ht="16.5" customHeight="1"/>
    <row r="10323" spans="7:7" ht="16.5" customHeight="1"/>
    <row r="10324" spans="7:7" ht="16.5" customHeight="1"/>
    <row r="10325" spans="7:7" ht="16.5" customHeight="1"/>
    <row r="10326" spans="7:7" ht="16.5" customHeight="1"/>
    <row r="10327" spans="7:7" ht="16.5" customHeight="1"/>
    <row r="10328" spans="7:7" ht="16.5" customHeight="1">
      <c r="G10328" s="68"/>
    </row>
    <row r="10329" spans="7:7" ht="16.5" customHeight="1">
      <c r="G10329" s="69"/>
    </row>
    <row r="10330" spans="7:7" ht="16.5" customHeight="1">
      <c r="G10330" s="70"/>
    </row>
    <row r="10331" spans="7:7" ht="16.5" customHeight="1">
      <c r="G10331" s="70"/>
    </row>
    <row r="10332" spans="7:7" ht="16.5" customHeight="1">
      <c r="G10332" s="70"/>
    </row>
    <row r="10333" spans="7:7" ht="16.5" customHeight="1">
      <c r="G10333" s="70"/>
    </row>
    <row r="10334" spans="7:7" ht="16.5" customHeight="1">
      <c r="G10334" s="70"/>
    </row>
    <row r="10335" spans="7:7" ht="16.5" customHeight="1">
      <c r="G10335" s="70"/>
    </row>
    <row r="10336" spans="7:7" ht="16.5" customHeight="1">
      <c r="G10336" s="70"/>
    </row>
    <row r="10337" spans="7:7" ht="16.5" customHeight="1">
      <c r="G10337" s="70"/>
    </row>
    <row r="10338" spans="7:7" ht="16.5" customHeight="1">
      <c r="G10338" s="70"/>
    </row>
    <row r="10339" spans="7:7" ht="16.5" customHeight="1">
      <c r="G10339" s="70"/>
    </row>
    <row r="10340" spans="7:7" ht="16.5" customHeight="1">
      <c r="G10340" s="70"/>
    </row>
    <row r="10341" spans="7:7" ht="16.5" customHeight="1">
      <c r="G10341" s="70"/>
    </row>
    <row r="10342" spans="7:7" ht="16.5" customHeight="1">
      <c r="G10342" s="70"/>
    </row>
    <row r="10343" spans="7:7" ht="16.5" customHeight="1">
      <c r="G10343" s="70"/>
    </row>
    <row r="10344" spans="7:7" ht="16.5" customHeight="1">
      <c r="G10344" s="70"/>
    </row>
    <row r="10345" spans="7:7" ht="16.5" customHeight="1">
      <c r="G10345" s="70"/>
    </row>
    <row r="10346" spans="7:7" ht="16.5" customHeight="1">
      <c r="G10346" s="70"/>
    </row>
    <row r="10347" spans="7:7" ht="16.5" customHeight="1">
      <c r="G10347" s="70"/>
    </row>
    <row r="10348" spans="7:7" ht="16.5" customHeight="1">
      <c r="G10348" s="70"/>
    </row>
    <row r="10349" spans="7:7" ht="16.5" customHeight="1"/>
    <row r="10350" spans="7:7" ht="16.5" customHeight="1"/>
    <row r="10351" spans="7:7" ht="16.5" customHeight="1"/>
    <row r="10352" spans="7:7" ht="16.5" customHeight="1"/>
    <row r="10353" ht="16.5" customHeight="1"/>
    <row r="10354" ht="16.5" customHeight="1"/>
    <row r="10355" ht="16.5" customHeight="1"/>
    <row r="10356" ht="16.5" customHeight="1"/>
    <row r="10357" ht="16.5" customHeight="1"/>
    <row r="10358" ht="16.5" customHeight="1"/>
    <row r="10359" ht="16.5" customHeight="1"/>
    <row r="10360" ht="16.5" customHeight="1"/>
    <row r="10361" ht="16.5" customHeight="1"/>
    <row r="10362" ht="16.5" customHeight="1"/>
    <row r="10363" ht="16.5" customHeight="1"/>
    <row r="10364" ht="16.5" customHeight="1"/>
    <row r="10365" ht="16.5" customHeight="1"/>
    <row r="10366" ht="16.5" customHeight="1"/>
    <row r="10367" ht="16.5" customHeight="1"/>
    <row r="10368" ht="16.5" customHeight="1"/>
    <row r="10369" ht="16.5" customHeight="1"/>
    <row r="10370" ht="16.5" customHeight="1"/>
    <row r="10371" ht="16.5" customHeight="1"/>
    <row r="10372" ht="16.5" customHeight="1"/>
    <row r="10373" ht="16.5" customHeight="1"/>
    <row r="10374" ht="16.5" customHeight="1"/>
    <row r="10375" ht="16.5" customHeight="1"/>
    <row r="10376" ht="16.5" customHeight="1"/>
    <row r="10377" ht="16.5" customHeight="1"/>
    <row r="10378" ht="16.5" customHeight="1"/>
    <row r="10379" ht="16.5" customHeight="1"/>
    <row r="10380" ht="16.5" customHeight="1"/>
    <row r="10381" ht="16.5" customHeight="1"/>
    <row r="10382" ht="16.5" customHeight="1"/>
    <row r="10383" ht="16.5" customHeight="1"/>
    <row r="10384" ht="16.5" customHeight="1"/>
    <row r="10385" ht="16.5" customHeight="1"/>
    <row r="10386" ht="16.5" customHeight="1"/>
    <row r="10387" ht="16.5" customHeight="1"/>
    <row r="10388" ht="16.5" customHeight="1"/>
    <row r="10389" ht="16.5" customHeight="1"/>
    <row r="10390" ht="16.5" customHeight="1"/>
    <row r="10391" ht="16.5" customHeight="1"/>
    <row r="10392" ht="16.5" customHeight="1"/>
    <row r="10393" ht="16.5" customHeight="1"/>
    <row r="10394" ht="16.5" customHeight="1"/>
    <row r="10395" ht="16.5" customHeight="1"/>
    <row r="10396" ht="16.5" customHeight="1"/>
    <row r="10397" ht="16.5" customHeight="1"/>
    <row r="10398" ht="16.5" customHeight="1"/>
    <row r="10399" ht="16.5" customHeight="1"/>
    <row r="10400" ht="16.5" customHeight="1"/>
    <row r="10401" ht="16.5" customHeight="1"/>
    <row r="10402" ht="16.5" customHeight="1"/>
    <row r="10403" ht="16.5" customHeight="1"/>
    <row r="10404" ht="16.5" customHeight="1"/>
    <row r="10405" ht="16.5" customHeight="1"/>
    <row r="10406" ht="16.5" customHeight="1"/>
    <row r="10407" ht="16.5" customHeight="1"/>
    <row r="10408" ht="16.5" customHeight="1"/>
    <row r="10409" ht="16.5" customHeight="1"/>
    <row r="10410" ht="16.5" customHeight="1"/>
    <row r="10411" ht="16.5" customHeight="1"/>
    <row r="10412" ht="16.5" customHeight="1"/>
    <row r="10413" ht="16.5" customHeight="1"/>
    <row r="10414" ht="16.5" customHeight="1"/>
    <row r="10415" ht="16.5" customHeight="1"/>
    <row r="10416" ht="16.5" customHeight="1"/>
    <row r="10417" ht="16.5" customHeight="1"/>
    <row r="10418" ht="16.5" customHeight="1"/>
    <row r="10419" ht="16.5" customHeight="1"/>
    <row r="10420" ht="16.5" customHeight="1"/>
    <row r="10421" ht="16.5" customHeight="1"/>
    <row r="10422" ht="16.5" customHeight="1"/>
    <row r="10423" ht="16.5" customHeight="1"/>
    <row r="10424" ht="16.5" customHeight="1"/>
    <row r="10425" ht="16.5" customHeight="1"/>
    <row r="10426" ht="16.5" customHeight="1"/>
    <row r="10427" ht="16.5" customHeight="1"/>
    <row r="10428" ht="16.5" customHeight="1"/>
    <row r="10429" ht="16.5" customHeight="1"/>
    <row r="10430" ht="16.5" customHeight="1"/>
    <row r="10431" ht="16.5" customHeight="1"/>
    <row r="10432" ht="16.5" customHeight="1"/>
    <row r="10433" ht="16.5" customHeight="1"/>
    <row r="10434" ht="16.5" customHeight="1"/>
    <row r="10435" ht="16.5" customHeight="1"/>
    <row r="10436" ht="16.5" customHeight="1"/>
    <row r="10437" ht="16.5" customHeight="1"/>
    <row r="10438" ht="16.5" customHeight="1"/>
    <row r="10439" ht="16.5" customHeight="1"/>
    <row r="10440" ht="16.5" customHeight="1"/>
    <row r="10441" ht="16.5" customHeight="1"/>
    <row r="10442" ht="16.5" customHeight="1"/>
    <row r="10443" ht="16.5" customHeight="1"/>
    <row r="10444" ht="16.5" customHeight="1"/>
    <row r="10445" ht="16.5" customHeight="1"/>
    <row r="10446" ht="16.5" customHeight="1"/>
    <row r="10447" ht="16.5" customHeight="1"/>
    <row r="10448" ht="16.5" customHeight="1"/>
    <row r="10449" ht="16.5" customHeight="1"/>
    <row r="10450" ht="16.5" customHeight="1"/>
    <row r="10451" ht="16.5" customHeight="1"/>
    <row r="10452" ht="16.5" customHeight="1"/>
    <row r="10453" ht="16.5" customHeight="1"/>
    <row r="10454" ht="16.5" customHeight="1"/>
    <row r="10455" ht="16.5" customHeight="1"/>
    <row r="10456" ht="16.5" customHeight="1"/>
    <row r="10457" ht="16.5" customHeight="1"/>
    <row r="10458" ht="16.5" customHeight="1"/>
    <row r="10459" ht="16.5" customHeight="1"/>
    <row r="10460" ht="16.5" customHeight="1"/>
    <row r="10461" ht="16.5" customHeight="1"/>
    <row r="10462" ht="16.5" customHeight="1"/>
    <row r="10463" ht="16.5" customHeight="1"/>
    <row r="10464" ht="16.5" customHeight="1"/>
    <row r="10465" ht="16.5" customHeight="1"/>
    <row r="10466" ht="16.5" customHeight="1"/>
    <row r="10467" ht="16.5" customHeight="1"/>
    <row r="10468" ht="16.5" customHeight="1"/>
    <row r="10469" ht="16.5" customHeight="1"/>
    <row r="10470" ht="16.5" customHeight="1"/>
    <row r="10471" ht="16.5" customHeight="1"/>
    <row r="10472" ht="16.5" customHeight="1"/>
    <row r="10473" ht="16.5" customHeight="1"/>
    <row r="10474" ht="16.5" customHeight="1"/>
    <row r="10475" ht="16.5" customHeight="1"/>
    <row r="10476" ht="16.5" customHeight="1"/>
    <row r="10477" ht="16.5" customHeight="1"/>
    <row r="10478" ht="16.5" customHeight="1"/>
    <row r="10479" ht="16.5" customHeight="1"/>
    <row r="10480" ht="16.5" customHeight="1"/>
    <row r="10481" spans="7:7" ht="16.5" customHeight="1"/>
    <row r="10482" spans="7:7" ht="16.5" customHeight="1"/>
    <row r="10483" spans="7:7" ht="16.5" customHeight="1"/>
    <row r="10484" spans="7:7" ht="16.5" customHeight="1"/>
    <row r="10485" spans="7:7" ht="16.5" customHeight="1"/>
    <row r="10486" spans="7:7" ht="16.5" customHeight="1"/>
    <row r="10487" spans="7:7" ht="16.5" customHeight="1"/>
    <row r="10488" spans="7:7" ht="16.5" customHeight="1"/>
    <row r="10489" spans="7:7" ht="16.5" customHeight="1"/>
    <row r="10490" spans="7:7" ht="16.5" customHeight="1"/>
    <row r="10491" spans="7:7" ht="16.5" customHeight="1"/>
    <row r="10492" spans="7:7" ht="16.5" customHeight="1"/>
    <row r="10493" spans="7:7" ht="16.5" customHeight="1"/>
    <row r="10494" spans="7:7" ht="16.5" customHeight="1"/>
    <row r="10495" spans="7:7" ht="16.5" customHeight="1"/>
    <row r="10496" spans="7:7" ht="16.5" customHeight="1">
      <c r="G10496" s="68"/>
    </row>
    <row r="10497" spans="7:7" ht="16.5" customHeight="1">
      <c r="G10497" s="69"/>
    </row>
    <row r="10498" spans="7:7" ht="16.5" customHeight="1">
      <c r="G10498" s="70"/>
    </row>
    <row r="10499" spans="7:7" ht="16.5" customHeight="1">
      <c r="G10499" s="70"/>
    </row>
    <row r="10500" spans="7:7" ht="16.5" customHeight="1">
      <c r="G10500" s="70"/>
    </row>
    <row r="10501" spans="7:7" ht="16.5" customHeight="1">
      <c r="G10501" s="70"/>
    </row>
    <row r="10502" spans="7:7" ht="16.5" customHeight="1">
      <c r="G10502" s="70"/>
    </row>
    <row r="10503" spans="7:7" ht="16.5" customHeight="1">
      <c r="G10503" s="70"/>
    </row>
    <row r="10504" spans="7:7" ht="16.5" customHeight="1">
      <c r="G10504" s="70"/>
    </row>
    <row r="10505" spans="7:7" ht="16.5" customHeight="1">
      <c r="G10505" s="70"/>
    </row>
    <row r="10506" spans="7:7" ht="16.5" customHeight="1">
      <c r="G10506" s="70"/>
    </row>
    <row r="10507" spans="7:7" ht="16.5" customHeight="1">
      <c r="G10507" s="70"/>
    </row>
    <row r="10508" spans="7:7" ht="16.5" customHeight="1">
      <c r="G10508" s="70"/>
    </row>
    <row r="10509" spans="7:7" ht="16.5" customHeight="1">
      <c r="G10509" s="70"/>
    </row>
    <row r="10510" spans="7:7" ht="16.5" customHeight="1">
      <c r="G10510" s="70"/>
    </row>
    <row r="10511" spans="7:7" ht="16.5" customHeight="1">
      <c r="G10511" s="70"/>
    </row>
    <row r="10512" spans="7:7" ht="16.5" customHeight="1">
      <c r="G10512" s="70"/>
    </row>
    <row r="10513" spans="7:7" ht="16.5" customHeight="1">
      <c r="G10513" s="70"/>
    </row>
    <row r="10514" spans="7:7" ht="16.5" customHeight="1">
      <c r="G10514" s="70"/>
    </row>
    <row r="10515" spans="7:7" ht="16.5" customHeight="1">
      <c r="G10515" s="70"/>
    </row>
    <row r="10516" spans="7:7" ht="16.5" customHeight="1">
      <c r="G10516" s="70"/>
    </row>
    <row r="10517" spans="7:7" ht="16.5" customHeight="1"/>
    <row r="10518" spans="7:7" ht="16.5" customHeight="1"/>
    <row r="10519" spans="7:7" ht="16.5" customHeight="1"/>
    <row r="10520" spans="7:7" ht="16.5" customHeight="1"/>
    <row r="10521" spans="7:7" ht="16.5" customHeight="1"/>
    <row r="10522" spans="7:7" ht="16.5" customHeight="1"/>
    <row r="10523" spans="7:7" ht="16.5" customHeight="1"/>
    <row r="10524" spans="7:7" ht="16.5" customHeight="1"/>
    <row r="10525" spans="7:7" ht="16.5" customHeight="1"/>
    <row r="10526" spans="7:7" ht="16.5" customHeight="1"/>
    <row r="10527" spans="7:7" ht="16.5" customHeight="1"/>
    <row r="10528" spans="7:7" ht="16.5" customHeight="1"/>
    <row r="10529" ht="16.5" customHeight="1"/>
    <row r="10530" ht="16.5" customHeight="1"/>
    <row r="10531" ht="16.5" customHeight="1"/>
    <row r="10532" ht="16.5" customHeight="1"/>
    <row r="10533" ht="16.5" customHeight="1"/>
    <row r="10534" ht="16.5" customHeight="1"/>
    <row r="10535" ht="16.5" customHeight="1"/>
    <row r="10536" ht="16.5" customHeight="1"/>
    <row r="10537" ht="16.5" customHeight="1"/>
    <row r="10538" ht="16.5" customHeight="1"/>
    <row r="10539" ht="16.5" customHeight="1"/>
    <row r="10540" ht="16.5" customHeight="1"/>
    <row r="10541" ht="16.5" customHeight="1"/>
    <row r="10542" ht="16.5" customHeight="1"/>
    <row r="10543" ht="16.5" customHeight="1"/>
    <row r="10544" ht="16.5" customHeight="1"/>
    <row r="10545" ht="16.5" customHeight="1"/>
    <row r="10546" ht="16.5" customHeight="1"/>
    <row r="10547" ht="16.5" customHeight="1"/>
    <row r="10548" ht="16.5" customHeight="1"/>
    <row r="10549" ht="16.5" customHeight="1"/>
    <row r="10550" ht="16.5" customHeight="1"/>
    <row r="10551" ht="16.5" customHeight="1"/>
    <row r="10552" ht="16.5" customHeight="1"/>
    <row r="10553" ht="16.5" customHeight="1"/>
    <row r="10554" ht="16.5" customHeight="1"/>
    <row r="10555" ht="16.5" customHeight="1"/>
    <row r="10556" ht="16.5" customHeight="1"/>
    <row r="10557" ht="16.5" customHeight="1"/>
    <row r="10558" ht="16.5" customHeight="1"/>
    <row r="10559" ht="16.5" customHeight="1"/>
    <row r="10560" ht="16.5" customHeight="1"/>
    <row r="10561" ht="16.5" customHeight="1"/>
    <row r="10562" ht="16.5" customHeight="1"/>
    <row r="10563" ht="16.5" customHeight="1"/>
    <row r="10564" ht="16.5" customHeight="1"/>
    <row r="10565" ht="16.5" customHeight="1"/>
    <row r="10566" ht="16.5" customHeight="1"/>
    <row r="10567" ht="16.5" customHeight="1"/>
    <row r="10568" ht="16.5" customHeight="1"/>
    <row r="10569" ht="16.5" customHeight="1"/>
    <row r="10570" ht="16.5" customHeight="1"/>
    <row r="10571" ht="16.5" customHeight="1"/>
    <row r="10572" ht="16.5" customHeight="1"/>
    <row r="10573" ht="16.5" customHeight="1"/>
    <row r="10574" ht="16.5" customHeight="1"/>
    <row r="10575" ht="16.5" customHeight="1"/>
    <row r="10576" ht="16.5" customHeight="1"/>
    <row r="10577" ht="16.5" customHeight="1"/>
    <row r="10578" ht="16.5" customHeight="1"/>
    <row r="10579" ht="16.5" customHeight="1"/>
    <row r="10580" ht="16.5" customHeight="1"/>
    <row r="10581" ht="16.5" customHeight="1"/>
    <row r="10582" ht="16.5" customHeight="1"/>
    <row r="10583" ht="16.5" customHeight="1"/>
    <row r="10584" ht="16.5" customHeight="1"/>
    <row r="10585" ht="16.5" customHeight="1"/>
    <row r="10586" ht="16.5" customHeight="1"/>
    <row r="10587" ht="16.5" customHeight="1"/>
    <row r="10588" ht="16.5" customHeight="1"/>
    <row r="10589" ht="16.5" customHeight="1"/>
    <row r="10590" ht="16.5" customHeight="1"/>
    <row r="10591" ht="16.5" customHeight="1"/>
    <row r="10592" ht="16.5" customHeight="1"/>
    <row r="10593" ht="16.5" customHeight="1"/>
    <row r="10594" ht="16.5" customHeight="1"/>
    <row r="10595" ht="16.5" customHeight="1"/>
    <row r="10596" ht="16.5" customHeight="1"/>
    <row r="10597" ht="16.5" customHeight="1"/>
    <row r="10598" ht="16.5" customHeight="1"/>
    <row r="10599" ht="16.5" customHeight="1"/>
    <row r="10600" ht="16.5" customHeight="1"/>
    <row r="10601" ht="16.5" customHeight="1"/>
    <row r="10602" ht="16.5" customHeight="1"/>
    <row r="10603" ht="16.5" customHeight="1"/>
    <row r="10604" ht="16.5" customHeight="1"/>
    <row r="10605" ht="16.5" customHeight="1"/>
    <row r="10606" ht="16.5" customHeight="1"/>
    <row r="10607" ht="16.5" customHeight="1"/>
    <row r="10608" ht="16.5" customHeight="1"/>
    <row r="10609" ht="16.5" customHeight="1"/>
    <row r="10610" ht="16.5" customHeight="1"/>
    <row r="10611" ht="16.5" customHeight="1"/>
    <row r="10612" ht="16.5" customHeight="1"/>
    <row r="10613" ht="16.5" customHeight="1"/>
    <row r="10614" ht="16.5" customHeight="1"/>
    <row r="10615" ht="16.5" customHeight="1"/>
    <row r="10616" ht="16.5" customHeight="1"/>
    <row r="10617" ht="16.5" customHeight="1"/>
    <row r="10618" ht="16.5" customHeight="1"/>
    <row r="10619" ht="16.5" customHeight="1"/>
    <row r="10620" ht="16.5" customHeight="1"/>
    <row r="10621" ht="16.5" customHeight="1"/>
    <row r="10622" ht="16.5" customHeight="1"/>
    <row r="10623" ht="16.5" customHeight="1"/>
    <row r="10624" ht="16.5" customHeight="1"/>
    <row r="10625" ht="16.5" customHeight="1"/>
    <row r="10626" ht="16.5" customHeight="1"/>
    <row r="10627" ht="16.5" customHeight="1"/>
    <row r="10628" ht="16.5" customHeight="1"/>
    <row r="10629" ht="16.5" customHeight="1"/>
    <row r="10630" ht="16.5" customHeight="1"/>
    <row r="10631" ht="16.5" customHeight="1"/>
    <row r="10632" ht="16.5" customHeight="1"/>
    <row r="10633" ht="16.5" customHeight="1"/>
    <row r="10634" ht="16.5" customHeight="1"/>
    <row r="10635" ht="16.5" customHeight="1"/>
    <row r="10636" ht="16.5" customHeight="1"/>
    <row r="10637" ht="16.5" customHeight="1"/>
    <row r="10638" ht="16.5" customHeight="1"/>
    <row r="10639" ht="16.5" customHeight="1"/>
    <row r="10640" ht="16.5" customHeight="1"/>
    <row r="10641" ht="16.5" customHeight="1"/>
    <row r="10642" ht="16.5" customHeight="1"/>
    <row r="10643" ht="16.5" customHeight="1"/>
    <row r="10644" ht="16.5" customHeight="1"/>
    <row r="10645" ht="16.5" customHeight="1"/>
    <row r="10646" ht="16.5" customHeight="1"/>
    <row r="10647" ht="16.5" customHeight="1"/>
    <row r="10648" ht="16.5" customHeight="1"/>
    <row r="10649" ht="16.5" customHeight="1"/>
    <row r="10650" ht="16.5" customHeight="1"/>
    <row r="10651" ht="16.5" customHeight="1"/>
    <row r="10652" ht="16.5" customHeight="1"/>
    <row r="10653" ht="16.5" customHeight="1"/>
    <row r="10654" ht="16.5" customHeight="1"/>
    <row r="10655" ht="16.5" customHeight="1"/>
    <row r="10656" ht="16.5" customHeight="1"/>
    <row r="10657" spans="7:7" ht="16.5" customHeight="1"/>
    <row r="10658" spans="7:7" ht="16.5" customHeight="1"/>
    <row r="10659" spans="7:7" ht="16.5" customHeight="1"/>
    <row r="10660" spans="7:7" ht="16.5" customHeight="1"/>
    <row r="10661" spans="7:7" ht="16.5" customHeight="1"/>
    <row r="10662" spans="7:7" ht="16.5" customHeight="1"/>
    <row r="10663" spans="7:7" ht="16.5" customHeight="1"/>
    <row r="10664" spans="7:7" ht="16.5" customHeight="1">
      <c r="G10664" s="68"/>
    </row>
    <row r="10665" spans="7:7" ht="16.5" customHeight="1">
      <c r="G10665" s="69"/>
    </row>
    <row r="10666" spans="7:7" ht="16.5" customHeight="1">
      <c r="G10666" s="70"/>
    </row>
    <row r="10667" spans="7:7" ht="16.5" customHeight="1">
      <c r="G10667" s="70"/>
    </row>
    <row r="10668" spans="7:7" ht="16.5" customHeight="1">
      <c r="G10668" s="70"/>
    </row>
    <row r="10669" spans="7:7" ht="16.5" customHeight="1">
      <c r="G10669" s="70"/>
    </row>
    <row r="10670" spans="7:7" ht="16.5" customHeight="1">
      <c r="G10670" s="70"/>
    </row>
    <row r="10671" spans="7:7" ht="16.5" customHeight="1">
      <c r="G10671" s="70"/>
    </row>
    <row r="10672" spans="7:7" ht="16.5" customHeight="1">
      <c r="G10672" s="70"/>
    </row>
    <row r="10673" spans="7:7" ht="16.5" customHeight="1">
      <c r="G10673" s="70"/>
    </row>
    <row r="10674" spans="7:7" ht="16.5" customHeight="1">
      <c r="G10674" s="70"/>
    </row>
    <row r="10675" spans="7:7" ht="16.5" customHeight="1">
      <c r="G10675" s="70"/>
    </row>
    <row r="10676" spans="7:7" ht="16.5" customHeight="1">
      <c r="G10676" s="70"/>
    </row>
    <row r="10677" spans="7:7" ht="16.5" customHeight="1">
      <c r="G10677" s="70"/>
    </row>
    <row r="10678" spans="7:7" ht="16.5" customHeight="1">
      <c r="G10678" s="70"/>
    </row>
    <row r="10679" spans="7:7" ht="16.5" customHeight="1">
      <c r="G10679" s="70"/>
    </row>
    <row r="10680" spans="7:7" ht="16.5" customHeight="1">
      <c r="G10680" s="70"/>
    </row>
    <row r="10681" spans="7:7" ht="16.5" customHeight="1">
      <c r="G10681" s="70"/>
    </row>
    <row r="10682" spans="7:7" ht="16.5" customHeight="1">
      <c r="G10682" s="70"/>
    </row>
    <row r="10683" spans="7:7" ht="16.5" customHeight="1">
      <c r="G10683" s="70"/>
    </row>
    <row r="10684" spans="7:7" ht="16.5" customHeight="1">
      <c r="G10684" s="70"/>
    </row>
    <row r="10685" spans="7:7" ht="16.5" customHeight="1"/>
    <row r="10686" spans="7:7" ht="16.5" customHeight="1"/>
    <row r="10687" spans="7:7" ht="16.5" customHeight="1"/>
    <row r="10688" spans="7:7" ht="16.5" customHeight="1"/>
    <row r="10689" ht="16.5" customHeight="1"/>
    <row r="10690" ht="16.5" customHeight="1"/>
    <row r="10691" ht="16.5" customHeight="1"/>
    <row r="10692" ht="16.5" customHeight="1"/>
    <row r="10693" ht="16.5" customHeight="1"/>
    <row r="10694" ht="16.5" customHeight="1"/>
    <row r="10695" ht="16.5" customHeight="1"/>
    <row r="10696" ht="16.5" customHeight="1"/>
    <row r="10697" ht="16.5" customHeight="1"/>
    <row r="10698" ht="16.5" customHeight="1"/>
    <row r="10699" ht="16.5" customHeight="1"/>
    <row r="10700" ht="16.5" customHeight="1"/>
    <row r="10701" ht="16.5" customHeight="1"/>
    <row r="10702" ht="16.5" customHeight="1"/>
    <row r="10703" ht="16.5" customHeight="1"/>
    <row r="10704" ht="16.5" customHeight="1"/>
    <row r="10705" ht="16.5" customHeight="1"/>
    <row r="10706" ht="16.5" customHeight="1"/>
    <row r="10707" ht="16.5" customHeight="1"/>
    <row r="10708" ht="16.5" customHeight="1"/>
    <row r="10709" ht="16.5" customHeight="1"/>
    <row r="10710" ht="16.5" customHeight="1"/>
    <row r="10711" ht="16.5" customHeight="1"/>
    <row r="10712" ht="16.5" customHeight="1"/>
    <row r="10713" ht="16.5" customHeight="1"/>
    <row r="10714" ht="16.5" customHeight="1"/>
    <row r="10715" ht="16.5" customHeight="1"/>
    <row r="10716" ht="16.5" customHeight="1"/>
    <row r="10717" ht="16.5" customHeight="1"/>
    <row r="10718" ht="16.5" customHeight="1"/>
    <row r="10719" ht="16.5" customHeight="1"/>
    <row r="10720" ht="16.5" customHeight="1"/>
    <row r="10721" ht="16.5" customHeight="1"/>
    <row r="10722" ht="16.5" customHeight="1"/>
    <row r="10723" ht="16.5" customHeight="1"/>
    <row r="10724" ht="16.5" customHeight="1"/>
    <row r="10725" ht="16.5" customHeight="1"/>
    <row r="10726" ht="16.5" customHeight="1"/>
    <row r="10727" ht="16.5" customHeight="1"/>
    <row r="10728" ht="16.5" customHeight="1"/>
    <row r="10729" ht="16.5" customHeight="1"/>
    <row r="10730" ht="16.5" customHeight="1"/>
    <row r="10731" ht="16.5" customHeight="1"/>
    <row r="10732" ht="16.5" customHeight="1"/>
    <row r="10733" ht="16.5" customHeight="1"/>
    <row r="10734" ht="16.5" customHeight="1"/>
    <row r="10735" ht="16.5" customHeight="1"/>
    <row r="10736" ht="16.5" customHeight="1"/>
    <row r="10737" ht="16.5" customHeight="1"/>
    <row r="10738" ht="16.5" customHeight="1"/>
    <row r="10739" ht="16.5" customHeight="1"/>
    <row r="10740" ht="16.5" customHeight="1"/>
    <row r="10741" ht="16.5" customHeight="1"/>
    <row r="10742" ht="16.5" customHeight="1"/>
    <row r="10743" ht="16.5" customHeight="1"/>
    <row r="10744" ht="16.5" customHeight="1"/>
    <row r="10745" ht="16.5" customHeight="1"/>
    <row r="10746" ht="16.5" customHeight="1"/>
    <row r="10747" ht="16.5" customHeight="1"/>
    <row r="10748" ht="16.5" customHeight="1"/>
    <row r="10749" ht="16.5" customHeight="1"/>
    <row r="10750" ht="16.5" customHeight="1"/>
    <row r="10751" ht="16.5" customHeight="1"/>
    <row r="10752" ht="16.5" customHeight="1"/>
    <row r="10753" ht="16.5" customHeight="1"/>
    <row r="10754" ht="16.5" customHeight="1"/>
    <row r="10755" ht="16.5" customHeight="1"/>
    <row r="10756" ht="16.5" customHeight="1"/>
    <row r="10757" ht="16.5" customHeight="1"/>
    <row r="10758" ht="16.5" customHeight="1"/>
    <row r="10759" ht="16.5" customHeight="1"/>
    <row r="10760" ht="16.5" customHeight="1"/>
    <row r="10761" ht="16.5" customHeight="1"/>
    <row r="10762" ht="16.5" customHeight="1"/>
    <row r="10763" ht="16.5" customHeight="1"/>
    <row r="10764" ht="16.5" customHeight="1"/>
    <row r="10765" ht="16.5" customHeight="1"/>
    <row r="10766" ht="16.5" customHeight="1"/>
    <row r="10767" ht="16.5" customHeight="1"/>
    <row r="10768" ht="16.5" customHeight="1"/>
    <row r="10769" ht="16.5" customHeight="1"/>
    <row r="10770" ht="16.5" customHeight="1"/>
    <row r="10771" ht="16.5" customHeight="1"/>
    <row r="10772" ht="16.5" customHeight="1"/>
    <row r="10773" ht="16.5" customHeight="1"/>
    <row r="10774" ht="16.5" customHeight="1"/>
    <row r="10775" ht="16.5" customHeight="1"/>
    <row r="10776" ht="16.5" customHeight="1"/>
    <row r="10777" ht="16.5" customHeight="1"/>
    <row r="10778" ht="16.5" customHeight="1"/>
    <row r="10779" ht="16.5" customHeight="1"/>
    <row r="10780" ht="16.5" customHeight="1"/>
    <row r="10781" ht="16.5" customHeight="1"/>
    <row r="10782" ht="16.5" customHeight="1"/>
    <row r="10783" ht="16.5" customHeight="1"/>
    <row r="10784" ht="16.5" customHeight="1"/>
    <row r="10785" ht="16.5" customHeight="1"/>
    <row r="10786" ht="16.5" customHeight="1"/>
    <row r="10787" ht="16.5" customHeight="1"/>
    <row r="10788" ht="16.5" customHeight="1"/>
    <row r="10789" ht="16.5" customHeight="1"/>
    <row r="10790" ht="16.5" customHeight="1"/>
    <row r="10791" ht="16.5" customHeight="1"/>
    <row r="10792" ht="16.5" customHeight="1"/>
    <row r="10793" ht="16.5" customHeight="1"/>
    <row r="10794" ht="16.5" customHeight="1"/>
    <row r="10795" ht="16.5" customHeight="1"/>
    <row r="10796" ht="16.5" customHeight="1"/>
    <row r="10797" ht="16.5" customHeight="1"/>
    <row r="10798" ht="16.5" customHeight="1"/>
    <row r="10799" ht="16.5" customHeight="1"/>
    <row r="10800" ht="16.5" customHeight="1"/>
    <row r="10801" ht="16.5" customHeight="1"/>
    <row r="10802" ht="16.5" customHeight="1"/>
    <row r="10803" ht="16.5" customHeight="1"/>
    <row r="10804" ht="16.5" customHeight="1"/>
    <row r="10805" ht="16.5" customHeight="1"/>
    <row r="10806" ht="16.5" customHeight="1"/>
    <row r="10807" ht="16.5" customHeight="1"/>
    <row r="10808" ht="16.5" customHeight="1"/>
    <row r="10809" ht="16.5" customHeight="1"/>
    <row r="10810" ht="16.5" customHeight="1"/>
    <row r="10811" ht="16.5" customHeight="1"/>
    <row r="10812" ht="16.5" customHeight="1"/>
    <row r="10813" ht="16.5" customHeight="1"/>
    <row r="10814" ht="16.5" customHeight="1"/>
    <row r="10815" ht="16.5" customHeight="1"/>
    <row r="10816" ht="16.5" customHeight="1"/>
    <row r="10817" spans="7:7" ht="16.5" customHeight="1"/>
    <row r="10818" spans="7:7" ht="16.5" customHeight="1"/>
    <row r="10819" spans="7:7" ht="16.5" customHeight="1"/>
    <row r="10820" spans="7:7" ht="16.5" customHeight="1"/>
    <row r="10821" spans="7:7" ht="16.5" customHeight="1"/>
    <row r="10822" spans="7:7" ht="16.5" customHeight="1"/>
    <row r="10823" spans="7:7" ht="16.5" customHeight="1"/>
    <row r="10824" spans="7:7" ht="16.5" customHeight="1"/>
    <row r="10825" spans="7:7" ht="16.5" customHeight="1"/>
    <row r="10826" spans="7:7" ht="16.5" customHeight="1"/>
    <row r="10827" spans="7:7" ht="16.5" customHeight="1"/>
    <row r="10828" spans="7:7" ht="16.5" customHeight="1"/>
    <row r="10829" spans="7:7" ht="16.5" customHeight="1"/>
    <row r="10830" spans="7:7" ht="16.5" customHeight="1"/>
    <row r="10831" spans="7:7" ht="16.5" customHeight="1"/>
    <row r="10832" spans="7:7" ht="16.5" customHeight="1">
      <c r="G10832" s="68"/>
    </row>
    <row r="10833" spans="7:7" ht="16.5" customHeight="1">
      <c r="G10833" s="69"/>
    </row>
    <row r="10834" spans="7:7" ht="16.5" customHeight="1">
      <c r="G10834" s="70"/>
    </row>
    <row r="10835" spans="7:7" ht="16.5" customHeight="1">
      <c r="G10835" s="70"/>
    </row>
    <row r="10836" spans="7:7" ht="16.5" customHeight="1">
      <c r="G10836" s="70"/>
    </row>
    <row r="10837" spans="7:7" ht="16.5" customHeight="1">
      <c r="G10837" s="70"/>
    </row>
    <row r="10838" spans="7:7" ht="16.5" customHeight="1">
      <c r="G10838" s="70"/>
    </row>
    <row r="10839" spans="7:7" ht="16.5" customHeight="1">
      <c r="G10839" s="70"/>
    </row>
    <row r="10840" spans="7:7" ht="16.5" customHeight="1">
      <c r="G10840" s="70"/>
    </row>
    <row r="10841" spans="7:7" ht="16.5" customHeight="1">
      <c r="G10841" s="70"/>
    </row>
    <row r="10842" spans="7:7" ht="16.5" customHeight="1">
      <c r="G10842" s="70"/>
    </row>
    <row r="10843" spans="7:7" ht="16.5" customHeight="1">
      <c r="G10843" s="70"/>
    </row>
    <row r="10844" spans="7:7" ht="16.5" customHeight="1">
      <c r="G10844" s="70"/>
    </row>
    <row r="10845" spans="7:7" ht="16.5" customHeight="1">
      <c r="G10845" s="70"/>
    </row>
    <row r="10846" spans="7:7" ht="16.5" customHeight="1">
      <c r="G10846" s="70"/>
    </row>
    <row r="10847" spans="7:7" ht="16.5" customHeight="1">
      <c r="G10847" s="70"/>
    </row>
    <row r="10848" spans="7:7" ht="16.5" customHeight="1">
      <c r="G10848" s="70"/>
    </row>
    <row r="10849" spans="7:7" ht="16.5" customHeight="1">
      <c r="G10849" s="70"/>
    </row>
    <row r="10850" spans="7:7" ht="16.5" customHeight="1">
      <c r="G10850" s="70"/>
    </row>
    <row r="10851" spans="7:7" ht="16.5" customHeight="1">
      <c r="G10851" s="70"/>
    </row>
    <row r="10852" spans="7:7" ht="16.5" customHeight="1">
      <c r="G10852" s="70"/>
    </row>
    <row r="10853" spans="7:7" ht="16.5" customHeight="1"/>
    <row r="10854" spans="7:7" ht="16.5" customHeight="1"/>
    <row r="10855" spans="7:7" ht="16.5" customHeight="1"/>
    <row r="10856" spans="7:7" ht="16.5" customHeight="1"/>
    <row r="10857" spans="7:7" ht="16.5" customHeight="1"/>
    <row r="10858" spans="7:7" ht="16.5" customHeight="1"/>
    <row r="10859" spans="7:7" ht="16.5" customHeight="1"/>
    <row r="10860" spans="7:7" ht="16.5" customHeight="1"/>
    <row r="10861" spans="7:7" ht="16.5" customHeight="1"/>
    <row r="10862" spans="7:7" ht="16.5" customHeight="1"/>
    <row r="10863" spans="7:7" ht="16.5" customHeight="1"/>
    <row r="10864" spans="7:7" ht="16.5" customHeight="1"/>
    <row r="10865" ht="16.5" customHeight="1"/>
    <row r="10866" ht="16.5" customHeight="1"/>
    <row r="10867" ht="16.5" customHeight="1"/>
    <row r="10868" ht="16.5" customHeight="1"/>
    <row r="10869" ht="16.5" customHeight="1"/>
    <row r="10870" ht="16.5" customHeight="1"/>
    <row r="10871" ht="16.5" customHeight="1"/>
    <row r="10872" ht="16.5" customHeight="1"/>
    <row r="10873" ht="16.5" customHeight="1"/>
    <row r="10874" ht="16.5" customHeight="1"/>
    <row r="10875" ht="16.5" customHeight="1"/>
    <row r="10876" ht="16.5" customHeight="1"/>
    <row r="10877" ht="16.5" customHeight="1"/>
    <row r="10878" ht="16.5" customHeight="1"/>
    <row r="10879" ht="16.5" customHeight="1"/>
    <row r="10880" ht="16.5" customHeight="1"/>
    <row r="10881" ht="16.5" customHeight="1"/>
    <row r="10882" ht="16.5" customHeight="1"/>
    <row r="10883" ht="16.5" customHeight="1"/>
    <row r="10884" ht="16.5" customHeight="1"/>
    <row r="10885" ht="16.5" customHeight="1"/>
    <row r="10886" ht="16.5" customHeight="1"/>
    <row r="10887" ht="16.5" customHeight="1"/>
    <row r="10888" ht="16.5" customHeight="1"/>
    <row r="10889" ht="16.5" customHeight="1"/>
    <row r="10890" ht="16.5" customHeight="1"/>
    <row r="10891" ht="16.5" customHeight="1"/>
    <row r="10892" ht="16.5" customHeight="1"/>
    <row r="10893" ht="16.5" customHeight="1"/>
    <row r="10894" ht="16.5" customHeight="1"/>
    <row r="10895" ht="16.5" customHeight="1"/>
    <row r="10896" ht="16.5" customHeight="1"/>
    <row r="10897" ht="16.5" customHeight="1"/>
    <row r="10898" ht="16.5" customHeight="1"/>
    <row r="10899" ht="16.5" customHeight="1"/>
    <row r="10900" ht="16.5" customHeight="1"/>
    <row r="10901" ht="16.5" customHeight="1"/>
    <row r="10902" ht="16.5" customHeight="1"/>
    <row r="10903" ht="16.5" customHeight="1"/>
    <row r="10904" ht="16.5" customHeight="1"/>
    <row r="10905" ht="16.5" customHeight="1"/>
    <row r="10906" ht="16.5" customHeight="1"/>
    <row r="10907" ht="16.5" customHeight="1"/>
    <row r="10908" ht="16.5" customHeight="1"/>
    <row r="10909" ht="16.5" customHeight="1"/>
    <row r="10910" ht="16.5" customHeight="1"/>
    <row r="10911" ht="16.5" customHeight="1"/>
    <row r="10912" ht="16.5" customHeight="1"/>
    <row r="10913" ht="16.5" customHeight="1"/>
    <row r="10914" ht="16.5" customHeight="1"/>
    <row r="10915" ht="16.5" customHeight="1"/>
    <row r="10916" ht="16.5" customHeight="1"/>
    <row r="10917" ht="16.5" customHeight="1"/>
    <row r="10918" ht="16.5" customHeight="1"/>
    <row r="10919" ht="16.5" customHeight="1"/>
    <row r="10920" ht="16.5" customHeight="1"/>
    <row r="10921" ht="16.5" customHeight="1"/>
    <row r="10922" ht="16.5" customHeight="1"/>
    <row r="10923" ht="16.5" customHeight="1"/>
    <row r="10924" ht="16.5" customHeight="1"/>
    <row r="10925" ht="16.5" customHeight="1"/>
    <row r="10926" ht="16.5" customHeight="1"/>
    <row r="10927" ht="16.5" customHeight="1"/>
    <row r="10928" ht="16.5" customHeight="1"/>
    <row r="10929" ht="16.5" customHeight="1"/>
    <row r="10930" ht="16.5" customHeight="1"/>
    <row r="10931" ht="16.5" customHeight="1"/>
    <row r="10932" ht="16.5" customHeight="1"/>
    <row r="10933" ht="16.5" customHeight="1"/>
    <row r="10934" ht="16.5" customHeight="1"/>
    <row r="10935" ht="16.5" customHeight="1"/>
    <row r="10936" ht="16.5" customHeight="1"/>
    <row r="10937" ht="16.5" customHeight="1"/>
    <row r="10938" ht="16.5" customHeight="1"/>
    <row r="10939" ht="16.5" customHeight="1"/>
    <row r="10940" ht="16.5" customHeight="1"/>
    <row r="10941" ht="16.5" customHeight="1"/>
    <row r="10942" ht="16.5" customHeight="1"/>
    <row r="10943" ht="16.5" customHeight="1"/>
    <row r="10944" ht="16.5" customHeight="1"/>
    <row r="10945" ht="16.5" customHeight="1"/>
    <row r="10946" ht="16.5" customHeight="1"/>
    <row r="10947" ht="16.5" customHeight="1"/>
    <row r="10948" ht="16.5" customHeight="1"/>
    <row r="10949" ht="16.5" customHeight="1"/>
    <row r="10950" ht="16.5" customHeight="1"/>
    <row r="10951" ht="16.5" customHeight="1"/>
    <row r="10952" ht="16.5" customHeight="1"/>
    <row r="10953" ht="16.5" customHeight="1"/>
    <row r="10954" ht="16.5" customHeight="1"/>
    <row r="10955" ht="16.5" customHeight="1"/>
    <row r="10956" ht="16.5" customHeight="1"/>
    <row r="10957" ht="16.5" customHeight="1"/>
    <row r="10958" ht="16.5" customHeight="1"/>
    <row r="10959" ht="16.5" customHeight="1"/>
    <row r="10960" ht="16.5" customHeight="1"/>
    <row r="10961" ht="16.5" customHeight="1"/>
    <row r="10962" ht="16.5" customHeight="1"/>
    <row r="10963" ht="16.5" customHeight="1"/>
    <row r="10964" ht="16.5" customHeight="1"/>
    <row r="10965" ht="16.5" customHeight="1"/>
    <row r="10966" ht="16.5" customHeight="1"/>
    <row r="10967" ht="16.5" customHeight="1"/>
    <row r="10968" ht="16.5" customHeight="1"/>
    <row r="10969" ht="16.5" customHeight="1"/>
    <row r="10970" ht="16.5" customHeight="1"/>
    <row r="10971" ht="16.5" customHeight="1"/>
    <row r="10972" ht="16.5" customHeight="1"/>
    <row r="10973" ht="16.5" customHeight="1"/>
    <row r="10974" ht="16.5" customHeight="1"/>
    <row r="10975" ht="16.5" customHeight="1"/>
    <row r="10976" ht="16.5" customHeight="1"/>
    <row r="10977" ht="16.5" customHeight="1"/>
    <row r="10978" ht="16.5" customHeight="1"/>
    <row r="10979" ht="16.5" customHeight="1"/>
    <row r="10980" ht="16.5" customHeight="1"/>
    <row r="10981" ht="16.5" customHeight="1"/>
    <row r="10982" ht="16.5" customHeight="1"/>
    <row r="10983" ht="16.5" customHeight="1"/>
    <row r="10984" ht="16.5" customHeight="1"/>
    <row r="10985" ht="16.5" customHeight="1"/>
    <row r="10986" ht="16.5" customHeight="1"/>
    <row r="10987" ht="16.5" customHeight="1"/>
    <row r="10988" ht="16.5" customHeight="1"/>
    <row r="10989" ht="16.5" customHeight="1"/>
    <row r="10990" ht="16.5" customHeight="1"/>
    <row r="10991" ht="16.5" customHeight="1"/>
    <row r="10992" ht="16.5" customHeight="1"/>
    <row r="10993" spans="7:7" ht="16.5" customHeight="1"/>
    <row r="10994" spans="7:7" ht="16.5" customHeight="1"/>
    <row r="10995" spans="7:7" ht="16.5" customHeight="1"/>
    <row r="10996" spans="7:7" ht="16.5" customHeight="1"/>
    <row r="10997" spans="7:7" ht="16.5" customHeight="1"/>
    <row r="10998" spans="7:7" ht="16.5" customHeight="1"/>
    <row r="10999" spans="7:7" ht="16.5" customHeight="1"/>
    <row r="11000" spans="7:7" ht="16.5" customHeight="1">
      <c r="G11000" s="68"/>
    </row>
    <row r="11001" spans="7:7" ht="16.5" customHeight="1">
      <c r="G11001" s="69"/>
    </row>
    <row r="11002" spans="7:7" ht="16.5" customHeight="1">
      <c r="G11002" s="70"/>
    </row>
    <row r="11003" spans="7:7" ht="16.5" customHeight="1">
      <c r="G11003" s="70"/>
    </row>
    <row r="11004" spans="7:7" ht="16.5" customHeight="1">
      <c r="G11004" s="70"/>
    </row>
    <row r="11005" spans="7:7" ht="16.5" customHeight="1">
      <c r="G11005" s="70"/>
    </row>
    <row r="11006" spans="7:7" ht="16.5" customHeight="1">
      <c r="G11006" s="70"/>
    </row>
    <row r="11007" spans="7:7" ht="16.5" customHeight="1">
      <c r="G11007" s="70"/>
    </row>
    <row r="11008" spans="7:7" ht="16.5" customHeight="1">
      <c r="G11008" s="70"/>
    </row>
    <row r="11009" spans="7:7" ht="16.5" customHeight="1">
      <c r="G11009" s="70"/>
    </row>
    <row r="11010" spans="7:7" ht="16.5" customHeight="1">
      <c r="G11010" s="70"/>
    </row>
    <row r="11011" spans="7:7" ht="16.5" customHeight="1">
      <c r="G11011" s="70"/>
    </row>
    <row r="11012" spans="7:7" ht="16.5" customHeight="1">
      <c r="G11012" s="70"/>
    </row>
    <row r="11013" spans="7:7" ht="16.5" customHeight="1">
      <c r="G11013" s="70"/>
    </row>
    <row r="11014" spans="7:7" ht="16.5" customHeight="1">
      <c r="G11014" s="70"/>
    </row>
    <row r="11015" spans="7:7" ht="16.5" customHeight="1">
      <c r="G11015" s="70"/>
    </row>
    <row r="11016" spans="7:7" ht="16.5" customHeight="1">
      <c r="G11016" s="70"/>
    </row>
    <row r="11017" spans="7:7" ht="16.5" customHeight="1">
      <c r="G11017" s="70"/>
    </row>
    <row r="11018" spans="7:7" ht="16.5" customHeight="1">
      <c r="G11018" s="70"/>
    </row>
    <row r="11019" spans="7:7" ht="16.5" customHeight="1">
      <c r="G11019" s="70"/>
    </row>
    <row r="11020" spans="7:7" ht="16.5" customHeight="1">
      <c r="G11020" s="70"/>
    </row>
    <row r="11021" spans="7:7" ht="16.5" customHeight="1"/>
    <row r="11022" spans="7:7" ht="16.5" customHeight="1"/>
    <row r="11023" spans="7:7" ht="16.5" customHeight="1"/>
    <row r="11024" spans="7:7" ht="16.5" customHeight="1"/>
    <row r="11025" ht="16.5" customHeight="1"/>
    <row r="11026" ht="16.5" customHeight="1"/>
    <row r="11027" ht="16.5" customHeight="1"/>
    <row r="11028" ht="16.5" customHeight="1"/>
    <row r="11029" ht="16.5" customHeight="1"/>
    <row r="11030" ht="16.5" customHeight="1"/>
    <row r="11031" ht="16.5" customHeight="1"/>
    <row r="11032" ht="16.5" customHeight="1"/>
    <row r="11033" ht="16.5" customHeight="1"/>
    <row r="11034" ht="16.5" customHeight="1"/>
    <row r="11035" ht="16.5" customHeight="1"/>
    <row r="11036" ht="16.5" customHeight="1"/>
    <row r="11037" ht="16.5" customHeight="1"/>
    <row r="11038" ht="16.5" customHeight="1"/>
    <row r="11039" ht="16.5" customHeight="1"/>
    <row r="11040" ht="16.5" customHeight="1"/>
    <row r="11041" ht="16.5" customHeight="1"/>
    <row r="11042" ht="16.5" customHeight="1"/>
    <row r="11043" ht="16.5" customHeight="1"/>
    <row r="11044" ht="16.5" customHeight="1"/>
    <row r="11045" ht="16.5" customHeight="1"/>
    <row r="11046" ht="16.5" customHeight="1"/>
    <row r="11047" ht="16.5" customHeight="1"/>
    <row r="11048" ht="16.5" customHeight="1"/>
    <row r="11049" ht="16.5" customHeight="1"/>
    <row r="11050" ht="16.5" customHeight="1"/>
    <row r="11051" ht="16.5" customHeight="1"/>
    <row r="11052" ht="16.5" customHeight="1"/>
    <row r="11053" ht="16.5" customHeight="1"/>
    <row r="11054" ht="16.5" customHeight="1"/>
    <row r="11055" ht="16.5" customHeight="1"/>
    <row r="11056" ht="16.5" customHeight="1"/>
    <row r="11057" ht="16.5" customHeight="1"/>
    <row r="11058" ht="16.5" customHeight="1"/>
    <row r="11059" ht="16.5" customHeight="1"/>
    <row r="11060" ht="16.5" customHeight="1"/>
    <row r="11061" ht="16.5" customHeight="1"/>
    <row r="11062" ht="16.5" customHeight="1"/>
    <row r="11063" ht="16.5" customHeight="1"/>
    <row r="11064" ht="16.5" customHeight="1"/>
    <row r="11065" ht="16.5" customHeight="1"/>
    <row r="11066" ht="16.5" customHeight="1"/>
    <row r="11067" ht="16.5" customHeight="1"/>
    <row r="11068" ht="16.5" customHeight="1"/>
    <row r="11069" ht="16.5" customHeight="1"/>
    <row r="11070" ht="16.5" customHeight="1"/>
    <row r="11071" ht="16.5" customHeight="1"/>
    <row r="11072" ht="16.5" customHeight="1"/>
    <row r="11073" ht="16.5" customHeight="1"/>
    <row r="11074" ht="16.5" customHeight="1"/>
    <row r="11075" ht="16.5" customHeight="1"/>
    <row r="11076" ht="16.5" customHeight="1"/>
    <row r="11077" ht="16.5" customHeight="1"/>
    <row r="11078" ht="16.5" customHeight="1"/>
    <row r="11079" ht="16.5" customHeight="1"/>
    <row r="11080" ht="16.5" customHeight="1"/>
    <row r="11081" ht="16.5" customHeight="1"/>
    <row r="11082" ht="16.5" customHeight="1"/>
    <row r="11083" ht="16.5" customHeight="1"/>
    <row r="11084" ht="16.5" customHeight="1"/>
    <row r="11085" ht="16.5" customHeight="1"/>
    <row r="11086" ht="16.5" customHeight="1"/>
    <row r="11087" ht="16.5" customHeight="1"/>
    <row r="11088" ht="16.5" customHeight="1"/>
    <row r="11089" ht="16.5" customHeight="1"/>
    <row r="11090" ht="16.5" customHeight="1"/>
    <row r="11091" ht="16.5" customHeight="1"/>
    <row r="11092" ht="16.5" customHeight="1"/>
    <row r="11093" ht="16.5" customHeight="1"/>
    <row r="11094" ht="16.5" customHeight="1"/>
    <row r="11095" ht="16.5" customHeight="1"/>
    <row r="11096" ht="16.5" customHeight="1"/>
    <row r="11097" ht="16.5" customHeight="1"/>
    <row r="11098" ht="16.5" customHeight="1"/>
    <row r="11099" ht="16.5" customHeight="1"/>
    <row r="11100" ht="16.5" customHeight="1"/>
    <row r="11101" ht="16.5" customHeight="1"/>
    <row r="11102" ht="16.5" customHeight="1"/>
    <row r="11103" ht="16.5" customHeight="1"/>
    <row r="11104" ht="16.5" customHeight="1"/>
    <row r="11105" ht="16.5" customHeight="1"/>
    <row r="11106" ht="16.5" customHeight="1"/>
    <row r="11107" ht="16.5" customHeight="1"/>
    <row r="11108" ht="16.5" customHeight="1"/>
    <row r="11109" ht="16.5" customHeight="1"/>
    <row r="11110" ht="16.5" customHeight="1"/>
    <row r="11111" ht="16.5" customHeight="1"/>
    <row r="11112" ht="16.5" customHeight="1"/>
    <row r="11113" ht="16.5" customHeight="1"/>
    <row r="11114" ht="16.5" customHeight="1"/>
    <row r="11115" ht="16.5" customHeight="1"/>
    <row r="11116" ht="16.5" customHeight="1"/>
    <row r="11117" ht="16.5" customHeight="1"/>
    <row r="11118" ht="16.5" customHeight="1"/>
    <row r="11119" ht="16.5" customHeight="1"/>
    <row r="11120" ht="16.5" customHeight="1"/>
    <row r="11121" ht="16.5" customHeight="1"/>
    <row r="11122" ht="16.5" customHeight="1"/>
    <row r="11123" ht="16.5" customHeight="1"/>
    <row r="11124" ht="16.5" customHeight="1"/>
    <row r="11125" ht="16.5" customHeight="1"/>
    <row r="11126" ht="16.5" customHeight="1"/>
    <row r="11127" ht="16.5" customHeight="1"/>
    <row r="11128" ht="16.5" customHeight="1"/>
    <row r="11129" ht="16.5" customHeight="1"/>
    <row r="11130" ht="16.5" customHeight="1"/>
    <row r="11131" ht="16.5" customHeight="1"/>
    <row r="11132" ht="16.5" customHeight="1"/>
    <row r="11133" ht="16.5" customHeight="1"/>
    <row r="11134" ht="16.5" customHeight="1"/>
    <row r="11135" ht="16.5" customHeight="1"/>
    <row r="11136" ht="16.5" customHeight="1"/>
    <row r="11137" ht="16.5" customHeight="1"/>
    <row r="11138" ht="16.5" customHeight="1"/>
    <row r="11139" ht="16.5" customHeight="1"/>
    <row r="11140" ht="16.5" customHeight="1"/>
    <row r="11141" ht="16.5" customHeight="1"/>
    <row r="11142" ht="16.5" customHeight="1"/>
    <row r="11143" ht="16.5" customHeight="1"/>
    <row r="11144" ht="16.5" customHeight="1"/>
    <row r="11145" ht="16.5" customHeight="1"/>
    <row r="11146" ht="16.5" customHeight="1"/>
    <row r="11147" ht="16.5" customHeight="1"/>
    <row r="11148" ht="16.5" customHeight="1"/>
    <row r="11149" ht="16.5" customHeight="1"/>
    <row r="11150" ht="16.5" customHeight="1"/>
    <row r="11151" ht="16.5" customHeight="1"/>
    <row r="11152" ht="16.5" customHeight="1"/>
    <row r="11153" spans="7:7" ht="16.5" customHeight="1"/>
    <row r="11154" spans="7:7" ht="16.5" customHeight="1"/>
    <row r="11155" spans="7:7" ht="16.5" customHeight="1"/>
    <row r="11156" spans="7:7" ht="16.5" customHeight="1"/>
    <row r="11157" spans="7:7" ht="16.5" customHeight="1"/>
    <row r="11158" spans="7:7" ht="16.5" customHeight="1"/>
    <row r="11159" spans="7:7" ht="16.5" customHeight="1"/>
    <row r="11160" spans="7:7" ht="16.5" customHeight="1"/>
    <row r="11161" spans="7:7" ht="16.5" customHeight="1"/>
    <row r="11162" spans="7:7" ht="16.5" customHeight="1"/>
    <row r="11163" spans="7:7" ht="16.5" customHeight="1"/>
    <row r="11164" spans="7:7" ht="16.5" customHeight="1"/>
    <row r="11165" spans="7:7" ht="16.5" customHeight="1"/>
    <row r="11166" spans="7:7" ht="16.5" customHeight="1"/>
    <row r="11167" spans="7:7" ht="16.5" customHeight="1"/>
    <row r="11168" spans="7:7" ht="16.5" customHeight="1">
      <c r="G11168" s="68"/>
    </row>
    <row r="11169" spans="7:7" ht="16.5" customHeight="1">
      <c r="G11169" s="69"/>
    </row>
    <row r="11170" spans="7:7" ht="16.5" customHeight="1">
      <c r="G11170" s="70"/>
    </row>
    <row r="11171" spans="7:7" ht="16.5" customHeight="1">
      <c r="G11171" s="70"/>
    </row>
    <row r="11172" spans="7:7" ht="16.5" customHeight="1">
      <c r="G11172" s="70"/>
    </row>
    <row r="11173" spans="7:7" ht="16.5" customHeight="1">
      <c r="G11173" s="70"/>
    </row>
    <row r="11174" spans="7:7" ht="16.5" customHeight="1">
      <c r="G11174" s="70"/>
    </row>
    <row r="11175" spans="7:7" ht="16.5" customHeight="1">
      <c r="G11175" s="70"/>
    </row>
    <row r="11176" spans="7:7" ht="16.5" customHeight="1">
      <c r="G11176" s="70"/>
    </row>
    <row r="11177" spans="7:7" ht="16.5" customHeight="1">
      <c r="G11177" s="70"/>
    </row>
    <row r="11178" spans="7:7" ht="16.5" customHeight="1">
      <c r="G11178" s="70"/>
    </row>
    <row r="11179" spans="7:7" ht="16.5" customHeight="1">
      <c r="G11179" s="70"/>
    </row>
    <row r="11180" spans="7:7" ht="16.5" customHeight="1">
      <c r="G11180" s="70"/>
    </row>
    <row r="11181" spans="7:7" ht="16.5" customHeight="1">
      <c r="G11181" s="70"/>
    </row>
    <row r="11182" spans="7:7" ht="16.5" customHeight="1">
      <c r="G11182" s="70"/>
    </row>
    <row r="11183" spans="7:7" ht="16.5" customHeight="1">
      <c r="G11183" s="70"/>
    </row>
    <row r="11184" spans="7:7" ht="16.5" customHeight="1">
      <c r="G11184" s="70"/>
    </row>
    <row r="11185" spans="7:7" ht="16.5" customHeight="1">
      <c r="G11185" s="70"/>
    </row>
    <row r="11186" spans="7:7" ht="16.5" customHeight="1">
      <c r="G11186" s="70"/>
    </row>
    <row r="11187" spans="7:7" ht="16.5" customHeight="1">
      <c r="G11187" s="70"/>
    </row>
    <row r="11188" spans="7:7" ht="16.5" customHeight="1">
      <c r="G11188" s="70"/>
    </row>
    <row r="11189" spans="7:7" ht="16.5" customHeight="1"/>
    <row r="11190" spans="7:7" ht="16.5" customHeight="1"/>
    <row r="11191" spans="7:7" ht="16.5" customHeight="1"/>
    <row r="11192" spans="7:7" ht="16.5" customHeight="1"/>
    <row r="11193" spans="7:7" ht="16.5" customHeight="1"/>
    <row r="11194" spans="7:7" ht="16.5" customHeight="1"/>
    <row r="11195" spans="7:7" ht="16.5" customHeight="1"/>
    <row r="11196" spans="7:7" ht="16.5" customHeight="1"/>
    <row r="11197" spans="7:7" ht="16.5" customHeight="1"/>
    <row r="11198" spans="7:7" ht="16.5" customHeight="1"/>
    <row r="11199" spans="7:7" ht="16.5" customHeight="1"/>
    <row r="11200" spans="7:7" ht="16.5" customHeight="1"/>
    <row r="11201" ht="16.5" customHeight="1"/>
    <row r="11202" ht="16.5" customHeight="1"/>
    <row r="11203" ht="16.5" customHeight="1"/>
    <row r="11204" ht="16.5" customHeight="1"/>
    <row r="11205" ht="16.5" customHeight="1"/>
    <row r="11206" ht="16.5" customHeight="1"/>
    <row r="11207" ht="16.5" customHeight="1"/>
    <row r="11208" ht="16.5" customHeight="1"/>
    <row r="11209" ht="16.5" customHeight="1"/>
    <row r="11210" ht="16.5" customHeight="1"/>
    <row r="11211" ht="16.5" customHeight="1"/>
    <row r="11212" ht="16.5" customHeight="1"/>
    <row r="11213" ht="16.5" customHeight="1"/>
    <row r="11214" ht="16.5" customHeight="1"/>
    <row r="11215" ht="16.5" customHeight="1"/>
    <row r="11216" ht="16.5" customHeight="1"/>
    <row r="11217" ht="16.5" customHeight="1"/>
    <row r="11218" ht="16.5" customHeight="1"/>
    <row r="11219" ht="16.5" customHeight="1"/>
    <row r="11220" ht="16.5" customHeight="1"/>
    <row r="11221" ht="16.5" customHeight="1"/>
    <row r="11222" ht="16.5" customHeight="1"/>
    <row r="11223" ht="16.5" customHeight="1"/>
    <row r="11224" ht="16.5" customHeight="1"/>
    <row r="11225" ht="16.5" customHeight="1"/>
    <row r="11226" ht="16.5" customHeight="1"/>
    <row r="11227" ht="16.5" customHeight="1"/>
    <row r="11228" ht="16.5" customHeight="1"/>
    <row r="11229" ht="16.5" customHeight="1"/>
    <row r="11230" ht="16.5" customHeight="1"/>
    <row r="11231" ht="16.5" customHeight="1"/>
    <row r="11232" ht="16.5" customHeight="1"/>
    <row r="11233" ht="16.5" customHeight="1"/>
    <row r="11234" ht="16.5" customHeight="1"/>
    <row r="11235" ht="16.5" customHeight="1"/>
    <row r="11236" ht="16.5" customHeight="1"/>
    <row r="11237" ht="16.5" customHeight="1"/>
    <row r="11238" ht="16.5" customHeight="1"/>
    <row r="11239" ht="16.5" customHeight="1"/>
    <row r="11240" ht="16.5" customHeight="1"/>
    <row r="11241" ht="16.5" customHeight="1"/>
    <row r="11242" ht="16.5" customHeight="1"/>
    <row r="11243" ht="16.5" customHeight="1"/>
    <row r="11244" ht="16.5" customHeight="1"/>
    <row r="11245" ht="16.5" customHeight="1"/>
    <row r="11246" ht="16.5" customHeight="1"/>
    <row r="11247" ht="16.5" customHeight="1"/>
    <row r="11248" ht="16.5" customHeight="1"/>
    <row r="11249" ht="16.5" customHeight="1"/>
    <row r="11250" ht="16.5" customHeight="1"/>
    <row r="11251" ht="16.5" customHeight="1"/>
    <row r="11252" ht="16.5" customHeight="1"/>
    <row r="11253" ht="16.5" customHeight="1"/>
    <row r="11254" ht="16.5" customHeight="1"/>
    <row r="11255" ht="16.5" customHeight="1"/>
    <row r="11256" ht="16.5" customHeight="1"/>
    <row r="11257" ht="16.5" customHeight="1"/>
    <row r="11258" ht="16.5" customHeight="1"/>
    <row r="11259" ht="16.5" customHeight="1"/>
    <row r="11260" ht="16.5" customHeight="1"/>
    <row r="11261" ht="16.5" customHeight="1"/>
    <row r="11262" ht="16.5" customHeight="1"/>
    <row r="11263" ht="16.5" customHeight="1"/>
    <row r="11264" ht="16.5" customHeight="1"/>
    <row r="11265" ht="16.5" customHeight="1"/>
    <row r="11266" ht="16.5" customHeight="1"/>
    <row r="11267" ht="16.5" customHeight="1"/>
    <row r="11268" ht="16.5" customHeight="1"/>
    <row r="11269" ht="16.5" customHeight="1"/>
    <row r="11270" ht="16.5" customHeight="1"/>
    <row r="11271" ht="16.5" customHeight="1"/>
    <row r="11272" ht="16.5" customHeight="1"/>
    <row r="11273" ht="16.5" customHeight="1"/>
    <row r="11274" ht="16.5" customHeight="1"/>
    <row r="11275" ht="16.5" customHeight="1"/>
    <row r="11276" ht="16.5" customHeight="1"/>
    <row r="11277" ht="16.5" customHeight="1"/>
    <row r="11278" ht="16.5" customHeight="1"/>
    <row r="11279" ht="16.5" customHeight="1"/>
    <row r="11280" ht="16.5" customHeight="1"/>
    <row r="11281" ht="16.5" customHeight="1"/>
    <row r="11282" ht="16.5" customHeight="1"/>
    <row r="11283" ht="16.5" customHeight="1"/>
    <row r="11284" ht="16.5" customHeight="1"/>
    <row r="11285" ht="16.5" customHeight="1"/>
    <row r="11286" ht="16.5" customHeight="1"/>
    <row r="11287" ht="16.5" customHeight="1"/>
    <row r="11288" ht="16.5" customHeight="1"/>
    <row r="11289" ht="16.5" customHeight="1"/>
    <row r="11290" ht="16.5" customHeight="1"/>
    <row r="11291" ht="16.5" customHeight="1"/>
    <row r="11292" ht="16.5" customHeight="1"/>
    <row r="11293" ht="16.5" customHeight="1"/>
    <row r="11294" ht="16.5" customHeight="1"/>
    <row r="11295" ht="16.5" customHeight="1"/>
    <row r="11296" ht="16.5" customHeight="1"/>
    <row r="11297" ht="16.5" customHeight="1"/>
    <row r="11298" ht="16.5" customHeight="1"/>
    <row r="11299" ht="16.5" customHeight="1"/>
    <row r="11300" ht="16.5" customHeight="1"/>
    <row r="11301" ht="16.5" customHeight="1"/>
    <row r="11302" ht="16.5" customHeight="1"/>
    <row r="11303" ht="16.5" customHeight="1"/>
    <row r="11304" ht="16.5" customHeight="1"/>
    <row r="11305" ht="16.5" customHeight="1"/>
    <row r="11306" ht="16.5" customHeight="1"/>
    <row r="11307" ht="16.5" customHeight="1"/>
    <row r="11308" ht="16.5" customHeight="1"/>
    <row r="11309" ht="16.5" customHeight="1"/>
    <row r="11310" ht="16.5" customHeight="1"/>
    <row r="11311" ht="16.5" customHeight="1"/>
    <row r="11312" ht="16.5" customHeight="1"/>
    <row r="11313" ht="16.5" customHeight="1"/>
    <row r="11314" ht="16.5" customHeight="1"/>
    <row r="11315" ht="16.5" customHeight="1"/>
    <row r="11316" ht="16.5" customHeight="1"/>
    <row r="11317" ht="16.5" customHeight="1"/>
    <row r="11318" ht="16.5" customHeight="1"/>
    <row r="11319" ht="16.5" customHeight="1"/>
    <row r="11320" ht="16.5" customHeight="1"/>
    <row r="11321" ht="16.5" customHeight="1"/>
    <row r="11322" ht="16.5" customHeight="1"/>
    <row r="11323" ht="16.5" customHeight="1"/>
    <row r="11324" ht="16.5" customHeight="1"/>
    <row r="11325" ht="16.5" customHeight="1"/>
    <row r="11326" ht="16.5" customHeight="1"/>
    <row r="11327" ht="16.5" customHeight="1"/>
    <row r="11328" ht="16.5" customHeight="1"/>
    <row r="11329" spans="7:7" ht="16.5" customHeight="1"/>
    <row r="11330" spans="7:7" ht="16.5" customHeight="1"/>
    <row r="11331" spans="7:7" ht="16.5" customHeight="1"/>
    <row r="11332" spans="7:7" ht="16.5" customHeight="1"/>
    <row r="11333" spans="7:7" ht="16.5" customHeight="1"/>
    <row r="11334" spans="7:7" ht="16.5" customHeight="1"/>
    <row r="11335" spans="7:7" ht="16.5" customHeight="1"/>
    <row r="11336" spans="7:7" ht="16.5" customHeight="1">
      <c r="G11336" s="68"/>
    </row>
    <row r="11337" spans="7:7" ht="16.5" customHeight="1">
      <c r="G11337" s="69"/>
    </row>
    <row r="11338" spans="7:7" ht="16.5" customHeight="1">
      <c r="G11338" s="70"/>
    </row>
    <row r="11339" spans="7:7" ht="16.5" customHeight="1">
      <c r="G11339" s="70"/>
    </row>
    <row r="11340" spans="7:7" ht="16.5" customHeight="1">
      <c r="G11340" s="70"/>
    </row>
    <row r="11341" spans="7:7" ht="16.5" customHeight="1">
      <c r="G11341" s="70"/>
    </row>
    <row r="11342" spans="7:7" ht="16.5" customHeight="1">
      <c r="G11342" s="70"/>
    </row>
    <row r="11343" spans="7:7" ht="16.5" customHeight="1">
      <c r="G11343" s="70"/>
    </row>
    <row r="11344" spans="7:7" ht="16.5" customHeight="1">
      <c r="G11344" s="70"/>
    </row>
    <row r="11345" spans="7:7" ht="16.5" customHeight="1">
      <c r="G11345" s="70"/>
    </row>
    <row r="11346" spans="7:7" ht="16.5" customHeight="1">
      <c r="G11346" s="70"/>
    </row>
    <row r="11347" spans="7:7" ht="16.5" customHeight="1">
      <c r="G11347" s="70"/>
    </row>
    <row r="11348" spans="7:7" ht="16.5" customHeight="1">
      <c r="G11348" s="70"/>
    </row>
    <row r="11349" spans="7:7" ht="16.5" customHeight="1">
      <c r="G11349" s="70"/>
    </row>
    <row r="11350" spans="7:7" ht="16.5" customHeight="1">
      <c r="G11350" s="70"/>
    </row>
    <row r="11351" spans="7:7" ht="16.5" customHeight="1">
      <c r="G11351" s="70"/>
    </row>
    <row r="11352" spans="7:7" ht="16.5" customHeight="1">
      <c r="G11352" s="70"/>
    </row>
    <row r="11353" spans="7:7" ht="16.5" customHeight="1">
      <c r="G11353" s="70"/>
    </row>
    <row r="11354" spans="7:7" ht="16.5" customHeight="1">
      <c r="G11354" s="70"/>
    </row>
    <row r="11355" spans="7:7" ht="16.5" customHeight="1">
      <c r="G11355" s="70"/>
    </row>
    <row r="11356" spans="7:7" ht="16.5" customHeight="1">
      <c r="G11356" s="70"/>
    </row>
    <row r="11357" spans="7:7" ht="16.5" customHeight="1"/>
    <row r="11358" spans="7:7" ht="16.5" customHeight="1"/>
    <row r="11359" spans="7:7" ht="16.5" customHeight="1"/>
    <row r="11360" spans="7:7" ht="16.5" customHeight="1"/>
    <row r="11361" ht="16.5" customHeight="1"/>
    <row r="11362" ht="16.5" customHeight="1"/>
    <row r="11363" ht="16.5" customHeight="1"/>
    <row r="11364" ht="16.5" customHeight="1"/>
    <row r="11365" ht="16.5" customHeight="1"/>
    <row r="11366" ht="16.5" customHeight="1"/>
    <row r="11367" ht="16.5" customHeight="1"/>
    <row r="11368" ht="16.5" customHeight="1"/>
    <row r="11369" ht="16.5" customHeight="1"/>
    <row r="11370" ht="16.5" customHeight="1"/>
    <row r="11371" ht="16.5" customHeight="1"/>
    <row r="11372" ht="16.5" customHeight="1"/>
    <row r="11373" ht="16.5" customHeight="1"/>
    <row r="11374" ht="16.5" customHeight="1"/>
    <row r="11375" ht="16.5" customHeight="1"/>
    <row r="11376" ht="16.5" customHeight="1"/>
    <row r="11377" ht="16.5" customHeight="1"/>
    <row r="11378" ht="16.5" customHeight="1"/>
    <row r="11379" ht="16.5" customHeight="1"/>
    <row r="11380" ht="16.5" customHeight="1"/>
    <row r="11381" ht="16.5" customHeight="1"/>
    <row r="11382" ht="16.5" customHeight="1"/>
    <row r="11383" ht="16.5" customHeight="1"/>
    <row r="11384" ht="16.5" customHeight="1"/>
    <row r="11385" ht="16.5" customHeight="1"/>
    <row r="11386" ht="16.5" customHeight="1"/>
    <row r="11387" ht="16.5" customHeight="1"/>
    <row r="11388" ht="16.5" customHeight="1"/>
    <row r="11389" ht="16.5" customHeight="1"/>
    <row r="11390" ht="16.5" customHeight="1"/>
    <row r="11391" ht="16.5" customHeight="1"/>
    <row r="11392" ht="16.5" customHeight="1"/>
    <row r="11393" ht="16.5" customHeight="1"/>
    <row r="11394" ht="16.5" customHeight="1"/>
    <row r="11395" ht="16.5" customHeight="1"/>
    <row r="11396" ht="16.5" customHeight="1"/>
    <row r="11397" ht="16.5" customHeight="1"/>
    <row r="11398" ht="16.5" customHeight="1"/>
    <row r="11399" ht="16.5" customHeight="1"/>
    <row r="11400" ht="16.5" customHeight="1"/>
    <row r="11401" ht="16.5" customHeight="1"/>
    <row r="11402" ht="16.5" customHeight="1"/>
    <row r="11403" ht="16.5" customHeight="1"/>
    <row r="11404" ht="16.5" customHeight="1"/>
    <row r="11405" ht="16.5" customHeight="1"/>
    <row r="11406" ht="16.5" customHeight="1"/>
    <row r="11407" ht="16.5" customHeight="1"/>
    <row r="11408" ht="16.5" customHeight="1"/>
    <row r="11409" ht="16.5" customHeight="1"/>
    <row r="11410" ht="16.5" customHeight="1"/>
    <row r="11411" ht="16.5" customHeight="1"/>
    <row r="11412" ht="16.5" customHeight="1"/>
    <row r="11413" ht="16.5" customHeight="1"/>
    <row r="11414" ht="16.5" customHeight="1"/>
    <row r="11415" ht="16.5" customHeight="1"/>
    <row r="11416" ht="16.5" customHeight="1"/>
    <row r="11417" ht="16.5" customHeight="1"/>
    <row r="11418" ht="16.5" customHeight="1"/>
    <row r="11419" ht="16.5" customHeight="1"/>
    <row r="11420" ht="16.5" customHeight="1"/>
    <row r="11421" ht="16.5" customHeight="1"/>
    <row r="11422" ht="16.5" customHeight="1"/>
    <row r="11423" ht="16.5" customHeight="1"/>
    <row r="11424" ht="16.5" customHeight="1"/>
    <row r="11425" ht="16.5" customHeight="1"/>
    <row r="11426" ht="16.5" customHeight="1"/>
    <row r="11427" ht="16.5" customHeight="1"/>
    <row r="11428" ht="16.5" customHeight="1"/>
    <row r="11429" ht="16.5" customHeight="1"/>
    <row r="11430" ht="16.5" customHeight="1"/>
    <row r="11431" ht="16.5" customHeight="1"/>
    <row r="11432" ht="16.5" customHeight="1"/>
    <row r="11433" ht="16.5" customHeight="1"/>
    <row r="11434" ht="16.5" customHeight="1"/>
    <row r="11435" ht="16.5" customHeight="1"/>
    <row r="11436" ht="16.5" customHeight="1"/>
    <row r="11437" ht="16.5" customHeight="1"/>
    <row r="11438" ht="16.5" customHeight="1"/>
    <row r="11439" ht="16.5" customHeight="1"/>
    <row r="11440" ht="16.5" customHeight="1"/>
    <row r="11441" ht="16.5" customHeight="1"/>
    <row r="11442" ht="16.5" customHeight="1"/>
    <row r="11443" ht="16.5" customHeight="1"/>
    <row r="11444" ht="16.5" customHeight="1"/>
    <row r="11445" ht="16.5" customHeight="1"/>
    <row r="11446" ht="16.5" customHeight="1"/>
    <row r="11447" ht="16.5" customHeight="1"/>
    <row r="11448" ht="16.5" customHeight="1"/>
    <row r="11449" ht="16.5" customHeight="1"/>
    <row r="11450" ht="16.5" customHeight="1"/>
    <row r="11451" ht="16.5" customHeight="1"/>
    <row r="11452" ht="16.5" customHeight="1"/>
    <row r="11453" ht="16.5" customHeight="1"/>
    <row r="11454" ht="16.5" customHeight="1"/>
    <row r="11455" ht="16.5" customHeight="1"/>
    <row r="11456" ht="16.5" customHeight="1"/>
    <row r="11457" ht="16.5" customHeight="1"/>
    <row r="11458" ht="16.5" customHeight="1"/>
    <row r="11459" ht="16.5" customHeight="1"/>
    <row r="11460" ht="16.5" customHeight="1"/>
    <row r="11461" ht="16.5" customHeight="1"/>
    <row r="11462" ht="16.5" customHeight="1"/>
    <row r="11463" ht="16.5" customHeight="1"/>
    <row r="11464" ht="16.5" customHeight="1"/>
    <row r="11465" ht="16.5" customHeight="1"/>
    <row r="11466" ht="16.5" customHeight="1"/>
    <row r="11467" ht="16.5" customHeight="1"/>
    <row r="11468" ht="16.5" customHeight="1"/>
    <row r="11469" ht="16.5" customHeight="1"/>
    <row r="11470" ht="16.5" customHeight="1"/>
    <row r="11471" ht="16.5" customHeight="1"/>
    <row r="11472" ht="16.5" customHeight="1"/>
    <row r="11473" ht="16.5" customHeight="1"/>
    <row r="11474" ht="16.5" customHeight="1"/>
    <row r="11475" ht="16.5" customHeight="1"/>
    <row r="11476" ht="16.5" customHeight="1"/>
    <row r="11477" ht="16.5" customHeight="1"/>
    <row r="11478" ht="16.5" customHeight="1"/>
    <row r="11479" ht="16.5" customHeight="1"/>
    <row r="11480" ht="16.5" customHeight="1"/>
    <row r="11481" ht="16.5" customHeight="1"/>
    <row r="11482" ht="16.5" customHeight="1"/>
    <row r="11483" ht="16.5" customHeight="1"/>
    <row r="11484" ht="16.5" customHeight="1"/>
    <row r="11485" ht="16.5" customHeight="1"/>
    <row r="11486" ht="16.5" customHeight="1"/>
    <row r="11487" ht="16.5" customHeight="1"/>
    <row r="11488" ht="16.5" customHeight="1"/>
    <row r="11489" spans="7:7" ht="16.5" customHeight="1"/>
    <row r="11490" spans="7:7" ht="16.5" customHeight="1"/>
    <row r="11491" spans="7:7" ht="16.5" customHeight="1"/>
    <row r="11492" spans="7:7" ht="16.5" customHeight="1"/>
    <row r="11493" spans="7:7" ht="16.5" customHeight="1"/>
    <row r="11494" spans="7:7" ht="16.5" customHeight="1"/>
    <row r="11495" spans="7:7" ht="16.5" customHeight="1"/>
    <row r="11496" spans="7:7" ht="16.5" customHeight="1"/>
    <row r="11497" spans="7:7" ht="16.5" customHeight="1"/>
    <row r="11498" spans="7:7" ht="16.5" customHeight="1"/>
    <row r="11499" spans="7:7" ht="16.5" customHeight="1"/>
    <row r="11500" spans="7:7" ht="16.5" customHeight="1"/>
    <row r="11501" spans="7:7" ht="16.5" customHeight="1"/>
    <row r="11502" spans="7:7" ht="16.5" customHeight="1"/>
    <row r="11503" spans="7:7" ht="16.5" customHeight="1"/>
    <row r="11504" spans="7:7" ht="16.5" customHeight="1">
      <c r="G11504" s="68"/>
    </row>
    <row r="11505" spans="7:7" ht="16.5" customHeight="1">
      <c r="G11505" s="69"/>
    </row>
    <row r="11506" spans="7:7" ht="16.5" customHeight="1">
      <c r="G11506" s="70"/>
    </row>
    <row r="11507" spans="7:7" ht="16.5" customHeight="1">
      <c r="G11507" s="70"/>
    </row>
    <row r="11508" spans="7:7" ht="16.5" customHeight="1">
      <c r="G11508" s="70"/>
    </row>
    <row r="11509" spans="7:7" ht="16.5" customHeight="1">
      <c r="G11509" s="70"/>
    </row>
    <row r="11510" spans="7:7" ht="16.5" customHeight="1">
      <c r="G11510" s="70"/>
    </row>
    <row r="11511" spans="7:7" ht="16.5" customHeight="1">
      <c r="G11511" s="70"/>
    </row>
    <row r="11512" spans="7:7" ht="16.5" customHeight="1">
      <c r="G11512" s="70"/>
    </row>
    <row r="11513" spans="7:7" ht="16.5" customHeight="1">
      <c r="G11513" s="70"/>
    </row>
    <row r="11514" spans="7:7" ht="16.5" customHeight="1">
      <c r="G11514" s="70"/>
    </row>
    <row r="11515" spans="7:7" ht="16.5" customHeight="1">
      <c r="G11515" s="70"/>
    </row>
    <row r="11516" spans="7:7" ht="16.5" customHeight="1">
      <c r="G11516" s="70"/>
    </row>
    <row r="11517" spans="7:7" ht="16.5" customHeight="1">
      <c r="G11517" s="70"/>
    </row>
    <row r="11518" spans="7:7" ht="16.5" customHeight="1">
      <c r="G11518" s="70"/>
    </row>
    <row r="11519" spans="7:7" ht="16.5" customHeight="1">
      <c r="G11519" s="70"/>
    </row>
    <row r="11520" spans="7:7" ht="16.5" customHeight="1">
      <c r="G11520" s="70"/>
    </row>
    <row r="11521" spans="7:7" ht="16.5" customHeight="1">
      <c r="G11521" s="70"/>
    </row>
    <row r="11522" spans="7:7" ht="16.5" customHeight="1">
      <c r="G11522" s="70"/>
    </row>
    <row r="11523" spans="7:7" ht="16.5" customHeight="1">
      <c r="G11523" s="70"/>
    </row>
    <row r="11524" spans="7:7" ht="16.5" customHeight="1">
      <c r="G11524" s="70"/>
    </row>
    <row r="11525" spans="7:7" ht="16.5" customHeight="1"/>
    <row r="11526" spans="7:7" ht="16.5" customHeight="1"/>
    <row r="11527" spans="7:7" ht="16.5" customHeight="1"/>
    <row r="11528" spans="7:7" ht="16.5" customHeight="1"/>
    <row r="11529" spans="7:7" ht="16.5" customHeight="1"/>
    <row r="11530" spans="7:7" ht="16.5" customHeight="1"/>
    <row r="11531" spans="7:7" ht="16.5" customHeight="1"/>
    <row r="11532" spans="7:7" ht="16.5" customHeight="1"/>
    <row r="11533" spans="7:7" ht="16.5" customHeight="1"/>
    <row r="11534" spans="7:7" ht="16.5" customHeight="1"/>
    <row r="11535" spans="7:7" ht="16.5" customHeight="1"/>
    <row r="11536" spans="7:7" ht="16.5" customHeight="1"/>
    <row r="11537" ht="16.5" customHeight="1"/>
    <row r="11538" ht="16.5" customHeight="1"/>
    <row r="11539" ht="16.5" customHeight="1"/>
    <row r="11540" ht="16.5" customHeight="1"/>
    <row r="11541" ht="16.5" customHeight="1"/>
    <row r="11542" ht="16.5" customHeight="1"/>
    <row r="11543" ht="16.5" customHeight="1"/>
    <row r="11544" ht="16.5" customHeight="1"/>
    <row r="11545" ht="16.5" customHeight="1"/>
    <row r="11546" ht="16.5" customHeight="1"/>
    <row r="11547" ht="16.5" customHeight="1"/>
    <row r="11548" ht="16.5" customHeight="1"/>
    <row r="11549" ht="16.5" customHeight="1"/>
    <row r="11550" ht="16.5" customHeight="1"/>
    <row r="11551" ht="16.5" customHeight="1"/>
    <row r="11552" ht="16.5" customHeight="1"/>
    <row r="11553" ht="16.5" customHeight="1"/>
    <row r="11554" ht="16.5" customHeight="1"/>
    <row r="11555" ht="16.5" customHeight="1"/>
    <row r="11556" ht="16.5" customHeight="1"/>
    <row r="11557" ht="16.5" customHeight="1"/>
    <row r="11558" ht="16.5" customHeight="1"/>
    <row r="11559" ht="16.5" customHeight="1"/>
    <row r="11560" ht="16.5" customHeight="1"/>
    <row r="11561" ht="16.5" customHeight="1"/>
    <row r="11562" ht="16.5" customHeight="1"/>
    <row r="11563" ht="16.5" customHeight="1"/>
    <row r="11564" ht="16.5" customHeight="1"/>
    <row r="11565" ht="16.5" customHeight="1"/>
    <row r="11566" ht="16.5" customHeight="1"/>
    <row r="11567" ht="16.5" customHeight="1"/>
    <row r="11568" ht="16.5" customHeight="1"/>
    <row r="11569" ht="16.5" customHeight="1"/>
    <row r="11570" ht="16.5" customHeight="1"/>
    <row r="11571" ht="16.5" customHeight="1"/>
    <row r="11572" ht="16.5" customHeight="1"/>
    <row r="11573" ht="16.5" customHeight="1"/>
    <row r="11574" ht="16.5" customHeight="1"/>
    <row r="11575" ht="16.5" customHeight="1"/>
    <row r="11576" ht="16.5" customHeight="1"/>
    <row r="11577" ht="16.5" customHeight="1"/>
    <row r="11578" ht="16.5" customHeight="1"/>
    <row r="11579" ht="16.5" customHeight="1"/>
    <row r="11580" ht="16.5" customHeight="1"/>
    <row r="11581" ht="16.5" customHeight="1"/>
    <row r="11582" ht="16.5" customHeight="1"/>
    <row r="11583" ht="16.5" customHeight="1"/>
    <row r="11584" ht="16.5" customHeight="1"/>
    <row r="11585" ht="16.5" customHeight="1"/>
    <row r="11586" ht="16.5" customHeight="1"/>
    <row r="11587" ht="16.5" customHeight="1"/>
    <row r="11588" ht="16.5" customHeight="1"/>
    <row r="11589" ht="16.5" customHeight="1"/>
    <row r="11590" ht="16.5" customHeight="1"/>
    <row r="11591" ht="16.5" customHeight="1"/>
    <row r="11592" ht="16.5" customHeight="1"/>
    <row r="11593" ht="16.5" customHeight="1"/>
    <row r="11594" ht="16.5" customHeight="1"/>
    <row r="11595" ht="16.5" customHeight="1"/>
    <row r="11596" ht="16.5" customHeight="1"/>
    <row r="11597" ht="16.5" customHeight="1"/>
    <row r="11598" ht="16.5" customHeight="1"/>
    <row r="11599" ht="16.5" customHeight="1"/>
    <row r="11600" ht="16.5" customHeight="1"/>
    <row r="11601" ht="16.5" customHeight="1"/>
    <row r="11602" ht="16.5" customHeight="1"/>
    <row r="11603" ht="16.5" customHeight="1"/>
    <row r="11604" ht="16.5" customHeight="1"/>
    <row r="11605" ht="16.5" customHeight="1"/>
    <row r="11606" ht="16.5" customHeight="1"/>
    <row r="11607" ht="16.5" customHeight="1"/>
    <row r="11608" ht="16.5" customHeight="1"/>
    <row r="11609" ht="16.5" customHeight="1"/>
    <row r="11610" ht="16.5" customHeight="1"/>
    <row r="11611" ht="16.5" customHeight="1"/>
    <row r="11612" ht="16.5" customHeight="1"/>
    <row r="11613" ht="16.5" customHeight="1"/>
    <row r="11614" ht="16.5" customHeight="1"/>
    <row r="11615" ht="16.5" customHeight="1"/>
    <row r="11616" ht="16.5" customHeight="1"/>
    <row r="11617" ht="16.5" customHeight="1"/>
    <row r="11618" ht="16.5" customHeight="1"/>
    <row r="11619" ht="16.5" customHeight="1"/>
    <row r="11620" ht="16.5" customHeight="1"/>
    <row r="11621" ht="16.5" customHeight="1"/>
    <row r="11622" ht="16.5" customHeight="1"/>
    <row r="11623" ht="16.5" customHeight="1"/>
    <row r="11624" ht="16.5" customHeight="1"/>
    <row r="11625" ht="16.5" customHeight="1"/>
    <row r="11626" ht="16.5" customHeight="1"/>
    <row r="11627" ht="16.5" customHeight="1"/>
    <row r="11628" ht="16.5" customHeight="1"/>
    <row r="11629" ht="16.5" customHeight="1"/>
    <row r="11630" ht="16.5" customHeight="1"/>
    <row r="11631" ht="16.5" customHeight="1"/>
    <row r="11632" ht="16.5" customHeight="1"/>
    <row r="11633" ht="16.5" customHeight="1"/>
    <row r="11634" ht="16.5" customHeight="1"/>
    <row r="11635" ht="16.5" customHeight="1"/>
    <row r="11636" ht="16.5" customHeight="1"/>
    <row r="11637" ht="16.5" customHeight="1"/>
    <row r="11638" ht="16.5" customHeight="1"/>
    <row r="11639" ht="16.5" customHeight="1"/>
    <row r="11640" ht="16.5" customHeight="1"/>
    <row r="11641" ht="16.5" customHeight="1"/>
    <row r="11642" ht="16.5" customHeight="1"/>
    <row r="11643" ht="16.5" customHeight="1"/>
    <row r="11644" ht="16.5" customHeight="1"/>
    <row r="11645" ht="16.5" customHeight="1"/>
    <row r="11646" ht="16.5" customHeight="1"/>
    <row r="11647" ht="16.5" customHeight="1"/>
    <row r="11648" ht="16.5" customHeight="1"/>
    <row r="11649" ht="16.5" customHeight="1"/>
    <row r="11650" ht="16.5" customHeight="1"/>
    <row r="11651" ht="16.5" customHeight="1"/>
    <row r="11652" ht="16.5" customHeight="1"/>
    <row r="11653" ht="16.5" customHeight="1"/>
    <row r="11654" ht="16.5" customHeight="1"/>
    <row r="11655" ht="16.5" customHeight="1"/>
    <row r="11656" ht="16.5" customHeight="1"/>
    <row r="11657" ht="16.5" customHeight="1"/>
    <row r="11658" ht="16.5" customHeight="1"/>
    <row r="11659" ht="16.5" customHeight="1"/>
    <row r="11660" ht="16.5" customHeight="1"/>
    <row r="11661" ht="16.5" customHeight="1"/>
    <row r="11662" ht="16.5" customHeight="1"/>
    <row r="11663" ht="16.5" customHeight="1"/>
    <row r="11664" ht="16.5" customHeight="1"/>
    <row r="11665" spans="7:7" ht="16.5" customHeight="1"/>
    <row r="11666" spans="7:7" ht="16.5" customHeight="1"/>
    <row r="11667" spans="7:7" ht="16.5" customHeight="1"/>
    <row r="11668" spans="7:7" ht="16.5" customHeight="1"/>
    <row r="11669" spans="7:7" ht="16.5" customHeight="1"/>
    <row r="11670" spans="7:7" ht="16.5" customHeight="1"/>
    <row r="11671" spans="7:7" ht="16.5" customHeight="1"/>
    <row r="11672" spans="7:7" ht="16.5" customHeight="1">
      <c r="G11672" s="68"/>
    </row>
    <row r="11673" spans="7:7" ht="16.5" customHeight="1">
      <c r="G11673" s="69"/>
    </row>
    <row r="11674" spans="7:7" ht="16.5" customHeight="1">
      <c r="G11674" s="70"/>
    </row>
    <row r="11675" spans="7:7" ht="16.5" customHeight="1">
      <c r="G11675" s="70"/>
    </row>
    <row r="11676" spans="7:7" ht="16.5" customHeight="1">
      <c r="G11676" s="70"/>
    </row>
    <row r="11677" spans="7:7" ht="16.5" customHeight="1">
      <c r="G11677" s="70"/>
    </row>
    <row r="11678" spans="7:7" ht="16.5" customHeight="1">
      <c r="G11678" s="70"/>
    </row>
    <row r="11679" spans="7:7" ht="16.5" customHeight="1">
      <c r="G11679" s="70"/>
    </row>
    <row r="11680" spans="7:7" ht="16.5" customHeight="1">
      <c r="G11680" s="70"/>
    </row>
    <row r="11681" spans="7:7" ht="16.5" customHeight="1">
      <c r="G11681" s="70"/>
    </row>
    <row r="11682" spans="7:7" ht="16.5" customHeight="1">
      <c r="G11682" s="70"/>
    </row>
    <row r="11683" spans="7:7" ht="16.5" customHeight="1">
      <c r="G11683" s="70"/>
    </row>
    <row r="11684" spans="7:7" ht="16.5" customHeight="1">
      <c r="G11684" s="70"/>
    </row>
    <row r="11685" spans="7:7" ht="16.5" customHeight="1">
      <c r="G11685" s="70"/>
    </row>
    <row r="11686" spans="7:7" ht="16.5" customHeight="1">
      <c r="G11686" s="70"/>
    </row>
    <row r="11687" spans="7:7" ht="16.5" customHeight="1">
      <c r="G11687" s="70"/>
    </row>
    <row r="11688" spans="7:7" ht="16.5" customHeight="1">
      <c r="G11688" s="70"/>
    </row>
    <row r="11689" spans="7:7" ht="16.5" customHeight="1">
      <c r="G11689" s="70"/>
    </row>
    <row r="11690" spans="7:7" ht="16.5" customHeight="1">
      <c r="G11690" s="70"/>
    </row>
    <row r="11691" spans="7:7" ht="16.5" customHeight="1">
      <c r="G11691" s="70"/>
    </row>
    <row r="11692" spans="7:7" ht="16.5" customHeight="1">
      <c r="G11692" s="70"/>
    </row>
    <row r="11693" spans="7:7" ht="16.5" customHeight="1"/>
    <row r="11694" spans="7:7" ht="16.5" customHeight="1"/>
    <row r="11695" spans="7:7" ht="16.5" customHeight="1"/>
    <row r="11696" spans="7:7" ht="16.5" customHeight="1"/>
    <row r="11697" ht="16.5" customHeight="1"/>
    <row r="11698" ht="16.5" customHeight="1"/>
    <row r="11699" ht="16.5" customHeight="1"/>
    <row r="11700" ht="16.5" customHeight="1"/>
    <row r="11701" ht="16.5" customHeight="1"/>
    <row r="11702" ht="16.5" customHeight="1"/>
    <row r="11703" ht="16.5" customHeight="1"/>
    <row r="11704" ht="16.5" customHeight="1"/>
    <row r="11705" ht="16.5" customHeight="1"/>
    <row r="11706" ht="16.5" customHeight="1"/>
    <row r="11707" ht="16.5" customHeight="1"/>
    <row r="11708" ht="16.5" customHeight="1"/>
    <row r="11709" ht="16.5" customHeight="1"/>
    <row r="11710" ht="16.5" customHeight="1"/>
    <row r="11711" ht="16.5" customHeight="1"/>
    <row r="11712" ht="16.5" customHeight="1"/>
    <row r="11713" ht="16.5" customHeight="1"/>
    <row r="11714" ht="16.5" customHeight="1"/>
    <row r="11715" ht="16.5" customHeight="1"/>
    <row r="11716" ht="16.5" customHeight="1"/>
    <row r="11717" ht="16.5" customHeight="1"/>
    <row r="11718" ht="16.5" customHeight="1"/>
    <row r="11719" ht="16.5" customHeight="1"/>
    <row r="11720" ht="16.5" customHeight="1"/>
    <row r="11721" ht="16.5" customHeight="1"/>
    <row r="11722" ht="16.5" customHeight="1"/>
    <row r="11723" ht="16.5" customHeight="1"/>
    <row r="11724" ht="16.5" customHeight="1"/>
    <row r="11725" ht="16.5" customHeight="1"/>
    <row r="11726" ht="16.5" customHeight="1"/>
    <row r="11727" ht="16.5" customHeight="1"/>
    <row r="11728" ht="16.5" customHeight="1"/>
    <row r="11729" ht="16.5" customHeight="1"/>
    <row r="11730" ht="16.5" customHeight="1"/>
    <row r="11731" ht="16.5" customHeight="1"/>
    <row r="11732" ht="16.5" customHeight="1"/>
    <row r="11733" ht="16.5" customHeight="1"/>
    <row r="11734" ht="16.5" customHeight="1"/>
    <row r="11735" ht="16.5" customHeight="1"/>
    <row r="11736" ht="16.5" customHeight="1"/>
    <row r="11737" ht="16.5" customHeight="1"/>
    <row r="11738" ht="16.5" customHeight="1"/>
    <row r="11739" ht="16.5" customHeight="1"/>
    <row r="11740" ht="16.5" customHeight="1"/>
    <row r="11741" ht="16.5" customHeight="1"/>
    <row r="11742" ht="16.5" customHeight="1"/>
    <row r="11743" ht="16.5" customHeight="1"/>
    <row r="11744" ht="16.5" customHeight="1"/>
    <row r="11745" ht="16.5" customHeight="1"/>
    <row r="11746" ht="16.5" customHeight="1"/>
    <row r="11747" ht="16.5" customHeight="1"/>
    <row r="11748" ht="16.5" customHeight="1"/>
    <row r="11749" ht="16.5" customHeight="1"/>
    <row r="11750" ht="16.5" customHeight="1"/>
    <row r="11751" ht="16.5" customHeight="1"/>
    <row r="11752" ht="16.5" customHeight="1"/>
    <row r="11753" ht="16.5" customHeight="1"/>
    <row r="11754" ht="16.5" customHeight="1"/>
    <row r="11755" ht="16.5" customHeight="1"/>
    <row r="11756" ht="16.5" customHeight="1"/>
    <row r="11757" ht="16.5" customHeight="1"/>
    <row r="11758" ht="16.5" customHeight="1"/>
    <row r="11759" ht="16.5" customHeight="1"/>
    <row r="11760" ht="16.5" customHeight="1"/>
    <row r="11761" ht="16.5" customHeight="1"/>
    <row r="11762" ht="16.5" customHeight="1"/>
    <row r="11763" ht="16.5" customHeight="1"/>
    <row r="11764" ht="16.5" customHeight="1"/>
    <row r="11765" ht="16.5" customHeight="1"/>
    <row r="11766" ht="16.5" customHeight="1"/>
    <row r="11767" ht="16.5" customHeight="1"/>
    <row r="11768" ht="16.5" customHeight="1"/>
    <row r="11769" ht="16.5" customHeight="1"/>
    <row r="11770" ht="16.5" customHeight="1"/>
    <row r="11771" ht="16.5" customHeight="1"/>
    <row r="11772" ht="16.5" customHeight="1"/>
    <row r="11773" ht="16.5" customHeight="1"/>
    <row r="11774" ht="16.5" customHeight="1"/>
    <row r="11775" ht="16.5" customHeight="1"/>
    <row r="11776" ht="16.5" customHeight="1"/>
    <row r="11777" ht="16.5" customHeight="1"/>
    <row r="11778" ht="16.5" customHeight="1"/>
    <row r="11779" ht="16.5" customHeight="1"/>
    <row r="11780" ht="16.5" customHeight="1"/>
    <row r="11781" ht="16.5" customHeight="1"/>
    <row r="11782" ht="16.5" customHeight="1"/>
    <row r="11783" ht="16.5" customHeight="1"/>
    <row r="11784" ht="16.5" customHeight="1"/>
    <row r="11785" ht="16.5" customHeight="1"/>
    <row r="11786" ht="16.5" customHeight="1"/>
    <row r="11787" ht="16.5" customHeight="1"/>
    <row r="11788" ht="16.5" customHeight="1"/>
    <row r="11789" ht="16.5" customHeight="1"/>
    <row r="11790" ht="16.5" customHeight="1"/>
    <row r="11791" ht="16.5" customHeight="1"/>
    <row r="11792" ht="16.5" customHeight="1"/>
    <row r="11793" ht="16.5" customHeight="1"/>
    <row r="11794" ht="16.5" customHeight="1"/>
    <row r="11795" ht="16.5" customHeight="1"/>
    <row r="11796" ht="16.5" customHeight="1"/>
    <row r="11797" ht="16.5" customHeight="1"/>
    <row r="11798" ht="16.5" customHeight="1"/>
    <row r="11799" ht="16.5" customHeight="1"/>
    <row r="11800" ht="16.5" customHeight="1"/>
    <row r="11801" ht="16.5" customHeight="1"/>
    <row r="11802" ht="16.5" customHeight="1"/>
    <row r="11803" ht="16.5" customHeight="1"/>
    <row r="11804" ht="16.5" customHeight="1"/>
    <row r="11805" ht="16.5" customHeight="1"/>
    <row r="11806" ht="16.5" customHeight="1"/>
    <row r="11807" ht="16.5" customHeight="1"/>
    <row r="11808" ht="16.5" customHeight="1"/>
    <row r="11809" ht="16.5" customHeight="1"/>
    <row r="11810" ht="16.5" customHeight="1"/>
    <row r="11811" ht="16.5" customHeight="1"/>
    <row r="11812" ht="16.5" customHeight="1"/>
    <row r="11813" ht="16.5" customHeight="1"/>
    <row r="11814" ht="16.5" customHeight="1"/>
    <row r="11815" ht="16.5" customHeight="1"/>
    <row r="11816" ht="16.5" customHeight="1"/>
    <row r="11817" ht="16.5" customHeight="1"/>
    <row r="11818" ht="16.5" customHeight="1"/>
    <row r="11819" ht="16.5" customHeight="1"/>
    <row r="11820" ht="16.5" customHeight="1"/>
    <row r="11821" ht="16.5" customHeight="1"/>
    <row r="11822" ht="16.5" customHeight="1"/>
    <row r="11823" ht="16.5" customHeight="1"/>
    <row r="11824" ht="16.5" customHeight="1"/>
    <row r="11825" spans="7:7" ht="16.5" customHeight="1"/>
    <row r="11826" spans="7:7" ht="16.5" customHeight="1"/>
    <row r="11827" spans="7:7" ht="16.5" customHeight="1"/>
    <row r="11828" spans="7:7" ht="16.5" customHeight="1"/>
    <row r="11829" spans="7:7" ht="16.5" customHeight="1"/>
    <row r="11830" spans="7:7" ht="16.5" customHeight="1"/>
    <row r="11831" spans="7:7" ht="16.5" customHeight="1"/>
    <row r="11832" spans="7:7" ht="16.5" customHeight="1"/>
    <row r="11833" spans="7:7" ht="16.5" customHeight="1"/>
    <row r="11834" spans="7:7" ht="16.5" customHeight="1"/>
    <row r="11835" spans="7:7" ht="16.5" customHeight="1"/>
    <row r="11836" spans="7:7" ht="16.5" customHeight="1"/>
    <row r="11837" spans="7:7" ht="16.5" customHeight="1"/>
    <row r="11838" spans="7:7" ht="16.5" customHeight="1"/>
    <row r="11839" spans="7:7" ht="16.5" customHeight="1"/>
    <row r="11840" spans="7:7" ht="16.5" customHeight="1">
      <c r="G11840" s="68"/>
    </row>
    <row r="11841" spans="7:7" ht="16.5" customHeight="1">
      <c r="G11841" s="69"/>
    </row>
    <row r="11842" spans="7:7" ht="16.5" customHeight="1">
      <c r="G11842" s="70"/>
    </row>
    <row r="11843" spans="7:7" ht="16.5" customHeight="1">
      <c r="G11843" s="70"/>
    </row>
    <row r="11844" spans="7:7" ht="16.5" customHeight="1">
      <c r="G11844" s="70"/>
    </row>
    <row r="11845" spans="7:7" ht="16.5" customHeight="1">
      <c r="G11845" s="70"/>
    </row>
    <row r="11846" spans="7:7" ht="16.5" customHeight="1">
      <c r="G11846" s="70"/>
    </row>
    <row r="11847" spans="7:7" ht="16.5" customHeight="1">
      <c r="G11847" s="70"/>
    </row>
    <row r="11848" spans="7:7" ht="16.5" customHeight="1">
      <c r="G11848" s="70"/>
    </row>
    <row r="11849" spans="7:7" ht="16.5" customHeight="1">
      <c r="G11849" s="70"/>
    </row>
    <row r="11850" spans="7:7" ht="16.5" customHeight="1">
      <c r="G11850" s="70"/>
    </row>
    <row r="11851" spans="7:7" ht="16.5" customHeight="1">
      <c r="G11851" s="70"/>
    </row>
    <row r="11852" spans="7:7" ht="16.5" customHeight="1">
      <c r="G11852" s="70"/>
    </row>
    <row r="11853" spans="7:7" ht="16.5" customHeight="1">
      <c r="G11853" s="70"/>
    </row>
    <row r="11854" spans="7:7" ht="16.5" customHeight="1">
      <c r="G11854" s="70"/>
    </row>
    <row r="11855" spans="7:7" ht="16.5" customHeight="1">
      <c r="G11855" s="70"/>
    </row>
    <row r="11856" spans="7:7" ht="16.5" customHeight="1">
      <c r="G11856" s="70"/>
    </row>
    <row r="11857" spans="7:7" ht="16.5" customHeight="1">
      <c r="G11857" s="70"/>
    </row>
    <row r="11858" spans="7:7" ht="16.5" customHeight="1">
      <c r="G11858" s="70"/>
    </row>
    <row r="11859" spans="7:7" ht="16.5" customHeight="1">
      <c r="G11859" s="70"/>
    </row>
    <row r="11860" spans="7:7" ht="16.5" customHeight="1">
      <c r="G11860" s="70"/>
    </row>
    <row r="11861" spans="7:7" ht="16.5" customHeight="1"/>
    <row r="11862" spans="7:7" ht="16.5" customHeight="1"/>
    <row r="11863" spans="7:7" ht="16.5" customHeight="1"/>
    <row r="11864" spans="7:7" ht="16.5" customHeight="1"/>
    <row r="11865" spans="7:7" ht="16.5" customHeight="1"/>
    <row r="11866" spans="7:7" ht="16.5" customHeight="1"/>
    <row r="11867" spans="7:7" ht="16.5" customHeight="1"/>
    <row r="11868" spans="7:7" ht="16.5" customHeight="1"/>
    <row r="11869" spans="7:7" ht="16.5" customHeight="1"/>
    <row r="11870" spans="7:7" ht="16.5" customHeight="1"/>
    <row r="11871" spans="7:7" ht="16.5" customHeight="1"/>
    <row r="11872" spans="7:7" ht="16.5" customHeight="1"/>
    <row r="11873" ht="16.5" customHeight="1"/>
    <row r="11874" ht="16.5" customHeight="1"/>
    <row r="11875" ht="16.5" customHeight="1"/>
    <row r="11876" ht="16.5" customHeight="1"/>
    <row r="11877" ht="16.5" customHeight="1"/>
    <row r="11878" ht="16.5" customHeight="1"/>
    <row r="11879" ht="16.5" customHeight="1"/>
    <row r="11880" ht="16.5" customHeight="1"/>
    <row r="11881" ht="16.5" customHeight="1"/>
    <row r="11882" ht="16.5" customHeight="1"/>
    <row r="11883" ht="16.5" customHeight="1"/>
    <row r="11884" ht="16.5" customHeight="1"/>
    <row r="11885" ht="16.5" customHeight="1"/>
    <row r="11886" ht="16.5" customHeight="1"/>
    <row r="11887" ht="16.5" customHeight="1"/>
    <row r="11888" ht="16.5" customHeight="1"/>
    <row r="11889" ht="16.5" customHeight="1"/>
    <row r="11890" ht="16.5" customHeight="1"/>
    <row r="11891" ht="16.5" customHeight="1"/>
    <row r="11892" ht="16.5" customHeight="1"/>
    <row r="11893" ht="16.5" customHeight="1"/>
    <row r="11894" ht="16.5" customHeight="1"/>
    <row r="11895" ht="16.5" customHeight="1"/>
    <row r="11896" ht="16.5" customHeight="1"/>
    <row r="11897" ht="16.5" customHeight="1"/>
    <row r="11898" ht="16.5" customHeight="1"/>
    <row r="11899" ht="16.5" customHeight="1"/>
    <row r="11900" ht="16.5" customHeight="1"/>
    <row r="11901" ht="16.5" customHeight="1"/>
    <row r="11902" ht="16.5" customHeight="1"/>
    <row r="11903" ht="16.5" customHeight="1"/>
    <row r="11904" ht="16.5" customHeight="1"/>
    <row r="11905" ht="16.5" customHeight="1"/>
    <row r="11906" ht="16.5" customHeight="1"/>
    <row r="11907" ht="16.5" customHeight="1"/>
    <row r="11908" ht="16.5" customHeight="1"/>
    <row r="11909" ht="16.5" customHeight="1"/>
    <row r="11910" ht="16.5" customHeight="1"/>
    <row r="11911" ht="16.5" customHeight="1"/>
    <row r="11912" ht="16.5" customHeight="1"/>
    <row r="11913" ht="16.5" customHeight="1"/>
    <row r="11914" ht="16.5" customHeight="1"/>
    <row r="11915" ht="16.5" customHeight="1"/>
    <row r="11916" ht="16.5" customHeight="1"/>
    <row r="11917" ht="16.5" customHeight="1"/>
    <row r="11918" ht="16.5" customHeight="1"/>
    <row r="11919" ht="16.5" customHeight="1"/>
    <row r="11920" ht="16.5" customHeight="1"/>
    <row r="11921" ht="16.5" customHeight="1"/>
    <row r="11922" ht="16.5" customHeight="1"/>
    <row r="11923" ht="16.5" customHeight="1"/>
    <row r="11924" ht="16.5" customHeight="1"/>
    <row r="11925" ht="16.5" customHeight="1"/>
    <row r="11926" ht="16.5" customHeight="1"/>
    <row r="11927" ht="16.5" customHeight="1"/>
    <row r="11928" ht="16.5" customHeight="1"/>
    <row r="11929" ht="16.5" customHeight="1"/>
    <row r="11930" ht="16.5" customHeight="1"/>
    <row r="11931" ht="16.5" customHeight="1"/>
    <row r="11932" ht="16.5" customHeight="1"/>
    <row r="11933" ht="16.5" customHeight="1"/>
    <row r="11934" ht="16.5" customHeight="1"/>
    <row r="11935" ht="16.5" customHeight="1"/>
    <row r="11936" ht="16.5" customHeight="1"/>
    <row r="11937" ht="16.5" customHeight="1"/>
    <row r="11938" ht="16.5" customHeight="1"/>
    <row r="11939" ht="16.5" customHeight="1"/>
    <row r="11940" ht="16.5" customHeight="1"/>
    <row r="11941" ht="16.5" customHeight="1"/>
    <row r="11942" ht="16.5" customHeight="1"/>
    <row r="11943" ht="16.5" customHeight="1"/>
    <row r="11944" ht="16.5" customHeight="1"/>
    <row r="11945" ht="16.5" customHeight="1"/>
    <row r="11946" ht="16.5" customHeight="1"/>
    <row r="11947" ht="16.5" customHeight="1"/>
    <row r="11948" ht="16.5" customHeight="1"/>
    <row r="11949" ht="16.5" customHeight="1"/>
    <row r="11950" ht="16.5" customHeight="1"/>
    <row r="11951" ht="16.5" customHeight="1"/>
    <row r="11952" ht="16.5" customHeight="1"/>
    <row r="11953" ht="16.5" customHeight="1"/>
    <row r="11954" ht="16.5" customHeight="1"/>
    <row r="11955" ht="16.5" customHeight="1"/>
    <row r="11956" ht="16.5" customHeight="1"/>
    <row r="11957" ht="16.5" customHeight="1"/>
    <row r="11958" ht="16.5" customHeight="1"/>
    <row r="11959" ht="16.5" customHeight="1"/>
    <row r="11960" ht="16.5" customHeight="1"/>
    <row r="11961" ht="16.5" customHeight="1"/>
    <row r="11962" ht="16.5" customHeight="1"/>
    <row r="11963" ht="16.5" customHeight="1"/>
    <row r="11964" ht="16.5" customHeight="1"/>
    <row r="11965" ht="16.5" customHeight="1"/>
    <row r="11966" ht="16.5" customHeight="1"/>
    <row r="11967" ht="16.5" customHeight="1"/>
    <row r="11968" ht="16.5" customHeight="1"/>
    <row r="11969" ht="16.5" customHeight="1"/>
    <row r="11970" ht="16.5" customHeight="1"/>
    <row r="11971" ht="16.5" customHeight="1"/>
    <row r="11972" ht="16.5" customHeight="1"/>
    <row r="11973" ht="16.5" customHeight="1"/>
    <row r="11974" ht="16.5" customHeight="1"/>
    <row r="11975" ht="16.5" customHeight="1"/>
    <row r="11976" ht="16.5" customHeight="1"/>
    <row r="11977" ht="16.5" customHeight="1"/>
    <row r="11978" ht="16.5" customHeight="1"/>
    <row r="11979" ht="16.5" customHeight="1"/>
    <row r="11980" ht="16.5" customHeight="1"/>
    <row r="11981" ht="16.5" customHeight="1"/>
    <row r="11982" ht="16.5" customHeight="1"/>
    <row r="11983" ht="16.5" customHeight="1"/>
    <row r="11984" ht="16.5" customHeight="1"/>
    <row r="11985" ht="16.5" customHeight="1"/>
    <row r="11986" ht="16.5" customHeight="1"/>
    <row r="11987" ht="16.5" customHeight="1"/>
    <row r="11988" ht="16.5" customHeight="1"/>
    <row r="11989" ht="16.5" customHeight="1"/>
    <row r="11990" ht="16.5" customHeight="1"/>
    <row r="11991" ht="16.5" customHeight="1"/>
    <row r="11992" ht="16.5" customHeight="1"/>
    <row r="11993" ht="16.5" customHeight="1"/>
    <row r="11994" ht="16.5" customHeight="1"/>
    <row r="11995" ht="16.5" customHeight="1"/>
    <row r="11996" ht="16.5" customHeight="1"/>
    <row r="11997" ht="16.5" customHeight="1"/>
    <row r="11998" ht="16.5" customHeight="1"/>
    <row r="11999" ht="16.5" customHeight="1"/>
    <row r="12000" ht="16.5" customHeight="1"/>
    <row r="12001" spans="7:7" ht="16.5" customHeight="1"/>
    <row r="12002" spans="7:7" ht="16.5" customHeight="1"/>
    <row r="12003" spans="7:7" ht="16.5" customHeight="1"/>
    <row r="12004" spans="7:7" ht="16.5" customHeight="1"/>
    <row r="12005" spans="7:7" ht="16.5" customHeight="1"/>
    <row r="12006" spans="7:7" ht="16.5" customHeight="1"/>
    <row r="12007" spans="7:7" ht="16.5" customHeight="1"/>
    <row r="12008" spans="7:7" ht="16.5" customHeight="1">
      <c r="G12008" s="68"/>
    </row>
    <row r="12009" spans="7:7" ht="16.5" customHeight="1">
      <c r="G12009" s="69"/>
    </row>
    <row r="12010" spans="7:7" ht="16.5" customHeight="1">
      <c r="G12010" s="70"/>
    </row>
    <row r="12011" spans="7:7" ht="16.5" customHeight="1">
      <c r="G12011" s="70"/>
    </row>
    <row r="12012" spans="7:7" ht="16.5" customHeight="1">
      <c r="G12012" s="70"/>
    </row>
    <row r="12013" spans="7:7" ht="16.5" customHeight="1">
      <c r="G12013" s="70"/>
    </row>
    <row r="12014" spans="7:7" ht="16.5" customHeight="1">
      <c r="G12014" s="70"/>
    </row>
    <row r="12015" spans="7:7" ht="16.5" customHeight="1">
      <c r="G12015" s="70"/>
    </row>
    <row r="12016" spans="7:7" ht="16.5" customHeight="1">
      <c r="G12016" s="70"/>
    </row>
    <row r="12017" spans="7:7" ht="16.5" customHeight="1">
      <c r="G12017" s="70"/>
    </row>
    <row r="12018" spans="7:7" ht="16.5" customHeight="1">
      <c r="G12018" s="70"/>
    </row>
    <row r="12019" spans="7:7" ht="16.5" customHeight="1">
      <c r="G12019" s="70"/>
    </row>
    <row r="12020" spans="7:7" ht="16.5" customHeight="1">
      <c r="G12020" s="70"/>
    </row>
    <row r="12021" spans="7:7" ht="16.5" customHeight="1">
      <c r="G12021" s="70"/>
    </row>
    <row r="12022" spans="7:7" ht="16.5" customHeight="1">
      <c r="G12022" s="70"/>
    </row>
    <row r="12023" spans="7:7" ht="16.5" customHeight="1">
      <c r="G12023" s="70"/>
    </row>
    <row r="12024" spans="7:7" ht="16.5" customHeight="1">
      <c r="G12024" s="70"/>
    </row>
    <row r="12025" spans="7:7" ht="16.5" customHeight="1">
      <c r="G12025" s="70"/>
    </row>
    <row r="12026" spans="7:7" ht="16.5" customHeight="1">
      <c r="G12026" s="70"/>
    </row>
    <row r="12027" spans="7:7" ht="16.5" customHeight="1">
      <c r="G12027" s="70"/>
    </row>
    <row r="12028" spans="7:7" ht="16.5" customHeight="1">
      <c r="G12028" s="70"/>
    </row>
    <row r="12029" spans="7:7" ht="16.5" customHeight="1"/>
    <row r="12030" spans="7:7" ht="16.5" customHeight="1"/>
    <row r="12031" spans="7:7" ht="16.5" customHeight="1"/>
    <row r="12032" spans="7:7" ht="16.5" customHeight="1"/>
    <row r="12033" ht="16.5" customHeight="1"/>
    <row r="12034" ht="16.5" customHeight="1"/>
    <row r="12035" ht="16.5" customHeight="1"/>
    <row r="12036" ht="16.5" customHeight="1"/>
    <row r="12037" ht="16.5" customHeight="1"/>
    <row r="12038" ht="16.5" customHeight="1"/>
    <row r="12039" ht="16.5" customHeight="1"/>
    <row r="12040" ht="16.5" customHeight="1"/>
    <row r="12041" ht="16.5" customHeight="1"/>
    <row r="12042" ht="16.5" customHeight="1"/>
    <row r="12043" ht="16.5" customHeight="1"/>
    <row r="12044" ht="16.5" customHeight="1"/>
    <row r="12045" ht="16.5" customHeight="1"/>
    <row r="12046" ht="16.5" customHeight="1"/>
    <row r="12047" ht="16.5" customHeight="1"/>
    <row r="12048" ht="16.5" customHeight="1"/>
    <row r="12049" ht="16.5" customHeight="1"/>
    <row r="12050" ht="16.5" customHeight="1"/>
    <row r="12051" ht="16.5" customHeight="1"/>
    <row r="12052" ht="16.5" customHeight="1"/>
    <row r="12053" ht="16.5" customHeight="1"/>
    <row r="12054" ht="16.5" customHeight="1"/>
    <row r="12055" ht="16.5" customHeight="1"/>
    <row r="12056" ht="16.5" customHeight="1"/>
    <row r="12057" ht="16.5" customHeight="1"/>
    <row r="12058" ht="16.5" customHeight="1"/>
    <row r="12059" ht="16.5" customHeight="1"/>
    <row r="12060" ht="16.5" customHeight="1"/>
    <row r="12061" ht="16.5" customHeight="1"/>
    <row r="12062" ht="16.5" customHeight="1"/>
    <row r="12063" ht="16.5" customHeight="1"/>
    <row r="12064" ht="16.5" customHeight="1"/>
    <row r="12065" ht="16.5" customHeight="1"/>
    <row r="12066" ht="16.5" customHeight="1"/>
    <row r="12067" ht="16.5" customHeight="1"/>
    <row r="12068" ht="16.5" customHeight="1"/>
    <row r="12069" ht="16.5" customHeight="1"/>
    <row r="12070" ht="16.5" customHeight="1"/>
    <row r="12071" ht="16.5" customHeight="1"/>
    <row r="12072" ht="16.5" customHeight="1"/>
    <row r="12073" ht="16.5" customHeight="1"/>
    <row r="12074" ht="16.5" customHeight="1"/>
    <row r="12075" ht="16.5" customHeight="1"/>
    <row r="12076" ht="16.5" customHeight="1"/>
    <row r="12077" ht="16.5" customHeight="1"/>
    <row r="12078" ht="16.5" customHeight="1"/>
    <row r="12079" ht="16.5" customHeight="1"/>
    <row r="12080" ht="16.5" customHeight="1"/>
    <row r="12081" ht="16.5" customHeight="1"/>
    <row r="12082" ht="16.5" customHeight="1"/>
    <row r="12083" ht="16.5" customHeight="1"/>
    <row r="12084" ht="16.5" customHeight="1"/>
    <row r="12085" ht="16.5" customHeight="1"/>
    <row r="12086" ht="16.5" customHeight="1"/>
    <row r="12087" ht="16.5" customHeight="1"/>
    <row r="12088" ht="16.5" customHeight="1"/>
    <row r="12089" ht="16.5" customHeight="1"/>
    <row r="12090" ht="16.5" customHeight="1"/>
    <row r="12091" ht="16.5" customHeight="1"/>
    <row r="12092" ht="16.5" customHeight="1"/>
    <row r="12093" ht="16.5" customHeight="1"/>
    <row r="12094" ht="16.5" customHeight="1"/>
    <row r="12095" ht="16.5" customHeight="1"/>
    <row r="12096" ht="16.5" customHeight="1"/>
    <row r="12097" ht="16.5" customHeight="1"/>
    <row r="12098" ht="16.5" customHeight="1"/>
    <row r="12099" ht="16.5" customHeight="1"/>
    <row r="12100" ht="16.5" customHeight="1"/>
    <row r="12101" ht="16.5" customHeight="1"/>
    <row r="12102" ht="16.5" customHeight="1"/>
    <row r="12103" ht="16.5" customHeight="1"/>
    <row r="12104" ht="16.5" customHeight="1"/>
    <row r="12105" ht="16.5" customHeight="1"/>
    <row r="12106" ht="16.5" customHeight="1"/>
    <row r="12107" ht="16.5" customHeight="1"/>
    <row r="12108" ht="16.5" customHeight="1"/>
    <row r="12109" ht="16.5" customHeight="1"/>
    <row r="12110" ht="16.5" customHeight="1"/>
    <row r="12111" ht="16.5" customHeight="1"/>
    <row r="12112" ht="16.5" customHeight="1"/>
    <row r="12113" ht="16.5" customHeight="1"/>
    <row r="12114" ht="16.5" customHeight="1"/>
    <row r="12115" ht="16.5" customHeight="1"/>
    <row r="12116" ht="16.5" customHeight="1"/>
    <row r="12117" ht="16.5" customHeight="1"/>
    <row r="12118" ht="16.5" customHeight="1"/>
    <row r="12119" ht="16.5" customHeight="1"/>
    <row r="12120" ht="16.5" customHeight="1"/>
    <row r="12121" ht="16.5" customHeight="1"/>
    <row r="12122" ht="16.5" customHeight="1"/>
    <row r="12123" ht="16.5" customHeight="1"/>
    <row r="12124" ht="16.5" customHeight="1"/>
    <row r="12125" ht="16.5" customHeight="1"/>
    <row r="12126" ht="16.5" customHeight="1"/>
    <row r="12127" ht="16.5" customHeight="1"/>
    <row r="12128" ht="16.5" customHeight="1"/>
    <row r="12129" ht="16.5" customHeight="1"/>
    <row r="12130" ht="16.5" customHeight="1"/>
    <row r="12131" ht="16.5" customHeight="1"/>
    <row r="12132" ht="16.5" customHeight="1"/>
    <row r="12133" ht="16.5" customHeight="1"/>
    <row r="12134" ht="16.5" customHeight="1"/>
    <row r="12135" ht="16.5" customHeight="1"/>
    <row r="12136" ht="16.5" customHeight="1"/>
    <row r="12137" ht="16.5" customHeight="1"/>
    <row r="12138" ht="16.5" customHeight="1"/>
    <row r="12139" ht="16.5" customHeight="1"/>
    <row r="12140" ht="16.5" customHeight="1"/>
    <row r="12141" ht="16.5" customHeight="1"/>
    <row r="12142" ht="16.5" customHeight="1"/>
    <row r="12143" ht="16.5" customHeight="1"/>
    <row r="12144" ht="16.5" customHeight="1"/>
    <row r="12145" ht="16.5" customHeight="1"/>
    <row r="12146" ht="16.5" customHeight="1"/>
    <row r="12147" ht="16.5" customHeight="1"/>
    <row r="12148" ht="16.5" customHeight="1"/>
    <row r="12149" ht="16.5" customHeight="1"/>
    <row r="12150" ht="16.5" customHeight="1"/>
    <row r="12151" ht="16.5" customHeight="1"/>
    <row r="12152" ht="16.5" customHeight="1"/>
    <row r="12153" ht="16.5" customHeight="1"/>
    <row r="12154" ht="16.5" customHeight="1"/>
    <row r="12155" ht="16.5" customHeight="1"/>
    <row r="12156" ht="16.5" customHeight="1"/>
    <row r="12157" ht="16.5" customHeight="1"/>
    <row r="12158" ht="16.5" customHeight="1"/>
    <row r="12159" ht="16.5" customHeight="1"/>
    <row r="12160" ht="16.5" customHeight="1"/>
    <row r="12161" spans="7:7" ht="16.5" customHeight="1"/>
    <row r="12162" spans="7:7" ht="16.5" customHeight="1"/>
    <row r="12163" spans="7:7" ht="16.5" customHeight="1"/>
    <row r="12164" spans="7:7" ht="16.5" customHeight="1"/>
    <row r="12165" spans="7:7" ht="16.5" customHeight="1"/>
    <row r="12166" spans="7:7" ht="16.5" customHeight="1"/>
    <row r="12167" spans="7:7" ht="16.5" customHeight="1"/>
    <row r="12168" spans="7:7" ht="16.5" customHeight="1"/>
    <row r="12169" spans="7:7" ht="16.5" customHeight="1"/>
    <row r="12170" spans="7:7" ht="16.5" customHeight="1"/>
    <row r="12171" spans="7:7" ht="16.5" customHeight="1"/>
    <row r="12172" spans="7:7" ht="16.5" customHeight="1"/>
    <row r="12173" spans="7:7" ht="16.5" customHeight="1"/>
    <row r="12174" spans="7:7" ht="16.5" customHeight="1"/>
    <row r="12175" spans="7:7" ht="16.5" customHeight="1"/>
    <row r="12176" spans="7:7" ht="16.5" customHeight="1">
      <c r="G12176" s="68"/>
    </row>
    <row r="12177" spans="7:7" ht="16.5" customHeight="1">
      <c r="G12177" s="69"/>
    </row>
    <row r="12178" spans="7:7" ht="16.5" customHeight="1">
      <c r="G12178" s="70"/>
    </row>
    <row r="12179" spans="7:7" ht="16.5" customHeight="1">
      <c r="G12179" s="70"/>
    </row>
    <row r="12180" spans="7:7" ht="16.5" customHeight="1">
      <c r="G12180" s="70"/>
    </row>
    <row r="12181" spans="7:7" ht="16.5" customHeight="1">
      <c r="G12181" s="70"/>
    </row>
    <row r="12182" spans="7:7" ht="16.5" customHeight="1">
      <c r="G12182" s="70"/>
    </row>
    <row r="12183" spans="7:7" ht="16.5" customHeight="1">
      <c r="G12183" s="70"/>
    </row>
    <row r="12184" spans="7:7" ht="16.5" customHeight="1">
      <c r="G12184" s="70"/>
    </row>
    <row r="12185" spans="7:7" ht="16.5" customHeight="1">
      <c r="G12185" s="70"/>
    </row>
    <row r="12186" spans="7:7" ht="16.5" customHeight="1">
      <c r="G12186" s="70"/>
    </row>
    <row r="12187" spans="7:7" ht="16.5" customHeight="1">
      <c r="G12187" s="70"/>
    </row>
    <row r="12188" spans="7:7" ht="16.5" customHeight="1">
      <c r="G12188" s="70"/>
    </row>
    <row r="12189" spans="7:7" ht="16.5" customHeight="1">
      <c r="G12189" s="70"/>
    </row>
    <row r="12190" spans="7:7" ht="16.5" customHeight="1">
      <c r="G12190" s="70"/>
    </row>
    <row r="12191" spans="7:7" ht="16.5" customHeight="1">
      <c r="G12191" s="70"/>
    </row>
    <row r="12192" spans="7:7" ht="16.5" customHeight="1">
      <c r="G12192" s="70"/>
    </row>
    <row r="12193" spans="7:7" ht="16.5" customHeight="1">
      <c r="G12193" s="70"/>
    </row>
    <row r="12194" spans="7:7" ht="16.5" customHeight="1">
      <c r="G12194" s="70"/>
    </row>
    <row r="12195" spans="7:7" ht="16.5" customHeight="1">
      <c r="G12195" s="70"/>
    </row>
    <row r="12196" spans="7:7" ht="16.5" customHeight="1">
      <c r="G12196" s="70"/>
    </row>
    <row r="12197" spans="7:7" ht="16.5" customHeight="1"/>
    <row r="12198" spans="7:7" ht="16.5" customHeight="1"/>
    <row r="12199" spans="7:7" ht="16.5" customHeight="1"/>
    <row r="12200" spans="7:7" ht="16.5" customHeight="1"/>
    <row r="12201" spans="7:7" ht="16.5" customHeight="1"/>
    <row r="12202" spans="7:7" ht="16.5" customHeight="1"/>
    <row r="12203" spans="7:7" ht="16.5" customHeight="1"/>
    <row r="12204" spans="7:7" ht="16.5" customHeight="1"/>
    <row r="12205" spans="7:7" ht="16.5" customHeight="1"/>
    <row r="12206" spans="7:7" ht="16.5" customHeight="1"/>
    <row r="12207" spans="7:7" ht="16.5" customHeight="1"/>
    <row r="12208" spans="7:7" ht="16.5" customHeight="1"/>
    <row r="12209" ht="16.5" customHeight="1"/>
    <row r="12210" ht="16.5" customHeight="1"/>
    <row r="12211" ht="16.5" customHeight="1"/>
    <row r="12212" ht="16.5" customHeight="1"/>
    <row r="12213" ht="16.5" customHeight="1"/>
    <row r="12214" ht="16.5" customHeight="1"/>
    <row r="12215" ht="16.5" customHeight="1"/>
    <row r="12216" ht="16.5" customHeight="1"/>
    <row r="12217" ht="16.5" customHeight="1"/>
    <row r="12218" ht="16.5" customHeight="1"/>
    <row r="12219" ht="16.5" customHeight="1"/>
    <row r="12220" ht="16.5" customHeight="1"/>
    <row r="12221" ht="16.5" customHeight="1"/>
    <row r="12222" ht="16.5" customHeight="1"/>
    <row r="12223" ht="16.5" customHeight="1"/>
    <row r="12224" ht="16.5" customHeight="1"/>
    <row r="12225" ht="16.5" customHeight="1"/>
    <row r="12226" ht="16.5" customHeight="1"/>
    <row r="12227" ht="16.5" customHeight="1"/>
    <row r="12228" ht="16.5" customHeight="1"/>
    <row r="12229" ht="16.5" customHeight="1"/>
    <row r="12230" ht="16.5" customHeight="1"/>
    <row r="12231" ht="16.5" customHeight="1"/>
    <row r="12232" ht="16.5" customHeight="1"/>
    <row r="12233" ht="16.5" customHeight="1"/>
    <row r="12234" ht="16.5" customHeight="1"/>
    <row r="12235" ht="16.5" customHeight="1"/>
    <row r="12236" ht="16.5" customHeight="1"/>
    <row r="12237" ht="16.5" customHeight="1"/>
    <row r="12238" ht="16.5" customHeight="1"/>
    <row r="12239" ht="16.5" customHeight="1"/>
    <row r="12240" ht="16.5" customHeight="1"/>
    <row r="12241" ht="16.5" customHeight="1"/>
    <row r="12242" ht="16.5" customHeight="1"/>
    <row r="12243" ht="16.5" customHeight="1"/>
    <row r="12244" ht="16.5" customHeight="1"/>
    <row r="12245" ht="16.5" customHeight="1"/>
    <row r="12246" ht="16.5" customHeight="1"/>
    <row r="12247" ht="16.5" customHeight="1"/>
    <row r="12248" ht="16.5" customHeight="1"/>
    <row r="12249" ht="16.5" customHeight="1"/>
    <row r="12250" ht="16.5" customHeight="1"/>
    <row r="12251" ht="16.5" customHeight="1"/>
    <row r="12252" ht="16.5" customHeight="1"/>
    <row r="12253" ht="16.5" customHeight="1"/>
    <row r="12254" ht="16.5" customHeight="1"/>
    <row r="12255" ht="16.5" customHeight="1"/>
    <row r="12256" ht="16.5" customHeight="1"/>
    <row r="12257" ht="16.5" customHeight="1"/>
    <row r="12258" ht="16.5" customHeight="1"/>
    <row r="12259" ht="16.5" customHeight="1"/>
    <row r="12260" ht="16.5" customHeight="1"/>
    <row r="12261" ht="16.5" customHeight="1"/>
    <row r="12262" ht="16.5" customHeight="1"/>
    <row r="12263" ht="16.5" customHeight="1"/>
    <row r="12264" ht="16.5" customHeight="1"/>
    <row r="12265" ht="16.5" customHeight="1"/>
    <row r="12266" ht="16.5" customHeight="1"/>
    <row r="12267" ht="16.5" customHeight="1"/>
    <row r="12268" ht="16.5" customHeight="1"/>
    <row r="12269" ht="16.5" customHeight="1"/>
    <row r="12270" ht="16.5" customHeight="1"/>
    <row r="12271" ht="16.5" customHeight="1"/>
    <row r="12272" ht="16.5" customHeight="1"/>
    <row r="12273" ht="16.5" customHeight="1"/>
    <row r="12274" ht="16.5" customHeight="1"/>
    <row r="12275" ht="16.5" customHeight="1"/>
    <row r="12276" ht="16.5" customHeight="1"/>
    <row r="12277" ht="16.5" customHeight="1"/>
    <row r="12278" ht="16.5" customHeight="1"/>
    <row r="12279" ht="16.5" customHeight="1"/>
    <row r="12280" ht="16.5" customHeight="1"/>
    <row r="12281" ht="16.5" customHeight="1"/>
    <row r="12282" ht="16.5" customHeight="1"/>
    <row r="12283" ht="16.5" customHeight="1"/>
    <row r="12284" ht="16.5" customHeight="1"/>
    <row r="12285" ht="16.5" customHeight="1"/>
    <row r="12286" ht="16.5" customHeight="1"/>
    <row r="12287" ht="16.5" customHeight="1"/>
    <row r="12288" ht="16.5" customHeight="1"/>
    <row r="12289" ht="16.5" customHeight="1"/>
    <row r="12290" ht="16.5" customHeight="1"/>
    <row r="12291" ht="16.5" customHeight="1"/>
    <row r="12292" ht="16.5" customHeight="1"/>
    <row r="12293" ht="16.5" customHeight="1"/>
    <row r="12294" ht="16.5" customHeight="1"/>
    <row r="12295" ht="16.5" customHeight="1"/>
    <row r="12296" ht="16.5" customHeight="1"/>
    <row r="12297" ht="16.5" customHeight="1"/>
    <row r="12298" ht="16.5" customHeight="1"/>
    <row r="12299" ht="16.5" customHeight="1"/>
    <row r="12300" ht="16.5" customHeight="1"/>
    <row r="12301" ht="16.5" customHeight="1"/>
    <row r="12302" ht="16.5" customHeight="1"/>
    <row r="12303" ht="16.5" customHeight="1"/>
    <row r="12304" ht="16.5" customHeight="1"/>
    <row r="12305" ht="16.5" customHeight="1"/>
    <row r="12306" ht="16.5" customHeight="1"/>
    <row r="12307" ht="16.5" customHeight="1"/>
    <row r="12308" ht="16.5" customHeight="1"/>
    <row r="12309" ht="16.5" customHeight="1"/>
    <row r="12310" ht="16.5" customHeight="1"/>
    <row r="12311" ht="16.5" customHeight="1"/>
    <row r="12312" ht="16.5" customHeight="1"/>
    <row r="12313" ht="16.5" customHeight="1"/>
    <row r="12314" ht="16.5" customHeight="1"/>
    <row r="12315" ht="16.5" customHeight="1"/>
    <row r="12316" ht="16.5" customHeight="1"/>
    <row r="12317" ht="16.5" customHeight="1"/>
    <row r="12318" ht="16.5" customHeight="1"/>
    <row r="12319" ht="16.5" customHeight="1"/>
    <row r="12320" ht="16.5" customHeight="1"/>
    <row r="12321" ht="16.5" customHeight="1"/>
    <row r="12322" ht="16.5" customHeight="1"/>
    <row r="12323" ht="16.5" customHeight="1"/>
    <row r="12324" ht="16.5" customHeight="1"/>
    <row r="12325" ht="16.5" customHeight="1"/>
    <row r="12326" ht="16.5" customHeight="1"/>
    <row r="12327" ht="16.5" customHeight="1"/>
    <row r="12328" ht="16.5" customHeight="1"/>
    <row r="12329" ht="16.5" customHeight="1"/>
    <row r="12330" ht="16.5" customHeight="1"/>
    <row r="12331" ht="16.5" customHeight="1"/>
    <row r="12332" ht="16.5" customHeight="1"/>
    <row r="12333" ht="16.5" customHeight="1"/>
    <row r="12334" ht="16.5" customHeight="1"/>
    <row r="12335" ht="16.5" customHeight="1"/>
    <row r="12336" ht="16.5" customHeight="1"/>
    <row r="12337" spans="7:7" ht="16.5" customHeight="1"/>
    <row r="12338" spans="7:7" ht="16.5" customHeight="1"/>
    <row r="12339" spans="7:7" ht="16.5" customHeight="1"/>
    <row r="12340" spans="7:7" ht="16.5" customHeight="1"/>
    <row r="12341" spans="7:7" ht="16.5" customHeight="1"/>
    <row r="12342" spans="7:7" ht="16.5" customHeight="1"/>
    <row r="12343" spans="7:7" ht="16.5" customHeight="1"/>
    <row r="12344" spans="7:7" ht="16.5" customHeight="1">
      <c r="G12344" s="68"/>
    </row>
    <row r="12345" spans="7:7" ht="16.5" customHeight="1">
      <c r="G12345" s="69"/>
    </row>
    <row r="12346" spans="7:7" ht="16.5" customHeight="1">
      <c r="G12346" s="70"/>
    </row>
    <row r="12347" spans="7:7" ht="16.5" customHeight="1">
      <c r="G12347" s="70"/>
    </row>
    <row r="12348" spans="7:7" ht="16.5" customHeight="1">
      <c r="G12348" s="70"/>
    </row>
    <row r="12349" spans="7:7" ht="16.5" customHeight="1">
      <c r="G12349" s="70"/>
    </row>
    <row r="12350" spans="7:7" ht="16.5" customHeight="1">
      <c r="G12350" s="70"/>
    </row>
    <row r="12351" spans="7:7" ht="16.5" customHeight="1">
      <c r="G12351" s="70"/>
    </row>
    <row r="12352" spans="7:7" ht="16.5" customHeight="1">
      <c r="G12352" s="70"/>
    </row>
    <row r="12353" spans="7:7" ht="16.5" customHeight="1">
      <c r="G12353" s="70"/>
    </row>
    <row r="12354" spans="7:7" ht="16.5" customHeight="1">
      <c r="G12354" s="70"/>
    </row>
    <row r="12355" spans="7:7" ht="16.5" customHeight="1">
      <c r="G12355" s="70"/>
    </row>
    <row r="12356" spans="7:7" ht="16.5" customHeight="1">
      <c r="G12356" s="70"/>
    </row>
    <row r="12357" spans="7:7" ht="16.5" customHeight="1">
      <c r="G12357" s="70"/>
    </row>
    <row r="12358" spans="7:7" ht="16.5" customHeight="1">
      <c r="G12358" s="70"/>
    </row>
    <row r="12359" spans="7:7" ht="16.5" customHeight="1">
      <c r="G12359" s="70"/>
    </row>
    <row r="12360" spans="7:7" ht="16.5" customHeight="1">
      <c r="G12360" s="70"/>
    </row>
    <row r="12361" spans="7:7" ht="16.5" customHeight="1">
      <c r="G12361" s="70"/>
    </row>
    <row r="12362" spans="7:7" ht="16.5" customHeight="1">
      <c r="G12362" s="70"/>
    </row>
    <row r="12363" spans="7:7" ht="16.5" customHeight="1">
      <c r="G12363" s="70"/>
    </row>
    <row r="12364" spans="7:7" ht="16.5" customHeight="1">
      <c r="G12364" s="70"/>
    </row>
    <row r="12365" spans="7:7" ht="16.5" customHeight="1"/>
  </sheetData>
  <pageMargins left="0.25" right="0.28999999999999998" top="0.75" bottom="0.75" header="0.3" footer="0.3"/>
  <pageSetup scale="45" fitToHeight="0" orientation="landscape" r:id="rId1"/>
</worksheet>
</file>

<file path=docMetadata/LabelInfo.xml><?xml version="1.0" encoding="utf-8"?>
<clbl:labelList xmlns:clbl="http://schemas.microsoft.com/office/2020/mipLabelMetadata">
  <clbl:label id="{8dc4a74f-19d0-46ac-9082-7a004e60deab}" enabled="1" method="Standard" siteId="{f345bebf-0d71-4337-9281-24b941616c3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Jan 2019 - December 2023</vt:lpstr>
      <vt:lpstr>Jan 2023 - June 2026</vt:lpstr>
      <vt:lpstr>'Jan 2019 - December 2023'!Print_Area</vt:lpstr>
      <vt:lpstr>'Jan 2023 - June 2026'!Print_Area</vt:lpstr>
      <vt:lpstr>'Jan 2019 - December 2023'!Print_Titles</vt:lpstr>
      <vt:lpstr>'Jan 2023 - June 2026'!Print_Titles</vt:lpstr>
    </vt:vector>
  </TitlesOfParts>
  <Company>Securian Financial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J. Dehmer</dc:creator>
  <cp:lastModifiedBy>Zachary Colona</cp:lastModifiedBy>
  <cp:lastPrinted>2026-06-12T18:21:57Z</cp:lastPrinted>
  <dcterms:created xsi:type="dcterms:W3CDTF">2013-11-20T15:52:04Z</dcterms:created>
  <dcterms:modified xsi:type="dcterms:W3CDTF">2026-10-13T13:30:14Z</dcterms:modified>
</cp:coreProperties>
</file>