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Contract Compliance\RFP and Contract Development\2027 Vision RFP\"/>
    </mc:Choice>
  </mc:AlternateContent>
  <xr:revisionPtr revIDLastSave="0" documentId="13_ncr:1_{CFD3FDF8-F1BC-4EBD-83C2-805791A5CEA8}" xr6:coauthVersionLast="47" xr6:coauthVersionMax="47" xr10:uidLastSave="{00000000-0000-0000-0000-000000000000}"/>
  <bookViews>
    <workbookView xWindow="28680" yWindow="-120" windowWidth="29040" windowHeight="15720" tabRatio="906" activeTab="1" xr2:uid="{00000000-000D-0000-FFFF-FFFF00000000}"/>
  </bookViews>
  <sheets>
    <sheet name="Instructions and Signature" sheetId="11" r:id="rId1"/>
    <sheet name="Table A - Basic Premium" sheetId="20" r:id="rId2"/>
    <sheet name="Table B - Expanded Premium" sheetId="19" r:id="rId3"/>
    <sheet name="Total Cost Proposal Score" sheetId="10" r:id="rId4"/>
  </sheets>
  <externalReferences>
    <externalReference r:id="rId5"/>
    <externalReference r:id="rId6"/>
    <externalReference r:id="rId7"/>
    <externalReference r:id="rId8"/>
    <externalReference r:id="rId9"/>
    <externalReference r:id="rId10"/>
  </externalReferences>
  <definedNames>
    <definedName name="\EXP">#REF!</definedName>
    <definedName name="\L">#REF!</definedName>
    <definedName name="\M">#REF!</definedName>
    <definedName name="\N">#REF!</definedName>
    <definedName name="\P">#REF!</definedName>
    <definedName name="\W">#REF!</definedName>
    <definedName name="\X">#REF!</definedName>
    <definedName name="__wrk4313">#REF!</definedName>
    <definedName name="__wrk7669">#REF!</definedName>
    <definedName name="__wrk7733">#REF!</definedName>
    <definedName name="_D1">#REF!</definedName>
    <definedName name="_D2">#REF!</definedName>
    <definedName name="_D3">#REF!</definedName>
    <definedName name="_D4">#REF!</definedName>
    <definedName name="_D5">#REF!</definedName>
    <definedName name="_D6">#REF!</definedName>
    <definedName name="_D7">#REF!</definedName>
    <definedName name="_Fill" hidden="1">#REF!</definedName>
    <definedName name="_Key1" hidden="1">#REF!</definedName>
    <definedName name="_Key2" hidden="1">[1]Par!#REF!</definedName>
    <definedName name="_Order1" hidden="1">255</definedName>
    <definedName name="_Order2" hidden="1">255</definedName>
    <definedName name="_Pg1">#REF!</definedName>
    <definedName name="_Sort" hidden="1">#REF!</definedName>
    <definedName name="_wrk4313">#REF!</definedName>
    <definedName name="_wrk7669">#REF!</definedName>
    <definedName name="_wrk7733">#REF!</definedName>
    <definedName name="ACQ_EXP">#REF!</definedName>
    <definedName name="acqtable">#REF!</definedName>
    <definedName name="ADDENA">#REF!</definedName>
    <definedName name="ADMINEXP">#REF!</definedName>
    <definedName name="B">#REF!</definedName>
    <definedName name="BCC">#REF!</definedName>
    <definedName name="BORD1">#REF!</definedName>
    <definedName name="BORD1TO4">#REF!</definedName>
    <definedName name="BORD2">#REF!</definedName>
    <definedName name="BORD3">#REF!</definedName>
    <definedName name="BORD4">#REF!</definedName>
    <definedName name="BORD5">#REF!</definedName>
    <definedName name="BORD6">#REF!</definedName>
    <definedName name="BORD7">#REF!</definedName>
    <definedName name="BORD8">#REF!</definedName>
    <definedName name="BORDINPUT">#REF!</definedName>
    <definedName name="BORDSUM">#REF!</definedName>
    <definedName name="CLMS1">#REF!</definedName>
    <definedName name="ComplimentaryADD">'[2]87 CGDT Calc'!#REF!</definedName>
    <definedName name="cov">#N/A</definedName>
    <definedName name="cover">#REF!</definedName>
    <definedName name="CRED_TAB">#REF!</definedName>
    <definedName name="D">#REF!</definedName>
    <definedName name="DISCLMS">#REF!</definedName>
    <definedName name="draft">#REF!</definedName>
    <definedName name="DUR">'[2]87 CGDT Calc'!#REF!</definedName>
    <definedName name="EXPCHG">#REF!</definedName>
    <definedName name="exptable">#REF!</definedName>
    <definedName name="fff">'[2]87 CGDT Calc'!#REF!</definedName>
    <definedName name="FYACQEXP">#REF!</definedName>
    <definedName name="Gad">[3]Report!#REF!</definedName>
    <definedName name="INCEXP">#REF!</definedName>
    <definedName name="INPUT1">#REF!</definedName>
    <definedName name="INPUT2">#REF!</definedName>
    <definedName name="INPUT3">#REF!</definedName>
    <definedName name="INPUT4">#REF!</definedName>
    <definedName name="INPUT6">#REF!</definedName>
    <definedName name="INSAMOUNTS">#REF!</definedName>
    <definedName name="lisa">#REF!</definedName>
    <definedName name="lisadelong">#REF!</definedName>
    <definedName name="lms">#REF!</definedName>
    <definedName name="MSG_CELL">#REF!</definedName>
    <definedName name="PAGE_1">#REF!</definedName>
    <definedName name="PAGE0">#REF!</definedName>
    <definedName name="page1">#REF!</definedName>
    <definedName name="PAGE10">#REF!</definedName>
    <definedName name="PAGE11">[4]Report!#REF!</definedName>
    <definedName name="PAGE12">[3]Report!#REF!</definedName>
    <definedName name="PAGE12A">#REF!</definedName>
    <definedName name="PAGE13">#REF!</definedName>
    <definedName name="PAGE14">#REF!</definedName>
    <definedName name="PAGE15">#REF!</definedName>
    <definedName name="page150">#REF!</definedName>
    <definedName name="PAGE16">#REF!</definedName>
    <definedName name="PAGE2">#REF!</definedName>
    <definedName name="page3">#REF!</definedName>
    <definedName name="page4">#REF!</definedName>
    <definedName name="Page44">#REF!</definedName>
    <definedName name="page5">#REF!</definedName>
    <definedName name="PAGE6">#REF!</definedName>
    <definedName name="PAGE7">#REF!</definedName>
    <definedName name="PAGE8">#REF!</definedName>
    <definedName name="PAGE9">#REF!</definedName>
    <definedName name="POLRPT">#REF!</definedName>
    <definedName name="Print_Area_MI">'[5]258380'!#REF!</definedName>
    <definedName name="PRINT_MENU2">#REF!</definedName>
    <definedName name="REN_EXP">#REF!</definedName>
    <definedName name="RENEWEXP">#REF!</definedName>
    <definedName name="SCHEDEXP">#REF!</definedName>
    <definedName name="SECOND4">#REF!</definedName>
    <definedName name="SP">#REF!</definedName>
    <definedName name="STATETAB">#REF!</definedName>
    <definedName name="SUMMARY">#REF!</definedName>
    <definedName name="TITLPAGE">#REF!</definedName>
    <definedName name="TOT_EXP">#REF!</definedName>
    <definedName name="Unit">#N/A</definedName>
    <definedName name="Units">[6]Instructions!$N$5:$O$8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20" l="1"/>
  <c r="G8" i="20"/>
  <c r="G7" i="20"/>
  <c r="I7" i="20" s="1"/>
  <c r="G6" i="20"/>
  <c r="I6" i="20" s="1"/>
  <c r="G5" i="20"/>
  <c r="I5" i="20" s="1"/>
  <c r="I9" i="20" s="1"/>
  <c r="C7" i="10"/>
  <c r="G8" i="19"/>
  <c r="I8" i="19" s="1"/>
  <c r="I7" i="19"/>
  <c r="G7" i="19"/>
  <c r="G6" i="19"/>
  <c r="I6" i="19" s="1"/>
  <c r="G5" i="19"/>
  <c r="I5" i="19" s="1"/>
  <c r="I9" i="19" s="1"/>
</calcChain>
</file>

<file path=xl/sharedStrings.xml><?xml version="1.0" encoding="utf-8"?>
<sst xmlns="http://schemas.openxmlformats.org/spreadsheetml/2006/main" count="105" uniqueCount="47">
  <si>
    <t>Evaluation Factor</t>
  </si>
  <si>
    <t>= SCORE:</t>
  </si>
  <si>
    <t>State Use ONLY</t>
  </si>
  <si>
    <t>State Use – Solicitation Coordinator Signature, Printed Name &amp; Date:</t>
  </si>
  <si>
    <t>STATE USE ONLY</t>
  </si>
  <si>
    <t>TABLE A SCORE:</t>
  </si>
  <si>
    <t>TABLE B SCORE:</t>
  </si>
  <si>
    <t>TOTAL COST PROPOSAL SCORE</t>
  </si>
  <si>
    <t>State Use – RFP Coordinator Signature, Printed Name &amp; Date:</t>
  </si>
  <si>
    <t>RFP ATTACHMENT 6.3.</t>
  </si>
  <si>
    <t>COST PROPOSAL &amp; SCORING GUIDE</t>
  </si>
  <si>
    <r>
      <t xml:space="preserve">NOTICE:  THIS COST PROPOSAL MUST BE COMPLETED </t>
    </r>
    <r>
      <rPr>
        <i/>
        <u/>
        <sz val="10"/>
        <color theme="1"/>
        <rFont val="Arial"/>
        <family val="2"/>
      </rPr>
      <t>EXACTLY</t>
    </r>
    <r>
      <rPr>
        <i/>
        <sz val="10"/>
        <color theme="1"/>
        <rFont val="Arial"/>
        <family val="2"/>
      </rPr>
      <t xml:space="preserve"> AS REQUIRED</t>
    </r>
  </si>
  <si>
    <t>NOTICE:</t>
  </si>
  <si>
    <r>
      <t xml:space="preserve">The Evaluation Factor associated with each cost item is for evaluation purposes </t>
    </r>
    <r>
      <rPr>
        <u/>
        <sz val="9"/>
        <color theme="1"/>
        <rFont val="Arial"/>
        <family val="2"/>
      </rPr>
      <t>only</t>
    </r>
    <r>
      <rPr>
        <sz val="9"/>
        <color theme="1"/>
        <rFont val="Arial"/>
        <family val="2"/>
      </rPr>
      <t>.  The evaluation factors do NOT and should NOT be construed as any type of volume guarantee or minimum purchase quantity.  The evaluation factors shall NOT create rights, interests, or claims of entitlement in the Respondent.</t>
    </r>
  </si>
  <si>
    <r>
      <t xml:space="preserve">This Cost Proposal must be signed, in the space below, by an individual empowered to bind the Respondent to the provisions of this RFP and any contract awarded pursuant to it.  If said individual is not the </t>
    </r>
    <r>
      <rPr>
        <i/>
        <sz val="9"/>
        <color theme="1"/>
        <rFont val="Arial"/>
        <family val="2"/>
      </rPr>
      <t>President</t>
    </r>
    <r>
      <rPr>
        <sz val="9"/>
        <color theme="1"/>
        <rFont val="Arial"/>
        <family val="2"/>
      </rPr>
      <t xml:space="preserve"> or </t>
    </r>
    <r>
      <rPr>
        <i/>
        <sz val="9"/>
        <color theme="1"/>
        <rFont val="Arial"/>
        <family val="2"/>
      </rPr>
      <t>Chief Executive Officer</t>
    </r>
    <r>
      <rPr>
        <sz val="9"/>
        <color theme="1"/>
        <rFont val="Arial"/>
        <family val="2"/>
      </rPr>
      <t xml:space="preserve">, this document </t>
    </r>
    <r>
      <rPr>
        <u/>
        <sz val="9"/>
        <color theme="1"/>
        <rFont val="Arial"/>
        <family val="2"/>
      </rPr>
      <t>must</t>
    </r>
    <r>
      <rPr>
        <sz val="9"/>
        <color theme="1"/>
        <rFont val="Arial"/>
        <family val="2"/>
      </rPr>
      <t xml:space="preserve"> attach evidence showing the individual’s authority to legally bind the Respondent.</t>
    </r>
  </si>
  <si>
    <t>RESPONDENT SIGNATURE:</t>
  </si>
  <si>
    <t>PRINTED NAME &amp; TITLE:</t>
  </si>
  <si>
    <t>DATE:</t>
  </si>
  <si>
    <r>
      <t xml:space="preserve">Enter numeric figures </t>
    </r>
    <r>
      <rPr>
        <b/>
        <u/>
        <sz val="9"/>
        <color rgb="FFFF0000"/>
        <rFont val="Arial"/>
        <family val="2"/>
      </rPr>
      <t>only</t>
    </r>
    <r>
      <rPr>
        <sz val="9"/>
        <color rgb="FFFF0000"/>
        <rFont val="Arial"/>
        <family val="2"/>
      </rPr>
      <t xml:space="preserve">.  Anything else, including blank cells or any deviated text, will be considered as a zero (0) by the State.															</t>
    </r>
  </si>
  <si>
    <t>SUM (B+C+D+E+F)</t>
  </si>
  <si>
    <r>
      <t xml:space="preserve">lowest evaluation cost amount from all proposals
</t>
    </r>
    <r>
      <rPr>
        <b/>
        <sz val="10"/>
        <color theme="1"/>
        <rFont val="Arial"/>
        <family val="2"/>
      </rPr>
      <t>evaluation cost amount being evaluated</t>
    </r>
  </si>
  <si>
    <t>Evaluation Cost
(SUM x Evaluation Factor)</t>
  </si>
  <si>
    <t>(maximum section score)</t>
  </si>
  <si>
    <t>Respondents must complete Tables A and B, as instructed on each tab. If the sum of the Evaluation Cost on a table equals zero, the Respondent will receive the maximum section score in the table. In this scenario, the State will use one cent (.01) in the formula listed in the table as the 'lowest evaluation cost amount from all proposals" to calculate all other proposals' point allocations.</t>
  </si>
  <si>
    <t>$N.NN</t>
  </si>
  <si>
    <t>A. Employee/Retiree</t>
  </si>
  <si>
    <t>B. Employee/Retiree &amp; Spouse</t>
  </si>
  <si>
    <t>C. Employee/Retiree &amp; Child(ren)</t>
  </si>
  <si>
    <t>D. Employee/Retiree &amp; Spouse &amp; Child(ren)</t>
  </si>
  <si>
    <r>
      <t xml:space="preserve">COST PROPOSAL SCHEDULE— </t>
    </r>
    <r>
      <rPr>
        <sz val="9"/>
        <color theme="1"/>
        <rFont val="Arial"/>
        <family val="2"/>
      </rPr>
      <t xml:space="preserve">The Cost Proposal, detailed below, shall indicate the proposed price for goods or services defined in the Scope of Services of the RFP Attachment 6.6., </t>
    </r>
    <r>
      <rPr>
        <i/>
        <sz val="9"/>
        <color theme="1"/>
        <rFont val="Arial"/>
        <family val="2"/>
      </rPr>
      <t>Pro Forma</t>
    </r>
    <r>
      <rPr>
        <sz val="9"/>
        <color theme="1"/>
        <rFont val="Arial"/>
        <family val="2"/>
      </rPr>
      <t xml:space="preserve"> Contract and for the entire contract period.  The Cost Proposal shall remain valid for at least one hundred twenty (120) days subsequent to the date of the Cost Proposal opening and thereafter in accordance with any contract resulting from this RFP.  All monetary amounts shall be in U.S. currency or percentages</t>
    </r>
    <r>
      <rPr>
        <b/>
        <sz val="9"/>
        <color theme="1"/>
        <rFont val="Arial"/>
        <family val="2"/>
      </rPr>
      <t xml:space="preserve"> </t>
    </r>
    <r>
      <rPr>
        <sz val="9"/>
        <color theme="1"/>
        <rFont val="Arial"/>
        <family val="2"/>
      </rPr>
      <t>and limited to two (2) places to the right of the decimal point.</t>
    </r>
  </si>
  <si>
    <t>x 15</t>
  </si>
  <si>
    <r>
      <t>TOTAL EVALUATION COST AMOUNT (sum of evaluation costs above)
The Solicitation Coordinator will use this sum and the formula below to calculate the Cost Proposal Score.  Numbers rounded t</t>
    </r>
    <r>
      <rPr>
        <b/>
        <sz val="9"/>
        <rFont val="Arial"/>
        <family val="2"/>
      </rPr>
      <t>o two (2) places</t>
    </r>
    <r>
      <rPr>
        <b/>
        <sz val="9"/>
        <color theme="1"/>
        <rFont val="Arial"/>
        <family val="2"/>
      </rPr>
      <t xml:space="preserve"> to the right of the decimal point will be standard for calculations.</t>
    </r>
  </si>
  <si>
    <t>x 25</t>
  </si>
  <si>
    <r>
      <t>The RFP Coordinator shall use the scores from al</t>
    </r>
    <r>
      <rPr>
        <sz val="10"/>
        <rFont val="Arial"/>
        <family val="2"/>
      </rPr>
      <t>l tables (A and B)</t>
    </r>
    <r>
      <rPr>
        <sz val="10"/>
        <color theme="1"/>
        <rFont val="Arial"/>
        <family val="2"/>
      </rPr>
      <t xml:space="preserve"> to calculate the </t>
    </r>
    <r>
      <rPr>
        <sz val="10"/>
        <rFont val="Arial"/>
        <family val="2"/>
      </rPr>
      <t>TOTAL COST PROPOSAL SCORE. Calculations shall result in numbers rounded to two (2) decimal places.</t>
    </r>
  </si>
  <si>
    <t>January 1, 2028 – December 31, 2028</t>
  </si>
  <si>
    <t>January 1, 2029 – December 31, 2029</t>
  </si>
  <si>
    <t>January 1, 2030 – December 31, 2030</t>
  </si>
  <si>
    <t>January 1, 2031 – December 31, 2031</t>
  </si>
  <si>
    <t>January 1, 2032 – December 31, 2032</t>
  </si>
  <si>
    <r>
      <rPr>
        <sz val="9"/>
        <rFont val="Arial"/>
        <family val="2"/>
      </rPr>
      <t xml:space="preserve">Notwithstanding the cost items herein, pursuant to the second paragraph of the </t>
    </r>
    <r>
      <rPr>
        <b/>
        <i/>
        <sz val="9"/>
        <rFont val="Arial"/>
        <family val="2"/>
      </rPr>
      <t>Pro Forma</t>
    </r>
    <r>
      <rPr>
        <b/>
        <sz val="9"/>
        <rFont val="Arial"/>
        <family val="2"/>
      </rPr>
      <t xml:space="preserve"> Contract section C.1. (refer to RFP Attachment 6.6.)</t>
    </r>
    <r>
      <rPr>
        <sz val="9"/>
        <rFont val="Arial"/>
        <family val="2"/>
      </rPr>
      <t>, “The State is under no obligation to request work from the Contractor in any specific dollar amounts or to request any work at all from the Contractor during any period of this Contract.”</t>
    </r>
  </si>
  <si>
    <t>TABLE A: BASIC VISION INSURANCE PLAN GUARANTEED MONTHLY PREMIUM RATES PER SUBSCRIBER</t>
  </si>
  <si>
    <t>EXPANDED VISION INSURANCE PLAN</t>
  </si>
  <si>
    <t>TABLE B: EXPANDED VISION INSURANCE PLAN GUARANTEED MONTHLY PREMIUM RATES PER SUBSCRIBER</t>
  </si>
  <si>
    <t>RFP 31786-00192</t>
  </si>
  <si>
    <r>
      <rPr>
        <b/>
        <u/>
        <sz val="12"/>
        <rFont val="Calibri"/>
        <family val="2"/>
        <scheme val="minor"/>
      </rPr>
      <t>Basic Vision Insurance Plan</t>
    </r>
    <r>
      <rPr>
        <b/>
        <sz val="12"/>
        <rFont val="Calibri"/>
        <family val="2"/>
        <scheme val="minor"/>
      </rPr>
      <t xml:space="preserve">
</t>
    </r>
    <r>
      <rPr>
        <sz val="12"/>
        <rFont val="Calibri"/>
        <family val="2"/>
        <scheme val="minor"/>
      </rPr>
      <t>• The State is requesting pricing for two different vision insurance benefit options, as described in RFP 31786-00192</t>
    </r>
    <r>
      <rPr>
        <sz val="12"/>
        <color rgb="FF00B050"/>
        <rFont val="Calibri"/>
        <family val="2"/>
        <scheme val="minor"/>
      </rPr>
      <t xml:space="preserve"> </t>
    </r>
    <r>
      <rPr>
        <sz val="12"/>
        <rFont val="Calibri"/>
        <family val="2"/>
        <scheme val="minor"/>
      </rPr>
      <t>Attachment 6.6 P</t>
    </r>
    <r>
      <rPr>
        <i/>
        <sz val="12"/>
        <rFont val="Calibri"/>
        <family val="2"/>
        <scheme val="minor"/>
      </rPr>
      <t xml:space="preserve">ro Forma </t>
    </r>
    <r>
      <rPr>
        <sz val="12"/>
        <rFont val="Calibri"/>
        <family val="2"/>
        <scheme val="minor"/>
      </rPr>
      <t>Contract Attachment F Vision Insurance Minimum Benefit Plan Provisions. 
• The Proposer should not complete the shaded areas; the State will perform all calculations.
• In Table A below, indicate your organization's guaranteed monthly premium rates for the Basic Vision Insurance Plan.</t>
    </r>
  </si>
  <si>
    <r>
      <rPr>
        <b/>
        <u/>
        <sz val="12"/>
        <rFont val="Calibri"/>
        <family val="2"/>
        <scheme val="minor"/>
      </rPr>
      <t>Expanded Vision Insurance Plan</t>
    </r>
    <r>
      <rPr>
        <b/>
        <sz val="12"/>
        <rFont val="Calibri"/>
        <family val="2"/>
        <scheme val="minor"/>
      </rPr>
      <t xml:space="preserve">
</t>
    </r>
    <r>
      <rPr>
        <sz val="12"/>
        <rFont val="Calibri"/>
        <family val="2"/>
        <scheme val="minor"/>
      </rPr>
      <t>• The State is requesting pricing for two different vision insurance benefit options, as described in RFP 31786-00192 Attachment 6.6 P</t>
    </r>
    <r>
      <rPr>
        <i/>
        <sz val="12"/>
        <rFont val="Calibri"/>
        <family val="2"/>
        <scheme val="minor"/>
      </rPr>
      <t xml:space="preserve">ro Forma </t>
    </r>
    <r>
      <rPr>
        <sz val="12"/>
        <rFont val="Calibri"/>
        <family val="2"/>
        <scheme val="minor"/>
      </rPr>
      <t>Contract Attachment F Vision Insurance Minimum Benefit Plan Provisions. 
• The Proposer should not complete the shaded areas; the State will perform all calculations.
• In Table B below, indicate your organization's guaranteed monthly premium rates for the Expanded Vision Insurance Program.</t>
    </r>
  </si>
  <si>
    <t>BASIC VISION INSURANCE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</si>
</sst>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43" formatCode="_(* #,##0.00_);_(* \(#,##0.00\);_(* &quot;-&quot;??_);_(@_)"/>
    <numFmt numFmtId="164" formatCode="&quot;$&quot;#,##0.00"/>
  </numFmts>
  <fonts count="29" x14ac:knownFonts="1">
    <font>
      <sz val="11"/>
      <color theme="1"/>
      <name val="Calibri"/>
      <family val="2"/>
      <scheme val="minor"/>
    </font>
    <font>
      <b/>
      <sz val="11"/>
      <color theme="1"/>
      <name val="Calibri"/>
      <family val="2"/>
      <scheme val="minor"/>
    </font>
    <font>
      <b/>
      <sz val="10"/>
      <color theme="1"/>
      <name val="Arial"/>
      <family val="2"/>
    </font>
    <font>
      <b/>
      <u/>
      <sz val="10"/>
      <color theme="1"/>
      <name val="Arial"/>
      <family val="2"/>
    </font>
    <font>
      <b/>
      <sz val="9"/>
      <color theme="1"/>
      <name val="Arial"/>
      <family val="2"/>
    </font>
    <font>
      <b/>
      <i/>
      <sz val="10"/>
      <color theme="1"/>
      <name val="Arial"/>
      <family val="2"/>
    </font>
    <font>
      <b/>
      <sz val="10"/>
      <color theme="1"/>
      <name val="Century Schoolbook"/>
      <family val="1"/>
    </font>
    <font>
      <b/>
      <sz val="10"/>
      <color rgb="FFFF0000"/>
      <name val="Arial"/>
      <family val="2"/>
    </font>
    <font>
      <i/>
      <sz val="10"/>
      <color theme="1"/>
      <name val="Arial"/>
      <family val="2"/>
    </font>
    <font>
      <i/>
      <u/>
      <sz val="10"/>
      <color theme="1"/>
      <name val="Arial"/>
      <family val="2"/>
    </font>
    <font>
      <sz val="9"/>
      <color theme="1"/>
      <name val="Arial"/>
      <family val="2"/>
    </font>
    <font>
      <i/>
      <sz val="9"/>
      <color theme="1"/>
      <name val="Arial"/>
      <family val="2"/>
    </font>
    <font>
      <sz val="9"/>
      <color rgb="FFFF0000"/>
      <name val="Arial"/>
      <family val="2"/>
    </font>
    <font>
      <u/>
      <sz val="9"/>
      <color theme="1"/>
      <name val="Arial"/>
      <family val="2"/>
    </font>
    <font>
      <b/>
      <sz val="9"/>
      <color rgb="FF000000"/>
      <name val="Arial"/>
      <family val="2"/>
    </font>
    <font>
      <sz val="10"/>
      <color theme="1"/>
      <name val="Calibri"/>
      <family val="2"/>
      <scheme val="minor"/>
    </font>
    <font>
      <b/>
      <u/>
      <sz val="9"/>
      <color rgb="FFFF0000"/>
      <name val="Arial"/>
      <family val="2"/>
    </font>
    <font>
      <b/>
      <sz val="12"/>
      <name val="Calibri"/>
      <family val="2"/>
      <scheme val="minor"/>
    </font>
    <font>
      <sz val="12"/>
      <name val="Calibri"/>
      <family val="2"/>
      <scheme val="minor"/>
    </font>
    <font>
      <sz val="11"/>
      <color theme="1"/>
      <name val="Calibri"/>
      <family val="2"/>
      <scheme val="minor"/>
    </font>
    <font>
      <sz val="9"/>
      <name val="Arial"/>
      <family val="2"/>
    </font>
    <font>
      <b/>
      <sz val="9"/>
      <name val="Arial"/>
      <family val="2"/>
    </font>
    <font>
      <sz val="10"/>
      <name val="Arial"/>
      <family val="2"/>
    </font>
    <font>
      <sz val="11"/>
      <color indexed="8"/>
      <name val="Calibri"/>
      <family val="2"/>
    </font>
    <font>
      <i/>
      <sz val="12"/>
      <name val="Calibri"/>
      <family val="2"/>
      <scheme val="minor"/>
    </font>
    <font>
      <sz val="10"/>
      <color theme="1"/>
      <name val="Arial"/>
      <family val="2"/>
    </font>
    <font>
      <sz val="12"/>
      <color rgb="FF00B050"/>
      <name val="Calibri"/>
      <family val="2"/>
      <scheme val="minor"/>
    </font>
    <font>
      <b/>
      <i/>
      <sz val="9"/>
      <name val="Arial"/>
      <family val="2"/>
    </font>
    <font>
      <b/>
      <u/>
      <sz val="12"/>
      <name val="Calibri"/>
      <family val="2"/>
      <scheme val="minor"/>
    </font>
  </fonts>
  <fills count="9">
    <fill>
      <patternFill patternType="none"/>
    </fill>
    <fill>
      <patternFill patternType="gray125"/>
    </fill>
    <fill>
      <patternFill patternType="solid">
        <fgColor rgb="FFD9D9D9"/>
        <bgColor indexed="64"/>
      </patternFill>
    </fill>
    <fill>
      <patternFill patternType="solid">
        <fgColor rgb="FFF3F3F3"/>
        <bgColor indexed="64"/>
      </patternFill>
    </fill>
    <fill>
      <patternFill patternType="solid">
        <fgColor rgb="FFA6A6A6"/>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s>
  <cellStyleXfs count="7">
    <xf numFmtId="0" fontId="0" fillId="0" borderId="0"/>
    <xf numFmtId="0" fontId="19" fillId="0" borderId="0"/>
    <xf numFmtId="44" fontId="22" fillId="0" borderId="0" applyFont="0" applyFill="0" applyBorder="0" applyAlignment="0" applyProtection="0"/>
    <xf numFmtId="43" fontId="22" fillId="0" borderId="0" applyFont="0" applyFill="0" applyBorder="0" applyAlignment="0" applyProtection="0"/>
    <xf numFmtId="0" fontId="19" fillId="0" borderId="0"/>
    <xf numFmtId="44" fontId="23" fillId="0" borderId="0" applyFont="0" applyFill="0" applyBorder="0" applyAlignment="0" applyProtection="0"/>
    <xf numFmtId="0" fontId="19" fillId="0" borderId="0"/>
  </cellStyleXfs>
  <cellXfs count="50">
    <xf numFmtId="0" fontId="0" fillId="0" borderId="0" xfId="0"/>
    <xf numFmtId="0" fontId="2" fillId="0" borderId="8" xfId="0" applyFont="1" applyBorder="1" applyAlignment="1">
      <alignment horizontal="right" vertical="center" wrapText="1"/>
    </xf>
    <xf numFmtId="0" fontId="2" fillId="4" borderId="8" xfId="0" applyFont="1" applyFill="1" applyBorder="1" applyAlignment="1">
      <alignment horizontal="right" vertical="center" wrapText="1"/>
    </xf>
    <xf numFmtId="0" fontId="1" fillId="0" borderId="0" xfId="0" applyFont="1"/>
    <xf numFmtId="0" fontId="0" fillId="0" borderId="0" xfId="0" applyAlignment="1">
      <alignment vertical="center" wrapText="1"/>
    </xf>
    <xf numFmtId="0" fontId="10" fillId="6" borderId="1" xfId="0" applyFont="1" applyFill="1" applyBorder="1" applyAlignment="1">
      <alignment vertical="center" wrapText="1"/>
    </xf>
    <xf numFmtId="0" fontId="4" fillId="6" borderId="5" xfId="0" applyFont="1" applyFill="1" applyBorder="1" applyAlignment="1">
      <alignment horizontal="center" vertical="center" wrapText="1"/>
    </xf>
    <xf numFmtId="0" fontId="2" fillId="5" borderId="1" xfId="0" applyFont="1" applyFill="1" applyBorder="1" applyAlignment="1">
      <alignment horizontal="left" vertical="center" wrapText="1"/>
    </xf>
    <xf numFmtId="8" fontId="7" fillId="6" borderId="1" xfId="0" applyNumberFormat="1" applyFont="1" applyFill="1" applyBorder="1" applyAlignment="1">
      <alignment horizontal="center" vertical="center" wrapText="1"/>
    </xf>
    <xf numFmtId="8" fontId="2" fillId="5" borderId="1"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2" fontId="2" fillId="4" borderId="8" xfId="0" applyNumberFormat="1" applyFont="1" applyFill="1" applyBorder="1" applyAlignment="1">
      <alignment horizontal="right" vertical="center" wrapText="1"/>
    </xf>
    <xf numFmtId="2" fontId="6" fillId="0" borderId="11" xfId="0" applyNumberFormat="1" applyFont="1" applyBorder="1" applyAlignment="1">
      <alignment vertical="center" wrapText="1"/>
    </xf>
    <xf numFmtId="0" fontId="2" fillId="8" borderId="0" xfId="0" applyFont="1" applyFill="1"/>
    <xf numFmtId="0" fontId="15" fillId="8" borderId="0" xfId="0" applyFont="1" applyFill="1"/>
    <xf numFmtId="1" fontId="2" fillId="8" borderId="1" xfId="0" applyNumberFormat="1" applyFont="1" applyFill="1" applyBorder="1" applyAlignment="1">
      <alignment horizontal="center" vertical="center" wrapText="1"/>
    </xf>
    <xf numFmtId="0" fontId="17" fillId="0" borderId="4" xfId="0" applyFont="1" applyBorder="1" applyAlignment="1">
      <alignment horizontal="left" vertical="top" wrapText="1"/>
    </xf>
    <xf numFmtId="0" fontId="2" fillId="7"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2" xfId="0" applyFont="1" applyFill="1" applyBorder="1" applyAlignment="1">
      <alignment vertical="center" wrapText="1"/>
    </xf>
    <xf numFmtId="0" fontId="4" fillId="5" borderId="6" xfId="0" applyFont="1" applyFill="1" applyBorder="1" applyAlignment="1">
      <alignment horizontal="right" vertical="center" wrapText="1"/>
    </xf>
    <xf numFmtId="0" fontId="4" fillId="5" borderId="7"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2" fontId="2" fillId="5" borderId="1" xfId="0" applyNumberFormat="1" applyFont="1" applyFill="1" applyBorder="1" applyAlignment="1">
      <alignment horizontal="center" vertical="center" wrapText="1"/>
    </xf>
    <xf numFmtId="0" fontId="14" fillId="5" borderId="6" xfId="0" applyFont="1" applyFill="1" applyBorder="1" applyAlignment="1">
      <alignment horizontal="right" vertical="center" wrapText="1"/>
    </xf>
    <xf numFmtId="0" fontId="14" fillId="5" borderId="2" xfId="0" applyFont="1" applyFill="1" applyBorder="1" applyAlignment="1">
      <alignment horizontal="right" vertical="center" wrapText="1"/>
    </xf>
    <xf numFmtId="0" fontId="14" fillId="2" borderId="6" xfId="0" applyFont="1" applyFill="1" applyBorder="1" applyAlignment="1">
      <alignment horizontal="right" vertical="center" wrapText="1"/>
    </xf>
    <xf numFmtId="0" fontId="14" fillId="2" borderId="2" xfId="0" applyFont="1" applyFill="1" applyBorder="1" applyAlignment="1">
      <alignment horizontal="righ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center" vertical="center" wrapText="1"/>
    </xf>
    <xf numFmtId="0" fontId="8" fillId="5" borderId="0" xfId="0" applyFont="1" applyFill="1" applyAlignment="1">
      <alignment horizontal="center" vertical="center" wrapText="1"/>
    </xf>
    <xf numFmtId="0" fontId="4" fillId="5" borderId="0" xfId="0" applyFont="1" applyFill="1" applyAlignment="1">
      <alignment vertical="top" wrapText="1"/>
    </xf>
    <xf numFmtId="0" fontId="12" fillId="5" borderId="0" xfId="0" applyFont="1" applyFill="1" applyAlignment="1">
      <alignment vertical="center" wrapText="1"/>
    </xf>
    <xf numFmtId="0" fontId="4" fillId="5" borderId="4" xfId="0" applyFont="1" applyFill="1" applyBorder="1" applyAlignment="1">
      <alignment vertical="top" wrapText="1"/>
    </xf>
    <xf numFmtId="0" fontId="10" fillId="5" borderId="0" xfId="0" applyFont="1" applyFill="1" applyAlignment="1">
      <alignment vertical="top" wrapText="1"/>
    </xf>
    <xf numFmtId="0" fontId="20" fillId="5" borderId="0" xfId="0" applyFont="1" applyFill="1" applyAlignment="1">
      <alignment vertical="center" wrapText="1"/>
    </xf>
    <xf numFmtId="0" fontId="10" fillId="5" borderId="0" xfId="0" applyFont="1" applyFill="1" applyAlignment="1">
      <alignment vertical="center" wrapText="1"/>
    </xf>
    <xf numFmtId="0" fontId="20" fillId="5" borderId="0" xfId="0" applyFont="1" applyFill="1" applyAlignment="1">
      <alignment horizontal="left"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5" fillId="2" borderId="14" xfId="0" applyFont="1" applyFill="1" applyBorder="1" applyAlignment="1">
      <alignment horizontal="left" vertical="center" wrapText="1"/>
    </xf>
    <xf numFmtId="0" fontId="25" fillId="2" borderId="9" xfId="0" applyFont="1" applyFill="1" applyBorder="1" applyAlignment="1">
      <alignment horizontal="left" vertical="center" wrapText="1"/>
    </xf>
    <xf numFmtId="0" fontId="5" fillId="3" borderId="14" xfId="0" applyFont="1" applyFill="1" applyBorder="1" applyAlignment="1">
      <alignment vertical="center" wrapText="1"/>
    </xf>
    <xf numFmtId="0" fontId="5" fillId="3" borderId="9" xfId="0" applyFont="1" applyFill="1" applyBorder="1" applyAlignment="1">
      <alignment vertical="center" wrapText="1"/>
    </xf>
  </cellXfs>
  <cellStyles count="7">
    <cellStyle name="Comma 12 2" xfId="3" xr:uid="{3F00C961-D035-4D54-9FDE-28A89700A035}"/>
    <cellStyle name="Currency 12 2" xfId="2" xr:uid="{6E61D708-B253-4B00-ACA4-0DDE4A552D05}"/>
    <cellStyle name="Currency 2" xfId="5" xr:uid="{D982D2DE-2575-45AC-BAFF-7336C55DBAC7}"/>
    <cellStyle name="Normal" xfId="0" builtinId="0"/>
    <cellStyle name="Normal 16" xfId="1" xr:uid="{DAAEB54A-580A-4212-8F0B-A9E866610AAC}"/>
    <cellStyle name="Normal 16 2" xfId="6" xr:uid="{E705E847-1F66-4578-A686-FD6270CB011E}"/>
    <cellStyle name="Percent 2" xfId="4" xr:uid="{C8753F1F-F4ED-4D81-A697-3241DE17C950}"/>
  </cellStyles>
  <dxfs count="0"/>
  <tableStyles count="0" defaultTableStyle="TableStyleMedium2" defaultPivotStyle="PivotStyleLight16"/>
  <colors>
    <mruColors>
      <color rgb="FFD9D9D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xp%20Rptg%20Client%20Specs\Reports\Reports\2007\MN%20Life%20Individual%20Field%20Force%2029410%2050137%2055014%203635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TD\Sep2006\LTD%20Reserve%20Calc%209-3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xpRpts\2006\Plan%20code%20A\16732-06%20HJ%20Heinz.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Rpts\2006\Plan%20code%20A\16732-06%20HJ%20Heinz.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Rpts\2006\Plan%20Code%20E\25838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xp%20Rptg%20Client%20Specs\Reports\2012\Mercer%20PBA\Cerberus\Blue%20Bird%20Corporation%20Experience%20Report%20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a"/>
      <sheetName val="Claims Summary"/>
      <sheetName val="Summary"/>
      <sheetName val="Loss Ratio"/>
      <sheetName val="Par Total Page"/>
      <sheetName val="Nonpar Total Page"/>
      <sheetName val="Par Historical"/>
      <sheetName val="Nonpar Historical"/>
      <sheetName val="Appendix"/>
      <sheetName val="Summary Incurred Claims"/>
      <sheetName val="Par Basic Life Claims"/>
      <sheetName val="Par Basic Waiver"/>
      <sheetName val="Par Basic Conv"/>
      <sheetName val="Supp Waiver"/>
      <sheetName val="GUL Spouse Waiver"/>
      <sheetName val="VGUL Basic Waiver"/>
      <sheetName val="GUL Supp Waiver"/>
      <sheetName val="VGUL Spouse Waiver"/>
      <sheetName val="LTD Claims"/>
      <sheetName val="Health Reserves - Continuing"/>
      <sheetName val="Health Reserves Pending"/>
      <sheetName val="Par"/>
      <sheetName val="Non-Par"/>
      <sheetName val="claims"/>
      <sheetName val="NP claims"/>
      <sheetName val="cashflow"/>
      <sheetName val="pooling"/>
      <sheetName val="data (2)"/>
      <sheetName val="Sheet3"/>
      <sheetName val="Sheet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healthclm"/>
      <sheetName val="healthclm formatted"/>
      <sheetName val="Compare"/>
      <sheetName val="87 CGDT Calc"/>
      <sheetName val="Breakdown"/>
    </sheetNames>
    <sheetDataSet>
      <sheetData sheetId="0" refreshError="1"/>
      <sheetData sheetId="1" refreshError="1"/>
      <sheetData sheetId="2" refreshError="1"/>
      <sheetData sheetId="3"/>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prem"/>
      <sheetName val="stop loss"/>
      <sheetName val="Cum Sheet"/>
      <sheetName val="invoice form"/>
      <sheetName val="Death Claims"/>
      <sheetName val="Dis Claims"/>
      <sheetName val="Adjustments"/>
      <sheetName val="Sheet1"/>
    </sheetNames>
    <sheetDataSet>
      <sheetData sheetId="0">
        <row r="7">
          <cell r="E7" t="str">
            <v xml:space="preserve"> </v>
          </cell>
        </row>
      </sheetData>
      <sheetData sheetId="1">
        <row r="7">
          <cell r="B7" t="str">
            <v>Premium Payments</v>
          </cell>
        </row>
      </sheetData>
      <sheetData sheetId="2">
        <row r="7">
          <cell r="B7" t="str">
            <v>Stop Loss Table</v>
          </cell>
        </row>
      </sheetData>
      <sheetData sheetId="3">
        <row r="9">
          <cell r="B9" t="str">
            <v>Summary of Charges and Premiums</v>
          </cell>
        </row>
      </sheetData>
      <sheetData sheetId="4">
        <row r="7">
          <cell r="B7" t="str">
            <v>P.O. Box 57</v>
          </cell>
        </row>
      </sheetData>
      <sheetData sheetId="5">
        <row r="7">
          <cell r="B7" t="str">
            <v>Name</v>
          </cell>
        </row>
      </sheetData>
      <sheetData sheetId="6">
        <row r="7">
          <cell r="B7" t="str">
            <v>Name</v>
          </cell>
        </row>
      </sheetData>
      <sheetData sheetId="7">
        <row r="7">
          <cell r="B7">
            <v>73874</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prem"/>
      <sheetName val="stop loss"/>
      <sheetName val="Cum Sheet"/>
      <sheetName val="invoice form"/>
      <sheetName val="Death Claims"/>
      <sheetName val="Dis Claims"/>
      <sheetName val="Sheet1"/>
      <sheetName val="Adjustments"/>
    </sheetNames>
    <sheetDataSet>
      <sheetData sheetId="0">
        <row r="7">
          <cell r="E7" t="str">
            <v xml:space="preserve"> </v>
          </cell>
        </row>
      </sheetData>
      <sheetData sheetId="1"/>
      <sheetData sheetId="2"/>
      <sheetData sheetId="3"/>
      <sheetData sheetId="4"/>
      <sheetData sheetId="5"/>
      <sheetData sheetId="6"/>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58380"/>
      <sheetName val="royalty advance"/>
      <sheetName val="Royalty using 4% crediting rate"/>
      <sheetName val="Dividend Comment Sheet "/>
      <sheetName val="Sheet1"/>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a"/>
      <sheetName val="Claims Summary"/>
      <sheetName val="Loss Ratio"/>
      <sheetName val="Total Page"/>
      <sheetName val="Cumulative"/>
      <sheetName val="Appendix"/>
      <sheetName val="definitions "/>
      <sheetName val="inc claims summary"/>
      <sheetName val="Active Basic Life"/>
      <sheetName val="Active Basic Waiver"/>
      <sheetName val="Retiree Basic Life"/>
      <sheetName val="Optional Waiver"/>
      <sheetName val="Summary"/>
      <sheetName val="Disabled Basic Life"/>
      <sheetName val="Disabled Basic Waiver"/>
      <sheetName val="Optional Life"/>
      <sheetName val="spouse Life"/>
      <sheetName val="Spouse Conversion"/>
      <sheetName val="Basic AD&amp;D"/>
    </sheetNames>
    <sheetDataSet>
      <sheetData sheetId="0">
        <row r="5">
          <cell r="N5">
            <v>1</v>
          </cell>
          <cell r="O5" t="str">
            <v>Active Bus Employees</v>
          </cell>
        </row>
        <row r="6">
          <cell r="N6" t="str">
            <v>01R</v>
          </cell>
          <cell r="O6" t="str">
            <v>Retirees</v>
          </cell>
        </row>
        <row r="7">
          <cell r="N7" t="str">
            <v>01D</v>
          </cell>
          <cell r="O7" t="str">
            <v>Disabled</v>
          </cell>
        </row>
        <row r="8">
          <cell r="N8">
            <v>4</v>
          </cell>
          <cell r="O8" t="str">
            <v>Active Non-Bus Employees</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52D9-1818-4FED-877F-E49A5C947A31}">
  <dimension ref="A1:C13"/>
  <sheetViews>
    <sheetView topLeftCell="A7" zoomScaleNormal="100" workbookViewId="0">
      <selection activeCell="A5" sqref="A5:C5"/>
    </sheetView>
  </sheetViews>
  <sheetFormatPr defaultRowHeight="14.4" x14ac:dyDescent="0.3"/>
  <cols>
    <col min="1" max="1" width="7.44140625" bestFit="1" customWidth="1"/>
    <col min="3" max="3" width="96.33203125" customWidth="1"/>
  </cols>
  <sheetData>
    <row r="1" spans="1:3" x14ac:dyDescent="0.3">
      <c r="A1" s="13" t="s">
        <v>43</v>
      </c>
      <c r="B1" s="14"/>
    </row>
    <row r="2" spans="1:3" ht="15" thickBot="1" x14ac:dyDescent="0.35">
      <c r="A2" s="32" t="s">
        <v>9</v>
      </c>
      <c r="B2" s="32"/>
      <c r="C2" s="32"/>
    </row>
    <row r="3" spans="1:3" ht="25.5" customHeight="1" x14ac:dyDescent="0.3">
      <c r="A3" s="33" t="s">
        <v>10</v>
      </c>
      <c r="B3" s="33"/>
      <c r="C3" s="33"/>
    </row>
    <row r="4" spans="1:3" ht="51" customHeight="1" x14ac:dyDescent="0.3">
      <c r="A4" s="34" t="s">
        <v>11</v>
      </c>
      <c r="B4" s="34"/>
      <c r="C4" s="34"/>
    </row>
    <row r="5" spans="1:3" ht="63" customHeight="1" x14ac:dyDescent="0.3">
      <c r="A5" s="35" t="s">
        <v>29</v>
      </c>
      <c r="B5" s="35"/>
      <c r="C5" s="35"/>
    </row>
    <row r="6" spans="1:3" ht="41.25" customHeight="1" x14ac:dyDescent="0.3">
      <c r="A6" s="36" t="s">
        <v>18</v>
      </c>
      <c r="B6" s="36"/>
      <c r="C6" s="36"/>
    </row>
    <row r="7" spans="1:3" ht="51" customHeight="1" x14ac:dyDescent="0.3">
      <c r="A7" s="35" t="s">
        <v>12</v>
      </c>
      <c r="B7" s="38" t="s">
        <v>13</v>
      </c>
      <c r="C7" s="38"/>
    </row>
    <row r="8" spans="1:3" ht="45.75" customHeight="1" x14ac:dyDescent="0.3">
      <c r="A8" s="35"/>
      <c r="B8" s="39" t="s">
        <v>39</v>
      </c>
      <c r="C8" s="40"/>
    </row>
    <row r="9" spans="1:3" ht="45.75" customHeight="1" x14ac:dyDescent="0.3">
      <c r="A9" s="35"/>
      <c r="B9" s="40" t="s">
        <v>14</v>
      </c>
      <c r="C9" s="40"/>
    </row>
    <row r="10" spans="1:3" ht="50.1" customHeight="1" thickBot="1" x14ac:dyDescent="0.35">
      <c r="A10" s="37"/>
      <c r="B10" s="41" t="s">
        <v>23</v>
      </c>
      <c r="C10" s="41"/>
    </row>
    <row r="11" spans="1:3" ht="43.5" customHeight="1" thickBot="1" x14ac:dyDescent="0.35">
      <c r="A11" s="28" t="s">
        <v>15</v>
      </c>
      <c r="B11" s="29"/>
      <c r="C11" s="5"/>
    </row>
    <row r="12" spans="1:3" ht="36.75" customHeight="1" thickBot="1" x14ac:dyDescent="0.35">
      <c r="A12" s="30" t="s">
        <v>16</v>
      </c>
      <c r="B12" s="31"/>
      <c r="C12" s="6"/>
    </row>
    <row r="13" spans="1:3" ht="28.5" customHeight="1" thickBot="1" x14ac:dyDescent="0.35">
      <c r="A13" s="30" t="s">
        <v>17</v>
      </c>
      <c r="B13" s="31"/>
      <c r="C13" s="6"/>
    </row>
  </sheetData>
  <mergeCells count="13">
    <mergeCell ref="A11:B11"/>
    <mergeCell ref="A12:B12"/>
    <mergeCell ref="A13:B13"/>
    <mergeCell ref="A2:C2"/>
    <mergeCell ref="A3:C3"/>
    <mergeCell ref="A4:C4"/>
    <mergeCell ref="A5:C5"/>
    <mergeCell ref="A6:C6"/>
    <mergeCell ref="A7:A10"/>
    <mergeCell ref="B7:C7"/>
    <mergeCell ref="B8:C8"/>
    <mergeCell ref="B9:C9"/>
    <mergeCell ref="B10:C10"/>
  </mergeCells>
  <pageMargins left="0.7" right="0.7" top="0.75" bottom="0.75" header="0.3" footer="0.3"/>
  <pageSetup scale="80" orientation="portrait" horizontalDpi="4294967293"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C9B94-4F91-4258-8540-CC340E7E8002}">
  <dimension ref="A1:I14"/>
  <sheetViews>
    <sheetView tabSelected="1" zoomScale="80" zoomScaleNormal="80" workbookViewId="0">
      <selection activeCell="Q1" sqref="Q1"/>
    </sheetView>
  </sheetViews>
  <sheetFormatPr defaultRowHeight="14.4" x14ac:dyDescent="0.3"/>
  <cols>
    <col min="1" max="1" width="32.33203125" customWidth="1"/>
    <col min="2" max="6" width="22" customWidth="1"/>
    <col min="7" max="7" width="15.6640625" customWidth="1"/>
    <col min="8" max="8" width="17.6640625" customWidth="1"/>
    <col min="9" max="9" width="18.6640625" customWidth="1"/>
  </cols>
  <sheetData>
    <row r="1" spans="1:9" ht="93.6" customHeight="1" thickBot="1" x14ac:dyDescent="0.35">
      <c r="A1" s="16" t="s">
        <v>44</v>
      </c>
      <c r="B1" s="16"/>
      <c r="C1" s="16"/>
      <c r="D1" s="16"/>
      <c r="E1" s="16"/>
      <c r="F1" s="16"/>
      <c r="G1" s="16"/>
      <c r="H1" s="16"/>
      <c r="I1" s="16"/>
    </row>
    <row r="2" spans="1:9" ht="36" customHeight="1" thickBot="1" x14ac:dyDescent="0.35">
      <c r="A2" s="17" t="s">
        <v>40</v>
      </c>
      <c r="B2" s="17"/>
      <c r="C2" s="17"/>
      <c r="D2" s="17"/>
      <c r="E2" s="17"/>
      <c r="F2" s="17"/>
      <c r="G2" s="18" t="s">
        <v>2</v>
      </c>
      <c r="H2" s="18"/>
      <c r="I2" s="18"/>
    </row>
    <row r="3" spans="1:9" ht="25.5" customHeight="1" thickBot="1" x14ac:dyDescent="0.35">
      <c r="A3" s="18" t="s">
        <v>46</v>
      </c>
      <c r="B3" s="18" t="s">
        <v>34</v>
      </c>
      <c r="C3" s="18" t="s">
        <v>35</v>
      </c>
      <c r="D3" s="18" t="s">
        <v>36</v>
      </c>
      <c r="E3" s="18" t="s">
        <v>37</v>
      </c>
      <c r="F3" s="18" t="s">
        <v>38</v>
      </c>
      <c r="G3" s="18" t="s">
        <v>19</v>
      </c>
      <c r="H3" s="18" t="s">
        <v>0</v>
      </c>
      <c r="I3" s="18" t="s">
        <v>21</v>
      </c>
    </row>
    <row r="4" spans="1:9" ht="15" thickBot="1" x14ac:dyDescent="0.35">
      <c r="A4" s="18"/>
      <c r="B4" s="18"/>
      <c r="C4" s="18"/>
      <c r="D4" s="18"/>
      <c r="E4" s="18"/>
      <c r="F4" s="18"/>
      <c r="G4" s="18"/>
      <c r="H4" s="18"/>
      <c r="I4" s="18"/>
    </row>
    <row r="5" spans="1:9" ht="25.5" customHeight="1" thickBot="1" x14ac:dyDescent="0.35">
      <c r="A5" s="7" t="s">
        <v>25</v>
      </c>
      <c r="B5" s="8" t="s">
        <v>24</v>
      </c>
      <c r="C5" s="8" t="s">
        <v>24</v>
      </c>
      <c r="D5" s="8" t="s">
        <v>24</v>
      </c>
      <c r="E5" s="8" t="s">
        <v>24</v>
      </c>
      <c r="F5" s="8" t="s">
        <v>24</v>
      </c>
      <c r="G5" s="9" t="e">
        <f>SUM(B5+C5+D5+E5+F5)</f>
        <v>#VALUE!</v>
      </c>
      <c r="H5" s="15">
        <v>51</v>
      </c>
      <c r="I5" s="10" t="e">
        <f>ROUND(G5*H5,2)</f>
        <v>#VALUE!</v>
      </c>
    </row>
    <row r="6" spans="1:9" ht="38.25" customHeight="1" thickBot="1" x14ac:dyDescent="0.35">
      <c r="A6" s="7" t="s">
        <v>26</v>
      </c>
      <c r="B6" s="8" t="s">
        <v>24</v>
      </c>
      <c r="C6" s="8" t="s">
        <v>24</v>
      </c>
      <c r="D6" s="8" t="s">
        <v>24</v>
      </c>
      <c r="E6" s="8" t="s">
        <v>24</v>
      </c>
      <c r="F6" s="8" t="s">
        <v>24</v>
      </c>
      <c r="G6" s="9" t="e">
        <f t="shared" ref="G6:G8" si="0">SUM(B6+C6+D6+E6+F6)</f>
        <v>#VALUE!</v>
      </c>
      <c r="H6" s="15">
        <v>16</v>
      </c>
      <c r="I6" s="10" t="e">
        <f t="shared" ref="I6:I8" si="1">ROUND(G6*H6,2)</f>
        <v>#VALUE!</v>
      </c>
    </row>
    <row r="7" spans="1:9" ht="38.25" customHeight="1" thickBot="1" x14ac:dyDescent="0.35">
      <c r="A7" s="7" t="s">
        <v>27</v>
      </c>
      <c r="B7" s="8" t="s">
        <v>24</v>
      </c>
      <c r="C7" s="8" t="s">
        <v>24</v>
      </c>
      <c r="D7" s="8" t="s">
        <v>24</v>
      </c>
      <c r="E7" s="8" t="s">
        <v>24</v>
      </c>
      <c r="F7" s="8" t="s">
        <v>24</v>
      </c>
      <c r="G7" s="9" t="e">
        <f t="shared" si="0"/>
        <v>#VALUE!</v>
      </c>
      <c r="H7" s="15">
        <v>13</v>
      </c>
      <c r="I7" s="10" t="e">
        <f t="shared" si="1"/>
        <v>#VALUE!</v>
      </c>
    </row>
    <row r="8" spans="1:9" ht="37.5" customHeight="1" thickBot="1" x14ac:dyDescent="0.35">
      <c r="A8" s="7" t="s">
        <v>28</v>
      </c>
      <c r="B8" s="8" t="s">
        <v>24</v>
      </c>
      <c r="C8" s="8" t="s">
        <v>24</v>
      </c>
      <c r="D8" s="8" t="s">
        <v>24</v>
      </c>
      <c r="E8" s="8" t="s">
        <v>24</v>
      </c>
      <c r="F8" s="8" t="s">
        <v>24</v>
      </c>
      <c r="G8" s="9" t="e">
        <f t="shared" si="0"/>
        <v>#VALUE!</v>
      </c>
      <c r="H8" s="15">
        <v>20</v>
      </c>
      <c r="I8" s="10" t="e">
        <f t="shared" si="1"/>
        <v>#VALUE!</v>
      </c>
    </row>
    <row r="9" spans="1:9" ht="48" customHeight="1" thickBot="1" x14ac:dyDescent="0.35">
      <c r="A9" s="22" t="s">
        <v>31</v>
      </c>
      <c r="B9" s="23"/>
      <c r="C9" s="23"/>
      <c r="D9" s="23"/>
      <c r="E9" s="23"/>
      <c r="F9" s="23"/>
      <c r="G9" s="23"/>
      <c r="H9" s="24"/>
      <c r="I9" s="9" t="e">
        <f>SUM(I5:I8)</f>
        <v>#VALUE!</v>
      </c>
    </row>
    <row r="10" spans="1:9" ht="25.5" customHeight="1" thickBot="1" x14ac:dyDescent="0.35">
      <c r="A10" s="25" t="s">
        <v>20</v>
      </c>
      <c r="B10" s="25"/>
      <c r="C10" s="25"/>
      <c r="D10" s="25"/>
      <c r="E10" s="26" t="s">
        <v>30</v>
      </c>
      <c r="F10" s="26"/>
      <c r="G10" s="18" t="s">
        <v>1</v>
      </c>
      <c r="H10" s="18"/>
      <c r="I10" s="27"/>
    </row>
    <row r="11" spans="1:9" ht="15" customHeight="1" thickBot="1" x14ac:dyDescent="0.35">
      <c r="A11" s="25"/>
      <c r="B11" s="25"/>
      <c r="C11" s="25"/>
      <c r="D11" s="25"/>
      <c r="E11" s="26" t="s">
        <v>22</v>
      </c>
      <c r="F11" s="26"/>
      <c r="G11" s="18"/>
      <c r="H11" s="18"/>
      <c r="I11" s="27"/>
    </row>
    <row r="12" spans="1:9" ht="47.25" customHeight="1" thickBot="1" x14ac:dyDescent="0.35">
      <c r="A12" s="19" t="s">
        <v>3</v>
      </c>
      <c r="B12" s="20"/>
      <c r="C12" s="20"/>
      <c r="D12" s="20"/>
      <c r="E12" s="20"/>
      <c r="F12" s="20"/>
      <c r="G12" s="20"/>
      <c r="H12" s="20"/>
      <c r="I12" s="21"/>
    </row>
    <row r="13" spans="1:9" ht="24.75" customHeight="1" x14ac:dyDescent="0.3">
      <c r="A13" s="4"/>
      <c r="B13" s="4"/>
      <c r="C13" s="4"/>
      <c r="D13" s="4"/>
      <c r="E13" s="4"/>
      <c r="F13" s="4"/>
      <c r="G13" s="4"/>
      <c r="H13" s="4"/>
      <c r="I13" s="4"/>
    </row>
    <row r="14" spans="1:9" x14ac:dyDescent="0.3">
      <c r="A14" s="3"/>
      <c r="B14" s="3"/>
      <c r="C14" s="3"/>
      <c r="D14" s="3"/>
      <c r="E14" s="3"/>
      <c r="F14" s="3"/>
      <c r="G14" s="3"/>
      <c r="H14" s="3"/>
      <c r="I14" s="3"/>
    </row>
  </sheetData>
  <mergeCells count="19">
    <mergeCell ref="A12:I12"/>
    <mergeCell ref="H3:H4"/>
    <mergeCell ref="I3:I4"/>
    <mergeCell ref="A9:H9"/>
    <mergeCell ref="A10:D11"/>
    <mergeCell ref="E10:F10"/>
    <mergeCell ref="G10:H11"/>
    <mergeCell ref="I10:I11"/>
    <mergeCell ref="E11:F11"/>
    <mergeCell ref="A1:I1"/>
    <mergeCell ref="A2:F2"/>
    <mergeCell ref="G2:I2"/>
    <mergeCell ref="A3:A4"/>
    <mergeCell ref="B3:B4"/>
    <mergeCell ref="C3:C4"/>
    <mergeCell ref="D3:D4"/>
    <mergeCell ref="E3:E4"/>
    <mergeCell ref="F3:F4"/>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C609-839F-44B5-BBBE-9E991BD3D871}">
  <dimension ref="A1:I14"/>
  <sheetViews>
    <sheetView zoomScale="80" zoomScaleNormal="80" workbookViewId="0">
      <selection activeCell="I5" sqref="I5"/>
    </sheetView>
  </sheetViews>
  <sheetFormatPr defaultRowHeight="14.4" x14ac:dyDescent="0.3"/>
  <cols>
    <col min="1" max="1" width="32.33203125" customWidth="1"/>
    <col min="2" max="6" width="22" customWidth="1"/>
    <col min="7" max="7" width="15.6640625" customWidth="1"/>
    <col min="8" max="8" width="17.6640625" customWidth="1"/>
    <col min="9" max="9" width="18.6640625" customWidth="1"/>
  </cols>
  <sheetData>
    <row r="1" spans="1:9" ht="90.6" customHeight="1" thickBot="1" x14ac:dyDescent="0.35">
      <c r="A1" s="16" t="s">
        <v>45</v>
      </c>
      <c r="B1" s="16"/>
      <c r="C1" s="16"/>
      <c r="D1" s="16"/>
      <c r="E1" s="16"/>
      <c r="F1" s="16"/>
      <c r="G1" s="16"/>
      <c r="H1" s="16"/>
      <c r="I1" s="16"/>
    </row>
    <row r="2" spans="1:9" ht="36" customHeight="1" thickBot="1" x14ac:dyDescent="0.35">
      <c r="A2" s="17" t="s">
        <v>42</v>
      </c>
      <c r="B2" s="17"/>
      <c r="C2" s="17"/>
      <c r="D2" s="17"/>
      <c r="E2" s="17"/>
      <c r="F2" s="17"/>
      <c r="G2" s="18" t="s">
        <v>2</v>
      </c>
      <c r="H2" s="18"/>
      <c r="I2" s="18"/>
    </row>
    <row r="3" spans="1:9" ht="25.5" customHeight="1" thickBot="1" x14ac:dyDescent="0.35">
      <c r="A3" s="18" t="s">
        <v>41</v>
      </c>
      <c r="B3" s="18" t="s">
        <v>34</v>
      </c>
      <c r="C3" s="18" t="s">
        <v>35</v>
      </c>
      <c r="D3" s="18" t="s">
        <v>36</v>
      </c>
      <c r="E3" s="18" t="s">
        <v>37</v>
      </c>
      <c r="F3" s="18" t="s">
        <v>38</v>
      </c>
      <c r="G3" s="18" t="s">
        <v>19</v>
      </c>
      <c r="H3" s="18" t="s">
        <v>0</v>
      </c>
      <c r="I3" s="18" t="s">
        <v>21</v>
      </c>
    </row>
    <row r="4" spans="1:9" ht="15" thickBot="1" x14ac:dyDescent="0.35">
      <c r="A4" s="18"/>
      <c r="B4" s="18"/>
      <c r="C4" s="18"/>
      <c r="D4" s="18"/>
      <c r="E4" s="18"/>
      <c r="F4" s="18"/>
      <c r="G4" s="18"/>
      <c r="H4" s="18"/>
      <c r="I4" s="18"/>
    </row>
    <row r="5" spans="1:9" ht="25.5" customHeight="1" thickBot="1" x14ac:dyDescent="0.35">
      <c r="A5" s="7" t="s">
        <v>25</v>
      </c>
      <c r="B5" s="8" t="s">
        <v>24</v>
      </c>
      <c r="C5" s="8" t="s">
        <v>24</v>
      </c>
      <c r="D5" s="8" t="s">
        <v>24</v>
      </c>
      <c r="E5" s="8" t="s">
        <v>24</v>
      </c>
      <c r="F5" s="8" t="s">
        <v>24</v>
      </c>
      <c r="G5" s="9" t="e">
        <f>SUM(B5+C5+D5+E5+F5)</f>
        <v>#VALUE!</v>
      </c>
      <c r="H5" s="15">
        <v>48</v>
      </c>
      <c r="I5" s="10" t="e">
        <f>ROUND(G5*H5,2)</f>
        <v>#VALUE!</v>
      </c>
    </row>
    <row r="6" spans="1:9" ht="38.25" customHeight="1" thickBot="1" x14ac:dyDescent="0.35">
      <c r="A6" s="7" t="s">
        <v>26</v>
      </c>
      <c r="B6" s="8" t="s">
        <v>24</v>
      </c>
      <c r="C6" s="8" t="s">
        <v>24</v>
      </c>
      <c r="D6" s="8" t="s">
        <v>24</v>
      </c>
      <c r="E6" s="8" t="s">
        <v>24</v>
      </c>
      <c r="F6" s="8" t="s">
        <v>24</v>
      </c>
      <c r="G6" s="9" t="e">
        <f t="shared" ref="G6:G8" si="0">SUM(B6+C6+D6+E6+F6)</f>
        <v>#VALUE!</v>
      </c>
      <c r="H6" s="15">
        <v>19</v>
      </c>
      <c r="I6" s="10" t="e">
        <f t="shared" ref="I6:I8" si="1">ROUND(G6*H6,2)</f>
        <v>#VALUE!</v>
      </c>
    </row>
    <row r="7" spans="1:9" ht="38.25" customHeight="1" thickBot="1" x14ac:dyDescent="0.35">
      <c r="A7" s="7" t="s">
        <v>27</v>
      </c>
      <c r="B7" s="8" t="s">
        <v>24</v>
      </c>
      <c r="C7" s="8" t="s">
        <v>24</v>
      </c>
      <c r="D7" s="8" t="s">
        <v>24</v>
      </c>
      <c r="E7" s="8" t="s">
        <v>24</v>
      </c>
      <c r="F7" s="8" t="s">
        <v>24</v>
      </c>
      <c r="G7" s="9" t="e">
        <f t="shared" si="0"/>
        <v>#VALUE!</v>
      </c>
      <c r="H7" s="15">
        <v>12</v>
      </c>
      <c r="I7" s="10" t="e">
        <f t="shared" si="1"/>
        <v>#VALUE!</v>
      </c>
    </row>
    <row r="8" spans="1:9" ht="37.5" customHeight="1" thickBot="1" x14ac:dyDescent="0.35">
      <c r="A8" s="7" t="s">
        <v>28</v>
      </c>
      <c r="B8" s="8" t="s">
        <v>24</v>
      </c>
      <c r="C8" s="8" t="s">
        <v>24</v>
      </c>
      <c r="D8" s="8" t="s">
        <v>24</v>
      </c>
      <c r="E8" s="8" t="s">
        <v>24</v>
      </c>
      <c r="F8" s="8" t="s">
        <v>24</v>
      </c>
      <c r="G8" s="9" t="e">
        <f t="shared" si="0"/>
        <v>#VALUE!</v>
      </c>
      <c r="H8" s="15">
        <v>21</v>
      </c>
      <c r="I8" s="10" t="e">
        <f t="shared" si="1"/>
        <v>#VALUE!</v>
      </c>
    </row>
    <row r="9" spans="1:9" ht="48" customHeight="1" thickBot="1" x14ac:dyDescent="0.35">
      <c r="A9" s="22" t="s">
        <v>31</v>
      </c>
      <c r="B9" s="23"/>
      <c r="C9" s="23"/>
      <c r="D9" s="23"/>
      <c r="E9" s="23"/>
      <c r="F9" s="23"/>
      <c r="G9" s="23"/>
      <c r="H9" s="24"/>
      <c r="I9" s="9" t="e">
        <f>SUM(I5:I8)</f>
        <v>#VALUE!</v>
      </c>
    </row>
    <row r="10" spans="1:9" ht="25.5" customHeight="1" thickBot="1" x14ac:dyDescent="0.35">
      <c r="A10" s="25" t="s">
        <v>20</v>
      </c>
      <c r="B10" s="25"/>
      <c r="C10" s="25"/>
      <c r="D10" s="25"/>
      <c r="E10" s="26" t="s">
        <v>32</v>
      </c>
      <c r="F10" s="26"/>
      <c r="G10" s="18" t="s">
        <v>1</v>
      </c>
      <c r="H10" s="18"/>
      <c r="I10" s="27"/>
    </row>
    <row r="11" spans="1:9" ht="15" customHeight="1" thickBot="1" x14ac:dyDescent="0.35">
      <c r="A11" s="25"/>
      <c r="B11" s="25"/>
      <c r="C11" s="25"/>
      <c r="D11" s="25"/>
      <c r="E11" s="26" t="s">
        <v>22</v>
      </c>
      <c r="F11" s="26"/>
      <c r="G11" s="18"/>
      <c r="H11" s="18"/>
      <c r="I11" s="27"/>
    </row>
    <row r="12" spans="1:9" ht="47.25" customHeight="1" thickBot="1" x14ac:dyDescent="0.35">
      <c r="A12" s="19" t="s">
        <v>3</v>
      </c>
      <c r="B12" s="20"/>
      <c r="C12" s="20"/>
      <c r="D12" s="20"/>
      <c r="E12" s="20"/>
      <c r="F12" s="20"/>
      <c r="G12" s="20"/>
      <c r="H12" s="20"/>
      <c r="I12" s="21"/>
    </row>
    <row r="13" spans="1:9" ht="24.75" customHeight="1" x14ac:dyDescent="0.3">
      <c r="A13" s="4"/>
      <c r="B13" s="4"/>
      <c r="C13" s="4"/>
      <c r="D13" s="4"/>
      <c r="E13" s="4"/>
      <c r="F13" s="4"/>
      <c r="G13" s="4"/>
      <c r="H13" s="4"/>
      <c r="I13" s="4"/>
    </row>
    <row r="14" spans="1:9" x14ac:dyDescent="0.3">
      <c r="A14" s="3"/>
      <c r="B14" s="3"/>
      <c r="C14" s="3"/>
      <c r="D14" s="3"/>
      <c r="E14" s="3"/>
      <c r="F14" s="3"/>
      <c r="G14" s="3"/>
      <c r="H14" s="3"/>
      <c r="I14" s="3"/>
    </row>
  </sheetData>
  <mergeCells count="19">
    <mergeCell ref="A12:I12"/>
    <mergeCell ref="H3:H4"/>
    <mergeCell ref="I3:I4"/>
    <mergeCell ref="A9:H9"/>
    <mergeCell ref="A10:D11"/>
    <mergeCell ref="E10:F10"/>
    <mergeCell ref="G10:H11"/>
    <mergeCell ref="I10:I11"/>
    <mergeCell ref="E11:F11"/>
    <mergeCell ref="A1:I1"/>
    <mergeCell ref="A2:F2"/>
    <mergeCell ref="G2:I2"/>
    <mergeCell ref="A3:A4"/>
    <mergeCell ref="B3:B4"/>
    <mergeCell ref="C3:C4"/>
    <mergeCell ref="D3:D4"/>
    <mergeCell ref="E3:E4"/>
    <mergeCell ref="F3:F4"/>
    <mergeCell ref="G3: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C8"/>
  <sheetViews>
    <sheetView zoomScaleNormal="100" zoomScaleSheetLayoutView="75" workbookViewId="0">
      <selection activeCell="C12" sqref="C12"/>
    </sheetView>
  </sheetViews>
  <sheetFormatPr defaultRowHeight="14.4" x14ac:dyDescent="0.3"/>
  <cols>
    <col min="1" max="1" width="4.44140625" customWidth="1"/>
    <col min="2" max="2" width="52" customWidth="1"/>
    <col min="3" max="3" width="93.33203125" customWidth="1"/>
    <col min="4" max="4" width="102.5546875" customWidth="1"/>
  </cols>
  <sheetData>
    <row r="1" spans="2:3" ht="15" thickBot="1" x14ac:dyDescent="0.35"/>
    <row r="2" spans="2:3" ht="25.5" customHeight="1" x14ac:dyDescent="0.3">
      <c r="B2" s="42" t="s">
        <v>7</v>
      </c>
      <c r="C2" s="43"/>
    </row>
    <row r="3" spans="2:3" ht="15" thickBot="1" x14ac:dyDescent="0.35">
      <c r="B3" s="44" t="s">
        <v>4</v>
      </c>
      <c r="C3" s="45"/>
    </row>
    <row r="4" spans="2:3" ht="72" customHeight="1" thickBot="1" x14ac:dyDescent="0.35">
      <c r="B4" s="46" t="s">
        <v>33</v>
      </c>
      <c r="C4" s="47"/>
    </row>
    <row r="5" spans="2:3" ht="29.25" customHeight="1" thickBot="1" x14ac:dyDescent="0.35">
      <c r="B5" s="1" t="s">
        <v>5</v>
      </c>
      <c r="C5" s="12"/>
    </row>
    <row r="6" spans="2:3" ht="30.75" customHeight="1" thickBot="1" x14ac:dyDescent="0.35">
      <c r="B6" s="1" t="s">
        <v>6</v>
      </c>
      <c r="C6" s="12"/>
    </row>
    <row r="7" spans="2:3" ht="28.5" customHeight="1" thickBot="1" x14ac:dyDescent="0.35">
      <c r="B7" s="2" t="s">
        <v>7</v>
      </c>
      <c r="C7" s="11">
        <f>SUM(C5:C6)</f>
        <v>0</v>
      </c>
    </row>
    <row r="8" spans="2:3" ht="51" customHeight="1" thickBot="1" x14ac:dyDescent="0.35">
      <c r="B8" s="48" t="s">
        <v>8</v>
      </c>
      <c r="C8" s="49"/>
    </row>
  </sheetData>
  <mergeCells count="4">
    <mergeCell ref="B2:C2"/>
    <mergeCell ref="B3:C3"/>
    <mergeCell ref="B4:C4"/>
    <mergeCell ref="B8:C8"/>
  </mergeCells>
  <printOptions horizontalCentered="1"/>
  <pageMargins left="0.45" right="0.7" top="0.25" bottom="0.75" header="0.3" footer="0.3"/>
  <pageSetup scale="83" fitToHeight="0" orientation="landscape" r:id="rId1"/>
</worksheet>
</file>

<file path=docMetadata/LabelInfo.xml><?xml version="1.0" encoding="utf-8"?>
<clbl:labelList xmlns:clbl="http://schemas.microsoft.com/office/2020/mipLabelMetadata">
  <clbl:label id="{8dc4a74f-19d0-46ac-9082-7a004e60deab}" enabled="1" method="Standard" siteId="{f345bebf-0d71-4337-9281-24b941616c3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and Signature</vt:lpstr>
      <vt:lpstr>Table A - Basic Premium</vt:lpstr>
      <vt:lpstr>Table B - Expanded Premium</vt:lpstr>
      <vt:lpstr>Total Cost Proposal Score</vt:lpstr>
    </vt:vector>
  </TitlesOfParts>
  <Company>MetLife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LaGuins, Marlando</dc:creator>
  <cp:lastModifiedBy>Heather Pease</cp:lastModifiedBy>
  <cp:lastPrinted>2021-09-21T15:09:39Z</cp:lastPrinted>
  <dcterms:created xsi:type="dcterms:W3CDTF">2017-05-24T20:52:27Z</dcterms:created>
  <dcterms:modified xsi:type="dcterms:W3CDTF">2026-07-06T16:13:24Z</dcterms:modified>
</cp:coreProperties>
</file>