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D5128CF1-5F77-404B-A648-2419296F2531}" xr6:coauthVersionLast="47" xr6:coauthVersionMax="47" xr10:uidLastSave="{00000000-0000-0000-0000-000000000000}"/>
  <bookViews>
    <workbookView xWindow="-28920" yWindow="-2130" windowWidth="29040" windowHeight="15840" xr2:uid="{00000000-000D-0000-FFFF-FFFF00000000}"/>
  </bookViews>
  <sheets>
    <sheet name="Core List Pricing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14" i="1"/>
  <c r="J9" i="1"/>
  <c r="J10" i="1"/>
  <c r="J11" i="1"/>
  <c r="J12" i="1"/>
  <c r="J13" i="1"/>
  <c r="G16" i="1"/>
  <c r="J8" i="1"/>
</calcChain>
</file>

<file path=xl/sharedStrings.xml><?xml version="1.0" encoding="utf-8"?>
<sst xmlns="http://schemas.openxmlformats.org/spreadsheetml/2006/main" count="36" uniqueCount="24">
  <si>
    <t>Line #</t>
  </si>
  <si>
    <t>Edison Item ID</t>
  </si>
  <si>
    <t>Description</t>
  </si>
  <si>
    <t>UOM</t>
  </si>
  <si>
    <t>EA</t>
  </si>
  <si>
    <t>Price per UOM</t>
  </si>
  <si>
    <t>TBD</t>
  </si>
  <si>
    <t>Estimated Budget Usage on Catalog</t>
  </si>
  <si>
    <t>LOT</t>
  </si>
  <si>
    <t>Percentage Discount from MSRP Offered by Responent</t>
  </si>
  <si>
    <t>Total Price (Price per UOM x Estimated Usage)</t>
  </si>
  <si>
    <t>Total Estimated Spend [Estimated Budget-(Estimated Budget*% Discount)]</t>
  </si>
  <si>
    <t>Total Price</t>
  </si>
  <si>
    <t>Total Price of Core Items</t>
  </si>
  <si>
    <t>36 Month Estimated usage</t>
  </si>
  <si>
    <t>Catalog Furniture</t>
  </si>
  <si>
    <t>Tennessee Department of Correction
TDOC Trane OEM Parts TCIX- Invitation To Bid</t>
  </si>
  <si>
    <t>Trane: Transformer, 75 VA, 460-575V PRI, 24V SE</t>
  </si>
  <si>
    <t>Trane: Contactor, 3P 30A 24VAC</t>
  </si>
  <si>
    <t>Trane: Contactor, 3P 40A 24VAC</t>
  </si>
  <si>
    <t>Trane: Compressor, CSHD183K0*0M R410A 15.2 1.0 TON</t>
  </si>
  <si>
    <t>Trane: Drier, liquid line, 305-7S, 5/8 ODF X 7</t>
  </si>
  <si>
    <t>Trane: Condenser fan motor</t>
  </si>
  <si>
    <t>Parts Catalog Discount line (Full amount of estimated catalog spend will be added to the Maximum Liabiity of the Contract)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</si>
</sst>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1"/>
      <color theme="0"/>
      <name val="Calibri"/>
      <family val="2"/>
      <scheme val="minor"/>
    </font>
    <font>
      <b/>
      <sz val="14"/>
      <name val="Cambria"/>
      <family val="1"/>
      <scheme val="maj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0" fontId="5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2" applyNumberFormat="0" applyAlignment="0" applyProtection="0"/>
    <xf numFmtId="0" fontId="16" fillId="11" borderId="13" applyNumberFormat="0" applyAlignment="0" applyProtection="0"/>
    <xf numFmtId="0" fontId="17" fillId="11" borderId="12" applyNumberFormat="0" applyAlignment="0" applyProtection="0"/>
    <xf numFmtId="0" fontId="18" fillId="0" borderId="14" applyNumberFormat="0" applyFill="0" applyAlignment="0" applyProtection="0"/>
    <xf numFmtId="0" fontId="3" fillId="12" borderId="15" applyNumberFormat="0" applyAlignment="0" applyProtection="0"/>
    <xf numFmtId="0" fontId="19" fillId="0" borderId="0" applyNumberFormat="0" applyFill="0" applyBorder="0" applyAlignment="0" applyProtection="0"/>
    <xf numFmtId="0" fontId="7" fillId="13" borderId="1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5" xfId="0" applyFill="1" applyBorder="1"/>
    <xf numFmtId="0" fontId="0" fillId="4" borderId="2" xfId="0" applyFill="1" applyBorder="1" applyAlignment="1">
      <alignment horizontal="center" vertical="center"/>
    </xf>
    <xf numFmtId="0" fontId="0" fillId="4" borderId="2" xfId="0" applyFill="1" applyBorder="1"/>
    <xf numFmtId="0" fontId="0" fillId="4" borderId="7" xfId="0" applyFill="1" applyBorder="1"/>
    <xf numFmtId="0" fontId="0" fillId="4" borderId="6" xfId="0" applyFill="1" applyBorder="1"/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1" xfId="3" applyFont="1" applyBorder="1" applyAlignment="1">
      <alignment wrapText="1"/>
    </xf>
    <xf numFmtId="44" fontId="0" fillId="0" borderId="1" xfId="4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9" fontId="0" fillId="2" borderId="1" xfId="5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21" fillId="5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44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38" borderId="1" xfId="0" applyFont="1" applyFill="1" applyBorder="1" applyAlignment="1" applyProtection="1">
      <alignment horizontal="center" vertical="center" wrapText="1"/>
      <protection locked="0"/>
    </xf>
    <xf numFmtId="44" fontId="0" fillId="6" borderId="1" xfId="0" applyNumberFormat="1" applyFont="1" applyFill="1" applyBorder="1"/>
    <xf numFmtId="0" fontId="21" fillId="5" borderId="5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urrency" xfId="4" builtinId="4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1" xr:uid="{00000000-0005-0000-0000-000001000000}"/>
    <cellStyle name="Normal 3" xfId="2" xr:uid="{00000000-0005-0000-0000-000002000000}"/>
    <cellStyle name="Normal_Sheet1" xfId="3" xr:uid="{570AECC5-4DA8-4F05-A7E7-17D65D239FE3}"/>
    <cellStyle name="Note" xfId="20" builtinId="10" customBuiltin="1"/>
    <cellStyle name="Output" xfId="15" builtinId="21" customBuiltin="1"/>
    <cellStyle name="Percent" xfId="5" builtinId="5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9" defaultPivotStyle="PivotStyleLight16"/>
  <colors>
    <mruColors>
      <color rgb="FFFFEFD7"/>
      <color rgb="FFFD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76200</xdr:rowOff>
    </xdr:from>
    <xdr:to>
      <xdr:col>1</xdr:col>
      <xdr:colOff>171451</xdr:colOff>
      <xdr:row>4</xdr:row>
      <xdr:rowOff>129159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276225"/>
          <a:ext cx="0" cy="624459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1</xdr:row>
      <xdr:rowOff>76200</xdr:rowOff>
    </xdr:from>
    <xdr:to>
      <xdr:col>2</xdr:col>
      <xdr:colOff>1057275</xdr:colOff>
      <xdr:row>4</xdr:row>
      <xdr:rowOff>129159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276225"/>
          <a:ext cx="628650" cy="624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5"/>
  <sheetViews>
    <sheetView showGridLines="0" tabSelected="1" zoomScale="70" zoomScaleNormal="70" workbookViewId="0">
      <selection activeCell="F16" sqref="F16"/>
    </sheetView>
  </sheetViews>
  <sheetFormatPr defaultRowHeight="15"/>
  <cols>
    <col min="1" max="1" width="9.140625" style="3"/>
    <col min="2" max="2" width="20.140625" style="3" customWidth="1"/>
    <col min="3" max="3" width="59" style="3" bestFit="1" customWidth="1"/>
    <col min="4" max="4" width="16.85546875" style="2" customWidth="1"/>
    <col min="5" max="5" width="13.85546875" style="1" customWidth="1"/>
    <col min="6" max="6" width="33" style="1" customWidth="1"/>
    <col min="7" max="8" width="30.5703125" style="1" customWidth="1"/>
    <col min="9" max="9" width="24.28515625" style="7" bestFit="1" customWidth="1"/>
    <col min="10" max="10" width="42.42578125" style="4" bestFit="1" customWidth="1"/>
    <col min="11" max="20" width="9.140625" style="4"/>
    <col min="21" max="21" width="9.140625" style="14"/>
    <col min="22" max="34" width="9.140625" style="9"/>
    <col min="35" max="16384" width="9.140625" style="1"/>
  </cols>
  <sheetData>
    <row r="1" spans="1:10">
      <c r="A1" s="6"/>
      <c r="B1" s="5"/>
      <c r="C1" s="5"/>
      <c r="D1" s="15"/>
      <c r="E1" s="4"/>
      <c r="F1" s="4"/>
      <c r="G1" s="4"/>
      <c r="H1" s="4"/>
      <c r="I1" s="4"/>
    </row>
    <row r="2" spans="1:10" ht="15" customHeight="1">
      <c r="A2" s="5"/>
      <c r="B2" s="47" t="s">
        <v>16</v>
      </c>
      <c r="C2" s="48"/>
      <c r="D2" s="48"/>
      <c r="E2" s="48"/>
      <c r="F2" s="48"/>
      <c r="G2" s="48"/>
      <c r="H2" s="48"/>
      <c r="I2" s="4"/>
    </row>
    <row r="3" spans="1:10" ht="15" customHeight="1">
      <c r="A3" s="5"/>
      <c r="B3" s="47"/>
      <c r="C3" s="48"/>
      <c r="D3" s="48"/>
      <c r="E3" s="48"/>
      <c r="F3" s="48"/>
      <c r="G3" s="48"/>
      <c r="H3" s="48"/>
      <c r="I3" s="4"/>
    </row>
    <row r="4" spans="1:10" ht="15" customHeight="1">
      <c r="A4" s="5"/>
      <c r="B4" s="47"/>
      <c r="C4" s="48"/>
      <c r="D4" s="48"/>
      <c r="E4" s="48"/>
      <c r="F4" s="48"/>
      <c r="G4" s="48"/>
      <c r="H4" s="48"/>
      <c r="I4" s="4"/>
    </row>
    <row r="5" spans="1:10" ht="15" customHeight="1">
      <c r="A5" s="5"/>
      <c r="B5" s="47"/>
      <c r="C5" s="48"/>
      <c r="D5" s="48"/>
      <c r="E5" s="48"/>
      <c r="F5" s="48"/>
      <c r="G5" s="48"/>
      <c r="H5" s="48"/>
      <c r="I5" s="4"/>
    </row>
    <row r="6" spans="1:10" ht="15.75" customHeight="1">
      <c r="A6" s="5"/>
      <c r="B6" s="5"/>
      <c r="C6" s="5"/>
      <c r="D6" s="15"/>
      <c r="E6" s="4"/>
      <c r="F6" s="4"/>
      <c r="G6" s="4"/>
      <c r="H6" s="4"/>
      <c r="I6" s="4"/>
      <c r="J6" s="5"/>
    </row>
    <row r="7" spans="1:10" ht="38.25" customHeight="1">
      <c r="A7" s="35" t="s">
        <v>0</v>
      </c>
      <c r="B7" s="35" t="s">
        <v>1</v>
      </c>
      <c r="C7" s="35" t="s">
        <v>2</v>
      </c>
      <c r="D7" s="27" t="s">
        <v>14</v>
      </c>
      <c r="E7" s="27" t="s">
        <v>3</v>
      </c>
      <c r="F7" s="36"/>
      <c r="G7" s="36"/>
      <c r="H7" s="36"/>
      <c r="I7" s="36" t="s">
        <v>5</v>
      </c>
      <c r="J7" s="20" t="s">
        <v>10</v>
      </c>
    </row>
    <row r="8" spans="1:10">
      <c r="A8" s="25">
        <v>1</v>
      </c>
      <c r="B8" s="25" t="s">
        <v>6</v>
      </c>
      <c r="C8" s="33" t="s">
        <v>17</v>
      </c>
      <c r="D8" s="33">
        <v>10</v>
      </c>
      <c r="E8" s="34" t="s">
        <v>4</v>
      </c>
      <c r="F8" s="42"/>
      <c r="G8" s="42"/>
      <c r="H8" s="42"/>
      <c r="I8" s="29"/>
      <c r="J8" s="23">
        <f t="shared" ref="J8:J13" si="0">I8*D8</f>
        <v>0</v>
      </c>
    </row>
    <row r="9" spans="1:10">
      <c r="A9" s="25">
        <v>2</v>
      </c>
      <c r="B9" s="25" t="s">
        <v>6</v>
      </c>
      <c r="C9" s="33" t="s">
        <v>18</v>
      </c>
      <c r="D9" s="33">
        <v>10</v>
      </c>
      <c r="E9" s="34" t="s">
        <v>4</v>
      </c>
      <c r="F9" s="42"/>
      <c r="G9" s="42"/>
      <c r="H9" s="42"/>
      <c r="I9" s="29"/>
      <c r="J9" s="23">
        <f t="shared" si="0"/>
        <v>0</v>
      </c>
    </row>
    <row r="10" spans="1:10">
      <c r="A10" s="25">
        <v>3</v>
      </c>
      <c r="B10" s="25" t="s">
        <v>6</v>
      </c>
      <c r="C10" s="33" t="s">
        <v>19</v>
      </c>
      <c r="D10" s="33">
        <v>10</v>
      </c>
      <c r="E10" s="34" t="s">
        <v>4</v>
      </c>
      <c r="F10" s="42"/>
      <c r="G10" s="42"/>
      <c r="H10" s="42"/>
      <c r="I10" s="29"/>
      <c r="J10" s="23">
        <f t="shared" si="0"/>
        <v>0</v>
      </c>
    </row>
    <row r="11" spans="1:10">
      <c r="A11" s="25">
        <v>4</v>
      </c>
      <c r="B11" s="25" t="s">
        <v>6</v>
      </c>
      <c r="C11" s="33" t="s">
        <v>20</v>
      </c>
      <c r="D11" s="33">
        <v>3</v>
      </c>
      <c r="E11" s="34" t="s">
        <v>4</v>
      </c>
      <c r="F11" s="42"/>
      <c r="G11" s="42"/>
      <c r="H11" s="42"/>
      <c r="I11" s="29"/>
      <c r="J11" s="23">
        <f t="shared" si="0"/>
        <v>0</v>
      </c>
    </row>
    <row r="12" spans="1:10">
      <c r="A12" s="25">
        <v>5</v>
      </c>
      <c r="B12" s="25" t="s">
        <v>6</v>
      </c>
      <c r="C12" s="33" t="s">
        <v>21</v>
      </c>
      <c r="D12" s="33">
        <v>10</v>
      </c>
      <c r="E12" s="34" t="s">
        <v>4</v>
      </c>
      <c r="F12" s="42"/>
      <c r="G12" s="42"/>
      <c r="H12" s="42"/>
      <c r="I12" s="29"/>
      <c r="J12" s="23">
        <f t="shared" si="0"/>
        <v>0</v>
      </c>
    </row>
    <row r="13" spans="1:10">
      <c r="A13" s="25">
        <v>6</v>
      </c>
      <c r="B13" s="25" t="s">
        <v>6</v>
      </c>
      <c r="C13" s="33" t="s">
        <v>22</v>
      </c>
      <c r="D13" s="33">
        <v>10</v>
      </c>
      <c r="E13" s="34" t="s">
        <v>4</v>
      </c>
      <c r="F13" s="42"/>
      <c r="G13" s="42"/>
      <c r="H13" s="42"/>
      <c r="I13" s="29"/>
      <c r="J13" s="23">
        <f t="shared" si="0"/>
        <v>0</v>
      </c>
    </row>
    <row r="14" spans="1:10" ht="39.75" customHeight="1">
      <c r="A14" s="44" t="s">
        <v>15</v>
      </c>
      <c r="B14" s="45"/>
      <c r="C14" s="45"/>
      <c r="D14" s="45"/>
      <c r="E14" s="46"/>
      <c r="F14" s="30"/>
      <c r="G14" s="30"/>
      <c r="H14" s="30"/>
      <c r="I14" s="22" t="s">
        <v>13</v>
      </c>
      <c r="J14" s="28">
        <f>SUM(J8:J13)</f>
        <v>0</v>
      </c>
    </row>
    <row r="15" spans="1:10" ht="50.25" customHeight="1">
      <c r="A15" s="31"/>
      <c r="B15" s="26"/>
      <c r="C15" s="26"/>
      <c r="D15" s="24" t="s">
        <v>7</v>
      </c>
      <c r="E15" s="32" t="s">
        <v>3</v>
      </c>
      <c r="F15" s="30" t="s">
        <v>9</v>
      </c>
      <c r="G15" s="39" t="s">
        <v>11</v>
      </c>
      <c r="H15" s="39"/>
      <c r="I15" s="39"/>
      <c r="J15" s="39"/>
    </row>
    <row r="16" spans="1:10" ht="30">
      <c r="A16" s="38">
        <v>75</v>
      </c>
      <c r="B16" s="25" t="s">
        <v>6</v>
      </c>
      <c r="C16" s="18" t="s">
        <v>23</v>
      </c>
      <c r="D16" s="19">
        <v>47200</v>
      </c>
      <c r="E16" s="41" t="s">
        <v>8</v>
      </c>
      <c r="F16" s="21"/>
      <c r="G16" s="40">
        <f>D16-(D16*F16)</f>
        <v>47200</v>
      </c>
      <c r="H16" s="37"/>
      <c r="I16" s="22" t="s">
        <v>12</v>
      </c>
      <c r="J16" s="43">
        <f>SUM(J14+G16)</f>
        <v>47200</v>
      </c>
    </row>
    <row r="17" spans="1:9">
      <c r="A17" s="5"/>
      <c r="B17" s="5"/>
      <c r="C17" s="5"/>
      <c r="D17" s="15"/>
      <c r="E17" s="4"/>
      <c r="F17" s="4"/>
      <c r="G17" s="4"/>
      <c r="H17" s="4"/>
      <c r="I17" s="4"/>
    </row>
    <row r="18" spans="1:9">
      <c r="A18" s="5"/>
      <c r="B18" s="5"/>
      <c r="C18" s="5"/>
      <c r="D18" s="15"/>
      <c r="E18" s="4"/>
      <c r="F18" s="4"/>
      <c r="G18" s="4"/>
      <c r="H18" s="4"/>
      <c r="I18" s="4"/>
    </row>
    <row r="19" spans="1:9">
      <c r="A19" s="5"/>
      <c r="B19" s="5"/>
      <c r="C19" s="5"/>
      <c r="D19" s="15"/>
      <c r="E19" s="4"/>
      <c r="F19" s="4"/>
      <c r="G19" s="4"/>
      <c r="H19" s="4"/>
      <c r="I19" s="4"/>
    </row>
    <row r="20" spans="1:9">
      <c r="A20" s="5"/>
      <c r="B20" s="5"/>
      <c r="C20" s="5"/>
      <c r="D20" s="15"/>
      <c r="E20" s="4"/>
      <c r="F20" s="4"/>
      <c r="G20" s="4"/>
      <c r="H20" s="4"/>
      <c r="I20" s="4"/>
    </row>
    <row r="21" spans="1:9">
      <c r="A21" s="5"/>
      <c r="B21" s="5"/>
      <c r="C21" s="5"/>
      <c r="D21" s="15"/>
      <c r="E21" s="4"/>
      <c r="F21" s="4"/>
      <c r="G21" s="4"/>
      <c r="H21" s="4"/>
      <c r="I21" s="4"/>
    </row>
    <row r="22" spans="1:9">
      <c r="A22" s="5"/>
      <c r="B22" s="5"/>
      <c r="C22" s="5"/>
      <c r="D22" s="15"/>
      <c r="E22" s="4"/>
      <c r="F22" s="4"/>
      <c r="G22" s="4"/>
      <c r="H22" s="4"/>
      <c r="I22" s="4"/>
    </row>
    <row r="23" spans="1:9">
      <c r="A23" s="5"/>
      <c r="B23" s="5"/>
      <c r="C23" s="5"/>
      <c r="D23" s="15"/>
      <c r="E23" s="4"/>
      <c r="F23" s="4"/>
      <c r="G23" s="4"/>
      <c r="H23" s="4"/>
      <c r="I23" s="4"/>
    </row>
    <row r="24" spans="1:9">
      <c r="A24" s="5"/>
      <c r="B24" s="5"/>
      <c r="C24" s="5"/>
      <c r="D24" s="15"/>
      <c r="E24" s="4"/>
      <c r="F24" s="4"/>
      <c r="G24" s="4"/>
      <c r="H24" s="4"/>
      <c r="I24" s="4"/>
    </row>
    <row r="25" spans="1:9">
      <c r="A25" s="5"/>
      <c r="B25" s="5"/>
      <c r="C25" s="5"/>
      <c r="D25" s="15"/>
      <c r="E25" s="4"/>
      <c r="F25" s="4"/>
      <c r="G25" s="4"/>
      <c r="H25" s="4"/>
      <c r="I25" s="4"/>
    </row>
    <row r="26" spans="1:9">
      <c r="A26" s="5"/>
      <c r="B26" s="5"/>
      <c r="C26" s="5"/>
      <c r="D26" s="15"/>
      <c r="E26" s="4"/>
      <c r="F26" s="4"/>
      <c r="G26" s="4"/>
      <c r="H26" s="4"/>
      <c r="I26" s="4"/>
    </row>
    <row r="27" spans="1:9">
      <c r="A27" s="5"/>
      <c r="B27" s="5"/>
      <c r="C27" s="5"/>
      <c r="D27" s="15"/>
      <c r="E27" s="4"/>
      <c r="F27" s="4"/>
      <c r="G27" s="4"/>
      <c r="H27" s="4"/>
      <c r="I27" s="4"/>
    </row>
    <row r="28" spans="1:9">
      <c r="A28" s="5"/>
      <c r="B28" s="5"/>
      <c r="C28" s="5"/>
      <c r="D28" s="15"/>
      <c r="E28" s="4"/>
      <c r="F28" s="4"/>
      <c r="G28" s="4"/>
      <c r="H28" s="4"/>
      <c r="I28" s="4"/>
    </row>
    <row r="29" spans="1:9">
      <c r="A29" s="5"/>
      <c r="B29" s="5"/>
      <c r="C29" s="5"/>
      <c r="D29" s="15"/>
      <c r="E29" s="4"/>
      <c r="F29" s="4"/>
      <c r="G29" s="4"/>
      <c r="H29" s="4"/>
      <c r="I29" s="4"/>
    </row>
    <row r="30" spans="1:9">
      <c r="A30" s="5"/>
      <c r="B30" s="5"/>
      <c r="C30" s="5"/>
      <c r="D30" s="15"/>
      <c r="E30" s="4"/>
      <c r="F30" s="4"/>
      <c r="G30" s="4"/>
      <c r="H30" s="4"/>
      <c r="I30" s="4"/>
    </row>
    <row r="31" spans="1:9">
      <c r="A31" s="5"/>
      <c r="B31" s="5"/>
      <c r="C31" s="5"/>
      <c r="D31" s="15"/>
      <c r="E31" s="4"/>
      <c r="F31" s="4"/>
      <c r="G31" s="4"/>
      <c r="H31" s="4"/>
      <c r="I31" s="4"/>
    </row>
    <row r="32" spans="1:9">
      <c r="A32" s="5"/>
      <c r="B32" s="5"/>
      <c r="C32" s="5"/>
      <c r="D32" s="15"/>
      <c r="E32" s="4"/>
      <c r="F32" s="4"/>
      <c r="G32" s="4"/>
      <c r="H32" s="4"/>
      <c r="I32" s="4"/>
    </row>
    <row r="33" spans="1:9">
      <c r="A33" s="5"/>
      <c r="B33" s="5"/>
      <c r="C33" s="5"/>
      <c r="D33" s="15"/>
      <c r="E33" s="4"/>
      <c r="F33" s="4"/>
      <c r="G33" s="4"/>
      <c r="H33" s="4"/>
      <c r="I33" s="4"/>
    </row>
    <row r="34" spans="1:9">
      <c r="A34" s="5"/>
      <c r="B34" s="5"/>
      <c r="C34" s="5"/>
      <c r="D34" s="15"/>
      <c r="E34" s="4"/>
      <c r="F34" s="4"/>
      <c r="G34" s="4"/>
      <c r="H34" s="4"/>
      <c r="I34" s="4"/>
    </row>
    <row r="35" spans="1:9">
      <c r="A35" s="5"/>
      <c r="B35" s="5"/>
      <c r="C35" s="5"/>
      <c r="D35" s="15"/>
      <c r="E35" s="4"/>
      <c r="F35" s="4"/>
      <c r="G35" s="4"/>
      <c r="H35" s="4"/>
      <c r="I35" s="4"/>
    </row>
    <row r="36" spans="1:9">
      <c r="A36" s="5"/>
      <c r="B36" s="5"/>
      <c r="C36" s="5"/>
      <c r="D36" s="15"/>
      <c r="E36" s="4"/>
      <c r="F36" s="4"/>
      <c r="G36" s="4"/>
      <c r="H36" s="4"/>
      <c r="I36" s="4"/>
    </row>
    <row r="37" spans="1:9">
      <c r="A37" s="5"/>
      <c r="B37" s="5"/>
      <c r="C37" s="5"/>
      <c r="D37" s="15"/>
      <c r="E37" s="4"/>
      <c r="F37" s="4"/>
      <c r="G37" s="4"/>
      <c r="H37" s="4"/>
      <c r="I37" s="4"/>
    </row>
    <row r="38" spans="1:9">
      <c r="A38" s="5"/>
      <c r="B38" s="5"/>
      <c r="C38" s="5"/>
      <c r="D38" s="15"/>
      <c r="E38" s="4"/>
      <c r="F38" s="4"/>
      <c r="G38" s="4"/>
      <c r="H38" s="4"/>
      <c r="I38" s="4"/>
    </row>
    <row r="39" spans="1:9">
      <c r="A39" s="5"/>
      <c r="B39" s="5"/>
      <c r="C39" s="5"/>
      <c r="D39" s="15"/>
      <c r="E39" s="4"/>
      <c r="F39" s="4"/>
      <c r="G39" s="4"/>
      <c r="H39" s="4"/>
      <c r="I39" s="4"/>
    </row>
    <row r="40" spans="1:9">
      <c r="A40" s="5"/>
      <c r="B40" s="5"/>
      <c r="C40" s="5"/>
      <c r="D40" s="15"/>
      <c r="E40" s="4"/>
      <c r="F40" s="4"/>
      <c r="G40" s="4"/>
      <c r="H40" s="4"/>
      <c r="I40" s="4"/>
    </row>
    <row r="41" spans="1:9">
      <c r="A41" s="5"/>
      <c r="B41" s="5"/>
      <c r="C41" s="5"/>
      <c r="D41" s="15"/>
      <c r="E41" s="4"/>
      <c r="F41" s="4"/>
      <c r="G41" s="4"/>
      <c r="H41" s="4"/>
      <c r="I41" s="4"/>
    </row>
    <row r="42" spans="1:9">
      <c r="A42" s="5"/>
      <c r="B42" s="5"/>
      <c r="C42" s="5"/>
      <c r="D42" s="15"/>
      <c r="E42" s="4"/>
      <c r="F42" s="4"/>
      <c r="G42" s="4"/>
      <c r="H42" s="4"/>
      <c r="I42" s="4"/>
    </row>
    <row r="43" spans="1:9">
      <c r="A43" s="5"/>
      <c r="B43" s="5"/>
      <c r="C43" s="5"/>
      <c r="D43" s="15"/>
      <c r="E43" s="4"/>
      <c r="F43" s="4"/>
      <c r="G43" s="4"/>
      <c r="H43" s="4"/>
      <c r="I43" s="4"/>
    </row>
    <row r="44" spans="1:9">
      <c r="A44" s="5"/>
      <c r="B44" s="5"/>
      <c r="C44" s="5"/>
      <c r="D44" s="15"/>
      <c r="E44" s="4"/>
      <c r="F44" s="4"/>
      <c r="G44" s="4"/>
      <c r="H44" s="4"/>
      <c r="I44" s="4"/>
    </row>
    <row r="45" spans="1:9">
      <c r="A45" s="5"/>
      <c r="B45" s="5"/>
      <c r="C45" s="5"/>
      <c r="D45" s="15"/>
      <c r="E45" s="4"/>
      <c r="F45" s="4"/>
      <c r="G45" s="4"/>
      <c r="H45" s="4"/>
      <c r="I45" s="4"/>
    </row>
    <row r="46" spans="1:9">
      <c r="A46" s="5"/>
      <c r="B46" s="5"/>
      <c r="C46" s="5"/>
      <c r="D46" s="15"/>
      <c r="E46" s="4"/>
      <c r="F46" s="4"/>
      <c r="G46" s="4"/>
      <c r="H46" s="4"/>
      <c r="I46" s="4"/>
    </row>
    <row r="47" spans="1:9">
      <c r="A47" s="5"/>
      <c r="B47" s="5"/>
      <c r="C47" s="5"/>
      <c r="D47" s="15"/>
      <c r="E47" s="4"/>
      <c r="F47" s="4"/>
      <c r="G47" s="4"/>
      <c r="H47" s="4"/>
      <c r="I47" s="4"/>
    </row>
    <row r="48" spans="1:9">
      <c r="A48" s="5"/>
      <c r="B48" s="5"/>
      <c r="C48" s="5"/>
      <c r="D48" s="15"/>
      <c r="E48" s="4"/>
      <c r="F48" s="4"/>
      <c r="G48" s="4"/>
      <c r="H48" s="4"/>
      <c r="I48" s="4"/>
    </row>
    <row r="49" spans="1:9">
      <c r="A49" s="5"/>
      <c r="B49" s="5"/>
      <c r="C49" s="5"/>
      <c r="D49" s="15"/>
      <c r="E49" s="4"/>
      <c r="F49" s="4"/>
      <c r="G49" s="4"/>
      <c r="H49" s="4"/>
      <c r="I49" s="4"/>
    </row>
    <row r="50" spans="1:9">
      <c r="A50" s="5"/>
      <c r="B50" s="5"/>
      <c r="C50" s="5"/>
      <c r="D50" s="15"/>
      <c r="E50" s="4"/>
      <c r="F50" s="4"/>
      <c r="G50" s="4"/>
      <c r="H50" s="4"/>
      <c r="I50" s="4"/>
    </row>
    <row r="51" spans="1:9">
      <c r="A51" s="5"/>
      <c r="B51" s="5"/>
      <c r="C51" s="5"/>
      <c r="D51" s="15"/>
      <c r="E51" s="4"/>
      <c r="F51" s="4"/>
      <c r="G51" s="4"/>
      <c r="H51" s="4"/>
      <c r="I51" s="4"/>
    </row>
    <row r="52" spans="1:9">
      <c r="A52" s="11"/>
      <c r="B52" s="11"/>
      <c r="C52" s="11"/>
      <c r="D52" s="16"/>
      <c r="E52" s="12"/>
      <c r="F52" s="12"/>
      <c r="G52" s="12"/>
      <c r="H52" s="12"/>
      <c r="I52" s="13"/>
    </row>
    <row r="53" spans="1:9">
      <c r="A53" s="8"/>
      <c r="B53" s="8"/>
      <c r="C53" s="8"/>
      <c r="D53" s="17"/>
      <c r="E53" s="9"/>
      <c r="F53" s="9"/>
      <c r="G53" s="9"/>
      <c r="H53" s="9"/>
      <c r="I53" s="10"/>
    </row>
    <row r="54" spans="1:9">
      <c r="A54" s="8"/>
      <c r="B54" s="8"/>
      <c r="C54" s="8"/>
      <c r="D54" s="17"/>
      <c r="E54" s="9"/>
      <c r="F54" s="9"/>
      <c r="G54" s="9"/>
      <c r="H54" s="9"/>
      <c r="I54" s="10"/>
    </row>
    <row r="55" spans="1:9">
      <c r="A55" s="8"/>
      <c r="B55" s="8"/>
      <c r="C55" s="8"/>
      <c r="D55" s="17"/>
      <c r="E55" s="9"/>
      <c r="F55" s="9"/>
      <c r="G55" s="9"/>
      <c r="H55" s="9"/>
      <c r="I55" s="10"/>
    </row>
    <row r="56" spans="1:9">
      <c r="A56" s="8"/>
      <c r="B56" s="8"/>
      <c r="C56" s="8"/>
      <c r="D56" s="17"/>
      <c r="E56" s="9"/>
      <c r="F56" s="9"/>
      <c r="G56" s="9"/>
      <c r="H56" s="9"/>
      <c r="I56" s="10"/>
    </row>
    <row r="57" spans="1:9">
      <c r="A57" s="8"/>
      <c r="B57" s="8"/>
      <c r="C57" s="8"/>
      <c r="D57" s="17"/>
      <c r="E57" s="9"/>
      <c r="F57" s="9"/>
      <c r="G57" s="9"/>
      <c r="H57" s="9"/>
      <c r="I57" s="10"/>
    </row>
    <row r="58" spans="1:9">
      <c r="A58" s="8"/>
      <c r="B58" s="8"/>
      <c r="C58" s="8"/>
      <c r="D58" s="17"/>
      <c r="E58" s="9"/>
      <c r="F58" s="9"/>
      <c r="G58" s="9"/>
      <c r="H58" s="9"/>
      <c r="I58" s="10"/>
    </row>
    <row r="59" spans="1:9">
      <c r="A59" s="8"/>
      <c r="B59" s="8"/>
      <c r="C59" s="8"/>
      <c r="D59" s="17"/>
      <c r="E59" s="9"/>
      <c r="F59" s="9"/>
      <c r="G59" s="9"/>
      <c r="H59" s="9"/>
      <c r="I59" s="10"/>
    </row>
    <row r="60" spans="1:9">
      <c r="A60" s="8"/>
      <c r="B60" s="8"/>
      <c r="C60" s="8"/>
      <c r="D60" s="17"/>
      <c r="E60" s="9"/>
      <c r="F60" s="9"/>
      <c r="G60" s="9"/>
      <c r="H60" s="9"/>
      <c r="I60" s="10"/>
    </row>
    <row r="61" spans="1:9">
      <c r="A61" s="8"/>
      <c r="B61" s="8"/>
      <c r="C61" s="8"/>
      <c r="D61" s="17"/>
      <c r="E61" s="9"/>
      <c r="F61" s="9"/>
      <c r="G61" s="9"/>
      <c r="H61" s="9"/>
      <c r="I61" s="10"/>
    </row>
    <row r="62" spans="1:9">
      <c r="A62" s="8"/>
      <c r="B62" s="8"/>
      <c r="C62" s="8"/>
      <c r="D62" s="17"/>
      <c r="E62" s="9"/>
      <c r="F62" s="9"/>
      <c r="G62" s="9"/>
      <c r="H62" s="9"/>
      <c r="I62" s="10"/>
    </row>
    <row r="63" spans="1:9">
      <c r="A63" s="8"/>
      <c r="B63" s="8"/>
      <c r="C63" s="8"/>
      <c r="D63" s="17"/>
      <c r="E63" s="9"/>
      <c r="F63" s="9"/>
      <c r="G63" s="9"/>
      <c r="H63" s="9"/>
      <c r="I63" s="10"/>
    </row>
    <row r="64" spans="1:9">
      <c r="A64" s="8"/>
      <c r="B64" s="8"/>
      <c r="C64" s="8"/>
      <c r="D64" s="17"/>
      <c r="E64" s="9"/>
      <c r="F64" s="9"/>
      <c r="G64" s="9"/>
      <c r="H64" s="9"/>
      <c r="I64" s="10"/>
    </row>
    <row r="65" spans="1:9">
      <c r="A65" s="8"/>
      <c r="B65" s="8"/>
      <c r="C65" s="8"/>
      <c r="D65" s="17"/>
      <c r="E65" s="9"/>
      <c r="F65" s="9"/>
      <c r="G65" s="9"/>
      <c r="H65" s="9"/>
      <c r="I65" s="10"/>
    </row>
    <row r="66" spans="1:9">
      <c r="A66" s="8"/>
      <c r="B66" s="8"/>
      <c r="C66" s="8"/>
      <c r="D66" s="17"/>
      <c r="E66" s="9"/>
      <c r="F66" s="9"/>
      <c r="G66" s="9"/>
      <c r="H66" s="9"/>
      <c r="I66" s="10"/>
    </row>
    <row r="67" spans="1:9">
      <c r="A67" s="8"/>
      <c r="B67" s="8"/>
      <c r="C67" s="8"/>
      <c r="D67" s="17"/>
      <c r="E67" s="9"/>
      <c r="F67" s="9"/>
      <c r="G67" s="9"/>
      <c r="H67" s="9"/>
      <c r="I67" s="10"/>
    </row>
    <row r="68" spans="1:9">
      <c r="A68" s="8"/>
      <c r="B68" s="8"/>
      <c r="C68" s="8"/>
      <c r="D68" s="17"/>
      <c r="E68" s="9"/>
      <c r="F68" s="9"/>
      <c r="G68" s="9"/>
      <c r="H68" s="9"/>
      <c r="I68" s="10"/>
    </row>
    <row r="69" spans="1:9">
      <c r="A69" s="8"/>
      <c r="B69" s="8"/>
      <c r="C69" s="8"/>
      <c r="D69" s="17"/>
      <c r="E69" s="9"/>
      <c r="F69" s="9"/>
      <c r="G69" s="9"/>
      <c r="H69" s="9"/>
      <c r="I69" s="10"/>
    </row>
    <row r="70" spans="1:9">
      <c r="A70" s="8"/>
      <c r="B70" s="8"/>
      <c r="C70" s="8"/>
      <c r="D70" s="17"/>
      <c r="E70" s="9"/>
      <c r="F70" s="9"/>
      <c r="G70" s="9"/>
      <c r="H70" s="9"/>
      <c r="I70" s="10"/>
    </row>
    <row r="71" spans="1:9">
      <c r="A71" s="8"/>
      <c r="B71" s="8"/>
      <c r="C71" s="8"/>
      <c r="D71" s="17"/>
      <c r="E71" s="9"/>
      <c r="F71" s="9"/>
      <c r="G71" s="9"/>
      <c r="H71" s="9"/>
      <c r="I71" s="10"/>
    </row>
    <row r="72" spans="1:9">
      <c r="A72" s="8"/>
      <c r="B72" s="8"/>
      <c r="C72" s="8"/>
      <c r="D72" s="17"/>
      <c r="E72" s="9"/>
      <c r="F72" s="9"/>
      <c r="G72" s="9"/>
      <c r="H72" s="9"/>
      <c r="I72" s="10"/>
    </row>
    <row r="73" spans="1:9">
      <c r="A73" s="8"/>
      <c r="B73" s="8"/>
      <c r="C73" s="8"/>
      <c r="D73" s="17"/>
      <c r="E73" s="9"/>
      <c r="F73" s="9"/>
      <c r="G73" s="9"/>
      <c r="H73" s="9"/>
      <c r="I73" s="10"/>
    </row>
    <row r="74" spans="1:9">
      <c r="A74" s="8"/>
      <c r="B74" s="8"/>
      <c r="C74" s="8"/>
      <c r="D74" s="17"/>
      <c r="E74" s="9"/>
      <c r="F74" s="9"/>
      <c r="G74" s="9"/>
      <c r="H74" s="9"/>
      <c r="I74" s="10"/>
    </row>
    <row r="75" spans="1:9">
      <c r="A75" s="8"/>
      <c r="B75" s="8"/>
      <c r="C75" s="8"/>
      <c r="D75" s="17"/>
      <c r="E75" s="9"/>
      <c r="F75" s="9"/>
      <c r="G75" s="9"/>
      <c r="H75" s="9"/>
      <c r="I75" s="10"/>
    </row>
  </sheetData>
  <sheetProtection algorithmName="SHA-512" hashValue="jfs+lOFrKbPnMQ2O2l/9VQks6rO/6Gxvk4lA1iAAu+Sp0/FzQvC0MFRyjDexIv7gGg2GcG9uE3VuWp3ULLDeew==" saltValue="5F+SAzCe1bwwj38UigTNKg==" spinCount="100000" sheet="1" selectLockedCells="1"/>
  <protectedRanges>
    <protectedRange sqref="J15 F8:I16" name="Range3"/>
    <protectedRange password="CF17" sqref="J15 F8:I16" name="Range1"/>
    <protectedRange sqref="J15 F8:I16" name="Range2"/>
  </protectedRanges>
  <mergeCells count="2">
    <mergeCell ref="A14:E14"/>
    <mergeCell ref="B2:H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List Pricing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2015-03-12T19:25:02Z</dcterms:created>
  <dcterms:modified xsi:type="dcterms:W3CDTF">2024-01-09T15:05:39Z</dcterms:modified>
</cp:coreProperties>
</file>