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A:\Agency Contracts\OUTREACH COMMUNICATIONS\Printing &amp; Mailing Contract\TWRA Wildlife Magazine and Calendar\New Contract\"/>
    </mc:Choice>
  </mc:AlternateContent>
  <xr:revisionPtr revIDLastSave="0" documentId="13_ncr:1_{401CB045-AC38-451A-8069-4EC9C75F417E}" xr6:coauthVersionLast="47" xr6:coauthVersionMax="47" xr10:uidLastSave="{00000000-0000-0000-0000-000000000000}"/>
  <bookViews>
    <workbookView xWindow="-120" yWindow="-120" windowWidth="29040" windowHeight="15720" xr2:uid="{A38F0A5F-14F4-4465-9673-41BEA73411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0" i="1"/>
  <c r="G9" i="1"/>
  <c r="G6" i="1"/>
  <c r="G7" i="1"/>
  <c r="G8" i="1"/>
  <c r="G5" i="1"/>
  <c r="E10" i="1"/>
  <c r="E11" i="1"/>
  <c r="E12" i="1"/>
  <c r="E9" i="1"/>
  <c r="G13" i="1" l="1"/>
</calcChain>
</file>

<file path=xl/sharedStrings.xml><?xml version="1.0" encoding="utf-8"?>
<sst xmlns="http://schemas.openxmlformats.org/spreadsheetml/2006/main" count="32" uniqueCount="20">
  <si>
    <t>Line Item ID</t>
  </si>
  <si>
    <t>Description</t>
  </si>
  <si>
    <t xml:space="preserve">Quantity (1 year) </t>
  </si>
  <si>
    <t xml:space="preserve">Quantity (3 year) </t>
  </si>
  <si>
    <t>Price per item</t>
  </si>
  <si>
    <t>Extended Cost for 3 Years</t>
  </si>
  <si>
    <t>Calendar/Wildlife Magazine, Summer, August, Print &amp; Mail, Individuals</t>
  </si>
  <si>
    <t xml:space="preserve">Individual or Bulk </t>
  </si>
  <si>
    <t>Indvidual</t>
  </si>
  <si>
    <t>Bulk</t>
  </si>
  <si>
    <t xml:space="preserve">195,000 to 250,000 </t>
  </si>
  <si>
    <t>Magazine, Wildlife, Spring, April, Print &amp; Mail, Individuals, Between 195,000 and 250,000</t>
  </si>
  <si>
    <t>Magazine, Wildlife, Fall, October, Print &amp; Mail, Individuals</t>
  </si>
  <si>
    <t>Magazine, Wildlife, Winter, December, Print &amp; Mail, Individuals</t>
  </si>
  <si>
    <t>Calendar/Wildlife Magazine, Print, TWRA Five (5) Regional Offices
**200 Calendars to Four (4) Regional Office (800) x 1 times per year = 800
**2,000 Calendars to HQ/Region 5 (2,000) x 1 times per year = 2,000</t>
  </si>
  <si>
    <t>Magazine, Wildlife, Print, Three (3) times per year (April, October, December)
**200 Magazines to Four (4) Regional Office (800) x 3 times per year = 1,200 
**500 Magazines to HQ/Region 5 (500) x 3 times per year = 1,500</t>
  </si>
  <si>
    <t>Calendar, Shipping, Total Cost, TWRA Five (5) Regional Offices (5 locations for 3 years)</t>
  </si>
  <si>
    <t>Shipping, Total Cost, Magazine, TWRA Five (5) Regional Offices (5 locations for 3 times per year)</t>
  </si>
  <si>
    <t>585,000 to 750,000</t>
  </si>
  <si>
    <t>Contract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</si>
</sst>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rgb="FF161513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/>
    <xf numFmtId="43" fontId="3" fillId="0" borderId="1" xfId="1" applyFont="1" applyBorder="1"/>
    <xf numFmtId="165" fontId="3" fillId="0" borderId="1" xfId="1" applyNumberFormat="1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2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43" fontId="3" fillId="2" borderId="1" xfId="1" applyFont="1" applyFill="1" applyBorder="1"/>
    <xf numFmtId="43" fontId="5" fillId="0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F1378-84CC-4D5F-86C2-E3E227CB4D10}">
  <dimension ref="A4:H13"/>
  <sheetViews>
    <sheetView tabSelected="1" workbookViewId="0"/>
  </sheetViews>
  <sheetFormatPr defaultRowHeight="15" x14ac:dyDescent="0.25"/>
  <cols>
    <col min="1" max="1" width="18" customWidth="1"/>
    <col min="2" max="2" width="74.85546875" customWidth="1"/>
    <col min="3" max="3" width="19.28515625" customWidth="1"/>
    <col min="4" max="5" width="12.28515625" customWidth="1"/>
    <col min="6" max="6" width="10.42578125" customWidth="1"/>
    <col min="7" max="7" width="20.140625" customWidth="1"/>
  </cols>
  <sheetData>
    <row r="4" spans="1:8" s="1" customFormat="1" ht="47.25" x14ac:dyDescent="0.25">
      <c r="A4" s="13" t="s">
        <v>0</v>
      </c>
      <c r="B4" s="13" t="s">
        <v>1</v>
      </c>
      <c r="C4" s="13" t="s">
        <v>7</v>
      </c>
      <c r="D4" s="13" t="s">
        <v>2</v>
      </c>
      <c r="E4" s="13" t="s">
        <v>3</v>
      </c>
      <c r="F4" s="13" t="s">
        <v>4</v>
      </c>
      <c r="G4" s="13" t="s">
        <v>5</v>
      </c>
      <c r="H4" s="10"/>
    </row>
    <row r="5" spans="1:8" ht="30.75" x14ac:dyDescent="0.25">
      <c r="A5" s="5">
        <v>1000201367</v>
      </c>
      <c r="B5" s="4" t="s">
        <v>11</v>
      </c>
      <c r="C5" s="6" t="s">
        <v>8</v>
      </c>
      <c r="D5" s="2" t="s">
        <v>10</v>
      </c>
      <c r="E5" s="2" t="s">
        <v>18</v>
      </c>
      <c r="F5" s="14"/>
      <c r="G5" s="8">
        <f>SUM(F5*750000)</f>
        <v>0</v>
      </c>
      <c r="H5" s="11"/>
    </row>
    <row r="6" spans="1:8" ht="30.75" x14ac:dyDescent="0.25">
      <c r="A6" s="6">
        <v>1000201369</v>
      </c>
      <c r="B6" s="4" t="s">
        <v>6</v>
      </c>
      <c r="C6" s="6" t="s">
        <v>8</v>
      </c>
      <c r="D6" s="2" t="s">
        <v>10</v>
      </c>
      <c r="E6" s="2" t="s">
        <v>18</v>
      </c>
      <c r="F6" s="14"/>
      <c r="G6" s="8">
        <f t="shared" ref="G6:G8" si="0">SUM(F6*750000)</f>
        <v>0</v>
      </c>
      <c r="H6" s="11"/>
    </row>
    <row r="7" spans="1:8" ht="30.75" x14ac:dyDescent="0.25">
      <c r="A7" s="6">
        <v>1000201370</v>
      </c>
      <c r="B7" s="4" t="s">
        <v>12</v>
      </c>
      <c r="C7" s="6" t="s">
        <v>8</v>
      </c>
      <c r="D7" s="2" t="s">
        <v>10</v>
      </c>
      <c r="E7" s="2" t="s">
        <v>18</v>
      </c>
      <c r="F7" s="14"/>
      <c r="G7" s="8">
        <f t="shared" si="0"/>
        <v>0</v>
      </c>
      <c r="H7" s="11"/>
    </row>
    <row r="8" spans="1:8" ht="30.75" x14ac:dyDescent="0.25">
      <c r="A8" s="5">
        <v>1000201371</v>
      </c>
      <c r="B8" s="4" t="s">
        <v>13</v>
      </c>
      <c r="C8" s="6" t="s">
        <v>8</v>
      </c>
      <c r="D8" s="2" t="s">
        <v>10</v>
      </c>
      <c r="E8" s="2" t="s">
        <v>18</v>
      </c>
      <c r="F8" s="14"/>
      <c r="G8" s="8">
        <f t="shared" si="0"/>
        <v>0</v>
      </c>
      <c r="H8" s="11"/>
    </row>
    <row r="9" spans="1:8" ht="53.25" customHeight="1" x14ac:dyDescent="0.25">
      <c r="A9" s="5">
        <v>1000201372</v>
      </c>
      <c r="B9" s="4" t="s">
        <v>14</v>
      </c>
      <c r="C9" s="6" t="s">
        <v>9</v>
      </c>
      <c r="D9" s="7">
        <v>2800</v>
      </c>
      <c r="E9" s="9">
        <f>SUM(D9*3)</f>
        <v>8400</v>
      </c>
      <c r="F9" s="14"/>
      <c r="G9" s="8">
        <f>SUM(E9*F9)</f>
        <v>0</v>
      </c>
      <c r="H9" s="11"/>
    </row>
    <row r="10" spans="1:8" ht="30.75" x14ac:dyDescent="0.25">
      <c r="A10" s="5">
        <v>1000201375</v>
      </c>
      <c r="B10" s="4" t="s">
        <v>16</v>
      </c>
      <c r="C10" s="6" t="s">
        <v>9</v>
      </c>
      <c r="D10" s="3">
        <v>5</v>
      </c>
      <c r="E10" s="9">
        <f t="shared" ref="E10:E12" si="1">SUM(D10*3)</f>
        <v>15</v>
      </c>
      <c r="F10" s="14"/>
      <c r="G10" s="8">
        <f>SUM(E10*F10)</f>
        <v>0</v>
      </c>
      <c r="H10" s="11"/>
    </row>
    <row r="11" spans="1:8" ht="75.75" x14ac:dyDescent="0.25">
      <c r="A11" s="5">
        <v>1000201373</v>
      </c>
      <c r="B11" s="4" t="s">
        <v>15</v>
      </c>
      <c r="C11" s="6" t="s">
        <v>9</v>
      </c>
      <c r="D11" s="7">
        <v>2700</v>
      </c>
      <c r="E11" s="9">
        <f t="shared" si="1"/>
        <v>8100</v>
      </c>
      <c r="F11" s="14"/>
      <c r="G11" s="8">
        <f t="shared" ref="G11:G12" si="2">SUM(E11*F11)</f>
        <v>0</v>
      </c>
      <c r="H11" s="11"/>
    </row>
    <row r="12" spans="1:8" ht="30.75" x14ac:dyDescent="0.25">
      <c r="A12" s="6"/>
      <c r="B12" s="4" t="s">
        <v>17</v>
      </c>
      <c r="C12" s="6" t="s">
        <v>9</v>
      </c>
      <c r="D12" s="3">
        <v>15</v>
      </c>
      <c r="E12" s="9">
        <f t="shared" si="1"/>
        <v>45</v>
      </c>
      <c r="F12" s="14"/>
      <c r="G12" s="8">
        <f t="shared" si="2"/>
        <v>0</v>
      </c>
      <c r="H12" s="11"/>
    </row>
    <row r="13" spans="1:8" ht="30" x14ac:dyDescent="0.25">
      <c r="F13" s="12" t="s">
        <v>19</v>
      </c>
      <c r="G13" s="15">
        <f>SUM(G5:G12)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Nickki Davis</dc:creator>
  <cp:lastModifiedBy>Nickki Davis</cp:lastModifiedBy>
  <dcterms:created xsi:type="dcterms:W3CDTF">2026-01-23T21:29:59Z</dcterms:created>
  <dcterms:modified xsi:type="dcterms:W3CDTF">2026-03-11T14:58:39Z</dcterms:modified>
</cp:coreProperties>
</file>