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<sst xmlns="http://schemas.openxmlformats.org/spreadsheetml/2006/main" count="41" uniqueCount="36">
  <si>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Allot Code</t>
  </si>
  <si>
    <t>Last Name</t>
  </si>
  <si>
    <t>First Name</t>
  </si>
  <si>
    <t>SSN</t>
  </si>
  <si>
    <t>Date Car Turned in</t>
  </si>
  <si>
    <t>Total Scheduled  Work Days</t>
  </si>
  <si>
    <t>Nights Away on Business</t>
  </si>
  <si>
    <t>Total Days Leave</t>
  </si>
  <si>
    <t>Holidays</t>
  </si>
  <si>
    <t>Taxable Commuter Days</t>
  </si>
  <si>
    <t>less</t>
  </si>
  <si>
    <t>Comments</t>
  </si>
  <si>
    <t>Taxable Amount</t>
  </si>
  <si>
    <t>equals</t>
  </si>
  <si>
    <t>Time Frame</t>
  </si>
  <si>
    <t>May</t>
  </si>
  <si>
    <t>November</t>
  </si>
  <si>
    <t>December</t>
  </si>
  <si>
    <t>January</t>
  </si>
  <si>
    <t>February</t>
  </si>
  <si>
    <t>March</t>
  </si>
  <si>
    <t>April</t>
  </si>
  <si>
    <t>Total</t>
  </si>
  <si>
    <t>June</t>
  </si>
  <si>
    <t>July</t>
  </si>
  <si>
    <t>August</t>
  </si>
  <si>
    <t>September</t>
  </si>
  <si>
    <t>October</t>
  </si>
  <si>
    <t>Subtotal</t>
  </si>
  <si>
    <t>Employee Signature</t>
  </si>
  <si>
    <t>Date</t>
  </si>
  <si>
    <t>Nov - Apr</t>
  </si>
  <si>
    <t>Date Car Rec'd</t>
  </si>
  <si>
    <r>
      <t xml:space="preserve">personal purposes other than for commuting and </t>
    </r>
    <r>
      <rPr>
        <i/>
        <sz val="10"/>
        <rFont val="Arial"/>
        <family val="2"/>
      </rPr>
      <t>de minimis</t>
    </r>
    <r>
      <rPr>
        <sz val="10"/>
        <rFont val="Arial"/>
        <family val="0"/>
      </rPr>
      <t xml:space="preserve"> personal use.</t>
    </r>
  </si>
  <si>
    <t>I understand that the state-provided vehicle is for business use only and I may not use the vehicle for</t>
  </si>
  <si>
    <t>May - Oct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</si>
</sst>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6.7109375" style="0" customWidth="1"/>
    <col min="2" max="3" width="12.7109375" style="0" customWidth="1"/>
    <col min="4" max="4" width="10.7109375" style="0" customWidth="1"/>
    <col min="5" max="5" width="10.7109375" style="1" customWidth="1"/>
    <col min="6" max="6" width="8.8515625" style="1" customWidth="1"/>
    <col min="7" max="7" width="10.421875" style="0" customWidth="1"/>
    <col min="8" max="8" width="5.7109375" style="0" customWidth="1"/>
    <col min="10" max="10" width="5.7109375" style="0" customWidth="1"/>
    <col min="12" max="12" width="5.7109375" style="0" customWidth="1"/>
    <col min="14" max="14" width="7.28125" style="0" customWidth="1"/>
    <col min="15" max="15" width="10.57421875" style="0" customWidth="1"/>
    <col min="16" max="16" width="10.00390625" style="4" customWidth="1"/>
    <col min="17" max="17" width="10.00390625" style="3" customWidth="1"/>
    <col min="18" max="18" width="25.28125" style="0" customWidth="1"/>
  </cols>
  <sheetData>
    <row r="1" spans="1:18" s="2" customFormat="1" ht="51">
      <c r="A1" s="6" t="s">
        <v>0</v>
      </c>
      <c r="B1" s="18" t="s">
        <v>1</v>
      </c>
      <c r="C1" s="18" t="s">
        <v>2</v>
      </c>
      <c r="D1" s="7" t="s">
        <v>3</v>
      </c>
      <c r="E1" s="19" t="s">
        <v>32</v>
      </c>
      <c r="F1" s="19" t="s">
        <v>4</v>
      </c>
      <c r="G1" s="7" t="s">
        <v>5</v>
      </c>
      <c r="H1" s="7" t="s">
        <v>10</v>
      </c>
      <c r="I1" s="7" t="s">
        <v>6</v>
      </c>
      <c r="J1" s="7" t="s">
        <v>10</v>
      </c>
      <c r="K1" s="7" t="s">
        <v>7</v>
      </c>
      <c r="L1" s="7" t="s">
        <v>10</v>
      </c>
      <c r="M1" s="7" t="s">
        <v>8</v>
      </c>
      <c r="N1" s="7" t="s">
        <v>13</v>
      </c>
      <c r="O1" s="7" t="s">
        <v>9</v>
      </c>
      <c r="P1" s="7" t="s">
        <v>14</v>
      </c>
      <c r="Q1" s="8" t="s">
        <v>12</v>
      </c>
      <c r="R1" s="9" t="s">
        <v>11</v>
      </c>
    </row>
    <row r="2" spans="1:18" ht="12.75">
      <c r="A2" s="10"/>
      <c r="B2" s="11"/>
      <c r="C2" s="11"/>
      <c r="D2" s="11"/>
      <c r="E2" s="20"/>
      <c r="F2" s="20"/>
      <c r="G2" s="11">
        <v>20</v>
      </c>
      <c r="H2" s="11"/>
      <c r="I2" s="11"/>
      <c r="J2" s="11"/>
      <c r="K2" s="11"/>
      <c r="L2" s="11"/>
      <c r="M2" s="34">
        <v>3</v>
      </c>
      <c r="N2" s="11"/>
      <c r="O2" s="11">
        <f aca="true" t="shared" si="0" ref="O2:O7">G2-I2-K2-M2</f>
        <v>17</v>
      </c>
      <c r="P2" s="12" t="s">
        <v>16</v>
      </c>
      <c r="Q2" s="13">
        <f aca="true" t="shared" si="1" ref="Q2:Q7">O2*3</f>
        <v>51</v>
      </c>
      <c r="R2" s="14"/>
    </row>
    <row r="3" spans="1:18" ht="12.75">
      <c r="A3" s="10"/>
      <c r="B3" s="11"/>
      <c r="C3" s="11"/>
      <c r="D3" s="11"/>
      <c r="E3" s="20"/>
      <c r="F3" s="20"/>
      <c r="G3" s="11">
        <v>23</v>
      </c>
      <c r="H3" s="11"/>
      <c r="I3" s="11"/>
      <c r="J3" s="11"/>
      <c r="K3" s="11"/>
      <c r="L3" s="11"/>
      <c r="M3" s="34">
        <v>3</v>
      </c>
      <c r="N3" s="11"/>
      <c r="O3" s="11">
        <f t="shared" si="0"/>
        <v>20</v>
      </c>
      <c r="P3" s="12" t="s">
        <v>17</v>
      </c>
      <c r="Q3" s="13">
        <f t="shared" si="1"/>
        <v>60</v>
      </c>
      <c r="R3" s="14"/>
    </row>
    <row r="4" spans="1:18" ht="12.75">
      <c r="A4" s="10"/>
      <c r="B4" s="11"/>
      <c r="C4" s="11"/>
      <c r="D4" s="11"/>
      <c r="E4" s="20"/>
      <c r="F4" s="20"/>
      <c r="G4" s="11">
        <v>22</v>
      </c>
      <c r="H4" s="11"/>
      <c r="I4" s="11"/>
      <c r="J4" s="11"/>
      <c r="K4" s="11"/>
      <c r="L4" s="11"/>
      <c r="M4" s="34">
        <v>2</v>
      </c>
      <c r="N4" s="11"/>
      <c r="O4" s="11">
        <f t="shared" si="0"/>
        <v>20</v>
      </c>
      <c r="P4" s="12" t="s">
        <v>18</v>
      </c>
      <c r="Q4" s="13">
        <f t="shared" si="1"/>
        <v>60</v>
      </c>
      <c r="R4" s="14"/>
    </row>
    <row r="5" spans="1:18" ht="12.75">
      <c r="A5" s="10"/>
      <c r="B5" s="11"/>
      <c r="C5" s="11"/>
      <c r="D5" s="11"/>
      <c r="E5" s="20"/>
      <c r="F5" s="20"/>
      <c r="G5" s="11">
        <v>20</v>
      </c>
      <c r="H5" s="11"/>
      <c r="I5" s="11"/>
      <c r="J5" s="11"/>
      <c r="K5" s="11"/>
      <c r="L5" s="11"/>
      <c r="M5" s="11">
        <v>1</v>
      </c>
      <c r="N5" s="11"/>
      <c r="O5" s="11">
        <f t="shared" si="0"/>
        <v>19</v>
      </c>
      <c r="P5" s="12" t="s">
        <v>19</v>
      </c>
      <c r="Q5" s="13">
        <f t="shared" si="1"/>
        <v>57</v>
      </c>
      <c r="R5" s="14"/>
    </row>
    <row r="6" spans="1:18" ht="12.75">
      <c r="A6" s="10"/>
      <c r="B6" s="11"/>
      <c r="C6" s="11"/>
      <c r="D6" s="11"/>
      <c r="E6" s="20"/>
      <c r="F6" s="20"/>
      <c r="G6" s="11">
        <v>22</v>
      </c>
      <c r="H6" s="11"/>
      <c r="I6" s="11"/>
      <c r="J6" s="11"/>
      <c r="K6" s="11"/>
      <c r="L6" s="11"/>
      <c r="M6" s="34">
        <v>0</v>
      </c>
      <c r="N6" s="11"/>
      <c r="O6" s="11">
        <f t="shared" si="0"/>
        <v>22</v>
      </c>
      <c r="P6" s="12" t="s">
        <v>20</v>
      </c>
      <c r="Q6" s="13">
        <f t="shared" si="1"/>
        <v>66</v>
      </c>
      <c r="R6" s="14"/>
    </row>
    <row r="7" spans="1:18" ht="12.75">
      <c r="A7" s="10"/>
      <c r="B7" s="11"/>
      <c r="C7" s="11"/>
      <c r="D7" s="11"/>
      <c r="E7" s="20"/>
      <c r="F7" s="20"/>
      <c r="G7" s="11">
        <v>22</v>
      </c>
      <c r="H7" s="11"/>
      <c r="I7" s="11"/>
      <c r="J7" s="11"/>
      <c r="K7" s="11"/>
      <c r="L7" s="11"/>
      <c r="M7" s="34">
        <v>1</v>
      </c>
      <c r="N7" s="11"/>
      <c r="O7" s="11">
        <f t="shared" si="0"/>
        <v>21</v>
      </c>
      <c r="P7" s="12" t="s">
        <v>21</v>
      </c>
      <c r="Q7" s="13">
        <f t="shared" si="1"/>
        <v>63</v>
      </c>
      <c r="R7" s="14"/>
    </row>
    <row r="8" spans="1:18" ht="12.75">
      <c r="A8" s="10"/>
      <c r="B8" s="11"/>
      <c r="C8" s="11"/>
      <c r="D8" s="11"/>
      <c r="E8" s="20"/>
      <c r="F8" s="20"/>
      <c r="G8" s="34"/>
      <c r="H8" s="11"/>
      <c r="I8" s="11"/>
      <c r="J8" s="11"/>
      <c r="K8" s="11"/>
      <c r="L8" s="11"/>
      <c r="M8" s="11"/>
      <c r="N8" s="11"/>
      <c r="O8" s="11"/>
      <c r="P8" s="12"/>
      <c r="Q8" s="13"/>
      <c r="R8" s="14"/>
    </row>
    <row r="9" spans="1:18" ht="12.75">
      <c r="A9" s="10"/>
      <c r="B9" s="11"/>
      <c r="C9" s="11"/>
      <c r="D9" s="11"/>
      <c r="E9" s="20"/>
      <c r="F9" s="11" t="s">
        <v>28</v>
      </c>
      <c r="G9" s="5">
        <f>SUM(G2:G8)</f>
        <v>129</v>
      </c>
      <c r="H9" s="11"/>
      <c r="I9" s="5">
        <f>SUM(I2:I7)</f>
        <v>0</v>
      </c>
      <c r="J9" s="11"/>
      <c r="K9" s="5">
        <f>SUM(K2:K7)</f>
        <v>0</v>
      </c>
      <c r="L9" s="11"/>
      <c r="M9" s="5">
        <f>SUM(M2:M7)</f>
        <v>10</v>
      </c>
      <c r="N9" s="11"/>
      <c r="O9" s="5">
        <f>SUM(O2:O7)</f>
        <v>119</v>
      </c>
      <c r="P9" s="12"/>
      <c r="Q9" s="13">
        <f>O9*3</f>
        <v>357</v>
      </c>
      <c r="R9" s="14"/>
    </row>
    <row r="10" spans="1:18" ht="12.75">
      <c r="A10" s="10"/>
      <c r="B10" s="11"/>
      <c r="C10" s="11"/>
      <c r="D10" s="11"/>
      <c r="E10" s="20"/>
      <c r="F10" s="20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3"/>
      <c r="R10" s="14"/>
    </row>
    <row r="11" spans="1:18" ht="12.75">
      <c r="A11" s="10"/>
      <c r="B11" s="11"/>
      <c r="C11" s="11"/>
      <c r="D11" s="11"/>
      <c r="E11" s="20"/>
      <c r="F11" s="20"/>
      <c r="G11" s="11">
        <v>21</v>
      </c>
      <c r="H11" s="11"/>
      <c r="I11" s="11"/>
      <c r="J11" s="11"/>
      <c r="K11" s="11"/>
      <c r="L11" s="11"/>
      <c r="M11" s="11">
        <v>1</v>
      </c>
      <c r="N11" s="11"/>
      <c r="O11" s="11">
        <f aca="true" t="shared" si="2" ref="O11:O16">G11-I11-K11-M11</f>
        <v>20</v>
      </c>
      <c r="P11" s="12" t="s">
        <v>15</v>
      </c>
      <c r="Q11" s="13">
        <f aca="true" t="shared" si="3" ref="Q11:Q16">O11*3</f>
        <v>60</v>
      </c>
      <c r="R11" s="14"/>
    </row>
    <row r="12" spans="1:18" ht="12.75">
      <c r="A12" s="10"/>
      <c r="B12" s="11"/>
      <c r="C12" s="11"/>
      <c r="D12" s="11"/>
      <c r="E12" s="20"/>
      <c r="F12" s="20"/>
      <c r="G12" s="11">
        <v>22</v>
      </c>
      <c r="H12" s="11"/>
      <c r="I12" s="11"/>
      <c r="J12" s="11"/>
      <c r="K12" s="11"/>
      <c r="L12" s="11"/>
      <c r="M12" s="11">
        <v>0</v>
      </c>
      <c r="N12" s="11"/>
      <c r="O12" s="11">
        <f t="shared" si="2"/>
        <v>22</v>
      </c>
      <c r="P12" s="12" t="s">
        <v>23</v>
      </c>
      <c r="Q12" s="13">
        <f t="shared" si="3"/>
        <v>66</v>
      </c>
      <c r="R12" s="14"/>
    </row>
    <row r="13" spans="1:18" ht="12.75">
      <c r="A13" s="10"/>
      <c r="B13" s="11"/>
      <c r="C13" s="11"/>
      <c r="D13" s="11"/>
      <c r="E13" s="20"/>
      <c r="F13" s="20"/>
      <c r="G13" s="11">
        <v>23</v>
      </c>
      <c r="H13" s="11"/>
      <c r="I13" s="11"/>
      <c r="J13" s="11"/>
      <c r="K13" s="11"/>
      <c r="L13" s="11"/>
      <c r="M13" s="11">
        <v>1</v>
      </c>
      <c r="N13" s="11"/>
      <c r="O13" s="11">
        <f t="shared" si="2"/>
        <v>22</v>
      </c>
      <c r="P13" s="12" t="s">
        <v>24</v>
      </c>
      <c r="Q13" s="13">
        <f t="shared" si="3"/>
        <v>66</v>
      </c>
      <c r="R13" s="14"/>
    </row>
    <row r="14" spans="1:18" ht="12.75">
      <c r="A14" s="10"/>
      <c r="B14" s="11"/>
      <c r="C14" s="11"/>
      <c r="D14" s="11"/>
      <c r="E14" s="20"/>
      <c r="F14" s="20"/>
      <c r="G14" s="11">
        <v>21</v>
      </c>
      <c r="H14" s="11"/>
      <c r="I14" s="11"/>
      <c r="J14" s="11"/>
      <c r="K14" s="11"/>
      <c r="L14" s="11"/>
      <c r="M14" s="11">
        <v>0</v>
      </c>
      <c r="N14" s="11"/>
      <c r="O14" s="11">
        <f t="shared" si="2"/>
        <v>21</v>
      </c>
      <c r="P14" s="12" t="s">
        <v>25</v>
      </c>
      <c r="Q14" s="13">
        <f t="shared" si="3"/>
        <v>63</v>
      </c>
      <c r="R14" s="14"/>
    </row>
    <row r="15" spans="1:18" ht="12.75">
      <c r="A15" s="10"/>
      <c r="B15" s="11"/>
      <c r="C15" s="11"/>
      <c r="D15" s="11"/>
      <c r="E15" s="20"/>
      <c r="F15" s="20"/>
      <c r="G15" s="11">
        <v>22</v>
      </c>
      <c r="H15" s="11"/>
      <c r="I15" s="11"/>
      <c r="J15" s="11"/>
      <c r="K15" s="11"/>
      <c r="L15" s="11"/>
      <c r="M15" s="11">
        <v>1</v>
      </c>
      <c r="N15" s="11"/>
      <c r="O15" s="11">
        <f t="shared" si="2"/>
        <v>21</v>
      </c>
      <c r="P15" s="12" t="s">
        <v>26</v>
      </c>
      <c r="Q15" s="13">
        <f t="shared" si="3"/>
        <v>63</v>
      </c>
      <c r="R15" s="14"/>
    </row>
    <row r="16" spans="1:18" ht="12.75">
      <c r="A16" s="10"/>
      <c r="B16" s="11"/>
      <c r="C16" s="11"/>
      <c r="D16" s="11"/>
      <c r="E16" s="20"/>
      <c r="F16" s="20"/>
      <c r="G16" s="11">
        <v>22</v>
      </c>
      <c r="H16" s="11"/>
      <c r="I16" s="11"/>
      <c r="J16" s="11"/>
      <c r="K16" s="11"/>
      <c r="L16" s="11"/>
      <c r="M16" s="11">
        <v>0</v>
      </c>
      <c r="N16" s="11"/>
      <c r="O16" s="11">
        <f t="shared" si="2"/>
        <v>22</v>
      </c>
      <c r="P16" s="12" t="s">
        <v>27</v>
      </c>
      <c r="Q16" s="13">
        <f t="shared" si="3"/>
        <v>66</v>
      </c>
      <c r="R16" s="14"/>
    </row>
    <row r="17" spans="1:18" ht="12.75">
      <c r="A17" s="10"/>
      <c r="B17" s="11"/>
      <c r="C17" s="11"/>
      <c r="D17" s="11"/>
      <c r="E17" s="20"/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3"/>
      <c r="R17" s="14"/>
    </row>
    <row r="18" spans="1:18" ht="12.75">
      <c r="A18" s="10"/>
      <c r="B18" s="11"/>
      <c r="C18" s="11"/>
      <c r="D18" s="11"/>
      <c r="E18" s="20"/>
      <c r="F18" s="11" t="s">
        <v>28</v>
      </c>
      <c r="G18" s="5">
        <f>SUM(G11:G16)</f>
        <v>131</v>
      </c>
      <c r="H18" s="11"/>
      <c r="I18" s="5">
        <f>SUM(I11:I16)</f>
        <v>0</v>
      </c>
      <c r="J18" s="11"/>
      <c r="K18" s="5">
        <f>SUM(K11:K16)</f>
        <v>0</v>
      </c>
      <c r="L18" s="11"/>
      <c r="M18" s="5">
        <f>SUM(M11:M16)</f>
        <v>3</v>
      </c>
      <c r="N18" s="11"/>
      <c r="O18" s="5">
        <f>SUM(O11:O16)</f>
        <v>128</v>
      </c>
      <c r="P18" s="12"/>
      <c r="Q18" s="13">
        <f>O18*3</f>
        <v>384</v>
      </c>
      <c r="R18" s="14"/>
    </row>
    <row r="19" spans="1:18" ht="12.75">
      <c r="A19" s="10"/>
      <c r="B19" s="11"/>
      <c r="C19" s="11"/>
      <c r="D19" s="11"/>
      <c r="E19" s="2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3"/>
      <c r="R19" s="14"/>
    </row>
    <row r="20" spans="1:18" s="30" customFormat="1" ht="13.5" thickBot="1">
      <c r="A20" s="23"/>
      <c r="B20" s="24"/>
      <c r="C20" s="24"/>
      <c r="D20" s="24"/>
      <c r="E20" s="25"/>
      <c r="F20" s="24" t="s">
        <v>22</v>
      </c>
      <c r="G20" s="26">
        <f>G9+G18</f>
        <v>260</v>
      </c>
      <c r="H20" s="24"/>
      <c r="I20" s="26">
        <f>I9+I18</f>
        <v>0</v>
      </c>
      <c r="J20" s="24"/>
      <c r="K20" s="26">
        <f>K9+K18</f>
        <v>0</v>
      </c>
      <c r="L20" s="24"/>
      <c r="M20" s="26">
        <f>M9+M18</f>
        <v>13</v>
      </c>
      <c r="N20" s="24"/>
      <c r="O20" s="26">
        <f>O9+O18</f>
        <v>247</v>
      </c>
      <c r="P20" s="27"/>
      <c r="Q20" s="28">
        <f>O20*3</f>
        <v>741</v>
      </c>
      <c r="R20" s="29"/>
    </row>
    <row r="21" spans="1:18" ht="13.5" thickTop="1">
      <c r="A21" s="10"/>
      <c r="B21" s="11"/>
      <c r="C21" s="11"/>
      <c r="D21" s="11"/>
      <c r="E21" s="20"/>
      <c r="F21" s="20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3"/>
      <c r="R21" s="14"/>
    </row>
    <row r="22" spans="1:18" ht="12.75">
      <c r="A22" s="10"/>
      <c r="B22" s="11"/>
      <c r="D22" s="11"/>
      <c r="E22" s="20"/>
      <c r="F22" s="20"/>
      <c r="G22" s="11" t="s">
        <v>34</v>
      </c>
      <c r="H22" s="11"/>
      <c r="I22" s="11"/>
      <c r="J22" s="11"/>
      <c r="K22" s="11"/>
      <c r="L22" s="11"/>
      <c r="M22" s="11"/>
      <c r="N22" s="11"/>
      <c r="O22" s="11"/>
      <c r="P22" s="12"/>
      <c r="Q22" s="13"/>
      <c r="R22" s="14"/>
    </row>
    <row r="23" spans="1:18" ht="12.75">
      <c r="A23" s="10"/>
      <c r="B23" s="11"/>
      <c r="D23" s="11"/>
      <c r="E23" s="20"/>
      <c r="F23" s="20"/>
      <c r="G23" s="11" t="s">
        <v>33</v>
      </c>
      <c r="H23" s="11"/>
      <c r="I23" s="11"/>
      <c r="J23" s="11"/>
      <c r="K23" s="11"/>
      <c r="L23" s="11"/>
      <c r="M23" s="11"/>
      <c r="N23" s="11"/>
      <c r="O23" s="11"/>
      <c r="P23" s="12"/>
      <c r="Q23" s="13"/>
      <c r="R23" s="14"/>
    </row>
    <row r="24" spans="1:18" ht="12.75">
      <c r="A24" s="10"/>
      <c r="B24" s="11"/>
      <c r="D24" s="11"/>
      <c r="E24" s="20"/>
      <c r="F24" s="20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3"/>
      <c r="R24" s="14"/>
    </row>
    <row r="25" spans="1:18" ht="12.75">
      <c r="A25" s="10"/>
      <c r="B25" s="11"/>
      <c r="D25" s="11"/>
      <c r="E25" s="20"/>
      <c r="F25" s="20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14"/>
    </row>
    <row r="26" spans="1:18" ht="12.75">
      <c r="A26" s="10"/>
      <c r="B26" s="11"/>
      <c r="D26" s="11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3"/>
      <c r="R26" s="14"/>
    </row>
    <row r="27" spans="1:18" ht="12.75">
      <c r="A27" s="10"/>
      <c r="B27" s="11"/>
      <c r="D27" s="11"/>
      <c r="E27" s="20"/>
      <c r="F27" s="20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3"/>
      <c r="R27" s="14"/>
    </row>
    <row r="28" spans="1:18" ht="12.75">
      <c r="A28" s="10"/>
      <c r="B28" s="11"/>
      <c r="C28" s="11"/>
      <c r="D28" s="11"/>
      <c r="E28" s="20"/>
      <c r="F28" s="20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3"/>
      <c r="R28" s="14"/>
    </row>
    <row r="29" spans="1:18" ht="12.75">
      <c r="A29" s="10"/>
      <c r="B29" s="11"/>
      <c r="C29" s="11"/>
      <c r="D29" s="11"/>
      <c r="E29" s="20"/>
      <c r="F29" s="24" t="s">
        <v>31</v>
      </c>
      <c r="G29" s="22"/>
      <c r="H29" s="22"/>
      <c r="I29" s="22"/>
      <c r="J29" s="22"/>
      <c r="K29" s="22"/>
      <c r="L29" s="22"/>
      <c r="M29" s="22"/>
      <c r="N29" s="22"/>
      <c r="O29" s="22"/>
      <c r="Q29" s="22"/>
      <c r="R29" s="14"/>
    </row>
    <row r="30" spans="1:18" ht="12.75">
      <c r="A30" s="10"/>
      <c r="B30" s="11"/>
      <c r="C30" s="11"/>
      <c r="D30" s="11"/>
      <c r="E30" s="20"/>
      <c r="F30" s="11"/>
      <c r="G30" s="35" t="s">
        <v>29</v>
      </c>
      <c r="H30" s="35"/>
      <c r="I30" s="35"/>
      <c r="J30" s="35"/>
      <c r="K30" s="35"/>
      <c r="L30" s="35"/>
      <c r="M30" s="35"/>
      <c r="N30" s="35"/>
      <c r="O30" s="35"/>
      <c r="Q30" s="27" t="s">
        <v>30</v>
      </c>
      <c r="R30" s="14"/>
    </row>
    <row r="31" spans="1:18" ht="12.75">
      <c r="A31" s="10"/>
      <c r="B31" s="11"/>
      <c r="C31" s="11"/>
      <c r="D31" s="11"/>
      <c r="E31" s="20"/>
      <c r="F31" s="11"/>
      <c r="H31" s="11"/>
      <c r="I31" s="12"/>
      <c r="J31" s="12"/>
      <c r="K31" s="12"/>
      <c r="L31" s="12"/>
      <c r="M31" s="12"/>
      <c r="N31" s="12"/>
      <c r="O31" s="11"/>
      <c r="Q31" s="12"/>
      <c r="R31" s="14"/>
    </row>
    <row r="32" spans="1:18" ht="12.75">
      <c r="A32" s="10"/>
      <c r="B32" s="11"/>
      <c r="C32" s="11"/>
      <c r="D32" s="11"/>
      <c r="E32" s="20"/>
      <c r="F32" s="11"/>
      <c r="H32" s="11"/>
      <c r="I32" s="12"/>
      <c r="J32" s="12"/>
      <c r="K32" s="12"/>
      <c r="L32" s="12"/>
      <c r="M32" s="12"/>
      <c r="N32" s="12"/>
      <c r="O32" s="11"/>
      <c r="Q32" s="12"/>
      <c r="R32" s="14"/>
    </row>
    <row r="33" spans="1:18" ht="12.75">
      <c r="A33" s="10"/>
      <c r="B33" s="11"/>
      <c r="C33" s="11"/>
      <c r="D33" s="11"/>
      <c r="E33" s="20"/>
      <c r="F33" s="11"/>
      <c r="H33" s="11"/>
      <c r="I33" s="12"/>
      <c r="J33" s="12"/>
      <c r="K33" s="12"/>
      <c r="L33" s="12"/>
      <c r="M33" s="12"/>
      <c r="N33" s="12"/>
      <c r="O33" s="11"/>
      <c r="Q33" s="12"/>
      <c r="R33" s="14"/>
    </row>
    <row r="34" spans="1:18" ht="12.75">
      <c r="A34" s="10"/>
      <c r="B34" s="11"/>
      <c r="C34" s="11"/>
      <c r="D34" s="11"/>
      <c r="E34" s="20"/>
      <c r="F34" s="11"/>
      <c r="H34" s="11"/>
      <c r="I34" s="12"/>
      <c r="J34" s="12"/>
      <c r="K34" s="12"/>
      <c r="L34" s="12"/>
      <c r="M34" s="12"/>
      <c r="N34" s="12"/>
      <c r="O34" s="11"/>
      <c r="Q34" s="12"/>
      <c r="R34" s="14"/>
    </row>
    <row r="35" spans="1:18" ht="12.75">
      <c r="A35" s="10"/>
      <c r="B35" s="11"/>
      <c r="C35" s="11"/>
      <c r="D35" s="11"/>
      <c r="E35" s="20"/>
      <c r="F35" s="11"/>
      <c r="H35" s="11"/>
      <c r="I35" s="12"/>
      <c r="J35" s="12"/>
      <c r="K35" s="12"/>
      <c r="L35" s="12"/>
      <c r="M35" s="12"/>
      <c r="N35" s="12"/>
      <c r="O35" s="11"/>
      <c r="Q35" s="12"/>
      <c r="R35" s="14"/>
    </row>
    <row r="36" spans="1:18" ht="12.75">
      <c r="A36" s="10"/>
      <c r="B36" s="11"/>
      <c r="C36" s="11"/>
      <c r="D36" s="11"/>
      <c r="E36" s="20"/>
      <c r="F36" s="11"/>
      <c r="H36" s="11"/>
      <c r="I36" s="12"/>
      <c r="J36" s="12"/>
      <c r="K36" s="12"/>
      <c r="L36" s="12"/>
      <c r="M36" s="12"/>
      <c r="N36" s="12"/>
      <c r="O36" s="11"/>
      <c r="Q36" s="12"/>
      <c r="R36" s="14"/>
    </row>
    <row r="37" spans="1:18" ht="12.75">
      <c r="A37" s="10"/>
      <c r="B37" s="11"/>
      <c r="C37" s="11"/>
      <c r="D37" s="11"/>
      <c r="E37" s="20"/>
      <c r="F37" s="11"/>
      <c r="H37" s="11"/>
      <c r="I37" s="11"/>
      <c r="J37" s="11"/>
      <c r="K37" s="11"/>
      <c r="L37" s="11"/>
      <c r="N37" s="11"/>
      <c r="O37" s="11"/>
      <c r="Q37" s="11"/>
      <c r="R37" s="14"/>
    </row>
    <row r="38" spans="1:18" ht="12.75">
      <c r="A38" s="10"/>
      <c r="B38" s="11"/>
      <c r="C38" s="11"/>
      <c r="D38" s="11"/>
      <c r="E38" s="20"/>
      <c r="F38" s="24" t="s">
        <v>35</v>
      </c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14"/>
    </row>
    <row r="39" spans="1:18" ht="12.75">
      <c r="A39" s="10"/>
      <c r="B39" s="11"/>
      <c r="C39" s="11"/>
      <c r="D39" s="11"/>
      <c r="E39" s="20"/>
      <c r="F39" s="20"/>
      <c r="G39" s="35" t="s">
        <v>29</v>
      </c>
      <c r="H39" s="35"/>
      <c r="I39" s="35"/>
      <c r="J39" s="35"/>
      <c r="K39" s="35"/>
      <c r="L39" s="35"/>
      <c r="M39" s="35"/>
      <c r="N39" s="35"/>
      <c r="O39" s="35"/>
      <c r="Q39" s="27" t="s">
        <v>30</v>
      </c>
      <c r="R39" s="14"/>
    </row>
    <row r="40" spans="1:18" ht="12.75">
      <c r="A40" s="10"/>
      <c r="B40" s="11"/>
      <c r="C40" s="11"/>
      <c r="D40" s="11"/>
      <c r="E40" s="20"/>
      <c r="F40" s="20"/>
      <c r="G40" s="24"/>
      <c r="H40" s="11"/>
      <c r="I40" s="11"/>
      <c r="J40" s="11"/>
      <c r="K40" s="11"/>
      <c r="L40" s="11"/>
      <c r="M40" s="11"/>
      <c r="N40" s="11"/>
      <c r="O40" s="11"/>
      <c r="Q40" s="11"/>
      <c r="R40" s="14"/>
    </row>
    <row r="41" spans="1:18" ht="12.75">
      <c r="A41" s="10"/>
      <c r="B41" s="11"/>
      <c r="C41" s="11"/>
      <c r="D41" s="11"/>
      <c r="E41" s="20"/>
      <c r="F41" s="20"/>
      <c r="G41" s="24"/>
      <c r="H41" s="11"/>
      <c r="I41" s="11"/>
      <c r="J41" s="11"/>
      <c r="K41" s="11"/>
      <c r="L41" s="11"/>
      <c r="M41" s="11"/>
      <c r="N41" s="11"/>
      <c r="O41" s="11"/>
      <c r="Q41" s="11"/>
      <c r="R41" s="14"/>
    </row>
    <row r="42" spans="1:18" ht="13.5" thickBot="1">
      <c r="A42" s="15"/>
      <c r="B42" s="16"/>
      <c r="C42" s="16"/>
      <c r="D42" s="16"/>
      <c r="E42" s="21"/>
      <c r="F42" s="21"/>
      <c r="G42" s="16"/>
      <c r="H42" s="16"/>
      <c r="I42" s="32"/>
      <c r="J42" s="32"/>
      <c r="K42" s="32"/>
      <c r="L42" s="32"/>
      <c r="M42" s="32"/>
      <c r="N42" s="32"/>
      <c r="O42" s="32"/>
      <c r="P42" s="31"/>
      <c r="Q42" s="33"/>
      <c r="R42" s="17"/>
    </row>
  </sheetData>
  <mergeCells count="2">
    <mergeCell ref="G30:O30"/>
    <mergeCell ref="G39:O39"/>
  </mergeCells>
  <printOptions/>
  <pageMargins left="0.23" right="0.21" top="1" bottom="1" header="0.5" footer="0.5"/>
  <pageSetup horizontalDpi="600" verticalDpi="600" orientation="landscape" scale="70" r:id="rId1"/>
  <headerFooter alignWithMargins="0">
    <oddHeader>&amp;L2008 - 2009 Commuter Car Report</oddHeader>
    <oddFooter>&amp;L&amp;8M:/benefits/commuter/car2009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and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Ney</dc:creator>
  <cp:keywords/>
  <dc:description/>
  <cp:lastModifiedBy>State of Tennessee</cp:lastModifiedBy>
  <cp:lastPrinted>2008-11-21T18:20:37Z</cp:lastPrinted>
  <dcterms:created xsi:type="dcterms:W3CDTF">2001-05-09T15:10:53Z</dcterms:created>
  <dcterms:modified xsi:type="dcterms:W3CDTF">2008-11-24T15:36:39Z</dcterms:modified>
  <cp:category/>
  <cp:version/>
  <cp:contentType/>
  <cp:contentStatus/>
</cp:coreProperties>
</file>