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ASSESS\2026\Applications\Solicitations\STATE MHT FY26 - Mike\8. Reporting\"/>
    </mc:Choice>
  </mc:AlternateContent>
  <xr:revisionPtr revIDLastSave="0" documentId="13_ncr:1_{F79E736D-F40C-496A-B54B-4F1A60581DEB}" xr6:coauthVersionLast="47" xr6:coauthVersionMax="47" xr10:uidLastSave="{00000000-0000-0000-0000-000000000000}"/>
  <bookViews>
    <workbookView xWindow="-110" yWindow="-110" windowWidth="19420" windowHeight="11020" tabRatio="758" xr2:uid="{D0EF9DE9-7052-4539-868C-73CD39AC3CBA}"/>
  </bookViews>
  <sheets>
    <sheet name="Contact Info" sheetId="7" r:id="rId1"/>
    <sheet name="Equipment" sheetId="4" r:id="rId2"/>
    <sheet name="Mileage" sheetId="2" r:id="rId3"/>
    <sheet name="Time and Labor" sheetId="1" r:id="rId4"/>
    <sheet name="Other Expenses" sheetId="5" r:id="rId5"/>
    <sheet name="Vehicles" sheetId="3" r:id="rId6"/>
    <sheet name="2nd Party Vendor" sheetId="8" r:id="rId7"/>
    <sheet name="Totals" sheetId="6"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 i="6" l="1"/>
  <c r="C3" i="2"/>
  <c r="C2" i="2"/>
  <c r="C4" i="2" l="1"/>
  <c r="B4" i="6"/>
  <c r="B5" i="6" s="1"/>
  <c r="B13" i="6" s="1"/>
  <c r="B6" i="6"/>
  <c r="B7" i="6" s="1"/>
  <c r="D31" i="3"/>
  <c r="B10" i="6" s="1"/>
  <c r="D31" i="5"/>
  <c r="B8" i="6" s="1"/>
  <c r="B9" i="6" s="1"/>
  <c r="D31" i="4"/>
  <c r="B2" i="6" s="1"/>
  <c r="B3" i="6" s="1"/>
  <c r="B11" i="6" l="1"/>
</calcChain>
</file>

<file path=xl/sharedStrings.xml><?xml version="1.0" encoding="utf-8"?>
<sst xmlns="http://schemas.openxmlformats.org/spreadsheetml/2006/main" count="50" uniqueCount="44">
  <si>
    <t>Item Description</t>
  </si>
  <si>
    <t>Date Purchased</t>
  </si>
  <si>
    <t xml:space="preserve">Amount </t>
  </si>
  <si>
    <t>Total Miles Driven</t>
  </si>
  <si>
    <t>Total Number Of Hours Worked</t>
  </si>
  <si>
    <t>Hourly Rate Charged</t>
  </si>
  <si>
    <t>Total Expense</t>
  </si>
  <si>
    <t>Date Procured</t>
  </si>
  <si>
    <t>Cost</t>
  </si>
  <si>
    <t>Vehicle Description</t>
  </si>
  <si>
    <t>Total Cost</t>
  </si>
  <si>
    <t>Date Received</t>
  </si>
  <si>
    <t>Total</t>
  </si>
  <si>
    <t>Total Amount Charged to Grant</t>
  </si>
  <si>
    <t>Equipment Totals</t>
  </si>
  <si>
    <t>Mileage Totals</t>
  </si>
  <si>
    <t>Time and Labor Totals</t>
  </si>
  <si>
    <t>Other Expenses Totals</t>
  </si>
  <si>
    <t>Vehicles Totals</t>
  </si>
  <si>
    <t>Category</t>
  </si>
  <si>
    <t>Amount</t>
  </si>
  <si>
    <t>Grand Total</t>
  </si>
  <si>
    <t xml:space="preserve">Date Received </t>
  </si>
  <si>
    <t xml:space="preserve">Please total all hours for all employees that performed MHT runs and enter as one number in cell A2. If you also charged for Social Security, Taxes, and Fringe Benefits for the employee, please roll those amounts into an averaged hourly rate. </t>
  </si>
  <si>
    <t>If you have more than 30 items to list here, please contact your program manager for a modified sheet.</t>
  </si>
  <si>
    <t>Name of Person Completing Form</t>
  </si>
  <si>
    <t>Email of Person Completing Form</t>
  </si>
  <si>
    <t>Phone Number of Person Completing Form</t>
  </si>
  <si>
    <t>Agency Name</t>
  </si>
  <si>
    <t>Data</t>
  </si>
  <si>
    <t>Total:</t>
  </si>
  <si>
    <t>Mileage Rate</t>
  </si>
  <si>
    <t>Date Range</t>
  </si>
  <si>
    <t>Vendor  Name</t>
  </si>
  <si>
    <t>2nd Party Vendor</t>
  </si>
  <si>
    <t>Vendor Information</t>
  </si>
  <si>
    <t xml:space="preserve">Please combine all miles traveled by all vehicles and enter as one total for each line. For example, if you had 12 different Sheriff's Office vehicles that performed MHT runs, total all miles traveled on MHT runs for all 12 vehicles and enter here as one grand total. </t>
  </si>
  <si>
    <t>If you purchased more than 30 separate items on this grant, please contact your Program Manager for a modified sheet.
Please include description,  model and serial numbers for equipment if available.</t>
  </si>
  <si>
    <t>July 1, 2025 - December 31, 2025</t>
  </si>
  <si>
    <t>January 1, 2025 - June 30, 2026</t>
  </si>
  <si>
    <t>Include Year, Make, Model, &amp; VIN in Vehicle Description</t>
  </si>
  <si>
    <t>Unlike Quarterly reports where all transports by STA vendor are reported regardless of payor, REPORT ONLY THE NUMBER OF TRANPSORTS PAID BY GRANT FUNDS</t>
  </si>
  <si>
    <t>Total grant paid (only) transports by vendor</t>
  </si>
  <si>
    <t>Total grant funds paid to vendor for transports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</si>
</sst>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
    <numFmt numFmtId="165" formatCode="&quot;$&quot;#,##0.00"/>
  </numFmts>
  <fonts count="6" x14ac:knownFonts="1">
    <font>
      <sz val="11"/>
      <color theme="1"/>
      <name val="Calibri"/>
      <family val="2"/>
      <scheme val="minor"/>
    </font>
    <font>
      <sz val="11"/>
      <color theme="1"/>
      <name val="Calibri"/>
      <family val="2"/>
      <scheme val="minor"/>
    </font>
    <font>
      <b/>
      <sz val="11"/>
      <color theme="1"/>
      <name val="Calibri"/>
      <family val="2"/>
      <scheme val="minor"/>
    </font>
    <font>
      <sz val="24"/>
      <color theme="1"/>
      <name val="Calibri"/>
      <family val="2"/>
      <scheme val="minor"/>
    </font>
    <font>
      <b/>
      <u/>
      <sz val="11"/>
      <color theme="1"/>
      <name val="Calibri"/>
      <family val="2"/>
      <scheme val="minor"/>
    </font>
    <font>
      <b/>
      <sz val="12"/>
      <color theme="1"/>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5" tint="0.39997558519241921"/>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39997558519241921"/>
        <bgColor indexed="64"/>
      </patternFill>
    </fill>
  </fills>
  <borders count="7">
    <border>
      <left/>
      <right/>
      <top/>
      <bottom/>
      <diagonal/>
    </border>
    <border>
      <left/>
      <right style="thin">
        <color theme="4" tint="0.39997558519241921"/>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29">
    <xf numFmtId="0" fontId="0" fillId="0" borderId="0" xfId="0"/>
    <xf numFmtId="164" fontId="0" fillId="0" borderId="0" xfId="0" applyNumberFormat="1"/>
    <xf numFmtId="44" fontId="0" fillId="0" borderId="0" xfId="1" applyFont="1"/>
    <xf numFmtId="164" fontId="2" fillId="0" borderId="0" xfId="0" applyNumberFormat="1" applyFont="1"/>
    <xf numFmtId="44" fontId="2" fillId="0" borderId="0" xfId="1" applyFont="1"/>
    <xf numFmtId="0" fontId="3" fillId="0" borderId="0" xfId="0" applyFont="1" applyAlignment="1">
      <alignment horizontal="center"/>
    </xf>
    <xf numFmtId="0" fontId="3" fillId="0" borderId="0" xfId="0" applyFont="1" applyAlignment="1">
      <alignment horizontal="left"/>
    </xf>
    <xf numFmtId="44" fontId="3" fillId="0" borderId="0" xfId="0" applyNumberFormat="1" applyFont="1" applyAlignment="1">
      <alignment horizontal="left"/>
    </xf>
    <xf numFmtId="0" fontId="3" fillId="0" borderId="0" xfId="0" applyFont="1" applyAlignment="1">
      <alignment horizontal="right"/>
    </xf>
    <xf numFmtId="44" fontId="3" fillId="0" borderId="1" xfId="1" applyFont="1" applyBorder="1" applyAlignment="1">
      <alignment horizontal="left"/>
    </xf>
    <xf numFmtId="44" fontId="3" fillId="0" borderId="0" xfId="1" applyFont="1" applyBorder="1" applyAlignment="1">
      <alignment horizontal="left"/>
    </xf>
    <xf numFmtId="14" fontId="0" fillId="0" borderId="0" xfId="0" applyNumberFormat="1"/>
    <xf numFmtId="3" fontId="0" fillId="0" borderId="0" xfId="0" applyNumberFormat="1"/>
    <xf numFmtId="1" fontId="0" fillId="0" borderId="0" xfId="0" applyNumberFormat="1" applyAlignment="1">
      <alignment horizontal="right"/>
    </xf>
    <xf numFmtId="0" fontId="0" fillId="6" borderId="2" xfId="0" applyFill="1" applyBorder="1"/>
    <xf numFmtId="165" fontId="0" fillId="6" borderId="2" xfId="1" applyNumberFormat="1" applyFont="1" applyFill="1" applyBorder="1" applyProtection="1">
      <protection locked="0"/>
    </xf>
    <xf numFmtId="0" fontId="4" fillId="0" borderId="0" xfId="0" applyFont="1"/>
    <xf numFmtId="0" fontId="2" fillId="0" borderId="0" xfId="0" applyFont="1" applyAlignment="1">
      <alignment vertical="top" wrapText="1"/>
    </xf>
    <xf numFmtId="0" fontId="2" fillId="2" borderId="0" xfId="0" applyFont="1" applyFill="1" applyAlignment="1">
      <alignment horizontal="center" wrapText="1"/>
    </xf>
    <xf numFmtId="0" fontId="2" fillId="3" borderId="0" xfId="0" applyFont="1" applyFill="1" applyAlignment="1">
      <alignment horizontal="center" vertical="center" wrapText="1"/>
    </xf>
    <xf numFmtId="0" fontId="2" fillId="5" borderId="0" xfId="0" applyFont="1" applyFill="1" applyAlignment="1">
      <alignment horizontal="center" wrapText="1"/>
    </xf>
    <xf numFmtId="0" fontId="0" fillId="6" borderId="3" xfId="0" applyFill="1" applyBorder="1" applyAlignment="1">
      <alignment horizontal="center"/>
    </xf>
    <xf numFmtId="0" fontId="0" fillId="6" borderId="4" xfId="0" applyFill="1" applyBorder="1" applyAlignment="1">
      <alignment horizontal="center"/>
    </xf>
    <xf numFmtId="0" fontId="5" fillId="0" borderId="0" xfId="0" applyFont="1" applyAlignment="1">
      <alignment horizontal="left" vertical="top" wrapText="1"/>
    </xf>
    <xf numFmtId="0" fontId="0" fillId="6" borderId="3" xfId="0" applyFill="1" applyBorder="1" applyProtection="1">
      <protection locked="0"/>
    </xf>
    <xf numFmtId="2" fontId="0" fillId="6" borderId="3" xfId="0" applyNumberFormat="1" applyFill="1" applyBorder="1" applyProtection="1">
      <protection locked="0"/>
    </xf>
    <xf numFmtId="0" fontId="0" fillId="0" borderId="5" xfId="0" applyBorder="1" applyAlignment="1">
      <alignment horizontal="left" vertical="top" wrapText="1"/>
    </xf>
    <xf numFmtId="0" fontId="0" fillId="0" borderId="6" xfId="0" applyBorder="1" applyAlignment="1">
      <alignment horizontal="left" vertical="top" wrapText="1"/>
    </xf>
    <xf numFmtId="0" fontId="2" fillId="4" borderId="0" xfId="0" applyFont="1" applyFill="1" applyAlignment="1">
      <alignment horizontal="left" vertical="top" wrapText="1"/>
    </xf>
  </cellXfs>
  <cellStyles count="2">
    <cellStyle name="Currency" xfId="1" builtinId="4"/>
    <cellStyle name="Normal" xfId="0" builtinId="0"/>
  </cellStyles>
  <dxfs count="16">
    <dxf>
      <font>
        <b val="0"/>
        <i val="0"/>
        <strike val="0"/>
        <outline val="0"/>
        <shadow val="0"/>
        <u val="none"/>
        <vertAlign val="baseline"/>
        <sz val="24"/>
        <color theme="1"/>
        <name val="Calibri"/>
        <family val="2"/>
        <scheme val="minor"/>
      </font>
      <numFmt numFmtId="34" formatCode="_(&quot;$&quot;* #,##0.00_);_(&quot;$&quot;* \(#,##0.00\);_(&quot;$&quot;* &quot;-&quot;??_);_(@_)"/>
      <alignment horizontal="left" vertical="bottom" textRotation="0" wrapText="0" indent="0" justifyLastLine="0" shrinkToFit="0" readingOrder="0"/>
    </dxf>
    <dxf>
      <font>
        <b val="0"/>
        <i val="0"/>
        <strike val="0"/>
        <outline val="0"/>
        <shadow val="0"/>
        <u val="none"/>
        <vertAlign val="baseline"/>
        <sz val="24"/>
        <color theme="1"/>
        <name val="Calibri"/>
        <family val="2"/>
        <scheme val="minor"/>
      </font>
      <alignment horizontal="right" vertical="bottom" textRotation="0" wrapText="0" indent="0" justifyLastLine="0" shrinkToFit="0" readingOrder="0"/>
    </dxf>
    <dxf>
      <font>
        <b val="0"/>
        <i val="0"/>
        <strike val="0"/>
        <outline val="0"/>
        <shadow val="0"/>
        <u val="none"/>
        <vertAlign val="baseline"/>
        <sz val="24"/>
        <color theme="1"/>
        <name val="Calibri"/>
        <family val="2"/>
        <scheme val="minor"/>
      </font>
    </dxf>
    <dxf>
      <font>
        <b val="0"/>
        <i val="0"/>
        <strike val="0"/>
        <outline val="0"/>
        <shadow val="0"/>
        <u val="none"/>
        <vertAlign val="baseline"/>
        <sz val="24"/>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numFmt numFmtId="164" formatCode="mm/dd/yy;@"/>
    </dxf>
    <dxf>
      <font>
        <b val="0"/>
        <i val="0"/>
        <strike val="0"/>
        <condense val="0"/>
        <extend val="0"/>
        <outline val="0"/>
        <shadow val="0"/>
        <u val="none"/>
        <vertAlign val="baseline"/>
        <sz val="11"/>
        <color theme="1"/>
        <name val="Calibri"/>
        <family val="2"/>
        <scheme val="minor"/>
      </font>
    </dxf>
    <dxf>
      <numFmt numFmtId="164" formatCode="mm/dd/yy;@"/>
    </dxf>
    <dxf>
      <numFmt numFmtId="164" formatCode="mm/dd/yy;@"/>
    </dxf>
    <dxf>
      <font>
        <b val="0"/>
        <i val="0"/>
        <strike val="0"/>
        <condense val="0"/>
        <extend val="0"/>
        <outline val="0"/>
        <shadow val="0"/>
        <u val="none"/>
        <vertAlign val="baseline"/>
        <sz val="11"/>
        <color theme="1"/>
        <name val="Calibri"/>
        <family val="2"/>
        <scheme val="minor"/>
      </font>
    </dxf>
    <dxf>
      <numFmt numFmtId="3" formatCode="#,##0"/>
    </dxf>
    <dxf>
      <numFmt numFmtId="34" formatCode="_(&quot;$&quot;* #,##0.00_);_(&quot;$&quot;* \(#,##0.00\);_(&quot;$&quot;* &quot;-&quot;??_);_(@_)"/>
    </dxf>
    <dxf>
      <numFmt numFmtId="1" formatCode="0"/>
    </dxf>
    <dxf>
      <font>
        <b val="0"/>
        <i val="0"/>
        <strike val="0"/>
        <condense val="0"/>
        <extend val="0"/>
        <outline val="0"/>
        <shadow val="0"/>
        <u val="none"/>
        <vertAlign val="baseline"/>
        <sz val="11"/>
        <color theme="1"/>
        <name val="Calibri"/>
        <family val="2"/>
        <scheme val="minor"/>
      </font>
    </dxf>
    <dxf>
      <numFmt numFmtId="164" formatCode="mm/dd/yy;@"/>
    </dxf>
    <dxf>
      <numFmt numFmtId="164" formatCode="mm/dd/yy;@"/>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66675</xdr:colOff>
      <xdr:row>2</xdr:row>
      <xdr:rowOff>161925</xdr:rowOff>
    </xdr:from>
    <xdr:to>
      <xdr:col>6</xdr:col>
      <xdr:colOff>571500</xdr:colOff>
      <xdr:row>6</xdr:row>
      <xdr:rowOff>28575</xdr:rowOff>
    </xdr:to>
    <xdr:cxnSp macro="">
      <xdr:nvCxnSpPr>
        <xdr:cNvPr id="3" name="Straight Arrow Connector 2">
          <a:extLst>
            <a:ext uri="{FF2B5EF4-FFF2-40B4-BE49-F238E27FC236}">
              <a16:creationId xmlns:a16="http://schemas.microsoft.com/office/drawing/2014/main" id="{1F6D812F-A4CB-2F7B-626B-75DABA6A1D22}"/>
            </a:ext>
          </a:extLst>
        </xdr:cNvPr>
        <xdr:cNvCxnSpPr/>
      </xdr:nvCxnSpPr>
      <xdr:spPr>
        <a:xfrm flipH="1" flipV="1">
          <a:off x="6667500" y="542925"/>
          <a:ext cx="1724025" cy="628650"/>
        </a:xfrm>
        <a:prstGeom prst="straightConnector1">
          <a:avLst/>
        </a:prstGeom>
        <a:ln>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E21F940-739D-43B8-B27C-A24E80662E1E}" name="Table7" displayName="Table7" ref="A1:B5" totalsRowShown="0">
  <autoFilter ref="A1:B5" xr:uid="{F380891E-37E7-41CF-A15E-BF1043F9E954}"/>
  <tableColumns count="2">
    <tableColumn id="1" xr3:uid="{15F3CB22-D846-4264-BF29-F07A810912BB}" name="Category"/>
    <tableColumn id="2" xr3:uid="{50F9C227-C368-40DE-B902-807BE69C1CA4}" name="Data"/>
  </tableColumns>
  <tableStyleInfo name="TableStyleDark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E912CD-8C9E-4495-A5A6-ACFD27ACF6A2}" name="Table1" displayName="Table1" ref="A1:D31" totalsRowShown="0">
  <autoFilter ref="A1:D31" xr:uid="{2AE236D7-0F00-4596-B621-605C00677574}"/>
  <tableColumns count="4">
    <tableColumn id="1" xr3:uid="{19D0894A-BD93-4758-9041-B79965758F0A}" name="Item Description"/>
    <tableColumn id="2" xr3:uid="{8B5B22D7-6AA1-4AAE-9E49-21BEA3AD6EA4}" name="Date Purchased" dataDxfId="15"/>
    <tableColumn id="4" xr3:uid="{6F0240A8-D6CB-48C3-ABC3-123AA0A2165B}" name="Date Received" dataDxfId="14"/>
    <tableColumn id="3" xr3:uid="{9BD84CE0-6D93-4464-A8C7-C932BDEB93ED}" name="Amount " dataDxfId="13" dataCellStyle="Currenc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CEAD246-8C86-4469-82C2-A19E14FF89AB}" name="Table2" displayName="Table2" ref="B1:D4" totalsRowShown="0">
  <autoFilter ref="B1:D4" xr:uid="{4D45A1BA-F066-4074-89D6-7F002A06F3E0}"/>
  <tableColumns count="3">
    <tableColumn id="1" xr3:uid="{531F3117-F763-4E93-ACE0-BFEA85F9569C}" name="Total Miles Driven" dataDxfId="12"/>
    <tableColumn id="2" xr3:uid="{0FA4B13E-C5E0-4878-93D7-EE83AB9D27DE}" name="Total Amount Charged to Grant" dataDxfId="11" dataCellStyle="Currency">
      <calculatedColumnFormula>B2*0.585</calculatedColumnFormula>
    </tableColumn>
    <tableColumn id="3" xr3:uid="{F3F2DB04-ACCD-4A12-8727-F869FDCE41BD}" name="Mileage Rate"/>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6C52C39-A6E3-40C7-9739-55390E429C17}" name="Table3" displayName="Table3" ref="A1:C2" totalsRowShown="0">
  <autoFilter ref="A1:C2" xr:uid="{26160BFC-B36C-40F8-B4F6-9A1A3FC57CE2}"/>
  <tableColumns count="3">
    <tableColumn id="1" xr3:uid="{BF2409D1-E64C-4930-936A-3B50368018BD}" name="Total Number Of Hours Worked" dataDxfId="10"/>
    <tableColumn id="2" xr3:uid="{6FE38C7C-BDB6-4EF5-9B86-42E25362E25B}" name="Hourly Rate Charged" dataCellStyle="Currency"/>
    <tableColumn id="3" xr3:uid="{9D8A48E4-DEC2-4445-BF2A-6F5997202FEE}" name="Total Expense" dataDxfId="9" dataCellStyle="Currency"/>
  </tableColumns>
  <tableStyleInfo name="TableStyleMedium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6C05B2-2E30-4940-820B-510DCFCC099D}" name="Table4" displayName="Table4" ref="A1:D31" totalsRowShown="0">
  <autoFilter ref="A1:D31" xr:uid="{E7E353A7-D4FE-4941-B49F-C1BBC10A5F19}"/>
  <tableColumns count="4">
    <tableColumn id="1" xr3:uid="{A8A99232-F4FC-43DA-93CB-BA894E272D8C}" name="Item Description"/>
    <tableColumn id="2" xr3:uid="{F8D65393-9504-47F9-98A4-BE9A3909407D}" name="Date Procured" dataDxfId="8"/>
    <tableColumn id="4" xr3:uid="{BB870221-1A13-4C97-96DD-A5490204DC9A}" name="Date Received " dataDxfId="7"/>
    <tableColumn id="3" xr3:uid="{20D60446-0E29-4D76-94D6-693F51AA906D}" name="Cost" dataDxfId="6" dataCellStyle="Currency"/>
  </tableColumns>
  <tableStyleInfo name="TableStyleMedium5"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8BCFC94-7A56-4E15-8E88-A979385C2A91}" name="Table5" displayName="Table5" ref="A1:D31" totalsRowShown="0">
  <autoFilter ref="A1:D31" xr:uid="{D902F9FF-87FC-4B05-9667-3B13A5043B0C}"/>
  <tableColumns count="4">
    <tableColumn id="1" xr3:uid="{4823E417-38EE-410E-A023-4557998E0867}" name="Vehicle Description"/>
    <tableColumn id="4" xr3:uid="{32DE89C1-B401-441A-B861-FC8B58FE9FA1}" name="Date Purchased"/>
    <tableColumn id="2" xr3:uid="{E237C370-5A95-46AD-BA72-1453E442B008}" name="Date Received" dataDxfId="5"/>
    <tableColumn id="3" xr3:uid="{6BFC5762-289D-40B2-A5B3-61A63CF08940}" name="Total Cost" dataDxfId="4" dataCellStyle="Currency"/>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264B648-250A-4DD0-A15A-460B9AC46D55}" name="Table6" displayName="Table6" ref="A1:B13" totalsRowShown="0" headerRowDxfId="3" dataDxfId="2">
  <autoFilter ref="A1:B13" xr:uid="{13405CE9-BBFD-4045-BDED-AC954641FC86}"/>
  <tableColumns count="2">
    <tableColumn id="1" xr3:uid="{F0947F34-ED59-4E40-9750-C91BE6D5D5A8}" name="Category" dataDxfId="1"/>
    <tableColumn id="2" xr3:uid="{E656B89E-BBAA-422F-89CF-B9ACBADB481B}" name="Amount" dataDxfId="0"/>
  </tableColumns>
  <tableStyleInfo name="TableStyleMedium2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A532-6790-4E28-A198-0351B8309A25}">
  <dimension ref="A1:B5"/>
  <sheetViews>
    <sheetView tabSelected="1" workbookViewId="0">
      <selection activeCell="B9" sqref="B9"/>
    </sheetView>
  </sheetViews>
  <sheetFormatPr defaultRowHeight="14.5" x14ac:dyDescent="0.35"/>
  <cols>
    <col min="1" max="1" width="40" bestFit="1" customWidth="1"/>
    <col min="2" max="2" width="89" customWidth="1"/>
  </cols>
  <sheetData>
    <row r="1" spans="1:2" x14ac:dyDescent="0.35">
      <c r="A1" t="s">
        <v>19</v>
      </c>
      <c r="B1" t="s">
        <v>29</v>
      </c>
    </row>
    <row r="2" spans="1:2" x14ac:dyDescent="0.35">
      <c r="A2" t="s">
        <v>25</v>
      </c>
    </row>
    <row r="3" spans="1:2" x14ac:dyDescent="0.35">
      <c r="A3" t="s">
        <v>26</v>
      </c>
    </row>
    <row r="4" spans="1:2" x14ac:dyDescent="0.35">
      <c r="A4" t="s">
        <v>27</v>
      </c>
    </row>
    <row r="5" spans="1:2" x14ac:dyDescent="0.35">
      <c r="A5" t="s">
        <v>28</v>
      </c>
    </row>
  </sheetData>
  <sheetProtection algorithmName="SHA-512" hashValue="b0atFiGR6KcM6UOo2BmwnYmRpbFpVQqduQalUBLyNyqZ9zfJvvvBAAqKRBgVd9vu57ejA+vpbtYZPzMuEkGKzQ==" saltValue="WzY29f4Rehl+BdDC+dOl9g==" spinCount="100000" sheet="1" objects="1" scenarios="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AA33-8C7B-40FB-8FBE-CBD312B5535A}">
  <sheetPr>
    <tabColor rgb="FF0070C0"/>
  </sheetPr>
  <dimension ref="A1:J31"/>
  <sheetViews>
    <sheetView workbookViewId="0">
      <selection activeCell="L9" sqref="L9"/>
    </sheetView>
  </sheetViews>
  <sheetFormatPr defaultRowHeight="14.5" x14ac:dyDescent="0.35"/>
  <cols>
    <col min="1" max="1" width="40.81640625" customWidth="1"/>
    <col min="2" max="3" width="16.81640625" customWidth="1"/>
    <col min="4" max="4" width="17" customWidth="1"/>
  </cols>
  <sheetData>
    <row r="1" spans="1:10" x14ac:dyDescent="0.35">
      <c r="A1" t="s">
        <v>0</v>
      </c>
      <c r="B1" t="s">
        <v>1</v>
      </c>
      <c r="C1" t="s">
        <v>11</v>
      </c>
      <c r="D1" t="s">
        <v>2</v>
      </c>
    </row>
    <row r="2" spans="1:10" ht="15" customHeight="1" x14ac:dyDescent="0.35">
      <c r="B2" s="1"/>
      <c r="C2" s="11"/>
      <c r="D2" s="2"/>
      <c r="G2" s="18" t="s">
        <v>37</v>
      </c>
      <c r="H2" s="18"/>
      <c r="I2" s="18"/>
      <c r="J2" s="18"/>
    </row>
    <row r="3" spans="1:10" x14ac:dyDescent="0.35">
      <c r="B3" s="1"/>
      <c r="C3" s="11"/>
      <c r="D3" s="2"/>
      <c r="G3" s="18"/>
      <c r="H3" s="18"/>
      <c r="I3" s="18"/>
      <c r="J3" s="18"/>
    </row>
    <row r="4" spans="1:10" x14ac:dyDescent="0.35">
      <c r="B4" s="1"/>
      <c r="C4" s="11"/>
      <c r="D4" s="2"/>
      <c r="G4" s="18"/>
      <c r="H4" s="18"/>
      <c r="I4" s="18"/>
      <c r="J4" s="18"/>
    </row>
    <row r="5" spans="1:10" ht="15" customHeight="1" x14ac:dyDescent="0.35">
      <c r="B5" s="1"/>
      <c r="C5" s="11"/>
      <c r="D5" s="2"/>
      <c r="G5" s="18"/>
      <c r="H5" s="18"/>
      <c r="I5" s="18"/>
      <c r="J5" s="18"/>
    </row>
    <row r="6" spans="1:10" x14ac:dyDescent="0.35">
      <c r="B6" s="1"/>
      <c r="C6" s="11"/>
      <c r="D6" s="2"/>
      <c r="G6" s="18"/>
      <c r="H6" s="18"/>
      <c r="I6" s="18"/>
      <c r="J6" s="18"/>
    </row>
    <row r="7" spans="1:10" x14ac:dyDescent="0.35">
      <c r="B7" s="1"/>
      <c r="C7" s="11"/>
      <c r="D7" s="2"/>
      <c r="G7" s="18"/>
      <c r="H7" s="18"/>
      <c r="I7" s="18"/>
      <c r="J7" s="18"/>
    </row>
    <row r="8" spans="1:10" ht="15" customHeight="1" x14ac:dyDescent="0.35">
      <c r="B8" s="1"/>
      <c r="C8" s="11"/>
      <c r="D8" s="2"/>
      <c r="G8" s="18"/>
      <c r="H8" s="18"/>
      <c r="I8" s="18"/>
      <c r="J8" s="18"/>
    </row>
    <row r="9" spans="1:10" x14ac:dyDescent="0.35">
      <c r="B9" s="1"/>
      <c r="C9" s="11"/>
      <c r="D9" s="2"/>
      <c r="G9" s="18"/>
      <c r="H9" s="18"/>
      <c r="I9" s="18"/>
      <c r="J9" s="18"/>
    </row>
    <row r="10" spans="1:10" x14ac:dyDescent="0.35">
      <c r="B10" s="1"/>
      <c r="C10" s="11"/>
      <c r="D10" s="2"/>
      <c r="G10" s="18"/>
      <c r="H10" s="18"/>
      <c r="I10" s="18"/>
      <c r="J10" s="18"/>
    </row>
    <row r="11" spans="1:10" x14ac:dyDescent="0.35">
      <c r="B11" s="1"/>
      <c r="C11" s="11"/>
      <c r="D11" s="2"/>
      <c r="G11" s="18"/>
      <c r="H11" s="18"/>
      <c r="I11" s="18"/>
      <c r="J11" s="18"/>
    </row>
    <row r="12" spans="1:10" x14ac:dyDescent="0.35">
      <c r="B12" s="1"/>
      <c r="C12" s="11"/>
      <c r="D12" s="2"/>
    </row>
    <row r="13" spans="1:10" x14ac:dyDescent="0.35">
      <c r="B13" s="1"/>
      <c r="C13" s="11"/>
      <c r="D13" s="2"/>
    </row>
    <row r="14" spans="1:10" x14ac:dyDescent="0.35">
      <c r="B14" s="1"/>
      <c r="C14" s="11"/>
      <c r="D14" s="2"/>
    </row>
    <row r="15" spans="1:10" x14ac:dyDescent="0.35">
      <c r="B15" s="1"/>
      <c r="C15" s="11"/>
      <c r="D15" s="2"/>
    </row>
    <row r="16" spans="1:10" x14ac:dyDescent="0.35">
      <c r="B16" s="1"/>
      <c r="C16" s="11"/>
      <c r="D16" s="2"/>
    </row>
    <row r="17" spans="2:4" x14ac:dyDescent="0.35">
      <c r="B17" s="1"/>
      <c r="C17" s="11"/>
      <c r="D17" s="2"/>
    </row>
    <row r="18" spans="2:4" x14ac:dyDescent="0.35">
      <c r="B18" s="1"/>
      <c r="C18" s="11"/>
      <c r="D18" s="2"/>
    </row>
    <row r="19" spans="2:4" x14ac:dyDescent="0.35">
      <c r="B19" s="1"/>
      <c r="C19" s="11"/>
      <c r="D19" s="2"/>
    </row>
    <row r="20" spans="2:4" x14ac:dyDescent="0.35">
      <c r="B20" s="1"/>
      <c r="C20" s="11"/>
      <c r="D20" s="2"/>
    </row>
    <row r="21" spans="2:4" x14ac:dyDescent="0.35">
      <c r="B21" s="1"/>
      <c r="C21" s="11"/>
      <c r="D21" s="2"/>
    </row>
    <row r="22" spans="2:4" x14ac:dyDescent="0.35">
      <c r="B22" s="1"/>
      <c r="C22" s="11"/>
      <c r="D22" s="2"/>
    </row>
    <row r="23" spans="2:4" x14ac:dyDescent="0.35">
      <c r="B23" s="1"/>
      <c r="C23" s="11"/>
      <c r="D23" s="2"/>
    </row>
    <row r="24" spans="2:4" x14ac:dyDescent="0.35">
      <c r="B24" s="1"/>
      <c r="C24" s="11"/>
      <c r="D24" s="2"/>
    </row>
    <row r="25" spans="2:4" x14ac:dyDescent="0.35">
      <c r="B25" s="1"/>
      <c r="C25" s="11"/>
      <c r="D25" s="2"/>
    </row>
    <row r="26" spans="2:4" x14ac:dyDescent="0.35">
      <c r="B26" s="1"/>
      <c r="C26" s="11"/>
      <c r="D26" s="2"/>
    </row>
    <row r="27" spans="2:4" x14ac:dyDescent="0.35">
      <c r="B27" s="1"/>
      <c r="C27" s="11"/>
      <c r="D27" s="2"/>
    </row>
    <row r="28" spans="2:4" x14ac:dyDescent="0.35">
      <c r="B28" s="1"/>
      <c r="C28" s="11"/>
      <c r="D28" s="2"/>
    </row>
    <row r="29" spans="2:4" x14ac:dyDescent="0.35">
      <c r="B29" s="1"/>
      <c r="C29" s="11"/>
      <c r="D29" s="2"/>
    </row>
    <row r="30" spans="2:4" x14ac:dyDescent="0.35">
      <c r="B30" s="1"/>
      <c r="C30" s="11"/>
      <c r="D30" s="2"/>
    </row>
    <row r="31" spans="2:4" x14ac:dyDescent="0.35">
      <c r="B31" s="3" t="s">
        <v>12</v>
      </c>
      <c r="C31" s="3"/>
      <c r="D31" s="4">
        <f>SUM(D2:D30)</f>
        <v>0</v>
      </c>
    </row>
  </sheetData>
  <sheetProtection algorithmName="SHA-512" hashValue="kXy74ORzfybj3Iyg+aCljAwOpK6YtRinigEyuYSfwF+GI9I4qkaNV1TU+r17c0e8hy0XzPBw2gNV7ZzJB1i+Xg==" saltValue="1oL4M518S7hqiMqtL9CJbg==" spinCount="100000" sheet="1" objects="1" scenarios="1"/>
  <protectedRanges>
    <protectedRange algorithmName="SHA-512" hashValue="NiD+mD57E4xuCsJrWCXFuW7q4f3DLvTUOeRBxVT9SJPmMb3MeDkmy092IBTgcR2YiOiPk+v1OYR/dzftHOX/wA==" saltValue="5k7MoDam1rjq9F2iug4BXQ==" spinCount="100000" sqref="A1:D1" name="Range1"/>
  </protectedRanges>
  <mergeCells count="1">
    <mergeCell ref="G2:J11"/>
  </mergeCells>
  <pageMargins left="0.7" right="0.7" top="0.75" bottom="0.75" header="0.3" footer="0.3"/>
  <pageSetup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6FBFB-58BA-4D45-99A7-D937447B0475}">
  <sheetPr>
    <tabColor theme="5"/>
  </sheetPr>
  <dimension ref="A1:K22"/>
  <sheetViews>
    <sheetView workbookViewId="0">
      <selection activeCell="C9" sqref="C9"/>
    </sheetView>
  </sheetViews>
  <sheetFormatPr defaultRowHeight="14.5" x14ac:dyDescent="0.35"/>
  <cols>
    <col min="1" max="1" width="32.453125" customWidth="1"/>
    <col min="2" max="2" width="19.1796875" customWidth="1"/>
    <col min="3" max="3" width="30.453125" customWidth="1"/>
    <col min="4" max="4" width="17" customWidth="1"/>
  </cols>
  <sheetData>
    <row r="1" spans="1:11" x14ac:dyDescent="0.35">
      <c r="A1" t="s">
        <v>32</v>
      </c>
      <c r="B1" t="s">
        <v>3</v>
      </c>
      <c r="C1" t="s">
        <v>13</v>
      </c>
      <c r="D1" t="s">
        <v>31</v>
      </c>
    </row>
    <row r="2" spans="1:11" ht="15" customHeight="1" x14ac:dyDescent="0.35">
      <c r="A2" t="s">
        <v>38</v>
      </c>
      <c r="C2" s="2">
        <f>B2*D2</f>
        <v>0</v>
      </c>
      <c r="D2">
        <v>0.7</v>
      </c>
      <c r="H2" s="19" t="s">
        <v>36</v>
      </c>
      <c r="I2" s="19"/>
      <c r="J2" s="19"/>
      <c r="K2" s="19"/>
    </row>
    <row r="3" spans="1:11" x14ac:dyDescent="0.35">
      <c r="A3" t="s">
        <v>39</v>
      </c>
      <c r="C3" s="2">
        <f>B3*D3</f>
        <v>0</v>
      </c>
      <c r="D3">
        <v>0.72499999999999998</v>
      </c>
      <c r="H3" s="19"/>
      <c r="I3" s="19"/>
      <c r="J3" s="19"/>
      <c r="K3" s="19"/>
    </row>
    <row r="4" spans="1:11" x14ac:dyDescent="0.35">
      <c r="B4" s="13" t="s">
        <v>30</v>
      </c>
      <c r="C4" s="2">
        <f>C2+C3</f>
        <v>0</v>
      </c>
      <c r="H4" s="19"/>
      <c r="I4" s="19"/>
      <c r="J4" s="19"/>
      <c r="K4" s="19"/>
    </row>
    <row r="5" spans="1:11" x14ac:dyDescent="0.35">
      <c r="H5" s="19"/>
      <c r="I5" s="19"/>
      <c r="J5" s="19"/>
      <c r="K5" s="19"/>
    </row>
    <row r="6" spans="1:11" x14ac:dyDescent="0.35">
      <c r="H6" s="19"/>
      <c r="I6" s="19"/>
      <c r="J6" s="19"/>
      <c r="K6" s="19"/>
    </row>
    <row r="7" spans="1:11" x14ac:dyDescent="0.35">
      <c r="H7" s="19"/>
      <c r="I7" s="19"/>
      <c r="J7" s="19"/>
      <c r="K7" s="19"/>
    </row>
    <row r="8" spans="1:11" x14ac:dyDescent="0.35">
      <c r="H8" s="19"/>
      <c r="I8" s="19"/>
      <c r="J8" s="19"/>
      <c r="K8" s="19"/>
    </row>
    <row r="9" spans="1:11" x14ac:dyDescent="0.35">
      <c r="H9" s="19"/>
      <c r="I9" s="19"/>
      <c r="J9" s="19"/>
      <c r="K9" s="19"/>
    </row>
    <row r="10" spans="1:11" x14ac:dyDescent="0.35">
      <c r="H10" s="19"/>
      <c r="I10" s="19"/>
      <c r="J10" s="19"/>
      <c r="K10" s="19"/>
    </row>
    <row r="11" spans="1:11" x14ac:dyDescent="0.35">
      <c r="H11" s="19"/>
      <c r="I11" s="19"/>
      <c r="J11" s="19"/>
      <c r="K11" s="19"/>
    </row>
    <row r="13" spans="1:11" ht="15" customHeight="1" x14ac:dyDescent="0.35">
      <c r="H13" s="16"/>
      <c r="I13" s="16"/>
      <c r="J13" s="16"/>
      <c r="K13" s="16"/>
    </row>
    <row r="14" spans="1:11" ht="15" customHeight="1" x14ac:dyDescent="0.35">
      <c r="H14" s="17"/>
      <c r="I14" s="17"/>
      <c r="J14" s="17"/>
      <c r="K14" s="17"/>
    </row>
    <row r="15" spans="1:11" x14ac:dyDescent="0.35">
      <c r="H15" s="17"/>
      <c r="I15" s="17"/>
      <c r="J15" s="17"/>
      <c r="K15" s="17"/>
    </row>
    <row r="16" spans="1:11" x14ac:dyDescent="0.35">
      <c r="H16" s="17"/>
      <c r="I16" s="17"/>
      <c r="J16" s="17"/>
      <c r="K16" s="17"/>
    </row>
    <row r="17" spans="8:11" x14ac:dyDescent="0.35">
      <c r="H17" s="17"/>
      <c r="I17" s="17"/>
      <c r="J17" s="17"/>
      <c r="K17" s="17"/>
    </row>
    <row r="18" spans="8:11" x14ac:dyDescent="0.35">
      <c r="H18" s="17"/>
      <c r="I18" s="17"/>
      <c r="J18" s="17"/>
      <c r="K18" s="17"/>
    </row>
    <row r="19" spans="8:11" x14ac:dyDescent="0.35">
      <c r="H19" s="17"/>
      <c r="I19" s="17"/>
      <c r="J19" s="17"/>
      <c r="K19" s="17"/>
    </row>
    <row r="20" spans="8:11" x14ac:dyDescent="0.35">
      <c r="H20" s="17"/>
      <c r="I20" s="17"/>
      <c r="J20" s="17"/>
      <c r="K20" s="17"/>
    </row>
    <row r="21" spans="8:11" x14ac:dyDescent="0.35">
      <c r="H21" s="17"/>
      <c r="I21" s="17"/>
      <c r="J21" s="17"/>
      <c r="K21" s="17"/>
    </row>
    <row r="22" spans="8:11" x14ac:dyDescent="0.35">
      <c r="H22" s="17"/>
      <c r="I22" s="17"/>
      <c r="J22" s="17"/>
      <c r="K22" s="17"/>
    </row>
  </sheetData>
  <sheetProtection algorithmName="SHA-512" hashValue="9f2WvKv+GYKhqeYUsuI3KdY8VowAmVB/SwGLvnrGVyfpGWWSK7xgtaCj/80VXxb/76/6GmRf6fd/J+KFSRrEmA==" saltValue="vpxAkYEJSI+a4wj8euauHw==" spinCount="100000" sheet="1" objects="1" scenarios="1"/>
  <mergeCells count="1">
    <mergeCell ref="H2:K11"/>
  </mergeCells>
  <pageMargins left="0.7" right="0.7" top="0.75" bottom="0.75" header="0.3" footer="0.3"/>
  <pageSetup orientation="portrait" r:id="rId1"/>
  <ignoredErrors>
    <ignoredError sqref="C2:C4" calculatedColumn="1"/>
  </ignoredErrors>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F2C03-FF2F-4EA1-A958-BB83409EA560}">
  <sheetPr>
    <tabColor theme="4"/>
  </sheetPr>
  <dimension ref="A1:J8"/>
  <sheetViews>
    <sheetView workbookViewId="0">
      <selection activeCell="G2" sqref="G2:J8"/>
    </sheetView>
  </sheetViews>
  <sheetFormatPr defaultRowHeight="14.5" x14ac:dyDescent="0.35"/>
  <cols>
    <col min="1" max="1" width="30.81640625" customWidth="1"/>
    <col min="2" max="2" width="21.1796875" customWidth="1"/>
    <col min="3" max="3" width="15.453125" customWidth="1"/>
  </cols>
  <sheetData>
    <row r="1" spans="1:10" x14ac:dyDescent="0.35">
      <c r="A1" t="s">
        <v>4</v>
      </c>
      <c r="B1" t="s">
        <v>5</v>
      </c>
      <c r="C1" t="s">
        <v>6</v>
      </c>
    </row>
    <row r="2" spans="1:10" ht="15" customHeight="1" x14ac:dyDescent="0.35">
      <c r="A2" s="12"/>
      <c r="B2" s="2"/>
      <c r="C2" s="2"/>
      <c r="G2" s="28" t="s">
        <v>23</v>
      </c>
      <c r="H2" s="28"/>
      <c r="I2" s="28"/>
      <c r="J2" s="28"/>
    </row>
    <row r="3" spans="1:10" x14ac:dyDescent="0.35">
      <c r="G3" s="28"/>
      <c r="H3" s="28"/>
      <c r="I3" s="28"/>
      <c r="J3" s="28"/>
    </row>
    <row r="4" spans="1:10" x14ac:dyDescent="0.35">
      <c r="G4" s="28"/>
      <c r="H4" s="28"/>
      <c r="I4" s="28"/>
      <c r="J4" s="28"/>
    </row>
    <row r="5" spans="1:10" x14ac:dyDescent="0.35">
      <c r="G5" s="28"/>
      <c r="H5" s="28"/>
      <c r="I5" s="28"/>
      <c r="J5" s="28"/>
    </row>
    <row r="6" spans="1:10" x14ac:dyDescent="0.35">
      <c r="G6" s="28"/>
      <c r="H6" s="28"/>
      <c r="I6" s="28"/>
      <c r="J6" s="28"/>
    </row>
    <row r="7" spans="1:10" x14ac:dyDescent="0.35">
      <c r="G7" s="28"/>
      <c r="H7" s="28"/>
      <c r="I7" s="28"/>
      <c r="J7" s="28"/>
    </row>
    <row r="8" spans="1:10" x14ac:dyDescent="0.35">
      <c r="G8" s="28"/>
      <c r="H8" s="28"/>
      <c r="I8" s="28"/>
      <c r="J8" s="28"/>
    </row>
  </sheetData>
  <sheetProtection algorithmName="SHA-512" hashValue="x8Y+gTwmJncf84c+wfFKWLq92OgJsvyYnRhS7MUAv5/qB3C4t+Imhec5BIW8sAcMNHzMhjU0iYgWMoVvZbbgmw==" saltValue="T5lFHPPMZ/WsFmBLdDFwig==" spinCount="100000" sheet="1" objects="1" scenarios="1"/>
  <mergeCells count="1">
    <mergeCell ref="G2:J8"/>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076D3-F3B0-4E1B-94F7-BEE1F46B812E}">
  <sheetPr>
    <tabColor rgb="FFFFFF00"/>
  </sheetPr>
  <dimension ref="A1:I31"/>
  <sheetViews>
    <sheetView workbookViewId="0">
      <selection activeCell="I8" sqref="I8"/>
    </sheetView>
  </sheetViews>
  <sheetFormatPr defaultRowHeight="14.5" x14ac:dyDescent="0.35"/>
  <cols>
    <col min="1" max="1" width="45.81640625" customWidth="1"/>
    <col min="2" max="3" width="15.81640625" customWidth="1"/>
    <col min="4" max="4" width="12.1796875" customWidth="1"/>
  </cols>
  <sheetData>
    <row r="1" spans="1:9" x14ac:dyDescent="0.35">
      <c r="A1" t="s">
        <v>0</v>
      </c>
      <c r="B1" t="s">
        <v>7</v>
      </c>
      <c r="C1" t="s">
        <v>22</v>
      </c>
      <c r="D1" t="s">
        <v>8</v>
      </c>
    </row>
    <row r="2" spans="1:9" ht="15" customHeight="1" x14ac:dyDescent="0.35">
      <c r="B2" s="1"/>
      <c r="C2" s="11"/>
      <c r="D2" s="2"/>
      <c r="G2" s="20" t="s">
        <v>24</v>
      </c>
      <c r="H2" s="20"/>
      <c r="I2" s="20"/>
    </row>
    <row r="3" spans="1:9" x14ac:dyDescent="0.35">
      <c r="B3" s="1"/>
      <c r="C3" s="11"/>
      <c r="D3" s="2"/>
      <c r="G3" s="20"/>
      <c r="H3" s="20"/>
      <c r="I3" s="20"/>
    </row>
    <row r="4" spans="1:9" x14ac:dyDescent="0.35">
      <c r="B4" s="1"/>
      <c r="C4" s="11"/>
      <c r="D4" s="2"/>
      <c r="G4" s="20"/>
      <c r="H4" s="20"/>
      <c r="I4" s="20"/>
    </row>
    <row r="5" spans="1:9" x14ac:dyDescent="0.35">
      <c r="B5" s="1"/>
      <c r="C5" s="11"/>
      <c r="D5" s="2"/>
      <c r="G5" s="20"/>
      <c r="H5" s="20"/>
      <c r="I5" s="20"/>
    </row>
    <row r="6" spans="1:9" x14ac:dyDescent="0.35">
      <c r="B6" s="1"/>
      <c r="C6" s="11"/>
      <c r="D6" s="2"/>
      <c r="G6" s="20"/>
      <c r="H6" s="20"/>
      <c r="I6" s="20"/>
    </row>
    <row r="7" spans="1:9" x14ac:dyDescent="0.35">
      <c r="B7" s="1"/>
      <c r="C7" s="11"/>
      <c r="D7" s="2"/>
    </row>
    <row r="8" spans="1:9" x14ac:dyDescent="0.35">
      <c r="B8" s="1"/>
      <c r="C8" s="11"/>
      <c r="D8" s="2"/>
    </row>
    <row r="9" spans="1:9" x14ac:dyDescent="0.35">
      <c r="B9" s="1"/>
      <c r="C9" s="11"/>
      <c r="D9" s="2"/>
    </row>
    <row r="10" spans="1:9" x14ac:dyDescent="0.35">
      <c r="B10" s="1"/>
      <c r="C10" s="11"/>
      <c r="D10" s="2"/>
    </row>
    <row r="11" spans="1:9" x14ac:dyDescent="0.35">
      <c r="B11" s="1"/>
      <c r="C11" s="11"/>
      <c r="D11" s="2"/>
    </row>
    <row r="12" spans="1:9" x14ac:dyDescent="0.35">
      <c r="B12" s="1"/>
      <c r="C12" s="11"/>
      <c r="D12" s="2"/>
    </row>
    <row r="13" spans="1:9" x14ac:dyDescent="0.35">
      <c r="B13" s="1"/>
      <c r="C13" s="11"/>
      <c r="D13" s="2"/>
    </row>
    <row r="14" spans="1:9" x14ac:dyDescent="0.35">
      <c r="B14" s="1"/>
      <c r="C14" s="11"/>
      <c r="D14" s="2"/>
    </row>
    <row r="15" spans="1:9" x14ac:dyDescent="0.35">
      <c r="B15" s="1"/>
      <c r="C15" s="11"/>
      <c r="D15" s="2"/>
    </row>
    <row r="16" spans="1:9" x14ac:dyDescent="0.35">
      <c r="B16" s="1"/>
      <c r="C16" s="11"/>
      <c r="D16" s="2"/>
    </row>
    <row r="17" spans="1:4" x14ac:dyDescent="0.35">
      <c r="B17" s="1"/>
      <c r="C17" s="11"/>
      <c r="D17" s="2"/>
    </row>
    <row r="18" spans="1:4" x14ac:dyDescent="0.35">
      <c r="B18" s="1"/>
      <c r="C18" s="11"/>
      <c r="D18" s="2"/>
    </row>
    <row r="19" spans="1:4" x14ac:dyDescent="0.35">
      <c r="B19" s="1"/>
      <c r="C19" s="11"/>
      <c r="D19" s="2"/>
    </row>
    <row r="20" spans="1:4" x14ac:dyDescent="0.35">
      <c r="B20" s="1"/>
      <c r="C20" s="11"/>
      <c r="D20" s="2"/>
    </row>
    <row r="21" spans="1:4" x14ac:dyDescent="0.35">
      <c r="B21" s="1"/>
      <c r="C21" s="11"/>
      <c r="D21" s="2"/>
    </row>
    <row r="22" spans="1:4" x14ac:dyDescent="0.35">
      <c r="B22" s="1"/>
      <c r="C22" s="11"/>
      <c r="D22" s="2"/>
    </row>
    <row r="23" spans="1:4" x14ac:dyDescent="0.35">
      <c r="B23" s="1"/>
      <c r="C23" s="11"/>
      <c r="D23" s="2"/>
    </row>
    <row r="24" spans="1:4" x14ac:dyDescent="0.35">
      <c r="B24" s="1"/>
      <c r="C24" s="11"/>
      <c r="D24" s="2"/>
    </row>
    <row r="25" spans="1:4" x14ac:dyDescent="0.35">
      <c r="B25" s="1"/>
      <c r="C25" s="11"/>
      <c r="D25" s="2"/>
    </row>
    <row r="26" spans="1:4" x14ac:dyDescent="0.35">
      <c r="B26" s="1"/>
      <c r="C26" s="11"/>
      <c r="D26" s="2"/>
    </row>
    <row r="27" spans="1:4" x14ac:dyDescent="0.35">
      <c r="B27" s="1"/>
      <c r="C27" s="11"/>
      <c r="D27" s="2"/>
    </row>
    <row r="28" spans="1:4" x14ac:dyDescent="0.35">
      <c r="B28" s="1"/>
      <c r="C28" s="11"/>
      <c r="D28" s="2"/>
    </row>
    <row r="29" spans="1:4" x14ac:dyDescent="0.35">
      <c r="B29" s="1"/>
      <c r="C29" s="11"/>
      <c r="D29" s="2"/>
    </row>
    <row r="30" spans="1:4" x14ac:dyDescent="0.35">
      <c r="B30" s="1"/>
      <c r="C30" s="11"/>
      <c r="D30" s="2"/>
    </row>
    <row r="31" spans="1:4" x14ac:dyDescent="0.35">
      <c r="A31" t="s">
        <v>12</v>
      </c>
      <c r="B31" s="1"/>
      <c r="C31" s="1"/>
      <c r="D31" s="2">
        <f>SUM(D2:D30)</f>
        <v>0</v>
      </c>
    </row>
  </sheetData>
  <sheetProtection algorithmName="SHA-512" hashValue="a+88QgaPfgZak+rez4T8snAdLBpNQTUKS/zMyhLLnHS26oDXqxQHSkphtcj0i0EcNSI8IMBtHAAZU1qXSj8REw==" saltValue="H6zAsxLcQtNsl1dccvtLXg==" spinCount="100000" sheet="1" objects="1" scenarios="1"/>
  <mergeCells count="1">
    <mergeCell ref="G2:I6"/>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C7BB-27BC-4A9D-85E9-ED67E33431CB}">
  <sheetPr>
    <tabColor rgb="FF92D050"/>
  </sheetPr>
  <dimension ref="A1:H31"/>
  <sheetViews>
    <sheetView workbookViewId="0">
      <selection activeCell="G11" sqref="G11"/>
    </sheetView>
  </sheetViews>
  <sheetFormatPr defaultRowHeight="14.5" x14ac:dyDescent="0.35"/>
  <cols>
    <col min="1" max="1" width="50.81640625" customWidth="1"/>
    <col min="2" max="2" width="17.1796875" bestFit="1" customWidth="1"/>
    <col min="3" max="3" width="15.81640625" customWidth="1"/>
    <col min="4" max="4" width="15.1796875" bestFit="1" customWidth="1"/>
  </cols>
  <sheetData>
    <row r="1" spans="1:8" x14ac:dyDescent="0.35">
      <c r="A1" t="s">
        <v>9</v>
      </c>
      <c r="B1" t="s">
        <v>1</v>
      </c>
      <c r="C1" t="s">
        <v>11</v>
      </c>
      <c r="D1" t="s">
        <v>10</v>
      </c>
    </row>
    <row r="2" spans="1:8" x14ac:dyDescent="0.35">
      <c r="B2" s="11"/>
      <c r="C2" s="11"/>
      <c r="D2" s="2"/>
    </row>
    <row r="3" spans="1:8" x14ac:dyDescent="0.35">
      <c r="B3" s="11"/>
      <c r="C3" s="11"/>
      <c r="D3" s="2"/>
      <c r="E3" s="23" t="s">
        <v>40</v>
      </c>
      <c r="F3" s="23"/>
      <c r="G3" s="23"/>
      <c r="H3" s="23"/>
    </row>
    <row r="4" spans="1:8" x14ac:dyDescent="0.35">
      <c r="B4" s="11"/>
      <c r="C4" s="11"/>
      <c r="D4" s="2"/>
      <c r="E4" s="23"/>
      <c r="F4" s="23"/>
      <c r="G4" s="23"/>
      <c r="H4" s="23"/>
    </row>
    <row r="5" spans="1:8" x14ac:dyDescent="0.35">
      <c r="B5" s="11"/>
      <c r="C5" s="11"/>
      <c r="D5" s="2"/>
      <c r="E5" s="23"/>
      <c r="F5" s="23"/>
      <c r="G5" s="23"/>
      <c r="H5" s="23"/>
    </row>
    <row r="6" spans="1:8" x14ac:dyDescent="0.35">
      <c r="B6" s="11"/>
      <c r="C6" s="11"/>
      <c r="D6" s="2"/>
      <c r="E6" s="23"/>
      <c r="F6" s="23"/>
      <c r="G6" s="23"/>
      <c r="H6" s="23"/>
    </row>
    <row r="7" spans="1:8" x14ac:dyDescent="0.35">
      <c r="B7" s="11"/>
      <c r="C7" s="11"/>
      <c r="D7" s="2"/>
    </row>
    <row r="8" spans="1:8" x14ac:dyDescent="0.35">
      <c r="B8" s="11"/>
      <c r="C8" s="11"/>
      <c r="D8" s="2"/>
    </row>
    <row r="9" spans="1:8" x14ac:dyDescent="0.35">
      <c r="B9" s="11"/>
      <c r="C9" s="11"/>
      <c r="D9" s="2"/>
    </row>
    <row r="10" spans="1:8" x14ac:dyDescent="0.35">
      <c r="B10" s="11"/>
      <c r="C10" s="11"/>
      <c r="D10" s="2"/>
    </row>
    <row r="11" spans="1:8" x14ac:dyDescent="0.35">
      <c r="B11" s="11"/>
      <c r="C11" s="11"/>
      <c r="D11" s="2"/>
    </row>
    <row r="12" spans="1:8" x14ac:dyDescent="0.35">
      <c r="B12" s="11"/>
      <c r="C12" s="11"/>
      <c r="D12" s="2"/>
    </row>
    <row r="13" spans="1:8" x14ac:dyDescent="0.35">
      <c r="B13" s="11"/>
      <c r="C13" s="11"/>
      <c r="D13" s="2"/>
    </row>
    <row r="14" spans="1:8" x14ac:dyDescent="0.35">
      <c r="B14" s="11"/>
      <c r="C14" s="11"/>
      <c r="D14" s="2"/>
    </row>
    <row r="15" spans="1:8" x14ac:dyDescent="0.35">
      <c r="B15" s="11"/>
      <c r="C15" s="11"/>
      <c r="D15" s="2"/>
    </row>
    <row r="16" spans="1:8" x14ac:dyDescent="0.35">
      <c r="B16" s="11"/>
      <c r="C16" s="11"/>
      <c r="D16" s="2"/>
    </row>
    <row r="17" spans="1:4" x14ac:dyDescent="0.35">
      <c r="B17" s="11"/>
      <c r="C17" s="11"/>
      <c r="D17" s="2"/>
    </row>
    <row r="18" spans="1:4" x14ac:dyDescent="0.35">
      <c r="B18" s="11"/>
      <c r="C18" s="11"/>
      <c r="D18" s="2"/>
    </row>
    <row r="19" spans="1:4" x14ac:dyDescent="0.35">
      <c r="B19" s="11"/>
      <c r="C19" s="11"/>
      <c r="D19" s="2"/>
    </row>
    <row r="20" spans="1:4" x14ac:dyDescent="0.35">
      <c r="B20" s="11"/>
      <c r="C20" s="11"/>
      <c r="D20" s="2"/>
    </row>
    <row r="21" spans="1:4" x14ac:dyDescent="0.35">
      <c r="B21" s="11"/>
      <c r="C21" s="11"/>
      <c r="D21" s="2"/>
    </row>
    <row r="22" spans="1:4" x14ac:dyDescent="0.35">
      <c r="B22" s="11"/>
      <c r="C22" s="11"/>
      <c r="D22" s="2"/>
    </row>
    <row r="23" spans="1:4" x14ac:dyDescent="0.35">
      <c r="B23" s="11"/>
      <c r="C23" s="11"/>
      <c r="D23" s="2"/>
    </row>
    <row r="24" spans="1:4" x14ac:dyDescent="0.35">
      <c r="B24" s="11"/>
      <c r="C24" s="11"/>
      <c r="D24" s="2"/>
    </row>
    <row r="25" spans="1:4" x14ac:dyDescent="0.35">
      <c r="B25" s="11"/>
      <c r="C25" s="11"/>
      <c r="D25" s="2"/>
    </row>
    <row r="26" spans="1:4" x14ac:dyDescent="0.35">
      <c r="B26" s="11"/>
      <c r="C26" s="11"/>
      <c r="D26" s="2"/>
    </row>
    <row r="27" spans="1:4" x14ac:dyDescent="0.35">
      <c r="B27" s="11"/>
      <c r="C27" s="11"/>
      <c r="D27" s="2"/>
    </row>
    <row r="28" spans="1:4" x14ac:dyDescent="0.35">
      <c r="B28" s="11"/>
      <c r="C28" s="11"/>
      <c r="D28" s="2"/>
    </row>
    <row r="29" spans="1:4" x14ac:dyDescent="0.35">
      <c r="B29" s="11"/>
      <c r="C29" s="11"/>
      <c r="D29" s="2"/>
    </row>
    <row r="30" spans="1:4" x14ac:dyDescent="0.35">
      <c r="B30" s="11"/>
      <c r="C30" s="11"/>
      <c r="D30" s="2"/>
    </row>
    <row r="31" spans="1:4" x14ac:dyDescent="0.35">
      <c r="A31" t="s">
        <v>12</v>
      </c>
      <c r="C31" s="1"/>
      <c r="D31" s="2">
        <f>SUM(D2:D30)</f>
        <v>0</v>
      </c>
    </row>
  </sheetData>
  <sheetProtection algorithmName="SHA-512" hashValue="HJPNtTNC69cU4GOR7we7y/0qdy9a/h2MUlqDU+GoAGxWHjvaTGmv5zzhq1wO39VlM4lO08ewEgeV1iWMc8tMYQ==" saltValue="4HjcW9Ht8Db+Zk2Z00iXeQ==" spinCount="100000" sheet="1" objects="1" scenarios="1"/>
  <mergeCells count="1">
    <mergeCell ref="E3:H6"/>
  </mergeCells>
  <pageMargins left="0.7" right="0.7" top="0.75" bottom="0.75" header="0.3" footer="0.3"/>
  <pageSetup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401C8-5913-476C-B1CD-47BAD9AF61F1}">
  <sheetPr>
    <tabColor theme="7" tint="0.39997558519241921"/>
  </sheetPr>
  <dimension ref="A1:C4"/>
  <sheetViews>
    <sheetView workbookViewId="0">
      <selection activeCell="B9" sqref="B9"/>
    </sheetView>
  </sheetViews>
  <sheetFormatPr defaultRowHeight="14.5" x14ac:dyDescent="0.35"/>
  <cols>
    <col min="1" max="1" width="42.7265625" bestFit="1" customWidth="1"/>
    <col min="2" max="2" width="36.1796875" customWidth="1"/>
    <col min="3" max="3" width="70.81640625" customWidth="1"/>
  </cols>
  <sheetData>
    <row r="1" spans="1:3" ht="15" thickBot="1" x14ac:dyDescent="0.4">
      <c r="A1" s="21" t="s">
        <v>35</v>
      </c>
      <c r="B1" s="22"/>
    </row>
    <row r="2" spans="1:3" x14ac:dyDescent="0.35">
      <c r="A2" s="14" t="s">
        <v>33</v>
      </c>
      <c r="B2" s="24"/>
      <c r="C2" s="26" t="s">
        <v>41</v>
      </c>
    </row>
    <row r="3" spans="1:3" ht="15" thickBot="1" x14ac:dyDescent="0.4">
      <c r="A3" s="14" t="s">
        <v>42</v>
      </c>
      <c r="B3" s="25"/>
      <c r="C3" s="27"/>
    </row>
    <row r="4" spans="1:3" x14ac:dyDescent="0.35">
      <c r="A4" s="14" t="s">
        <v>43</v>
      </c>
      <c r="B4" s="15"/>
    </row>
  </sheetData>
  <sheetProtection algorithmName="SHA-512" hashValue="JmiBxoSlbXO1YH62PYQTRs/SoshhzTIEdwSNsWR7QTMs0NWyaWqbCzaS/2PqSUCVO8CPMx3kK4vXFxoNBF+CPQ==" saltValue="Vz8zxnXzBPjUqrfB0yHiNQ==" spinCount="100000" sheet="1" objects="1" scenarios="1"/>
  <mergeCells count="2">
    <mergeCell ref="A1:B1"/>
    <mergeCell ref="C2: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49459-C622-4825-B475-D9D1305B443A}">
  <sheetPr>
    <tabColor theme="9" tint="-0.499984740745262"/>
  </sheetPr>
  <dimension ref="A1:XFC16"/>
  <sheetViews>
    <sheetView workbookViewId="0">
      <selection activeCell="B12" sqref="B12"/>
    </sheetView>
  </sheetViews>
  <sheetFormatPr defaultColWidth="0" defaultRowHeight="14.5" zeroHeight="1" outlineLevelRow="1" x14ac:dyDescent="0.35"/>
  <cols>
    <col min="1" max="1" width="44.1796875" bestFit="1" customWidth="1"/>
    <col min="2" max="2" width="41.1796875" customWidth="1"/>
    <col min="3" max="16383" width="9.1796875" hidden="1"/>
    <col min="16384" max="16384" width="8.1796875" hidden="1" customWidth="1"/>
  </cols>
  <sheetData>
    <row r="1" spans="1:2" ht="31" x14ac:dyDescent="0.7">
      <c r="A1" s="5" t="s">
        <v>19</v>
      </c>
      <c r="B1" s="5" t="s">
        <v>20</v>
      </c>
    </row>
    <row r="2" spans="1:2" ht="31" hidden="1" outlineLevel="1" x14ac:dyDescent="0.7">
      <c r="A2" s="6"/>
      <c r="B2" s="7">
        <f>Equipment!$D$31</f>
        <v>0</v>
      </c>
    </row>
    <row r="3" spans="1:2" ht="31" collapsed="1" x14ac:dyDescent="0.7">
      <c r="A3" s="8" t="s">
        <v>14</v>
      </c>
      <c r="B3" s="9">
        <f>SUM(B2)</f>
        <v>0</v>
      </c>
    </row>
    <row r="4" spans="1:2" ht="31" hidden="1" outlineLevel="1" x14ac:dyDescent="0.7">
      <c r="A4" s="8"/>
      <c r="B4" s="10">
        <f>Mileage!$C$2+Mileage!$C$3</f>
        <v>0</v>
      </c>
    </row>
    <row r="5" spans="1:2" ht="31" collapsed="1" x14ac:dyDescent="0.7">
      <c r="A5" s="8" t="s">
        <v>15</v>
      </c>
      <c r="B5" s="7">
        <f>SUM(B4)</f>
        <v>0</v>
      </c>
    </row>
    <row r="6" spans="1:2" ht="31" hidden="1" outlineLevel="1" x14ac:dyDescent="0.7">
      <c r="A6" s="8"/>
      <c r="B6" s="7">
        <f>'Time and Labor'!$C$2</f>
        <v>0</v>
      </c>
    </row>
    <row r="7" spans="1:2" ht="31" collapsed="1" x14ac:dyDescent="0.7">
      <c r="A7" s="8" t="s">
        <v>16</v>
      </c>
      <c r="B7" s="7">
        <f>SUM(B6)</f>
        <v>0</v>
      </c>
    </row>
    <row r="8" spans="1:2" ht="31" hidden="1" outlineLevel="1" x14ac:dyDescent="0.7">
      <c r="A8" s="8"/>
      <c r="B8" s="7">
        <f>'Other Expenses'!$D$31</f>
        <v>0</v>
      </c>
    </row>
    <row r="9" spans="1:2" ht="31" collapsed="1" x14ac:dyDescent="0.7">
      <c r="A9" s="8" t="s">
        <v>17</v>
      </c>
      <c r="B9" s="7">
        <f>SUM(B8)</f>
        <v>0</v>
      </c>
    </row>
    <row r="10" spans="1:2" ht="31" hidden="1" outlineLevel="1" x14ac:dyDescent="0.7">
      <c r="A10" s="8"/>
      <c r="B10" s="7">
        <f>Vehicles!$D$31</f>
        <v>0</v>
      </c>
    </row>
    <row r="11" spans="1:2" ht="31" collapsed="1" x14ac:dyDescent="0.7">
      <c r="A11" s="8" t="s">
        <v>18</v>
      </c>
      <c r="B11" s="7">
        <f>SUM(B10)</f>
        <v>0</v>
      </c>
    </row>
    <row r="12" spans="1:2" ht="31" x14ac:dyDescent="0.7">
      <c r="A12" s="8" t="s">
        <v>34</v>
      </c>
      <c r="B12" s="7">
        <f>'2nd Party Vendor'!B4</f>
        <v>0</v>
      </c>
    </row>
    <row r="13" spans="1:2" ht="31" x14ac:dyDescent="0.7">
      <c r="A13" s="8" t="s">
        <v>21</v>
      </c>
      <c r="B13" s="7">
        <f>SUM(B3+B5+B7+B9+B11+B12)</f>
        <v>0</v>
      </c>
    </row>
    <row r="14" spans="1:2" x14ac:dyDescent="0.35"/>
    <row r="15" spans="1:2" x14ac:dyDescent="0.35"/>
    <row r="16" spans="1:2" x14ac:dyDescent="0.35"/>
  </sheetData>
  <sheetProtection algorithmName="SHA-512" hashValue="cgeDBVkAEXEWDKT7+bmngDQEfZ++7RhO3EgQ/rgQjhdNkgNvoEo/c+o2eGTp2tIoGrc3aBvK/e+VGBFWF6HYzg==" saltValue="+4G2h4o3vpoM6fpXmHEbgQ==" spinCount="100000" sheet="1" objects="1" scenarios="1"/>
  <dataConsolidate link="1">
    <dataRefs count="1">
      <dataRef ref="C31" sheet="Vehicles"/>
    </dataRefs>
  </dataConsolidate>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Contact Info</vt:lpstr>
      <vt:lpstr>Equipment</vt:lpstr>
      <vt:lpstr>Mileage</vt:lpstr>
      <vt:lpstr>Time and Labor</vt:lpstr>
      <vt:lpstr>Other Expenses</vt:lpstr>
      <vt:lpstr>Vehicles</vt:lpstr>
      <vt:lpstr>2nd Party Vendor</vt:lpstr>
      <vt:lpstr>Totals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J. Smith</dc:creator>
  <cp:lastModifiedBy>Michael R. Holt</cp:lastModifiedBy>
  <dcterms:created xsi:type="dcterms:W3CDTF">2021-05-03T21:20:26Z</dcterms:created>
  <dcterms:modified xsi:type="dcterms:W3CDTF">2026-01-21T15:12:21Z</dcterms:modified>
</cp:coreProperties>
</file>