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cy\Accruals\2022 LA and RA\"/>
    </mc:Choice>
  </mc:AlternateContent>
  <xr:revisionPtr revIDLastSave="0" documentId="13_ncr:1_{D672DA8C-8D90-40AB-A8EA-4DBE7068403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2" l="1"/>
  <c r="F63" i="2"/>
  <c r="F64" i="2"/>
  <c r="F65" i="2"/>
  <c r="F66" i="2"/>
  <c r="F67" i="2"/>
  <c r="F68" i="2"/>
  <c r="F69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4" i="2"/>
</calcChain>
</file>

<file path=xl/sharedStrings.xml><?xml version="1.0" encoding="utf-8"?>
<sst xmlns="http://schemas.openxmlformats.org/spreadsheetml/2006/main" count="82" uniqueCount="81">
  <si>
    <t xml:space="preserve"> </t>
  </si>
  <si>
    <t>COMPONENT UNIT TEMPLATE</t>
  </si>
  <si>
    <t>Contact person from Institution/School (e.g. name, phone, email, etc.)</t>
  </si>
  <si>
    <t>Description/purpose of liability or receivable</t>
  </si>
  <si>
    <t>Contact person from state agency (e.g. name, phone, email, etc.)</t>
  </si>
  <si>
    <t>Other Relevant Information (e.g. invoice number, contract number, etc.)</t>
  </si>
  <si>
    <t>²The amount should be reported based on the specific purpose of the liability or receivable, not just as a total due to/from an individual institution/school.</t>
  </si>
  <si>
    <t xml:space="preserve">(e.g. The University of Memphis owes the state a total of $100, but that total is made up of two $50 amounts with two different purposes.  Each $50 </t>
  </si>
  <si>
    <t>should be reported separately.)</t>
  </si>
  <si>
    <t>¹The specific institution/school within the UT or TBR system (community colleges and TCATs) as well as State Universities should be documented here (e.g. TCAT Dickson not TBR; UT-Chattanooga, not UT)</t>
  </si>
  <si>
    <t>Business Unit</t>
  </si>
  <si>
    <t>Edison Journal ID</t>
  </si>
  <si>
    <t>Legislature</t>
  </si>
  <si>
    <t>Fiscal Review</t>
  </si>
  <si>
    <t>Court System</t>
  </si>
  <si>
    <t>Attorney General Office</t>
  </si>
  <si>
    <t>Dist Attorney Gen Con</t>
  </si>
  <si>
    <t>Secretary of State</t>
  </si>
  <si>
    <t>Public Defenders Conf</t>
  </si>
  <si>
    <t>Comptroller's Office</t>
  </si>
  <si>
    <t>Bond Finance</t>
  </si>
  <si>
    <t>Post Conviction Def</t>
  </si>
  <si>
    <t>Treasury</t>
  </si>
  <si>
    <t>Executive Department</t>
  </si>
  <si>
    <t>Comm Children &amp; Youth</t>
  </si>
  <si>
    <t>Comm Aging &amp; Disabili</t>
  </si>
  <si>
    <t>Alcoholic Bev Comm</t>
  </si>
  <si>
    <t>Human Rights Comm</t>
  </si>
  <si>
    <t>Health Svcs&amp;Dev Agenc</t>
  </si>
  <si>
    <t>TRICOR</t>
  </si>
  <si>
    <t>TN Correction Institu</t>
  </si>
  <si>
    <t>TN Public Utility Commission</t>
  </si>
  <si>
    <t>Advisory Comm Intrgov</t>
  </si>
  <si>
    <t>Council on Developmental Disab</t>
  </si>
  <si>
    <t>Sports Wagering Advisory Counc</t>
  </si>
  <si>
    <t>THDA</t>
  </si>
  <si>
    <t>TN Arts Commission</t>
  </si>
  <si>
    <t>TN State Museum</t>
  </si>
  <si>
    <t>Finance &amp; Admin</t>
  </si>
  <si>
    <t>F &amp; A Benefits Admin</t>
  </si>
  <si>
    <t>F &amp; A Accounts</t>
  </si>
  <si>
    <t>TennCare</t>
  </si>
  <si>
    <t>Human Resources</t>
  </si>
  <si>
    <t>General Services</t>
  </si>
  <si>
    <t>Veterans Services</t>
  </si>
  <si>
    <t>Board of Parole</t>
  </si>
  <si>
    <t>Agriculture</t>
  </si>
  <si>
    <t>Tourist Development</t>
  </si>
  <si>
    <t>Environment &amp; Consv</t>
  </si>
  <si>
    <t>Wildlife Resources</t>
  </si>
  <si>
    <t>Correction</t>
  </si>
  <si>
    <t>Econ &amp; Community Dev</t>
  </si>
  <si>
    <t>Education</t>
  </si>
  <si>
    <t>Higher Education Comm</t>
  </si>
  <si>
    <t>TN Student Assist Cor</t>
  </si>
  <si>
    <t>University of TN</t>
  </si>
  <si>
    <t>Board of Regents</t>
  </si>
  <si>
    <t>Austin Peay State University</t>
  </si>
  <si>
    <t>East Tenn State University</t>
  </si>
  <si>
    <t>University of Memphis</t>
  </si>
  <si>
    <t>Middle Tenn State University</t>
  </si>
  <si>
    <t>Tennessee State University</t>
  </si>
  <si>
    <t>Tennessee Tech University</t>
  </si>
  <si>
    <t>Commerce &amp; Insurance</t>
  </si>
  <si>
    <t>Financial Institutions</t>
  </si>
  <si>
    <t>Labor &amp; Workforce Dev</t>
  </si>
  <si>
    <t>Mental Health and SAS</t>
  </si>
  <si>
    <t>Military</t>
  </si>
  <si>
    <t>Health</t>
  </si>
  <si>
    <t>DIDD</t>
  </si>
  <si>
    <t>Human Services</t>
  </si>
  <si>
    <t>Revenue</t>
  </si>
  <si>
    <t>Dept. of Revenue - Taxes</t>
  </si>
  <si>
    <t>TBI</t>
  </si>
  <si>
    <t>Safety</t>
  </si>
  <si>
    <t>State Building Comm</t>
  </si>
  <si>
    <t>Children's Services</t>
  </si>
  <si>
    <t>Transportation</t>
  </si>
  <si>
    <t>Edison Due To Liability Account or Due From Receivable Account (e.g. 13xxxxxx/36xxxxxx)</t>
  </si>
  <si>
    <t>Institution/School¹</t>
  </si>
  <si>
    <t>Amount²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</si>
</sst>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3" xfId="0" applyNumberFormat="1" applyFont="1" applyBorder="1"/>
    <xf numFmtId="0" fontId="0" fillId="0" borderId="3" xfId="0" applyFont="1" applyBorder="1"/>
    <xf numFmtId="40" fontId="0" fillId="0" borderId="3" xfId="0" applyNumberFormat="1" applyFont="1" applyBorder="1"/>
    <xf numFmtId="49" fontId="0" fillId="0" borderId="4" xfId="0" applyNumberFormat="1" applyFont="1" applyBorder="1"/>
    <xf numFmtId="0" fontId="0" fillId="0" borderId="4" xfId="0" applyFont="1" applyBorder="1"/>
    <xf numFmtId="40" fontId="0" fillId="0" borderId="4" xfId="0" applyNumberFormat="1" applyFont="1" applyBorder="1"/>
    <xf numFmtId="0" fontId="0" fillId="0" borderId="0" xfId="0" applyFont="1" applyBorder="1"/>
    <xf numFmtId="40" fontId="0" fillId="0" borderId="0" xfId="0" applyNumberFormat="1" applyFont="1" applyBorder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85725</xdr:rowOff>
    </xdr:from>
    <xdr:to>
      <xdr:col>2</xdr:col>
      <xdr:colOff>535638</xdr:colOff>
      <xdr:row>29</xdr:row>
      <xdr:rowOff>170052</xdr:rowOff>
    </xdr:to>
    <xdr:pic>
      <xdr:nvPicPr>
        <xdr:cNvPr id="2" name="Picture 1" descr="AccountsColorPMS">
          <a:extLst>
            <a:ext uri="{FF2B5EF4-FFF2-40B4-BE49-F238E27FC236}">
              <a16:creationId xmlns:a16="http://schemas.microsoft.com/office/drawing/2014/main" id="{CEE7BAEA-7777-4E98-85C1-55A58878965D}"/>
            </a:ext>
          </a:extLst>
        </xdr:cNvPr>
        <xdr:cNvPicPr/>
      </xdr:nvPicPr>
      <xdr:blipFill>
        <a:blip xmlns:r="http://schemas.openxmlformats.org/officeDocument/2006/relationships" r:embed="rId1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0058"/>
          <a:ext cx="3689471" cy="10368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25.42578125" style="3" customWidth="1"/>
    <col min="2" max="2" width="21.85546875" style="3" customWidth="1"/>
    <col min="3" max="3" width="27.140625" style="3" bestFit="1" customWidth="1"/>
    <col min="4" max="4" width="27.140625" style="3" customWidth="1"/>
    <col min="5" max="5" width="13.140625" style="3" customWidth="1"/>
    <col min="6" max="6" width="36.28515625" style="3" bestFit="1" customWidth="1"/>
    <col min="7" max="7" width="35.7109375" style="3" bestFit="1" customWidth="1"/>
    <col min="8" max="16384" width="9.140625" style="3"/>
  </cols>
  <sheetData>
    <row r="1" spans="1:7" ht="26.25" x14ac:dyDescent="0.4">
      <c r="A1" s="17" t="s">
        <v>1</v>
      </c>
      <c r="B1" s="17"/>
      <c r="C1" s="17"/>
      <c r="D1" s="17"/>
      <c r="E1" s="17"/>
      <c r="F1" s="17"/>
      <c r="G1" s="17"/>
    </row>
    <row r="3" spans="1:7" ht="18.75" x14ac:dyDescent="0.3">
      <c r="A3" s="2" t="s">
        <v>10</v>
      </c>
      <c r="B3" s="4" t="s">
        <v>0</v>
      </c>
      <c r="C3" s="5"/>
      <c r="D3" s="5"/>
    </row>
    <row r="5" spans="1:7" ht="18.75" x14ac:dyDescent="0.3">
      <c r="A5" s="2" t="s">
        <v>11</v>
      </c>
      <c r="B5" s="4" t="s">
        <v>0</v>
      </c>
      <c r="C5" s="5"/>
      <c r="D5" s="5"/>
    </row>
    <row r="8" spans="1:7" ht="63" x14ac:dyDescent="0.25">
      <c r="A8" s="15" t="s">
        <v>78</v>
      </c>
      <c r="B8" s="16" t="s">
        <v>79</v>
      </c>
      <c r="C8" s="15" t="s">
        <v>3</v>
      </c>
      <c r="D8" s="15" t="s">
        <v>5</v>
      </c>
      <c r="E8" s="16" t="s">
        <v>80</v>
      </c>
      <c r="F8" s="15" t="s">
        <v>2</v>
      </c>
      <c r="G8" s="15" t="s">
        <v>4</v>
      </c>
    </row>
    <row r="9" spans="1:7" ht="30" customHeight="1" x14ac:dyDescent="0.25">
      <c r="A9" s="6"/>
      <c r="B9" s="7"/>
      <c r="C9" s="7"/>
      <c r="D9" s="7"/>
      <c r="E9" s="8"/>
      <c r="F9" s="7"/>
      <c r="G9" s="7"/>
    </row>
    <row r="10" spans="1:7" ht="30" customHeight="1" x14ac:dyDescent="0.25">
      <c r="A10" s="6"/>
      <c r="B10" s="7"/>
      <c r="C10" s="7"/>
      <c r="D10" s="7"/>
      <c r="E10" s="8"/>
      <c r="F10" s="7"/>
      <c r="G10" s="7"/>
    </row>
    <row r="11" spans="1:7" ht="30" customHeight="1" x14ac:dyDescent="0.25">
      <c r="A11" s="6"/>
      <c r="B11" s="7"/>
      <c r="C11" s="7"/>
      <c r="D11" s="7"/>
      <c r="E11" s="8"/>
      <c r="F11" s="7"/>
      <c r="G11" s="7"/>
    </row>
    <row r="12" spans="1:7" ht="30" customHeight="1" x14ac:dyDescent="0.25">
      <c r="A12" s="6"/>
      <c r="B12" s="7"/>
      <c r="C12" s="7"/>
      <c r="D12" s="7"/>
      <c r="E12" s="8"/>
      <c r="F12" s="7"/>
      <c r="G12" s="7"/>
    </row>
    <row r="13" spans="1:7" ht="30" customHeight="1" x14ac:dyDescent="0.25">
      <c r="A13" s="6"/>
      <c r="B13" s="7"/>
      <c r="C13" s="7"/>
      <c r="D13" s="7"/>
      <c r="E13" s="8"/>
      <c r="F13" s="7"/>
      <c r="G13" s="7"/>
    </row>
    <row r="14" spans="1:7" ht="30" customHeight="1" x14ac:dyDescent="0.25">
      <c r="A14" s="6"/>
      <c r="B14" s="7"/>
      <c r="C14" s="7"/>
      <c r="D14" s="7"/>
      <c r="E14" s="8"/>
      <c r="F14" s="7"/>
      <c r="G14" s="7"/>
    </row>
    <row r="15" spans="1:7" ht="30" customHeight="1" x14ac:dyDescent="0.25">
      <c r="A15" s="6"/>
      <c r="B15" s="7"/>
      <c r="C15" s="7"/>
      <c r="D15" s="7"/>
      <c r="E15" s="8"/>
      <c r="F15" s="7"/>
      <c r="G15" s="7"/>
    </row>
    <row r="16" spans="1:7" ht="30" customHeight="1" x14ac:dyDescent="0.25">
      <c r="A16" s="6"/>
      <c r="B16" s="7"/>
      <c r="C16" s="7"/>
      <c r="D16" s="7"/>
      <c r="E16" s="8"/>
      <c r="F16" s="7"/>
      <c r="G16" s="7"/>
    </row>
    <row r="17" spans="1:7" ht="30" customHeight="1" x14ac:dyDescent="0.25">
      <c r="A17" s="9"/>
      <c r="B17" s="10"/>
      <c r="C17" s="10"/>
      <c r="D17" s="10"/>
      <c r="E17" s="11"/>
      <c r="F17" s="10"/>
      <c r="G17" s="10"/>
    </row>
    <row r="18" spans="1:7" x14ac:dyDescent="0.25">
      <c r="A18" s="12"/>
      <c r="B18" s="12"/>
      <c r="C18" s="12"/>
      <c r="D18" s="12"/>
      <c r="E18" s="13"/>
      <c r="F18" s="12"/>
      <c r="G18" s="12"/>
    </row>
    <row r="19" spans="1:7" x14ac:dyDescent="0.25">
      <c r="A19" s="14" t="s">
        <v>9</v>
      </c>
    </row>
    <row r="21" spans="1:7" x14ac:dyDescent="0.25">
      <c r="A21" s="14" t="s">
        <v>6</v>
      </c>
    </row>
    <row r="22" spans="1:7" x14ac:dyDescent="0.25">
      <c r="A22" s="14" t="s">
        <v>7</v>
      </c>
    </row>
    <row r="23" spans="1:7" x14ac:dyDescent="0.25">
      <c r="A23" s="14" t="s">
        <v>8</v>
      </c>
    </row>
  </sheetData>
  <mergeCells count="1">
    <mergeCell ref="A1:G1"/>
  </mergeCells>
  <pageMargins left="0.7" right="0.7" top="0.75" bottom="0.75" header="0.3" footer="0.3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FC8A53-075D-49ED-8766-9EAF6420CEBA}">
          <x14:formula1>
            <xm:f>Sheet2!$F$4:$F$69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F69"/>
  <sheetViews>
    <sheetView workbookViewId="0">
      <selection activeCell="F25" sqref="F25"/>
    </sheetView>
  </sheetViews>
  <sheetFormatPr defaultRowHeight="15" x14ac:dyDescent="0.25"/>
  <cols>
    <col min="3" max="3" width="6" bestFit="1" customWidth="1"/>
    <col min="4" max="4" width="30.42578125" bestFit="1" customWidth="1"/>
    <col min="6" max="6" width="16.28515625" bestFit="1" customWidth="1"/>
  </cols>
  <sheetData>
    <row r="4" spans="3:6" x14ac:dyDescent="0.25">
      <c r="C4" s="1">
        <v>30101</v>
      </c>
      <c r="D4" s="1" t="s">
        <v>12</v>
      </c>
      <c r="F4" t="str">
        <f>CONCATENATE(C4," ",D4)</f>
        <v>30101 Legislature</v>
      </c>
    </row>
    <row r="5" spans="3:6" x14ac:dyDescent="0.25">
      <c r="C5" s="1">
        <v>30150</v>
      </c>
      <c r="D5" s="1" t="s">
        <v>13</v>
      </c>
      <c r="F5" t="str">
        <f t="shared" ref="F5:F68" si="0">CONCATENATE(C5," ",D5)</f>
        <v>30150 Fiscal Review</v>
      </c>
    </row>
    <row r="6" spans="3:6" x14ac:dyDescent="0.25">
      <c r="C6" s="1">
        <v>30227</v>
      </c>
      <c r="D6" s="1" t="s">
        <v>14</v>
      </c>
      <c r="F6" t="str">
        <f t="shared" si="0"/>
        <v>30227 Court System</v>
      </c>
    </row>
    <row r="7" spans="3:6" x14ac:dyDescent="0.25">
      <c r="C7" s="1">
        <v>30301</v>
      </c>
      <c r="D7" s="1" t="s">
        <v>15</v>
      </c>
      <c r="F7" t="str">
        <f t="shared" si="0"/>
        <v>30301 Attorney General Office</v>
      </c>
    </row>
    <row r="8" spans="3:6" x14ac:dyDescent="0.25">
      <c r="C8" s="1">
        <v>30410</v>
      </c>
      <c r="D8" s="1" t="s">
        <v>16</v>
      </c>
      <c r="F8" t="str">
        <f t="shared" si="0"/>
        <v>30410 Dist Attorney Gen Con</v>
      </c>
    </row>
    <row r="9" spans="3:6" x14ac:dyDescent="0.25">
      <c r="C9" s="1">
        <v>30501</v>
      </c>
      <c r="D9" s="1" t="s">
        <v>17</v>
      </c>
      <c r="F9" t="str">
        <f t="shared" si="0"/>
        <v>30501 Secretary of State</v>
      </c>
    </row>
    <row r="10" spans="3:6" x14ac:dyDescent="0.25">
      <c r="C10" s="1">
        <v>30601</v>
      </c>
      <c r="D10" s="1" t="s">
        <v>18</v>
      </c>
      <c r="F10" t="str">
        <f t="shared" si="0"/>
        <v>30601 Public Defenders Conf</v>
      </c>
    </row>
    <row r="11" spans="3:6" x14ac:dyDescent="0.25">
      <c r="C11" s="1">
        <v>30701</v>
      </c>
      <c r="D11" s="1" t="s">
        <v>19</v>
      </c>
      <c r="F11" t="str">
        <f t="shared" si="0"/>
        <v>30701 Comptroller's Office</v>
      </c>
    </row>
    <row r="12" spans="3:6" x14ac:dyDescent="0.25">
      <c r="C12" s="1">
        <v>30799</v>
      </c>
      <c r="D12" s="1" t="s">
        <v>20</v>
      </c>
      <c r="F12" t="str">
        <f t="shared" si="0"/>
        <v>30799 Bond Finance</v>
      </c>
    </row>
    <row r="13" spans="3:6" x14ac:dyDescent="0.25">
      <c r="C13" s="1">
        <v>30800</v>
      </c>
      <c r="D13" s="1" t="s">
        <v>21</v>
      </c>
      <c r="F13" t="str">
        <f t="shared" si="0"/>
        <v>30800 Post Conviction Def</v>
      </c>
    </row>
    <row r="14" spans="3:6" x14ac:dyDescent="0.25">
      <c r="C14" s="1">
        <v>30901</v>
      </c>
      <c r="D14" s="1" t="s">
        <v>22</v>
      </c>
      <c r="F14" t="str">
        <f t="shared" si="0"/>
        <v>30901 Treasury</v>
      </c>
    </row>
    <row r="15" spans="3:6" x14ac:dyDescent="0.25">
      <c r="C15" s="1">
        <v>31501</v>
      </c>
      <c r="D15" s="1" t="s">
        <v>23</v>
      </c>
      <c r="F15" t="str">
        <f t="shared" si="0"/>
        <v>31501 Executive Department</v>
      </c>
    </row>
    <row r="16" spans="3:6" x14ac:dyDescent="0.25">
      <c r="C16" s="1">
        <v>31601</v>
      </c>
      <c r="D16" s="1" t="s">
        <v>24</v>
      </c>
      <c r="F16" t="str">
        <f t="shared" si="0"/>
        <v>31601 Comm Children &amp; Youth</v>
      </c>
    </row>
    <row r="17" spans="3:6" x14ac:dyDescent="0.25">
      <c r="C17" s="1">
        <v>31602</v>
      </c>
      <c r="D17" s="1" t="s">
        <v>25</v>
      </c>
      <c r="F17" t="str">
        <f t="shared" si="0"/>
        <v>31602 Comm Aging &amp; Disabili</v>
      </c>
    </row>
    <row r="18" spans="3:6" x14ac:dyDescent="0.25">
      <c r="C18" s="1">
        <v>31603</v>
      </c>
      <c r="D18" s="1" t="s">
        <v>26</v>
      </c>
      <c r="F18" t="str">
        <f t="shared" si="0"/>
        <v>31603 Alcoholic Bev Comm</v>
      </c>
    </row>
    <row r="19" spans="3:6" x14ac:dyDescent="0.25">
      <c r="C19" s="1">
        <v>31604</v>
      </c>
      <c r="D19" s="1" t="s">
        <v>27</v>
      </c>
      <c r="F19" t="str">
        <f t="shared" si="0"/>
        <v>31604 Human Rights Comm</v>
      </c>
    </row>
    <row r="20" spans="3:6" x14ac:dyDescent="0.25">
      <c r="C20" s="1">
        <v>31607</v>
      </c>
      <c r="D20" s="1" t="s">
        <v>28</v>
      </c>
      <c r="F20" t="str">
        <f t="shared" si="0"/>
        <v>31607 Health Svcs&amp;Dev Agenc</v>
      </c>
    </row>
    <row r="21" spans="3:6" x14ac:dyDescent="0.25">
      <c r="C21" s="1">
        <v>31608</v>
      </c>
      <c r="D21" s="1" t="s">
        <v>29</v>
      </c>
      <c r="F21" t="str">
        <f t="shared" si="0"/>
        <v>31608 TRICOR</v>
      </c>
    </row>
    <row r="22" spans="3:6" x14ac:dyDescent="0.25">
      <c r="C22" s="1">
        <v>31609</v>
      </c>
      <c r="D22" s="1" t="s">
        <v>30</v>
      </c>
      <c r="F22" t="str">
        <f t="shared" si="0"/>
        <v>31609 TN Correction Institu</v>
      </c>
    </row>
    <row r="23" spans="3:6" x14ac:dyDescent="0.25">
      <c r="C23" s="1">
        <v>31611</v>
      </c>
      <c r="D23" s="1" t="s">
        <v>31</v>
      </c>
      <c r="F23" t="str">
        <f t="shared" si="0"/>
        <v>31611 TN Public Utility Commission</v>
      </c>
    </row>
    <row r="24" spans="3:6" x14ac:dyDescent="0.25">
      <c r="C24" s="1">
        <v>31612</v>
      </c>
      <c r="D24" s="1" t="s">
        <v>32</v>
      </c>
      <c r="F24" t="str">
        <f t="shared" si="0"/>
        <v>31612 Advisory Comm Intrgov</v>
      </c>
    </row>
    <row r="25" spans="3:6" x14ac:dyDescent="0.25">
      <c r="C25" s="1">
        <v>31614</v>
      </c>
      <c r="D25" s="1" t="s">
        <v>33</v>
      </c>
      <c r="F25" t="str">
        <f t="shared" si="0"/>
        <v>31614 Council on Developmental Disab</v>
      </c>
    </row>
    <row r="26" spans="3:6" x14ac:dyDescent="0.25">
      <c r="C26" s="1">
        <v>31615</v>
      </c>
      <c r="D26" s="1" t="s">
        <v>34</v>
      </c>
      <c r="F26" t="str">
        <f t="shared" si="0"/>
        <v>31615 Sports Wagering Advisory Counc</v>
      </c>
    </row>
    <row r="27" spans="3:6" x14ac:dyDescent="0.25">
      <c r="C27" s="1">
        <v>31620</v>
      </c>
      <c r="D27" s="1" t="s">
        <v>35</v>
      </c>
      <c r="F27" t="str">
        <f t="shared" si="0"/>
        <v>31620 THDA</v>
      </c>
    </row>
    <row r="28" spans="3:6" x14ac:dyDescent="0.25">
      <c r="C28" s="1">
        <v>31625</v>
      </c>
      <c r="D28" s="1" t="s">
        <v>36</v>
      </c>
      <c r="F28" t="str">
        <f t="shared" si="0"/>
        <v>31625 TN Arts Commission</v>
      </c>
    </row>
    <row r="29" spans="3:6" x14ac:dyDescent="0.25">
      <c r="C29" s="1">
        <v>31627</v>
      </c>
      <c r="D29" s="1" t="s">
        <v>37</v>
      </c>
      <c r="F29" t="str">
        <f t="shared" si="0"/>
        <v>31627 TN State Museum</v>
      </c>
    </row>
    <row r="30" spans="3:6" x14ac:dyDescent="0.25">
      <c r="C30" s="1">
        <v>31701</v>
      </c>
      <c r="D30" s="1" t="s">
        <v>38</v>
      </c>
      <c r="F30" t="str">
        <f t="shared" si="0"/>
        <v>31701 Finance &amp; Admin</v>
      </c>
    </row>
    <row r="31" spans="3:6" x14ac:dyDescent="0.25">
      <c r="C31" s="1">
        <v>31786</v>
      </c>
      <c r="D31" s="1" t="s">
        <v>39</v>
      </c>
      <c r="F31" t="str">
        <f t="shared" si="0"/>
        <v>31786 F &amp; A Benefits Admin</v>
      </c>
    </row>
    <row r="32" spans="3:6" x14ac:dyDescent="0.25">
      <c r="C32" s="1">
        <v>31799</v>
      </c>
      <c r="D32" s="1" t="s">
        <v>40</v>
      </c>
      <c r="F32" t="str">
        <f t="shared" si="0"/>
        <v>31799 F &amp; A Accounts</v>
      </c>
    </row>
    <row r="33" spans="3:6" x14ac:dyDescent="0.25">
      <c r="C33" s="1">
        <v>31865</v>
      </c>
      <c r="D33" s="1" t="s">
        <v>41</v>
      </c>
      <c r="F33" t="str">
        <f t="shared" si="0"/>
        <v>31865 TennCare</v>
      </c>
    </row>
    <row r="34" spans="3:6" x14ac:dyDescent="0.25">
      <c r="C34" s="1">
        <v>31901</v>
      </c>
      <c r="D34" s="1" t="s">
        <v>42</v>
      </c>
      <c r="F34" t="str">
        <f t="shared" si="0"/>
        <v>31901 Human Resources</v>
      </c>
    </row>
    <row r="35" spans="3:6" x14ac:dyDescent="0.25">
      <c r="C35" s="1">
        <v>32101</v>
      </c>
      <c r="D35" s="1" t="s">
        <v>43</v>
      </c>
      <c r="F35" t="str">
        <f t="shared" si="0"/>
        <v>32101 General Services</v>
      </c>
    </row>
    <row r="36" spans="3:6" x14ac:dyDescent="0.25">
      <c r="C36" s="1">
        <v>32300</v>
      </c>
      <c r="D36" s="1" t="s">
        <v>44</v>
      </c>
      <c r="F36" t="str">
        <f t="shared" si="0"/>
        <v>32300 Veterans Services</v>
      </c>
    </row>
    <row r="37" spans="3:6" x14ac:dyDescent="0.25">
      <c r="C37" s="1">
        <v>32402</v>
      </c>
      <c r="D37" s="1" t="s">
        <v>45</v>
      </c>
      <c r="F37" t="str">
        <f t="shared" si="0"/>
        <v>32402 Board of Parole</v>
      </c>
    </row>
    <row r="38" spans="3:6" x14ac:dyDescent="0.25">
      <c r="C38" s="1">
        <v>32501</v>
      </c>
      <c r="D38" s="1" t="s">
        <v>46</v>
      </c>
      <c r="F38" t="str">
        <f t="shared" si="0"/>
        <v>32501 Agriculture</v>
      </c>
    </row>
    <row r="39" spans="3:6" x14ac:dyDescent="0.25">
      <c r="C39" s="1">
        <v>32601</v>
      </c>
      <c r="D39" s="1" t="s">
        <v>47</v>
      </c>
      <c r="F39" t="str">
        <f t="shared" si="0"/>
        <v>32601 Tourist Development</v>
      </c>
    </row>
    <row r="40" spans="3:6" x14ac:dyDescent="0.25">
      <c r="C40" s="1">
        <v>32701</v>
      </c>
      <c r="D40" s="1" t="s">
        <v>48</v>
      </c>
      <c r="F40" t="str">
        <f t="shared" si="0"/>
        <v>32701 Environment &amp; Consv</v>
      </c>
    </row>
    <row r="41" spans="3:6" x14ac:dyDescent="0.25">
      <c r="C41" s="1">
        <v>32801</v>
      </c>
      <c r="D41" s="1" t="s">
        <v>49</v>
      </c>
      <c r="F41" t="str">
        <f t="shared" si="0"/>
        <v>32801 Wildlife Resources</v>
      </c>
    </row>
    <row r="42" spans="3:6" x14ac:dyDescent="0.25">
      <c r="C42" s="1">
        <v>32901</v>
      </c>
      <c r="D42" s="1" t="s">
        <v>50</v>
      </c>
      <c r="F42" t="str">
        <f t="shared" si="0"/>
        <v>32901 Correction</v>
      </c>
    </row>
    <row r="43" spans="3:6" x14ac:dyDescent="0.25">
      <c r="C43" s="1">
        <v>33001</v>
      </c>
      <c r="D43" s="1" t="s">
        <v>51</v>
      </c>
      <c r="F43" t="str">
        <f t="shared" si="0"/>
        <v>33001 Econ &amp; Community Dev</v>
      </c>
    </row>
    <row r="44" spans="3:6" x14ac:dyDescent="0.25">
      <c r="C44" s="1">
        <v>33101</v>
      </c>
      <c r="D44" s="1" t="s">
        <v>52</v>
      </c>
      <c r="F44" t="str">
        <f t="shared" si="0"/>
        <v>33101 Education</v>
      </c>
    </row>
    <row r="45" spans="3:6" x14ac:dyDescent="0.25">
      <c r="C45" s="1">
        <v>33201</v>
      </c>
      <c r="D45" s="1" t="s">
        <v>53</v>
      </c>
      <c r="F45" t="str">
        <f t="shared" si="0"/>
        <v>33201 Higher Education Comm</v>
      </c>
    </row>
    <row r="46" spans="3:6" x14ac:dyDescent="0.25">
      <c r="C46" s="1">
        <v>33205</v>
      </c>
      <c r="D46" s="1" t="s">
        <v>54</v>
      </c>
      <c r="F46" t="str">
        <f t="shared" si="0"/>
        <v>33205 TN Student Assist Cor</v>
      </c>
    </row>
    <row r="47" spans="3:6" x14ac:dyDescent="0.25">
      <c r="C47" s="1">
        <v>33210</v>
      </c>
      <c r="D47" s="1" t="s">
        <v>55</v>
      </c>
      <c r="F47" t="str">
        <f t="shared" si="0"/>
        <v>33210 University of TN</v>
      </c>
    </row>
    <row r="48" spans="3:6" x14ac:dyDescent="0.25">
      <c r="C48" s="1">
        <v>33260</v>
      </c>
      <c r="D48" s="1" t="s">
        <v>56</v>
      </c>
      <c r="F48" t="str">
        <f t="shared" si="0"/>
        <v>33260 Board of Regents</v>
      </c>
    </row>
    <row r="49" spans="3:6" x14ac:dyDescent="0.25">
      <c r="C49" s="1">
        <v>33270</v>
      </c>
      <c r="D49" s="1" t="s">
        <v>57</v>
      </c>
      <c r="F49" t="str">
        <f t="shared" si="0"/>
        <v>33270 Austin Peay State University</v>
      </c>
    </row>
    <row r="50" spans="3:6" x14ac:dyDescent="0.25">
      <c r="C50" s="1">
        <v>33272</v>
      </c>
      <c r="D50" s="1" t="s">
        <v>58</v>
      </c>
      <c r="F50" t="str">
        <f t="shared" si="0"/>
        <v>33272 East Tenn State University</v>
      </c>
    </row>
    <row r="51" spans="3:6" x14ac:dyDescent="0.25">
      <c r="C51" s="1">
        <v>33274</v>
      </c>
      <c r="D51" s="1" t="s">
        <v>59</v>
      </c>
      <c r="F51" t="str">
        <f t="shared" si="0"/>
        <v>33274 University of Memphis</v>
      </c>
    </row>
    <row r="52" spans="3:6" x14ac:dyDescent="0.25">
      <c r="C52" s="1">
        <v>33275</v>
      </c>
      <c r="D52" s="1" t="s">
        <v>60</v>
      </c>
      <c r="F52" t="str">
        <f t="shared" si="0"/>
        <v>33275 Middle Tenn State University</v>
      </c>
    </row>
    <row r="53" spans="3:6" x14ac:dyDescent="0.25">
      <c r="C53" s="1">
        <v>33277</v>
      </c>
      <c r="D53" s="1" t="s">
        <v>61</v>
      </c>
      <c r="F53" t="str">
        <f t="shared" si="0"/>
        <v>33277 Tennessee State University</v>
      </c>
    </row>
    <row r="54" spans="3:6" x14ac:dyDescent="0.25">
      <c r="C54" s="1">
        <v>33278</v>
      </c>
      <c r="D54" s="1" t="s">
        <v>62</v>
      </c>
      <c r="F54" t="str">
        <f t="shared" si="0"/>
        <v>33278 Tennessee Tech University</v>
      </c>
    </row>
    <row r="55" spans="3:6" x14ac:dyDescent="0.25">
      <c r="C55" s="1">
        <v>33501</v>
      </c>
      <c r="D55" s="1" t="s">
        <v>63</v>
      </c>
      <c r="F55" t="str">
        <f t="shared" si="0"/>
        <v>33501 Commerce &amp; Insurance</v>
      </c>
    </row>
    <row r="56" spans="3:6" x14ac:dyDescent="0.25">
      <c r="C56" s="1">
        <v>33600</v>
      </c>
      <c r="D56" s="1" t="s">
        <v>64</v>
      </c>
      <c r="F56" t="str">
        <f t="shared" si="0"/>
        <v>33600 Financial Institutions</v>
      </c>
    </row>
    <row r="57" spans="3:6" x14ac:dyDescent="0.25">
      <c r="C57" s="1">
        <v>33701</v>
      </c>
      <c r="D57" s="1" t="s">
        <v>65</v>
      </c>
      <c r="F57" t="str">
        <f t="shared" si="0"/>
        <v>33701 Labor &amp; Workforce Dev</v>
      </c>
    </row>
    <row r="58" spans="3:6" x14ac:dyDescent="0.25">
      <c r="C58" s="1">
        <v>33901</v>
      </c>
      <c r="D58" s="1" t="s">
        <v>66</v>
      </c>
      <c r="F58" t="str">
        <f t="shared" si="0"/>
        <v>33901 Mental Health and SAS</v>
      </c>
    </row>
    <row r="59" spans="3:6" x14ac:dyDescent="0.25">
      <c r="C59" s="1">
        <v>34101</v>
      </c>
      <c r="D59" s="1" t="s">
        <v>67</v>
      </c>
      <c r="F59" t="str">
        <f t="shared" si="0"/>
        <v>34101 Military</v>
      </c>
    </row>
    <row r="60" spans="3:6" x14ac:dyDescent="0.25">
      <c r="C60" s="1">
        <v>34301</v>
      </c>
      <c r="D60" s="1" t="s">
        <v>68</v>
      </c>
      <c r="F60" t="str">
        <f t="shared" si="0"/>
        <v>34301 Health</v>
      </c>
    </row>
    <row r="61" spans="3:6" x14ac:dyDescent="0.25">
      <c r="C61" s="1">
        <v>34401</v>
      </c>
      <c r="D61" s="1" t="s">
        <v>69</v>
      </c>
      <c r="F61" t="str">
        <f t="shared" si="0"/>
        <v>34401 DIDD</v>
      </c>
    </row>
    <row r="62" spans="3:6" x14ac:dyDescent="0.25">
      <c r="C62" s="1">
        <v>34501</v>
      </c>
      <c r="D62" s="1" t="s">
        <v>70</v>
      </c>
      <c r="F62" t="str">
        <f t="shared" si="0"/>
        <v>34501 Human Services</v>
      </c>
    </row>
    <row r="63" spans="3:6" x14ac:dyDescent="0.25">
      <c r="C63" s="1">
        <v>34701</v>
      </c>
      <c r="D63" s="1" t="s">
        <v>71</v>
      </c>
      <c r="F63" t="str">
        <f t="shared" si="0"/>
        <v>34701 Revenue</v>
      </c>
    </row>
    <row r="64" spans="3:6" x14ac:dyDescent="0.25">
      <c r="C64" s="1">
        <v>34799</v>
      </c>
      <c r="D64" s="1" t="s">
        <v>72</v>
      </c>
      <c r="F64" t="str">
        <f t="shared" si="0"/>
        <v>34799 Dept. of Revenue - Taxes</v>
      </c>
    </row>
    <row r="65" spans="3:6" x14ac:dyDescent="0.25">
      <c r="C65" s="1">
        <v>34800</v>
      </c>
      <c r="D65" s="1" t="s">
        <v>73</v>
      </c>
      <c r="F65" t="str">
        <f t="shared" si="0"/>
        <v>34800 TBI</v>
      </c>
    </row>
    <row r="66" spans="3:6" x14ac:dyDescent="0.25">
      <c r="C66" s="1">
        <v>34901</v>
      </c>
      <c r="D66" s="1" t="s">
        <v>74</v>
      </c>
      <c r="F66" t="str">
        <f t="shared" si="0"/>
        <v>34901 Safety</v>
      </c>
    </row>
    <row r="67" spans="3:6" x14ac:dyDescent="0.25">
      <c r="C67" s="1">
        <v>35502</v>
      </c>
      <c r="D67" s="1" t="s">
        <v>75</v>
      </c>
      <c r="F67" t="str">
        <f t="shared" si="0"/>
        <v>35502 State Building Comm</v>
      </c>
    </row>
    <row r="68" spans="3:6" x14ac:dyDescent="0.25">
      <c r="C68" s="1">
        <v>35910</v>
      </c>
      <c r="D68" s="1" t="s">
        <v>76</v>
      </c>
      <c r="F68" t="str">
        <f t="shared" si="0"/>
        <v>35910 Children's Services</v>
      </c>
    </row>
    <row r="69" spans="3:6" x14ac:dyDescent="0.25">
      <c r="C69" s="1">
        <v>40100</v>
      </c>
      <c r="D69" s="1" t="s">
        <v>77</v>
      </c>
      <c r="F69" t="str">
        <f t="shared" ref="F69" si="1">CONCATENATE(C69," ",D69)</f>
        <v>40100 Transportation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Tennessee: Finance &amp;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Brown</dc:creator>
  <cp:lastModifiedBy>Tracy Brown</cp:lastModifiedBy>
  <cp:lastPrinted>2022-07-11T22:38:04Z</cp:lastPrinted>
  <dcterms:created xsi:type="dcterms:W3CDTF">2016-07-01T17:28:33Z</dcterms:created>
  <dcterms:modified xsi:type="dcterms:W3CDTF">2022-07-11T22:38:30Z</dcterms:modified>
</cp:coreProperties>
</file>