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24226"/>
  <mc:AlternateContent xmlns:mc="http://schemas.openxmlformats.org/markup-compatibility/2006">
    <mc:Choice Requires="x15">
      <x15ac:absPath xmlns:x15ac="http://schemas.microsoft.com/office/spreadsheetml/2010/11/ac" url="H:\WPC\WPC_Share\Web Requests\WEB-Natural Resources\Content Editing\2020_0828_sqt-workbook-update\"/>
    </mc:Choice>
  </mc:AlternateContent>
  <xr:revisionPtr revIDLastSave="0" documentId="8_{02A5370F-00E0-4B9F-80BB-3FE7C402044B}" xr6:coauthVersionLast="45" xr6:coauthVersionMax="45" xr10:uidLastSave="{00000000-0000-0000-0000-000000000000}"/>
  <bookViews>
    <workbookView xWindow="28680" yWindow="-120" windowWidth="29040" windowHeight="15840" activeTab="1" xr2:uid="{00000000-000D-0000-FFFF-FFFF00000000}"/>
  </bookViews>
  <sheets>
    <sheet name="Metrics" sheetId="1" r:id="rId1"/>
    <sheet name="Reference Standards" sheetId="4" r:id="rId2"/>
    <sheet name="References" sheetId="5" r:id="rId3"/>
  </sheets>
  <externalReferences>
    <externalReference r:id="rId4"/>
    <externalReference r:id="rId5"/>
  </externalReferences>
  <definedNames>
    <definedName name="BedMaterial">'[1]Pull Down Notes'!$B$12:$B$17</definedName>
    <definedName name="CatchmentAssessment">'[2]Pull Down Notes'!$A$96:$A$98</definedName>
    <definedName name="_xlnm.Print_Titles" localSheetId="1">'Reference Standards'!$A:$B,'Reference Standards'!$1:$2</definedName>
    <definedName name="Region">'[1]Pull Down Notes'!$B$51:$B$75</definedName>
    <definedName name="StreamType">'[1]Pull Down Notes'!$B$1:$B$9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<sst xmlns="http://schemas.openxmlformats.org/spreadsheetml/2006/main" count="853" uniqueCount="471">
  <si>
    <t>Hydrology</t>
  </si>
  <si>
    <t>Hydraulics</t>
  </si>
  <si>
    <t>Floodplain Connectivity</t>
  </si>
  <si>
    <t>Bank Height Ratio</t>
  </si>
  <si>
    <t>Functional Category</t>
  </si>
  <si>
    <t>Function-Based Parameters</t>
  </si>
  <si>
    <t>Geomorphology</t>
  </si>
  <si>
    <t>Large Woody Debris</t>
  </si>
  <si>
    <t>Lateral Stability</t>
  </si>
  <si>
    <t>Dominant BEHI/NBS</t>
  </si>
  <si>
    <t>Riparian Vegetation</t>
  </si>
  <si>
    <t>Bed Form Diversity</t>
  </si>
  <si>
    <t>Pool Spacing Ratio</t>
  </si>
  <si>
    <t>Pool Depth Ratio</t>
  </si>
  <si>
    <t>Sinuosity</t>
  </si>
  <si>
    <t>Plan Form</t>
  </si>
  <si>
    <t>Notes</t>
  </si>
  <si>
    <t>Biology</t>
  </si>
  <si>
    <t>Macroinvertebrates</t>
  </si>
  <si>
    <t>Fish</t>
  </si>
  <si>
    <t>Entrenchment Ratio</t>
  </si>
  <si>
    <t>Included in model</t>
  </si>
  <si>
    <t>Erosion Rate (ft/yr)</t>
  </si>
  <si>
    <t>Type</t>
  </si>
  <si>
    <t>Low bank height / bankfull depth</t>
  </si>
  <si>
    <t>Floodprone area width / bankfull width</t>
  </si>
  <si>
    <t>Index score</t>
  </si>
  <si>
    <t>Channel length / valley length</t>
  </si>
  <si>
    <t>Pool-Pool Spacing Ratio</t>
  </si>
  <si>
    <t>P-P Spacing / Bankfull Width</t>
  </si>
  <si>
    <t>Measurement Method/Units</t>
  </si>
  <si>
    <t>Catchment Hydrology</t>
  </si>
  <si>
    <t>Percent Streambank Erosion (%)</t>
  </si>
  <si>
    <t>Description</t>
  </si>
  <si>
    <t>Proposed Stream Type</t>
  </si>
  <si>
    <t>Measurement Method</t>
  </si>
  <si>
    <t>Min
(index = 0)</t>
  </si>
  <si>
    <t>Max
(index = 1)</t>
  </si>
  <si>
    <t>Not Functioning</t>
  </si>
  <si>
    <t>Functioning-At-Risk</t>
  </si>
  <si>
    <t>Functioning</t>
  </si>
  <si>
    <t>Ex/M, VH/H, H/H, M/VH</t>
  </si>
  <si>
    <t>Ex/Ex, Ex/VH</t>
  </si>
  <si>
    <t>Ex/L, VH/M, H/M, M/H, L/Ex</t>
  </si>
  <si>
    <t>M/L, L/H</t>
  </si>
  <si>
    <t>L/M, M/VL</t>
  </si>
  <si>
    <t>L/VL, L/L</t>
  </si>
  <si>
    <t>Slope</t>
  </si>
  <si>
    <t>From BANCS model</t>
  </si>
  <si>
    <t>Eroding bank length / total bank length</t>
  </si>
  <si>
    <t>Reference</t>
  </si>
  <si>
    <r>
      <t xml:space="preserve">Max
(index </t>
    </r>
    <r>
      <rPr>
        <b/>
        <sz val="11"/>
        <color theme="1"/>
        <rFont val="Calibri"/>
        <family val="2"/>
      </rPr>
      <t>≤</t>
    </r>
    <r>
      <rPr>
        <b/>
        <sz val="11"/>
        <color theme="1"/>
        <rFont val="Calibri"/>
        <family val="2"/>
        <scheme val="minor"/>
      </rPr>
      <t xml:space="preserve"> 0.29)</t>
    </r>
  </si>
  <si>
    <r>
      <t xml:space="preserve">Max
(index </t>
    </r>
    <r>
      <rPr>
        <b/>
        <sz val="11"/>
        <color theme="1"/>
        <rFont val="Calibri"/>
        <family val="2"/>
      </rPr>
      <t>≤</t>
    </r>
    <r>
      <rPr>
        <b/>
        <sz val="11"/>
        <color theme="1"/>
        <rFont val="Calibri"/>
        <family val="2"/>
        <scheme val="minor"/>
      </rPr>
      <t xml:space="preserve"> 0.69)</t>
    </r>
  </si>
  <si>
    <r>
      <t xml:space="preserve">Min
(index </t>
    </r>
    <r>
      <rPr>
        <b/>
        <sz val="11"/>
        <color theme="1"/>
        <rFont val="Calibri"/>
        <family val="2"/>
      </rPr>
      <t>≥</t>
    </r>
    <r>
      <rPr>
        <b/>
        <sz val="11"/>
        <color theme="1"/>
        <rFont val="Calibri"/>
        <family val="2"/>
        <scheme val="minor"/>
      </rPr>
      <t xml:space="preserve"> 0.3)</t>
    </r>
  </si>
  <si>
    <r>
      <t xml:space="preserve">Min
(index </t>
    </r>
    <r>
      <rPr>
        <b/>
        <sz val="11"/>
        <color theme="1"/>
        <rFont val="Calibri"/>
        <family val="2"/>
      </rPr>
      <t>≥</t>
    </r>
    <r>
      <rPr>
        <b/>
        <sz val="11"/>
        <color theme="1"/>
        <rFont val="Calibri"/>
        <family val="2"/>
        <scheme val="minor"/>
      </rPr>
      <t xml:space="preserve"> 0.7)</t>
    </r>
  </si>
  <si>
    <t>&gt; 0.70</t>
  </si>
  <si>
    <t>&lt; 1.2</t>
  </si>
  <si>
    <t>Reach Runoff</t>
  </si>
  <si>
    <t>Includes runs. Stream reach to be divided between pools (pools and glides) and riffles (riffles and runs).</t>
  </si>
  <si>
    <t>Lateral erosion rate in feet/year from monitoring.</t>
  </si>
  <si>
    <t>Rosgen, D. 2014. River Stability Field Guide (Second Edition). Wildland Hydrology, Fort Collins, CO.
Harman, W., R. Starr, M. Carter, K. Tweedy, M. Clemmons, K. Suggs, C. Miller. 2012, A Function-Based Framework for Stream Assessment and Restoration Projects. US Environmental Protection Agency, Office of Wetlands, Oceans, and Watersheds, Washington, DC EPA 843-K-12-006.</t>
  </si>
  <si>
    <t>Rosgen, D. 2014. River Stability Field Guide (Second Edition). Wildland Hydrology, Fort Collins, CO.
Harrelson, C.C., C.L. Rawlins, and J.P. Potyondy, 1994. Stream Channel Reference Sites: An Illustrated Guide to Field Technique. General Technical Report RMRS-GTR-245. US Department of Agriculture, Forest Service, Rocky Mountain Forest and Range Experiment Station, Fort Collins, Colorado.</t>
  </si>
  <si>
    <t>Phosphorus</t>
  </si>
  <si>
    <t>&lt; 2.0</t>
  </si>
  <si>
    <t xml:space="preserve">Physicochemical </t>
  </si>
  <si>
    <t>Bacteria</t>
  </si>
  <si>
    <t>Bed Material Characterization</t>
  </si>
  <si>
    <t>Size Class Pebble Count Analyzer (p-value)</t>
  </si>
  <si>
    <t>Bed Material</t>
  </si>
  <si>
    <t>&gt; 0.1</t>
  </si>
  <si>
    <t>Physicochemical</t>
  </si>
  <si>
    <t xml:space="preserve">TDEC, 2011. Quality System Standard Operating Procedure for Macroinvertebrate Stream Surveys. Tennessee Department of Environment and Conservation Division of Water Pollution Control, Nashville, TN. </t>
  </si>
  <si>
    <t>All others</t>
  </si>
  <si>
    <t>Bioregion &amp; DA</t>
  </si>
  <si>
    <t>73a or 73b</t>
  </si>
  <si>
    <t xml:space="preserve">Assesses an increase in WDR due to aggradation. </t>
  </si>
  <si>
    <t>Stormwater Infiltration</t>
  </si>
  <si>
    <t>Shaded values extrapolated from known values.</t>
  </si>
  <si>
    <t>67fghi, DA &gt; 2 sq.mi.
68cd, July - Dec
71fgh, DA &gt; 2 sq.mi.
73ab</t>
  </si>
  <si>
    <t>68b, DA &gt; 2sq.mi.
71e
71i, DA &gt; 2sq.mi.</t>
  </si>
  <si>
    <t xml:space="preserve">Performance criteria will need to be developed on a project basis. Scores of 1,3, or 5 equate to indices of 0.15, 0.5 and 0.85 respectively. </t>
  </si>
  <si>
    <t>74a, Jan-June, DA &gt; 2 sq.mi.
71i, DA &gt; 2 sq.mi., SQBANK</t>
  </si>
  <si>
    <t>65abei and 74b, DA&gt; 2 sq.mi.</t>
  </si>
  <si>
    <t>68b, DA &gt; 2 sq.mi.</t>
  </si>
  <si>
    <t>68cd, July - Dec
68a, Jan - June</t>
  </si>
  <si>
    <t>67fghi, DA &gt; 2sq.mi.
69de
74a, July-Dec, DA &gt; 2 sq.mi.</t>
  </si>
  <si>
    <t>66deik, 71e, 71fgh</t>
  </si>
  <si>
    <t>66fgj
68a, July - Dec</t>
  </si>
  <si>
    <t>&lt; 4</t>
  </si>
  <si>
    <t>&lt; 5</t>
  </si>
  <si>
    <t xml:space="preserve">&lt; 6 </t>
  </si>
  <si>
    <t xml:space="preserve">&lt; 7 </t>
  </si>
  <si>
    <t xml:space="preserve">&lt; 8 </t>
  </si>
  <si>
    <t xml:space="preserve">&lt; 9 </t>
  </si>
  <si>
    <t>Shaded values extrapolated from known values. Maximum score using this measurement method is 0.69.</t>
  </si>
  <si>
    <t xml:space="preserve">Bioregion  </t>
  </si>
  <si>
    <t>73ab</t>
  </si>
  <si>
    <t>74a, Jan-June, DA &gt; 2 sq.mi.</t>
  </si>
  <si>
    <t>71i, DA &gt; 2 sq.mi., SQBANK</t>
  </si>
  <si>
    <t>65abei and 74b, DA&gt; 2 sq.mi.
71i, DA &gt; 2 sq.mi., SQKICK</t>
  </si>
  <si>
    <t>68a
68b, DA &gt; 2 sq.mi.
71fgh, DA &gt; 2 sq.mi.</t>
  </si>
  <si>
    <t>66deik
68cd, Jan - June
69de, July - Dec</t>
  </si>
  <si>
    <t>69de, Jan - June</t>
  </si>
  <si>
    <t>&lt; 10</t>
  </si>
  <si>
    <t>&lt; 7</t>
  </si>
  <si>
    <t>&lt; 6</t>
  </si>
  <si>
    <t>&lt; 3</t>
  </si>
  <si>
    <t>&gt; 93</t>
  </si>
  <si>
    <t>&lt; 13</t>
  </si>
  <si>
    <t>&gt; 94</t>
  </si>
  <si>
    <t>&lt; 17</t>
  </si>
  <si>
    <t>&gt; 91</t>
  </si>
  <si>
    <t>&lt; 24</t>
  </si>
  <si>
    <t>&gt; 95</t>
  </si>
  <si>
    <t>&lt; 37</t>
  </si>
  <si>
    <t>67fghi, 71e, 73ab
71fgh, DA &gt; 2 sq.mi.</t>
  </si>
  <si>
    <t>Bioregion, DA, Season &amp; Collection Method</t>
  </si>
  <si>
    <t>69de, Jan - June
71i, DA &gt; 2 sq.mi., SQKICK</t>
  </si>
  <si>
    <t>65j
68b, DA &gt; 2 sq.mi.</t>
  </si>
  <si>
    <t>65abei, DA&gt; 2 sq.mi.
74b, DA&gt; 2 sq.mi.</t>
  </si>
  <si>
    <t>&gt; 97</t>
  </si>
  <si>
    <t>&lt; 62</t>
  </si>
  <si>
    <t>&gt;  93</t>
  </si>
  <si>
    <t>&lt; 52</t>
  </si>
  <si>
    <t>&lt; 36</t>
  </si>
  <si>
    <t>&lt; 33</t>
  </si>
  <si>
    <t>&lt; 22</t>
  </si>
  <si>
    <t>&gt; 89</t>
  </si>
  <si>
    <t>&lt; 19</t>
  </si>
  <si>
    <t>&lt; 15</t>
  </si>
  <si>
    <t>Aggradation Ratio</t>
  </si>
  <si>
    <t>Nitrogen</t>
  </si>
  <si>
    <t>Native Fish Score Index</t>
  </si>
  <si>
    <t>Reference Standard Stratification</t>
  </si>
  <si>
    <t>Function-Based 
Parameters</t>
  </si>
  <si>
    <t>Developed by TDEC.</t>
  </si>
  <si>
    <t>-</t>
  </si>
  <si>
    <t>E. Coli  (Cfu/100 ml)</t>
  </si>
  <si>
    <t xml:space="preserve">Developed by Stream Mechanics. </t>
  </si>
  <si>
    <t>Left and right bank separately</t>
  </si>
  <si>
    <t>Size Class Pebble Count Analyzer Developed by John Potyondy and Kristin Bunte. Available from: http://www.stream.fs.fed.us/publications/software.html 
Bevenger, G.S. and R.M. King, 1995. A Pebble Count Procedure for Assessing Watershed Cumulative Effects. Research Paper RM-RP-319. US Department of Agriculture Forest Service Research Paper RM-RP-319. Rocky Mountain Forest and Range Experiment Station, Fort Collins, Colorado.</t>
  </si>
  <si>
    <t>Average in feet for left and right bank separately</t>
  </si>
  <si>
    <t>Bioregion, DA, &amp; Season</t>
  </si>
  <si>
    <t xml:space="preserve">66deg &gt; 2.5 </t>
  </si>
  <si>
    <t xml:space="preserve">66f &gt; 2.5 </t>
  </si>
  <si>
    <t xml:space="preserve">67fhi &gt; 2.5 </t>
  </si>
  <si>
    <t xml:space="preserve">67g &gt; 2.5 </t>
  </si>
  <si>
    <t xml:space="preserve">68ac &gt; 2.5 </t>
  </si>
  <si>
    <t xml:space="preserve">68b &gt; 2.5 </t>
  </si>
  <si>
    <t xml:space="preserve">69de &gt; 2.5 </t>
  </si>
  <si>
    <t xml:space="preserve">71e &gt; 2.5 </t>
  </si>
  <si>
    <t xml:space="preserve">71fg &gt; 2.5 </t>
  </si>
  <si>
    <t xml:space="preserve">71hi &gt; 2.5 </t>
  </si>
  <si>
    <t xml:space="preserve">73a &gt; 2.5 </t>
  </si>
  <si>
    <t xml:space="preserve">74a &gt; 2.5 </t>
  </si>
  <si>
    <t xml:space="preserve">74b &gt; 2.5 </t>
  </si>
  <si>
    <t>Total Phosphorus (mg/L)</t>
  </si>
  <si>
    <t xml:space="preserve">65abei, DA &gt; 2.5 </t>
  </si>
  <si>
    <t xml:space="preserve">65j, DA &gt; 2.5 </t>
  </si>
  <si>
    <t>Nitrate-Nitrite (mg/L)</t>
  </si>
  <si>
    <t xml:space="preserve">65abei / DA &gt; 2.5 </t>
  </si>
  <si>
    <t xml:space="preserve">65j / DA &gt; 2.5 </t>
  </si>
  <si>
    <t xml:space="preserve">66d / DA &gt; 2.5 </t>
  </si>
  <si>
    <t xml:space="preserve">67fghi / DA &gt; 2.5 </t>
  </si>
  <si>
    <t xml:space="preserve">68a / DA &gt; 2.5 </t>
  </si>
  <si>
    <t xml:space="preserve">68c / DA &gt; 2.5 </t>
  </si>
  <si>
    <t xml:space="preserve">69de / DA &gt; 2.5 </t>
  </si>
  <si>
    <t xml:space="preserve">71e / DA &gt; 2.5 </t>
  </si>
  <si>
    <t xml:space="preserve">71f / DA &gt; 2.5 </t>
  </si>
  <si>
    <t xml:space="preserve">71ghi / DA &gt; 2.5 </t>
  </si>
  <si>
    <t xml:space="preserve">73a / DA &gt; 2.5 </t>
  </si>
  <si>
    <t xml:space="preserve">74a / DA &gt; 2.5 </t>
  </si>
  <si>
    <t xml:space="preserve">74b / DA &gt; 2.5 </t>
  </si>
  <si>
    <t>66efg</t>
  </si>
  <si>
    <t>68b</t>
  </si>
  <si>
    <t>Proposed Stream Type &amp; Bed Material &amp; Valley Type</t>
  </si>
  <si>
    <t>E &amp; Sand Bed &amp; Unconfined Alluvial</t>
  </si>
  <si>
    <t>Valley Type</t>
  </si>
  <si>
    <t>Unconfined Alluvial</t>
  </si>
  <si>
    <t>Confined Alluvial</t>
  </si>
  <si>
    <t>&lt; 1.15</t>
  </si>
  <si>
    <t xml:space="preserve">Colluvial </t>
  </si>
  <si>
    <t>&lt; 1.30
&gt; 1.80</t>
  </si>
  <si>
    <t xml:space="preserve">
1.80</t>
  </si>
  <si>
    <t xml:space="preserve">
1.61</t>
  </si>
  <si>
    <t xml:space="preserve">
1.50</t>
  </si>
  <si>
    <t xml:space="preserve">
1.41</t>
  </si>
  <si>
    <t xml:space="preserve">&lt; 1.20 
&gt; 1.50 </t>
  </si>
  <si>
    <t>&gt; 1.30</t>
  </si>
  <si>
    <t>1.30 - 1.60</t>
  </si>
  <si>
    <t>1.20 - 1.40</t>
  </si>
  <si>
    <t># Pieces</t>
  </si>
  <si>
    <t>Number observed in field per 100 meters of channel</t>
  </si>
  <si>
    <t xml:space="preserve">Percent of macroinvertebrate sample that are nutrient tolerant. </t>
  </si>
  <si>
    <t xml:space="preserve">Percent of macroinvertebrate sample that are clingers. </t>
  </si>
  <si>
    <t>Tenneesee Macroinvertebrate Index</t>
  </si>
  <si>
    <t>TDEC, 2011. Quality System Standard Operating Procedure for Chemical &amp; Bacteriological Sampling of Surface Water, Revision 3. Tennessee Department of Environment and Conservation Division of Water Pollution Control, Nashville, TN.</t>
  </si>
  <si>
    <r>
      <rPr>
        <sz val="11"/>
        <color theme="1"/>
        <rFont val="Calibri"/>
        <family val="2"/>
      </rPr>
      <t>≥</t>
    </r>
    <r>
      <rPr>
        <sz val="11"/>
        <color theme="1"/>
        <rFont val="Calibri"/>
        <family val="2"/>
        <scheme val="minor"/>
      </rPr>
      <t xml:space="preserve"> 0.67</t>
    </r>
  </si>
  <si>
    <t>≤ 0.01</t>
  </si>
  <si>
    <t>≥ 0.81</t>
  </si>
  <si>
    <t>≥ 0.32</t>
  </si>
  <si>
    <t>≥ 0.33</t>
  </si>
  <si>
    <t>≤ 0.03</t>
  </si>
  <si>
    <t>≥ 0.46</t>
  </si>
  <si>
    <t>≤ 0.02</t>
  </si>
  <si>
    <t>≥ 0.75</t>
  </si>
  <si>
    <t>≤ 0.13</t>
  </si>
  <si>
    <t>≥ 0.61</t>
  </si>
  <si>
    <t>≥ 1.90</t>
  </si>
  <si>
    <t>≥ 1.80</t>
  </si>
  <si>
    <t>≤ 0.08</t>
  </si>
  <si>
    <t>≥ 0.54</t>
  </si>
  <si>
    <t>≥ 1.1</t>
  </si>
  <si>
    <t>≤ 0.17</t>
  </si>
  <si>
    <t>≥ 0.86</t>
  </si>
  <si>
    <t>≥ 0.7</t>
  </si>
  <si>
    <t>≤ 0.07</t>
  </si>
  <si>
    <t>≥ 0.22</t>
  </si>
  <si>
    <t>≥ 0.26</t>
  </si>
  <si>
    <t>≥ 4.29</t>
  </si>
  <si>
    <t>≤ 0.53</t>
  </si>
  <si>
    <t>≥ 5.29</t>
  </si>
  <si>
    <t>≤ 0.94</t>
  </si>
  <si>
    <t>≥ 2.99</t>
  </si>
  <si>
    <t xml:space="preserve">≤ 0.06 </t>
  </si>
  <si>
    <t>≥ 2.2</t>
  </si>
  <si>
    <t>≥30</t>
  </si>
  <si>
    <t>≥ 50</t>
  </si>
  <si>
    <t>≥ 1.60</t>
  </si>
  <si>
    <t>≥ 1.40</t>
  </si>
  <si>
    <t>≥942</t>
  </si>
  <si>
    <t>≥2.98</t>
  </si>
  <si>
    <t>≥0.87</t>
  </si>
  <si>
    <t>≥1.68</t>
  </si>
  <si>
    <t>≥1.44</t>
  </si>
  <si>
    <t>≥0.55</t>
  </si>
  <si>
    <t>≥0.14</t>
  </si>
  <si>
    <t>≥0.47</t>
  </si>
  <si>
    <t>≥1.29</t>
  </si>
  <si>
    <t>≥0.95</t>
  </si>
  <si>
    <t>≥0.129</t>
  </si>
  <si>
    <t>≥0.197</t>
  </si>
  <si>
    <t>≥0.046</t>
  </si>
  <si>
    <t>≥0.034</t>
  </si>
  <si>
    <t>≥0.050</t>
  </si>
  <si>
    <t>≥0.051</t>
  </si>
  <si>
    <t>≥0.080</t>
  </si>
  <si>
    <t>≥0.059</t>
  </si>
  <si>
    <t>≥0.099</t>
  </si>
  <si>
    <t>≥0.153</t>
  </si>
  <si>
    <t>≥0.108</t>
  </si>
  <si>
    <t>≥0.110</t>
  </si>
  <si>
    <t>≥0.200</t>
  </si>
  <si>
    <t>≥0.069</t>
  </si>
  <si>
    <t>≥0.043</t>
  </si>
  <si>
    <t>≥0.036</t>
  </si>
  <si>
    <t>≥1.165</t>
  </si>
  <si>
    <t>≥0.227</t>
  </si>
  <si>
    <t>≥0.624</t>
  </si>
  <si>
    <t>≥0.369</t>
  </si>
  <si>
    <t>≥0.444</t>
  </si>
  <si>
    <t>≥0.402</t>
  </si>
  <si>
    <t>≥0.215</t>
  </si>
  <si>
    <t>≥0.298</t>
  </si>
  <si>
    <t>≥0.428</t>
  </si>
  <si>
    <t>≥0.487</t>
  </si>
  <si>
    <t>≥42</t>
  </si>
  <si>
    <t>≥ 16</t>
  </si>
  <si>
    <t>≥ 20</t>
  </si>
  <si>
    <t>≥ 25</t>
  </si>
  <si>
    <t>≥ 33</t>
  </si>
  <si>
    <t>≥ 42</t>
  </si>
  <si>
    <t>≥ 54</t>
  </si>
  <si>
    <t>≥ 58</t>
  </si>
  <si>
    <t>≥ 63</t>
  </si>
  <si>
    <t>≥ 67</t>
  </si>
  <si>
    <t>≥ 70</t>
  </si>
  <si>
    <t>≥ 8.1</t>
  </si>
  <si>
    <t>≥ 28</t>
  </si>
  <si>
    <t>≥ 37</t>
  </si>
  <si>
    <t>≥ 43</t>
  </si>
  <si>
    <t>≥ 48</t>
  </si>
  <si>
    <t>≥ 53</t>
  </si>
  <si>
    <t>≥ 57</t>
  </si>
  <si>
    <t>≥ 60</t>
  </si>
  <si>
    <t>≥ 68</t>
  </si>
  <si>
    <t>≥ 72</t>
  </si>
  <si>
    <t>≤ 0.10</t>
  </si>
  <si>
    <t>≤ 1.20</t>
  </si>
  <si>
    <t>65abei, 65j, 66deik, 66fgj, 68a, 69de, 74b
67fghi, DA ≤ 2 sq.mi.
68cd, Jan - June</t>
  </si>
  <si>
    <t>71fgh, DA ≤ 2 sq.mi.
71i, DA ≤ 2sq.mi.
74a, DA &gt; 2 sq.mi.</t>
  </si>
  <si>
    <t xml:space="preserve">65abei / DA ≤2.5 </t>
  </si>
  <si>
    <t xml:space="preserve">65j / DA ≤2.5 </t>
  </si>
  <si>
    <t xml:space="preserve">66d / DA ≤2.5 </t>
  </si>
  <si>
    <t xml:space="preserve">67fghi / DA ≤2.5 </t>
  </si>
  <si>
    <t xml:space="preserve">68a / DA ≤2.5 </t>
  </si>
  <si>
    <t xml:space="preserve">68c / DA ≤2.5 </t>
  </si>
  <si>
    <t xml:space="preserve">69de / DA ≤2.5 </t>
  </si>
  <si>
    <t xml:space="preserve">71e / DA ≤2.5 </t>
  </si>
  <si>
    <t xml:space="preserve">71f / DA ≤2.5 </t>
  </si>
  <si>
    <t xml:space="preserve">71ghi / DA ≤2.5 </t>
  </si>
  <si>
    <t>≤0.08</t>
  </si>
  <si>
    <t xml:space="preserve">73a / DA ≤2.5 </t>
  </si>
  <si>
    <t>≤0.01</t>
  </si>
  <si>
    <t xml:space="preserve">74a / DA ≤2.5 </t>
  </si>
  <si>
    <t xml:space="preserve">74b / DA ≤2.5 </t>
  </si>
  <si>
    <t>≤0.29</t>
  </si>
  <si>
    <t>≤0.12</t>
  </si>
  <si>
    <t>65abei, DA ≤ 2.5</t>
  </si>
  <si>
    <t>≤0.003</t>
  </si>
  <si>
    <t>≤0.002</t>
  </si>
  <si>
    <t>65j, DA ≤ 2.5</t>
  </si>
  <si>
    <t>≤0.007</t>
  </si>
  <si>
    <t>66deg / DA ≤ 2.5</t>
  </si>
  <si>
    <t>66f / DA ≤ 2.5</t>
  </si>
  <si>
    <t>≤0.008</t>
  </si>
  <si>
    <t>67fhi / DA ≤ 2.5</t>
  </si>
  <si>
    <t>67g / DA ≤ 2.5</t>
  </si>
  <si>
    <t>≤0.006</t>
  </si>
  <si>
    <t>68ac / DA ≤ 2.5</t>
  </si>
  <si>
    <t>68b / DA ≤ 2.5</t>
  </si>
  <si>
    <t>≤0.004</t>
  </si>
  <si>
    <t>69de / DA ≤ 2.5</t>
  </si>
  <si>
    <t>71e / DA ≤ 2.5</t>
  </si>
  <si>
    <t>71fg / DA ≤ 2.5</t>
  </si>
  <si>
    <t>71hi / DA ≤ 2.5</t>
  </si>
  <si>
    <t>≤0.013</t>
  </si>
  <si>
    <t>≤0.010</t>
  </si>
  <si>
    <t>73a / DA ≤ 2.5</t>
  </si>
  <si>
    <t>≤0.071</t>
  </si>
  <si>
    <t>74a / DA ≤ 2.5</t>
  </si>
  <si>
    <t>≤0.020</t>
  </si>
  <si>
    <t>74b / DA ≤ 2.5</t>
  </si>
  <si>
    <t>≤0.018</t>
  </si>
  <si>
    <t>74b, DA ≤ 2 sq.mi.</t>
  </si>
  <si>
    <t>65abei, DA ≤ 2 sq.mi.</t>
  </si>
  <si>
    <t>71i, DA ≤ 2 sq.mi.
68cd, Jan - June</t>
  </si>
  <si>
    <t>71i, DA &gt; 2 sq.mi., SQKICK
67fghi, DA ≤ 2 sq.mi.
65j</t>
  </si>
  <si>
    <t>65abei, DA ≤ 2 sq.mi.
68cd, July - Dec
71e</t>
  </si>
  <si>
    <t>65j, 67fghi
71i, DA ≤ 2 sq.mi.
74a, July-Dec, DA &gt; 2 sq.mi.</t>
  </si>
  <si>
    <t>66fgj
71fgh, DA ≤ 2 sq.mi.</t>
  </si>
  <si>
    <t>66defgijk, 68acd
69de, July - Dec
71i, DA ≤ 2 sq.mi.
71i, DA &gt; 2sq.mi., SQBANK
74a, July - Dec, DA &gt; 2 sq.mi.</t>
  </si>
  <si>
    <t>65abei, DA ≤ 2 sq.mi.
71fgh, DA ≤ 2 sq.mi.</t>
  </si>
  <si>
    <t>Percent Riffle (%)</t>
  </si>
  <si>
    <t xml:space="preserve">Tennessee Macroinvertebrate Index </t>
  </si>
  <si>
    <t>Catch per Unit Effort Score</t>
  </si>
  <si>
    <t xml:space="preserve">Large Woody Debris Index </t>
  </si>
  <si>
    <t>Large Woody Debris Index</t>
  </si>
  <si>
    <t>&gt; 197</t>
  </si>
  <si>
    <t>Percent Nutrient Tolerant Macros (%)</t>
  </si>
  <si>
    <t>Percent Clingers (%)</t>
  </si>
  <si>
    <t>Percent EPT - Cheumatopsyche (%)</t>
  </si>
  <si>
    <t>Percent Oligochaeta and Chironomidae (%)</t>
  </si>
  <si>
    <t xml:space="preserve">Percent of macroinvertebrate sample that are Ephemeroptera Plecoptera Trichoptera excluding Cheumatopsyche spp. </t>
  </si>
  <si>
    <t xml:space="preserve">Percent of macroinvertebrate sample that are Oligochaetes or Chironomidae. </t>
  </si>
  <si>
    <t xml:space="preserve">Entrenchment Ratio </t>
  </si>
  <si>
    <t>Left and Right Buffer Width (feet)</t>
  </si>
  <si>
    <t xml:space="preserve">Pool Spacing Ratio </t>
  </si>
  <si>
    <t xml:space="preserve">Pool Depth Ratio  </t>
  </si>
  <si>
    <t xml:space="preserve">Aggradation Ratio </t>
  </si>
  <si>
    <t>Percent Oligochaeta and Chironomidae  (%)</t>
  </si>
  <si>
    <t>Rosgen, D. 2014. River Stability Field Guide (Second Edition). Wildland Hydrology, Fort Collins, CO.</t>
  </si>
  <si>
    <t xml:space="preserve">C or E </t>
  </si>
  <si>
    <t xml:space="preserve">A, B or Bc </t>
  </si>
  <si>
    <t xml:space="preserve">Proposed Stream Type </t>
  </si>
  <si>
    <t>Characterizes the amount of the lateral drainage area (LDA) that is treated by a BMP or reforested.</t>
  </si>
  <si>
    <r>
      <rPr>
        <sz val="11"/>
        <rFont val="Calibri"/>
        <family val="2"/>
        <scheme val="minor"/>
      </rPr>
      <t>Marcy, L.E., 1988. "Distance Sampling Techniques: Section 6. 2. 2, US Army Corps of Engineers Wildlife Resources Management Manual," Technical Report EL-88- 23, US Army Engineer Waterways Experiment Station, Vicksburg, Miss.
Avery, T. and H. Burkhart, 2002. Forest Measurements Fifth Edition, Waveland Press, Inc., Long Grove, Illinois.</t>
    </r>
    <r>
      <rPr>
        <sz val="11"/>
        <color theme="1"/>
        <rFont val="Calibri"/>
        <family val="2"/>
        <scheme val="minor"/>
      </rPr>
      <t xml:space="preserve">
Gaines, G., P. Arndt, S. Croy, M. Devall, C. Greenberg, S. Hooks, B. Martin, S. Neal, G. Pierson, and D. Wilson, 1997. Guidance for Conserving and Restoring Old-Growth Forest Communities on National Forests in the Southern Region. US Department of Agriculture Forestry Service. http://www.fs.usda.gov/Internet/FSE_DOCUMENTS/stelprdb5212346.pdf</t>
    </r>
  </si>
  <si>
    <t>Watershed Land Use Runoff Score</t>
  </si>
  <si>
    <t xml:space="preserve">Area weighted land use and land cover classification for watershed upstream of the project reach. </t>
  </si>
  <si>
    <t>≥ 0.95</t>
  </si>
  <si>
    <t>Left and Right Average Diameter at Breast Height (DBH; in)</t>
  </si>
  <si>
    <t>Left and Right Native Herbaceous Cover (%)</t>
  </si>
  <si>
    <t>Left and Right Tree Density (#/acre)</t>
  </si>
  <si>
    <t>Left and Right Native Shrub Cover (%)</t>
  </si>
  <si>
    <t>S &gt; 2%</t>
  </si>
  <si>
    <t>S ≤ 2%</t>
  </si>
  <si>
    <t>&gt; 9.2</t>
  </si>
  <si>
    <t>≥ 75</t>
  </si>
  <si>
    <t>40
366</t>
  </si>
  <si>
    <t xml:space="preserve"> 93
326</t>
  </si>
  <si>
    <t>94
325</t>
  </si>
  <si>
    <t>39
-</t>
  </si>
  <si>
    <t>0
-</t>
  </si>
  <si>
    <t>Operational Draft Regional Guidebook for the Functional Assessment High-Gradient Headwater Streams in  and Low-Gradient Perennial Stream in Appalachia. E.A. Summers, C.V. Noble, J.F. Berkowitz, and F.J. Spilker. USACE ERDC0, Wetlands Regulatory Assitance Program. January 2017.</t>
  </si>
  <si>
    <t>3 - 5</t>
  </si>
  <si>
    <t>2.9
5.1</t>
  </si>
  <si>
    <t>-
-</t>
  </si>
  <si>
    <t>≤ 2.5</t>
  </si>
  <si>
    <t>Ecoregion</t>
  </si>
  <si>
    <t>68,69,71</t>
  </si>
  <si>
    <t>65,73,74</t>
  </si>
  <si>
    <t>45 - 65</t>
  </si>
  <si>
    <t>30 - 50</t>
  </si>
  <si>
    <t>20 - 45</t>
  </si>
  <si>
    <t>20 - 30</t>
  </si>
  <si>
    <t>1.8
6.2</t>
  </si>
  <si>
    <t>1.9
6.1</t>
  </si>
  <si>
    <t>38
72</t>
  </si>
  <si>
    <t>37
73</t>
  </si>
  <si>
    <t>28
82</t>
  </si>
  <si>
    <t>27
83</t>
  </si>
  <si>
    <t>15
65</t>
  </si>
  <si>
    <t>16
64</t>
  </si>
  <si>
    <t>23
57</t>
  </si>
  <si>
    <t>24
56</t>
  </si>
  <si>
    <t>5
77</t>
  </si>
  <si>
    <t>6
76</t>
  </si>
  <si>
    <t>13
59</t>
  </si>
  <si>
    <t>14
58</t>
  </si>
  <si>
    <t>14
36</t>
  </si>
  <si>
    <t>13
37</t>
  </si>
  <si>
    <t>6
44</t>
  </si>
  <si>
    <t>5
45</t>
  </si>
  <si>
    <t xml:space="preserve"> Slope</t>
  </si>
  <si>
    <t>Valley Type &amp; Proposed Stream Type</t>
  </si>
  <si>
    <t>&lt; 2</t>
  </si>
  <si>
    <t>135 - 263</t>
  </si>
  <si>
    <t>≤ 1
≥ 7</t>
  </si>
  <si>
    <t>≥ 5.8</t>
  </si>
  <si>
    <t>≤ 20
≥ 90</t>
  </si>
  <si>
    <t>≤ 10
≥ 70</t>
  </si>
  <si>
    <t>0
≥ 90</t>
  </si>
  <si>
    <t>0
≥50</t>
  </si>
  <si>
    <t>≤ 8</t>
  </si>
  <si>
    <t>&gt; 1.60</t>
  </si>
  <si>
    <t>≤ 1.00</t>
  </si>
  <si>
    <t>≥ 5.00</t>
  </si>
  <si>
    <t>See user manual for full table of scoring for this metric.</t>
  </si>
  <si>
    <t>≤ 5.0</t>
  </si>
  <si>
    <t>≥ 30</t>
  </si>
  <si>
    <t>≥ 340</t>
  </si>
  <si>
    <t>≥ 840</t>
  </si>
  <si>
    <t>&gt; 40.0</t>
  </si>
  <si>
    <t>Percent Armoring (%)</t>
  </si>
  <si>
    <t>Armored bank length / total bank length</t>
  </si>
  <si>
    <t>≥ 30.0</t>
  </si>
  <si>
    <t>NA to Ephemeral Channels</t>
  </si>
  <si>
    <t>Gravel or cobble</t>
  </si>
  <si>
    <t>Lateral Migration</t>
  </si>
  <si>
    <t>Ecoregion, DA &amp; Season</t>
  </si>
  <si>
    <t>Ecoregion &amp; DA</t>
  </si>
  <si>
    <t>Ecoregion, DA, Season, &amp; Collection Method</t>
  </si>
  <si>
    <t>Ecoregion &amp; Season</t>
  </si>
  <si>
    <t>Ecoregion, DA &amp; Collection Method</t>
  </si>
  <si>
    <t xml:space="preserve">Ecoregion  </t>
  </si>
  <si>
    <t>Ecoregion, DA, Season &amp; Collection Method</t>
  </si>
  <si>
    <t>NA to Ephemeral Channels or bedrock dominated channels</t>
  </si>
  <si>
    <t>36.3 - 68.0</t>
  </si>
  <si>
    <t>17.0
83.6</t>
  </si>
  <si>
    <t>16.9
83.7</t>
  </si>
  <si>
    <t>29.5
73.6</t>
  </si>
  <si>
    <t>29.4
73.7</t>
  </si>
  <si>
    <t>≤ 0.4
≥ 99.2</t>
  </si>
  <si>
    <t>≥2.40</t>
  </si>
  <si>
    <t>≤1.00</t>
  </si>
  <si>
    <t>Davis, Jeffrey C., G. Wayne Minshall, Christopher T. Robinson, Peter Landres. Monitoring Wilderness Stream Ecosystems. USDA Forest Service General Technical Report RMRS-GTR-70 (January 2001). http://www.fs.fed.us/rm/pubs/rmrs_gtr070.pdf
Reference standards developed from data collected throughout TN.</t>
  </si>
  <si>
    <t xml:space="preserve">Rosgen, D. 2014. River Stability Field Guide (Second Edition). Wildland Hydrology, Fort Collins, CO.
Harman, W., R. Starr, M. Carter, K. Tweedy, M. Clemmons, K. Suggs, C. Miller. 2012, A Function-Based Framework for Stream Assessment and Restoration Projects. US Environmental Protection Agency, Office of Wetlands, Oceans, and Watersheds, Washington, DC EPA 843-K-12-006.
Reference standards developed from data collected throughout TN.
</t>
  </si>
  <si>
    <t>Rosgen, D. 2014. River Stability Field Guide (Second Edition). Wildland Hydrology, Fort Collins, CO.
Lowther, Brian Christopher. Stream Channel Geomorphology Relationships for North Carolina Piedmont Reference Reaches. (Under the direction of Gregory Jennings).
Reference standards developed from data collected throughout TN.</t>
  </si>
  <si>
    <t>Lee, M.T., R.K. Peet, S.D. Roberts, and T.R. Wentworth, 2008. CVS-EEP Protocol for Recording Vegetation: Level 3-5 Plot Sampling Only. Version 4.2. Available from: http://cvs.bio.unc.edu/protocol/cvs-eep-protocol-v4.2-lev3-5.pdf  
Operational Draft Regional Guidebook for the Functional Assessment High-Gradient Headwater Streams in  and Low-Gradient Perennial Stream in Appalachia. E.A. Summers, C.V. Noble, J.F. Berkowitz, and F.J. Spilker. USACE ERDC0, Wetlands Regulatory Assitance Program. January 2017.</t>
  </si>
  <si>
    <t>Lee, M.T., R.K. Peet, S.D. Roberts, and T.R. Wentworth, 2008. CVS-EEP Protocol for Recording Vegetation: Level 3-5 Plot Sampling Only. Version 4.2. Available from: http://cvs.bio.unc.edu/protocol/cvs-eep-protocol-v4.2-lev3-5.pdf  
Developed by TDEC. Reference standards developed from the NARS 2009 dataset.</t>
  </si>
  <si>
    <t>Measurement Method Notes</t>
  </si>
  <si>
    <t>General Notes</t>
  </si>
  <si>
    <t xml:space="preserve">Field value is an output from another spreadsheet. </t>
  </si>
  <si>
    <t>Max Pool Depth / Mean Bankfull Riffle Depth</t>
  </si>
  <si>
    <t xml:space="preserve">Measurements require coordination with TDEC. </t>
  </si>
  <si>
    <t>Sampling follows TDEC SOPs.</t>
  </si>
  <si>
    <t xml:space="preserve">Sampling follows TDEC SOPs. Field value is geometric mean of 5 samples. </t>
  </si>
  <si>
    <t>Function-Based Parameter</t>
  </si>
  <si>
    <t>Organic Enrichment</t>
  </si>
  <si>
    <t>67, 68, 69 &amp; 71</t>
  </si>
  <si>
    <t>65, 66,74 &amp; 73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</si>
</sst>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0000"/>
  </numFmts>
  <fonts count="13" x14ac:knownFonts="1">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0"/>
      <name val="Arial"/>
      <family val="2"/>
    </font>
    <font>
      <strike/>
      <sz val="11"/>
      <color theme="1"/>
      <name val="Calibri"/>
      <family val="2"/>
      <scheme val="minor"/>
    </font>
    <font>
      <sz val="10"/>
      <color rgb="FF000000"/>
      <name val="Arial"/>
      <family val="2"/>
    </font>
    <font>
      <sz val="11"/>
      <color rgb="FF000000"/>
      <name val="Arial"/>
      <family val="2"/>
    </font>
    <font>
      <sz val="11"/>
      <color rgb="FF000000"/>
      <name val="Calibri"/>
      <family val="2"/>
      <scheme val="minor"/>
    </font>
    <font>
      <b/>
      <sz val="11"/>
      <color theme="1"/>
      <name val="Calibri"/>
      <family val="2"/>
    </font>
    <font>
      <sz val="11"/>
      <color theme="1"/>
      <name val="Calibri"/>
      <family val="2"/>
    </font>
    <font>
      <sz val="12"/>
      <color theme="1"/>
      <name val="Calibri"/>
      <family val="2"/>
      <scheme val="minor"/>
    </font>
    <font>
      <sz val="11"/>
      <color rgb="FFFF0000"/>
      <name val="Calibri"/>
      <family val="2"/>
      <scheme val="minor"/>
    </font>
  </fonts>
  <fills count="10">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4" tint="0.59999389629810485"/>
        <bgColor indexed="65"/>
      </patternFill>
    </fill>
    <fill>
      <patternFill patternType="solid">
        <fgColor theme="3" tint="0.59999389629810485"/>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uble">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s>
  <cellStyleXfs count="3">
    <xf numFmtId="0" fontId="0" fillId="0" borderId="0"/>
    <xf numFmtId="0" fontId="3" fillId="7" borderId="0" applyNumberFormat="0" applyBorder="0" applyAlignment="0" applyProtection="0"/>
    <xf numFmtId="0" fontId="4" fillId="0" borderId="0"/>
  </cellStyleXfs>
  <cellXfs count="229">
    <xf numFmtId="0" fontId="0" fillId="0" borderId="0" xfId="0"/>
    <xf numFmtId="0" fontId="0" fillId="0" borderId="0" xfId="0"/>
    <xf numFmtId="0" fontId="0" fillId="0" borderId="1" xfId="0" applyFill="1" applyBorder="1" applyAlignment="1">
      <alignment horizont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 fontId="0" fillId="0" borderId="1" xfId="0" applyNumberFormat="1" applyFill="1" applyBorder="1" applyAlignment="1">
      <alignment horizontal="center"/>
    </xf>
    <xf numFmtId="0" fontId="0" fillId="0" borderId="1" xfId="0" applyFont="1" applyFill="1" applyBorder="1" applyAlignment="1">
      <alignment horizontal="center" vertical="center" wrapText="1"/>
    </xf>
    <xf numFmtId="0" fontId="0" fillId="0" borderId="0" xfId="0" applyFill="1" applyBorder="1"/>
    <xf numFmtId="0" fontId="0" fillId="0" borderId="0" xfId="0" applyFont="1" applyBorder="1"/>
    <xf numFmtId="0" fontId="0" fillId="0" borderId="0" xfId="0" applyFill="1" applyBorder="1" applyAlignment="1">
      <alignment horizontal="center"/>
    </xf>
    <xf numFmtId="0" fontId="0" fillId="0" borderId="0" xfId="0" applyBorder="1"/>
    <xf numFmtId="0" fontId="0" fillId="0" borderId="1" xfId="0" applyFont="1" applyFill="1" applyBorder="1" applyAlignment="1">
      <alignment horizontal="center" vertical="center"/>
    </xf>
    <xf numFmtId="0" fontId="2" fillId="0" borderId="1" xfId="0" applyFont="1" applyFill="1" applyBorder="1" applyAlignment="1">
      <alignment horizontal="center" vertical="center"/>
    </xf>
    <xf numFmtId="1" fontId="0" fillId="0" borderId="0" xfId="0" applyNumberFormat="1" applyFill="1" applyBorder="1" applyAlignment="1">
      <alignment horizontal="center"/>
    </xf>
    <xf numFmtId="0" fontId="3" fillId="0" borderId="0" xfId="1" applyFill="1"/>
    <xf numFmtId="0" fontId="5" fillId="0" borderId="0" xfId="0" applyFont="1"/>
    <xf numFmtId="0" fontId="6" fillId="0" borderId="0" xfId="0" applyFont="1"/>
    <xf numFmtId="0" fontId="7" fillId="0" borderId="0" xfId="0" applyFont="1"/>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8" fillId="0" borderId="0" xfId="0" applyFont="1" applyAlignment="1">
      <alignment vertical="center" wrapText="1"/>
    </xf>
    <xf numFmtId="0" fontId="0" fillId="0" borderId="0" xfId="0" applyFill="1" applyBorder="1" applyAlignment="1">
      <alignment horizontal="center" vertical="center"/>
    </xf>
    <xf numFmtId="0" fontId="1" fillId="0" borderId="7" xfId="0" applyFont="1" applyFill="1" applyBorder="1" applyAlignment="1">
      <alignment horizontal="center"/>
    </xf>
    <xf numFmtId="1" fontId="0" fillId="0" borderId="1" xfId="1" applyNumberFormat="1" applyFont="1" applyFill="1" applyBorder="1" applyAlignment="1">
      <alignment horizontal="center" vertical="center"/>
    </xf>
    <xf numFmtId="0" fontId="0" fillId="2" borderId="1" xfId="0" applyFill="1" applyBorder="1" applyAlignment="1">
      <alignment vertical="center" wrapText="1"/>
    </xf>
    <xf numFmtId="0" fontId="0" fillId="3" borderId="1" xfId="0" applyFill="1" applyBorder="1" applyAlignment="1">
      <alignment vertical="center" wrapText="1"/>
    </xf>
    <xf numFmtId="0" fontId="0" fillId="4" borderId="1" xfId="0" applyFill="1" applyBorder="1" applyAlignment="1">
      <alignment vertical="center"/>
    </xf>
    <xf numFmtId="0" fontId="0" fillId="4" borderId="1" xfId="0" applyFill="1" applyBorder="1" applyAlignment="1">
      <alignment vertical="center" wrapText="1"/>
    </xf>
    <xf numFmtId="0" fontId="0" fillId="5" borderId="1" xfId="0" applyFill="1" applyBorder="1" applyAlignment="1">
      <alignment vertical="center"/>
    </xf>
    <xf numFmtId="0" fontId="0" fillId="5" borderId="1" xfId="0" applyFill="1" applyBorder="1" applyAlignment="1">
      <alignment vertical="center" wrapText="1"/>
    </xf>
    <xf numFmtId="0" fontId="1" fillId="0" borderId="7" xfId="0" applyFont="1" applyFill="1" applyBorder="1" applyAlignment="1">
      <alignment horizontal="center" wrapText="1"/>
    </xf>
    <xf numFmtId="0" fontId="0" fillId="0" borderId="1" xfId="0" applyFill="1" applyBorder="1" applyAlignment="1">
      <alignment horizontal="center" wrapText="1"/>
    </xf>
    <xf numFmtId="2" fontId="0" fillId="0" borderId="1" xfId="0" applyNumberFormat="1" applyFill="1" applyBorder="1" applyAlignment="1">
      <alignment horizontal="center" vertical="center"/>
    </xf>
    <xf numFmtId="0" fontId="2" fillId="0"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vertical="center" wrapText="1"/>
    </xf>
    <xf numFmtId="0" fontId="0" fillId="0" borderId="1" xfId="0" applyFont="1" applyFill="1" applyBorder="1" applyAlignment="1">
      <alignment vertical="center" wrapText="1"/>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8" fillId="0" borderId="0" xfId="0" applyFont="1" applyFill="1" applyBorder="1" applyAlignment="1">
      <alignment vertical="center" wrapText="1"/>
    </xf>
    <xf numFmtId="0" fontId="0" fillId="3" borderId="1" xfId="0" applyFill="1" applyBorder="1" applyAlignment="1">
      <alignment horizontal="left" vertical="center"/>
    </xf>
    <xf numFmtId="0" fontId="0" fillId="8" borderId="1" xfId="0" applyFill="1" applyBorder="1" applyAlignment="1">
      <alignment horizontal="left" vertical="center"/>
    </xf>
    <xf numFmtId="0" fontId="0" fillId="2" borderId="1" xfId="1" applyFont="1" applyFill="1" applyBorder="1" applyAlignment="1">
      <alignment horizontal="left" vertical="center"/>
    </xf>
    <xf numFmtId="0" fontId="0" fillId="5" borderId="1" xfId="0" applyFill="1" applyBorder="1" applyAlignment="1">
      <alignment horizontal="left" vertical="center" wrapText="1"/>
    </xf>
    <xf numFmtId="0" fontId="0" fillId="5" borderId="1" xfId="0" applyFill="1" applyBorder="1" applyAlignment="1">
      <alignment horizontal="left" vertical="center"/>
    </xf>
    <xf numFmtId="0" fontId="0" fillId="8" borderId="1" xfId="0" applyFill="1" applyBorder="1" applyAlignment="1">
      <alignment vertical="center" wrapText="1"/>
    </xf>
    <xf numFmtId="0" fontId="0" fillId="4" borderId="1" xfId="0" applyFill="1" applyBorder="1" applyAlignment="1">
      <alignment horizontal="left" vertical="center"/>
    </xf>
    <xf numFmtId="0" fontId="2" fillId="4" borderId="1" xfId="0" applyFont="1" applyFill="1" applyBorder="1" applyAlignment="1">
      <alignment horizontal="left" vertical="center"/>
    </xf>
    <xf numFmtId="0" fontId="2" fillId="3" borderId="1" xfId="0" applyFont="1" applyFill="1" applyBorder="1" applyAlignment="1">
      <alignment horizontal="left" vertical="center"/>
    </xf>
    <xf numFmtId="0" fontId="0" fillId="0" borderId="5" xfId="0" applyFill="1" applyBorder="1" applyAlignment="1">
      <alignment horizontal="center" wrapText="1"/>
    </xf>
    <xf numFmtId="0" fontId="1" fillId="0" borderId="2" xfId="0" applyFont="1" applyFill="1" applyBorder="1" applyAlignment="1">
      <alignment vertical="center"/>
    </xf>
    <xf numFmtId="0" fontId="1" fillId="0" borderId="0" xfId="0" applyFont="1" applyAlignment="1">
      <alignment wrapText="1"/>
    </xf>
    <xf numFmtId="0" fontId="0" fillId="2" borderId="1" xfId="0" applyFill="1" applyBorder="1" applyAlignment="1">
      <alignment horizontal="left" vertical="center"/>
    </xf>
    <xf numFmtId="0" fontId="0" fillId="0" borderId="5" xfId="0" applyFill="1" applyBorder="1" applyAlignment="1">
      <alignment horizontal="center" vertical="center" wrapText="1"/>
    </xf>
    <xf numFmtId="164" fontId="0" fillId="0" borderId="1" xfId="0" applyNumberFormat="1" applyFill="1" applyBorder="1" applyAlignment="1">
      <alignment horizontal="center" vertical="center"/>
    </xf>
    <xf numFmtId="164" fontId="0" fillId="0" borderId="1" xfId="0" applyNumberFormat="1" applyFill="1" applyBorder="1" applyAlignment="1">
      <alignment horizontal="center"/>
    </xf>
    <xf numFmtId="0" fontId="2" fillId="0" borderId="1" xfId="0" applyFont="1" applyFill="1" applyBorder="1" applyAlignment="1">
      <alignment horizontal="center" vertical="center" wrapText="1"/>
    </xf>
    <xf numFmtId="2" fontId="2" fillId="0" borderId="1" xfId="0" applyNumberFormat="1" applyFon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3" borderId="1" xfId="0" applyFill="1" applyBorder="1" applyAlignment="1">
      <alignment horizontal="left" vertical="center"/>
    </xf>
    <xf numFmtId="0" fontId="0" fillId="4" borderId="2" xfId="0" applyFill="1" applyBorder="1" applyAlignment="1">
      <alignment vertical="center" wrapText="1"/>
    </xf>
    <xf numFmtId="0" fontId="0" fillId="4" borderId="1" xfId="0" applyFill="1" applyBorder="1" applyAlignment="1">
      <alignment horizontal="left" vertical="center" wrapText="1"/>
    </xf>
    <xf numFmtId="0" fontId="0" fillId="8" borderId="1" xfId="0" applyFill="1" applyBorder="1" applyAlignment="1">
      <alignment horizontal="left" vertical="center"/>
    </xf>
    <xf numFmtId="0" fontId="0" fillId="3" borderId="1" xfId="0" applyFont="1" applyFill="1" applyBorder="1" applyAlignment="1">
      <alignment vertical="center" wrapText="1"/>
    </xf>
    <xf numFmtId="0" fontId="0" fillId="5" borderId="3" xfId="0" applyFill="1" applyBorder="1" applyAlignment="1">
      <alignment vertical="center"/>
    </xf>
    <xf numFmtId="0" fontId="0" fillId="3" borderId="1" xfId="0" applyFill="1" applyBorder="1" applyAlignment="1">
      <alignment horizontal="left" vertical="center"/>
    </xf>
    <xf numFmtId="0" fontId="10" fillId="0" borderId="5" xfId="0" applyFont="1" applyFill="1" applyBorder="1" applyAlignment="1">
      <alignment horizontal="center" wrapText="1"/>
    </xf>
    <xf numFmtId="1" fontId="0" fillId="0" borderId="1" xfId="0" applyNumberFormat="1" applyFill="1" applyBorder="1" applyAlignment="1">
      <alignment horizontal="center" vertical="center"/>
    </xf>
    <xf numFmtId="2" fontId="0" fillId="0" borderId="3" xfId="0" applyNumberFormat="1" applyFill="1" applyBorder="1" applyAlignment="1">
      <alignment horizontal="center" vertical="center"/>
    </xf>
    <xf numFmtId="2" fontId="0" fillId="9" borderId="3" xfId="0" applyNumberFormat="1" applyFill="1" applyBorder="1" applyAlignment="1">
      <alignment horizontal="center" vertical="center"/>
    </xf>
    <xf numFmtId="0" fontId="0" fillId="4" borderId="2" xfId="0" applyFill="1" applyBorder="1" applyAlignment="1">
      <alignment horizontal="left" vertical="center"/>
    </xf>
    <xf numFmtId="0" fontId="2" fillId="4" borderId="1" xfId="0" applyFont="1" applyFill="1" applyBorder="1" applyAlignment="1">
      <alignment horizontal="left" vertical="center" wrapText="1"/>
    </xf>
    <xf numFmtId="164" fontId="0" fillId="9" borderId="1" xfId="0" applyNumberFormat="1" applyFill="1" applyBorder="1" applyAlignment="1">
      <alignment horizontal="center" vertical="center"/>
    </xf>
    <xf numFmtId="0" fontId="0" fillId="3" borderId="1" xfId="0" applyFill="1" applyBorder="1" applyAlignment="1">
      <alignment horizontal="left" vertical="center"/>
    </xf>
    <xf numFmtId="0" fontId="0" fillId="3" borderId="1" xfId="0" applyFill="1" applyBorder="1" applyAlignment="1">
      <alignment horizontal="left" vertical="center"/>
    </xf>
    <xf numFmtId="2" fontId="0" fillId="0" borderId="1" xfId="0" applyNumberFormat="1" applyFill="1" applyBorder="1" applyAlignment="1">
      <alignment horizontal="center" vertical="top" wrapText="1"/>
    </xf>
    <xf numFmtId="2" fontId="0" fillId="0" borderId="1" xfId="0" applyNumberFormat="1" applyFill="1" applyBorder="1" applyAlignment="1">
      <alignment horizontal="center"/>
    </xf>
    <xf numFmtId="1" fontId="0" fillId="0" borderId="3" xfId="0" applyNumberFormat="1" applyFill="1" applyBorder="1" applyAlignment="1">
      <alignment horizontal="center" vertical="center"/>
    </xf>
    <xf numFmtId="0" fontId="0" fillId="5" borderId="3" xfId="0" applyFill="1" applyBorder="1" applyAlignment="1">
      <alignment horizontal="left" vertical="center"/>
    </xf>
    <xf numFmtId="0" fontId="0" fillId="5" borderId="3" xfId="0" applyFill="1" applyBorder="1" applyAlignment="1">
      <alignment horizontal="left" vertical="center" wrapText="1"/>
    </xf>
    <xf numFmtId="0" fontId="0" fillId="0" borderId="1" xfId="0" applyBorder="1" applyAlignment="1">
      <alignment horizontal="center" vertical="center"/>
    </xf>
    <xf numFmtId="0" fontId="0" fillId="9" borderId="1" xfId="0" applyFill="1" applyBorder="1" applyAlignment="1">
      <alignment horizontal="center" vertical="center"/>
    </xf>
    <xf numFmtId="0" fontId="0" fillId="3" borderId="1" xfId="0" applyFill="1" applyBorder="1" applyAlignment="1">
      <alignment horizontal="left" vertical="center"/>
    </xf>
    <xf numFmtId="0" fontId="0" fillId="4" borderId="2" xfId="0" applyFill="1" applyBorder="1" applyAlignment="1">
      <alignment horizontal="left" vertical="center"/>
    </xf>
    <xf numFmtId="0" fontId="0" fillId="0" borderId="10" xfId="0" applyFont="1" applyFill="1" applyBorder="1" applyAlignment="1">
      <alignment vertical="center"/>
    </xf>
    <xf numFmtId="0" fontId="0" fillId="0" borderId="1" xfId="0" applyFill="1" applyBorder="1" applyAlignment="1">
      <alignment horizontal="left"/>
    </xf>
    <xf numFmtId="0" fontId="0" fillId="3" borderId="1" xfId="0" applyFill="1" applyBorder="1" applyAlignment="1">
      <alignment horizontal="left" vertical="center" wrapText="1"/>
    </xf>
    <xf numFmtId="0" fontId="0" fillId="0" borderId="1" xfId="0" quotePrefix="1" applyFill="1" applyBorder="1" applyAlignment="1">
      <alignment horizontal="center" vertical="center"/>
    </xf>
    <xf numFmtId="0" fontId="0" fillId="0" borderId="1" xfId="0" quotePrefix="1" applyFill="1" applyBorder="1" applyAlignment="1">
      <alignment horizontal="center" vertical="center" wrapText="1"/>
    </xf>
    <xf numFmtId="164" fontId="0" fillId="0" borderId="1" xfId="0" quotePrefix="1" applyNumberFormat="1" applyFill="1" applyBorder="1" applyAlignment="1">
      <alignment horizontal="center" vertical="center"/>
    </xf>
    <xf numFmtId="0" fontId="0" fillId="0" borderId="1" xfId="0" quotePrefix="1" applyFill="1" applyBorder="1" applyAlignment="1">
      <alignment horizontal="center"/>
    </xf>
    <xf numFmtId="0" fontId="0" fillId="0" borderId="1" xfId="0" applyFont="1" applyFill="1" applyBorder="1" applyAlignment="1">
      <alignment vertical="center"/>
    </xf>
    <xf numFmtId="0" fontId="0" fillId="3" borderId="1" xfId="0" applyFill="1" applyBorder="1" applyAlignment="1">
      <alignment horizontal="left" vertical="center"/>
    </xf>
    <xf numFmtId="165" fontId="0" fillId="0" borderId="1" xfId="0" applyNumberFormat="1" applyFill="1" applyBorder="1" applyAlignment="1">
      <alignment horizontal="center"/>
    </xf>
    <xf numFmtId="165" fontId="0" fillId="0" borderId="1" xfId="0" applyNumberFormat="1" applyFill="1" applyBorder="1" applyAlignment="1">
      <alignment horizontal="left" vertical="center"/>
    </xf>
    <xf numFmtId="165" fontId="0" fillId="0" borderId="1" xfId="0" quotePrefix="1" applyNumberFormat="1" applyFill="1" applyBorder="1" applyAlignment="1">
      <alignment horizontal="center"/>
    </xf>
    <xf numFmtId="165" fontId="0" fillId="0" borderId="1" xfId="0" applyNumberFormat="1" applyFill="1" applyBorder="1" applyAlignment="1">
      <alignment horizontal="center" vertical="center"/>
    </xf>
    <xf numFmtId="2" fontId="0" fillId="0" borderId="0" xfId="0" applyNumberFormat="1"/>
    <xf numFmtId="2" fontId="0" fillId="0" borderId="1" xfId="0" quotePrefix="1" applyNumberFormat="1" applyFill="1" applyBorder="1" applyAlignment="1">
      <alignment horizontal="center"/>
    </xf>
    <xf numFmtId="0" fontId="0" fillId="3" borderId="1" xfId="0" applyFill="1" applyBorder="1" applyAlignment="1">
      <alignment horizontal="left" vertical="center"/>
    </xf>
    <xf numFmtId="164" fontId="0" fillId="0" borderId="1" xfId="0" applyNumberFormat="1" applyFill="1" applyBorder="1" applyAlignment="1">
      <alignment horizontal="center" vertical="top" wrapText="1"/>
    </xf>
    <xf numFmtId="0" fontId="0" fillId="3" borderId="1" xfId="0" applyFill="1" applyBorder="1" applyAlignment="1">
      <alignment horizontal="left" vertical="center"/>
    </xf>
    <xf numFmtId="2" fontId="0" fillId="0" borderId="1" xfId="0" applyNumberFormat="1" applyFill="1" applyBorder="1" applyAlignment="1">
      <alignment horizontal="center" vertical="center" wrapText="1"/>
    </xf>
    <xf numFmtId="2" fontId="0" fillId="0" borderId="6" xfId="0" applyNumberFormat="1" applyFill="1" applyBorder="1" applyAlignment="1">
      <alignment horizontal="center" vertical="center" wrapText="1"/>
    </xf>
    <xf numFmtId="2" fontId="0" fillId="0" borderId="1" xfId="0" quotePrefix="1" applyNumberFormat="1" applyFill="1" applyBorder="1" applyAlignment="1">
      <alignment horizontal="center" vertical="top" wrapText="1"/>
    </xf>
    <xf numFmtId="2" fontId="0" fillId="0" borderId="1" xfId="0" quotePrefix="1" applyNumberFormat="1" applyFill="1" applyBorder="1" applyAlignment="1">
      <alignment horizontal="center" vertical="center" wrapText="1"/>
    </xf>
    <xf numFmtId="0" fontId="0" fillId="8" borderId="1" xfId="0" applyFill="1" applyBorder="1" applyAlignment="1">
      <alignment horizontal="left" vertical="center" wrapText="1"/>
    </xf>
    <xf numFmtId="0" fontId="0" fillId="3" borderId="2" xfId="0" applyFill="1" applyBorder="1" applyAlignment="1">
      <alignment vertical="center" wrapText="1"/>
    </xf>
    <xf numFmtId="1" fontId="0" fillId="0" borderId="1" xfId="0" quotePrefix="1" applyNumberFormat="1" applyFill="1" applyBorder="1" applyAlignment="1">
      <alignment horizontal="center"/>
    </xf>
    <xf numFmtId="2" fontId="0" fillId="0" borderId="1" xfId="0" applyNumberFormat="1" applyFont="1" applyFill="1" applyBorder="1" applyAlignment="1">
      <alignment horizontal="center"/>
    </xf>
    <xf numFmtId="2" fontId="2" fillId="0" borderId="1" xfId="0" applyNumberFormat="1" applyFont="1" applyFill="1" applyBorder="1" applyAlignment="1">
      <alignment horizontal="center"/>
    </xf>
    <xf numFmtId="165" fontId="0" fillId="0" borderId="1" xfId="0" applyNumberFormat="1" applyFont="1" applyFill="1" applyBorder="1" applyAlignment="1">
      <alignment horizontal="center" vertical="center"/>
    </xf>
    <xf numFmtId="165" fontId="0" fillId="0" borderId="1" xfId="0" applyNumberFormat="1" applyFont="1" applyFill="1" applyBorder="1" applyAlignment="1">
      <alignment horizontal="center"/>
    </xf>
    <xf numFmtId="165" fontId="0" fillId="0" borderId="1" xfId="0" quotePrefix="1" applyNumberFormat="1" applyFont="1" applyFill="1" applyBorder="1" applyAlignment="1">
      <alignment horizontal="center"/>
    </xf>
    <xf numFmtId="166" fontId="0" fillId="0" borderId="1" xfId="0" applyNumberFormat="1" applyFont="1" applyFill="1" applyBorder="1" applyAlignment="1">
      <alignment horizontal="center"/>
    </xf>
    <xf numFmtId="165" fontId="2" fillId="0" borderId="1" xfId="0" applyNumberFormat="1" applyFont="1" applyFill="1" applyBorder="1" applyAlignment="1">
      <alignment horizontal="center"/>
    </xf>
    <xf numFmtId="0" fontId="10" fillId="0" borderId="1" xfId="0" applyFont="1" applyFill="1" applyBorder="1" applyAlignment="1">
      <alignment horizontal="center" vertical="center"/>
    </xf>
    <xf numFmtId="1" fontId="0" fillId="0" borderId="1" xfId="0" quotePrefix="1" applyNumberFormat="1" applyFill="1" applyBorder="1" applyAlignment="1">
      <alignment horizontal="center" vertical="center"/>
    </xf>
    <xf numFmtId="0" fontId="0" fillId="5" borderId="3" xfId="0" applyFill="1" applyBorder="1" applyAlignment="1">
      <alignment horizontal="left" vertical="center"/>
    </xf>
    <xf numFmtId="0" fontId="0" fillId="4" borderId="12" xfId="0" applyFont="1" applyFill="1" applyBorder="1" applyAlignment="1">
      <alignment vertical="center"/>
    </xf>
    <xf numFmtId="0" fontId="0" fillId="4" borderId="0" xfId="0" applyFont="1" applyFill="1" applyBorder="1" applyAlignment="1">
      <alignment vertical="center"/>
    </xf>
    <xf numFmtId="0" fontId="0" fillId="2" borderId="2" xfId="0" applyFill="1" applyBorder="1" applyAlignment="1">
      <alignment horizontal="left" vertical="center" wrapText="1"/>
    </xf>
    <xf numFmtId="0" fontId="0" fillId="3" borderId="1" xfId="0" applyFill="1" applyBorder="1" applyAlignment="1">
      <alignment horizontal="left" vertical="center"/>
    </xf>
    <xf numFmtId="0" fontId="0" fillId="5" borderId="3" xfId="0" applyFill="1" applyBorder="1" applyAlignment="1">
      <alignment horizontal="lef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1" xfId="0" applyFill="1" applyBorder="1" applyAlignment="1">
      <alignment horizontal="left" vertical="center" wrapText="1"/>
    </xf>
    <xf numFmtId="0" fontId="0" fillId="0" borderId="1" xfId="0" quotePrefix="1" applyFont="1" applyFill="1" applyBorder="1" applyAlignment="1">
      <alignment horizontal="center" vertical="center" wrapText="1"/>
    </xf>
    <xf numFmtId="164" fontId="0" fillId="0" borderId="1" xfId="0" quotePrefix="1" applyNumberFormat="1" applyFill="1" applyBorder="1" applyAlignment="1">
      <alignment horizontal="center" vertical="top" wrapText="1"/>
    </xf>
    <xf numFmtId="164" fontId="0" fillId="0" borderId="1" xfId="0" quotePrefix="1" applyNumberFormat="1" applyFill="1" applyBorder="1" applyAlignment="1">
      <alignment horizontal="center" vertical="center" wrapText="1"/>
    </xf>
    <xf numFmtId="0" fontId="0" fillId="0" borderId="5" xfId="0" quotePrefix="1" applyFill="1" applyBorder="1" applyAlignment="1">
      <alignment horizontal="center" vertical="center" wrapText="1"/>
    </xf>
    <xf numFmtId="0" fontId="0" fillId="2" borderId="1" xfId="0" applyFill="1" applyBorder="1" applyAlignment="1">
      <alignment horizontal="left" vertical="center" wrapText="1"/>
    </xf>
    <xf numFmtId="0" fontId="0" fillId="2" borderId="11" xfId="0" applyFont="1" applyFill="1" applyBorder="1" applyAlignment="1">
      <alignment wrapText="1"/>
    </xf>
    <xf numFmtId="0" fontId="0" fillId="5" borderId="3" xfId="0" applyFill="1" applyBorder="1" applyAlignment="1">
      <alignment vertical="center" wrapText="1"/>
    </xf>
    <xf numFmtId="0" fontId="0" fillId="0" borderId="0" xfId="0" applyBorder="1" applyAlignment="1">
      <alignment wrapText="1"/>
    </xf>
    <xf numFmtId="0" fontId="0" fillId="2" borderId="1" xfId="0" applyFont="1" applyFill="1" applyBorder="1" applyAlignment="1">
      <alignment vertical="center" wrapText="1"/>
    </xf>
    <xf numFmtId="0" fontId="0" fillId="3" borderId="4" xfId="0" applyFill="1" applyBorder="1" applyAlignment="1">
      <alignment vertical="center" wrapText="1"/>
    </xf>
    <xf numFmtId="0" fontId="0" fillId="4" borderId="2" xfId="0" applyFont="1" applyFill="1" applyBorder="1" applyAlignment="1">
      <alignment horizontal="left" vertical="center" wrapText="1"/>
    </xf>
    <xf numFmtId="0" fontId="0" fillId="4" borderId="1" xfId="0" applyFont="1" applyFill="1" applyBorder="1" applyAlignment="1">
      <alignment horizontal="left" vertical="center" wrapText="1"/>
    </xf>
    <xf numFmtId="0" fontId="0" fillId="4" borderId="1" xfId="0" applyFont="1" applyFill="1" applyBorder="1" applyAlignment="1">
      <alignment vertical="center" wrapText="1"/>
    </xf>
    <xf numFmtId="0" fontId="0" fillId="4" borderId="12" xfId="0" applyFont="1" applyFill="1" applyBorder="1" applyAlignment="1">
      <alignment wrapText="1"/>
    </xf>
    <xf numFmtId="0" fontId="0" fillId="4" borderId="0" xfId="0" applyFont="1" applyFill="1" applyBorder="1" applyAlignment="1">
      <alignment wrapText="1"/>
    </xf>
    <xf numFmtId="0" fontId="0" fillId="0" borderId="0" xfId="0" applyFill="1" applyBorder="1" applyAlignment="1">
      <alignment wrapText="1"/>
    </xf>
    <xf numFmtId="2" fontId="0" fillId="0" borderId="1" xfId="1" applyNumberFormat="1" applyFont="1" applyFill="1" applyBorder="1" applyAlignment="1">
      <alignment horizontal="center" vertical="center"/>
    </xf>
    <xf numFmtId="0" fontId="0" fillId="3" borderId="1" xfId="0" applyFill="1" applyBorder="1" applyAlignment="1">
      <alignment horizontal="left" vertical="center" wrapText="1"/>
    </xf>
    <xf numFmtId="164" fontId="0" fillId="0" borderId="1" xfId="0" applyNumberFormat="1" applyFont="1" applyFill="1" applyBorder="1" applyAlignment="1">
      <alignment horizontal="center" vertical="center" wrapText="1"/>
    </xf>
    <xf numFmtId="164" fontId="0" fillId="0" borderId="1" xfId="0" applyNumberFormat="1" applyFont="1" applyFill="1" applyBorder="1" applyAlignment="1">
      <alignment horizontal="center" vertical="center"/>
    </xf>
    <xf numFmtId="0" fontId="0" fillId="2" borderId="2" xfId="0" applyFill="1" applyBorder="1" applyAlignment="1">
      <alignment horizontal="left" vertical="center" wrapText="1"/>
    </xf>
    <xf numFmtId="0" fontId="0" fillId="2" borderId="2" xfId="0" applyFill="1" applyBorder="1" applyAlignment="1">
      <alignment horizontal="left" vertical="center"/>
    </xf>
    <xf numFmtId="0" fontId="12" fillId="0" borderId="1" xfId="0" applyFont="1" applyFill="1" applyBorder="1" applyAlignment="1">
      <alignment horizontal="left" vertical="center" wrapText="1"/>
    </xf>
    <xf numFmtId="0" fontId="2" fillId="0" borderId="1" xfId="0" quotePrefix="1" applyFont="1" applyFill="1" applyBorder="1" applyAlignment="1">
      <alignment horizontal="center" vertical="center"/>
    </xf>
    <xf numFmtId="0" fontId="0" fillId="5" borderId="3" xfId="0" applyFill="1" applyBorder="1" applyAlignment="1">
      <alignment horizontal="left" vertical="center" wrapText="1"/>
    </xf>
    <xf numFmtId="0" fontId="0" fillId="3" borderId="1" xfId="0" applyFill="1" applyBorder="1" applyAlignment="1">
      <alignment horizontal="left" vertical="center" wrapText="1"/>
    </xf>
    <xf numFmtId="0" fontId="0" fillId="3" borderId="4" xfId="0" applyFill="1" applyBorder="1" applyAlignment="1">
      <alignment horizontal="left" vertical="center" wrapText="1"/>
    </xf>
    <xf numFmtId="0" fontId="1" fillId="6" borderId="1" xfId="0" applyFont="1" applyFill="1" applyBorder="1" applyAlignment="1">
      <alignment horizontal="center" wrapText="1"/>
    </xf>
    <xf numFmtId="0" fontId="0" fillId="2" borderId="1" xfId="1" applyFont="1" applyFill="1" applyBorder="1" applyAlignment="1">
      <alignment horizontal="left" vertical="center" wrapText="1"/>
    </xf>
    <xf numFmtId="0" fontId="1" fillId="0" borderId="2" xfId="0" applyFont="1" applyFill="1" applyBorder="1" applyAlignment="1">
      <alignment vertical="center" wrapText="1"/>
    </xf>
    <xf numFmtId="0" fontId="0" fillId="3" borderId="2" xfId="0" applyFill="1" applyBorder="1" applyAlignment="1">
      <alignment horizontal="left" vertical="center" wrapText="1"/>
    </xf>
    <xf numFmtId="0" fontId="0" fillId="3" borderId="4" xfId="0" applyFill="1" applyBorder="1" applyAlignment="1">
      <alignment horizontal="left" vertical="center" wrapText="1"/>
    </xf>
    <xf numFmtId="0" fontId="0" fillId="3" borderId="3" xfId="0" applyFill="1" applyBorder="1" applyAlignment="1">
      <alignment horizontal="left" vertical="center" wrapText="1"/>
    </xf>
    <xf numFmtId="0" fontId="0" fillId="5" borderId="2" xfId="0" applyFill="1" applyBorder="1" applyAlignment="1">
      <alignment horizontal="left" vertical="center" wrapText="1"/>
    </xf>
    <xf numFmtId="0" fontId="0" fillId="5" borderId="3" xfId="0" applyFill="1" applyBorder="1" applyAlignment="1">
      <alignment horizontal="left" vertical="center" wrapText="1"/>
    </xf>
    <xf numFmtId="0" fontId="0" fillId="0" borderId="0" xfId="0" applyFill="1" applyBorder="1" applyAlignment="1">
      <alignment horizontal="left" vertical="center" wrapText="1"/>
    </xf>
    <xf numFmtId="0" fontId="0" fillId="2" borderId="2" xfId="0" applyFill="1" applyBorder="1" applyAlignment="1">
      <alignment horizontal="left" vertical="center" wrapText="1"/>
    </xf>
    <xf numFmtId="0" fontId="0" fillId="2" borderId="4" xfId="0" applyFill="1" applyBorder="1" applyAlignment="1">
      <alignment horizontal="left" vertical="center" wrapText="1"/>
    </xf>
    <xf numFmtId="0" fontId="0" fillId="5" borderId="4" xfId="0" applyFill="1" applyBorder="1" applyAlignment="1">
      <alignment horizontal="left" vertical="center" wrapText="1"/>
    </xf>
    <xf numFmtId="0" fontId="0" fillId="8" borderId="1" xfId="0" applyFill="1" applyBorder="1" applyAlignment="1">
      <alignment horizontal="left" vertical="center" wrapText="1"/>
    </xf>
    <xf numFmtId="0" fontId="0" fillId="4" borderId="4" xfId="0" applyFill="1" applyBorder="1" applyAlignment="1">
      <alignment horizontal="left" vertical="center" wrapText="1"/>
    </xf>
    <xf numFmtId="0" fontId="0" fillId="3"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11" fillId="5" borderId="2" xfId="0" applyFont="1" applyFill="1" applyBorder="1" applyAlignment="1">
      <alignment horizontal="left" vertical="center" wrapText="1"/>
    </xf>
    <xf numFmtId="0" fontId="11" fillId="5" borderId="4" xfId="0" applyFont="1" applyFill="1" applyBorder="1" applyAlignment="1">
      <alignment horizontal="left" vertical="center" wrapText="1"/>
    </xf>
    <xf numFmtId="0" fontId="11" fillId="5" borderId="3" xfId="0" applyFont="1" applyFill="1" applyBorder="1" applyAlignment="1">
      <alignment horizontal="left" vertical="center" wrapText="1"/>
    </xf>
    <xf numFmtId="0" fontId="0" fillId="4" borderId="2" xfId="0" applyFill="1" applyBorder="1" applyAlignment="1">
      <alignment horizontal="left" vertical="center" wrapText="1"/>
    </xf>
    <xf numFmtId="0" fontId="0" fillId="4" borderId="3" xfId="0" applyFill="1" applyBorder="1" applyAlignment="1">
      <alignment horizontal="left" vertical="center" wrapText="1"/>
    </xf>
    <xf numFmtId="0" fontId="0" fillId="0" borderId="4" xfId="0" applyFill="1" applyBorder="1" applyAlignment="1">
      <alignment horizontal="left" vertical="center" wrapText="1"/>
    </xf>
    <xf numFmtId="0" fontId="0" fillId="3" borderId="2" xfId="0" applyFont="1" applyFill="1" applyBorder="1" applyAlignment="1">
      <alignment horizontal="center" vertical="center" textRotation="90"/>
    </xf>
    <xf numFmtId="0" fontId="0" fillId="3" borderId="4" xfId="0" applyFont="1" applyFill="1" applyBorder="1" applyAlignment="1">
      <alignment horizontal="center" vertical="center" textRotation="90"/>
    </xf>
    <xf numFmtId="0" fontId="0" fillId="3" borderId="3" xfId="0" applyFont="1" applyFill="1" applyBorder="1" applyAlignment="1">
      <alignment horizontal="center" vertical="center" textRotation="90"/>
    </xf>
    <xf numFmtId="0" fontId="0" fillId="2" borderId="9" xfId="0" applyFill="1" applyBorder="1" applyAlignment="1">
      <alignment horizontal="left" vertical="center"/>
    </xf>
    <xf numFmtId="0" fontId="0" fillId="2" borderId="4" xfId="0" applyFill="1" applyBorder="1" applyAlignment="1">
      <alignment horizontal="left" vertical="center"/>
    </xf>
    <xf numFmtId="0" fontId="0" fillId="8" borderId="2" xfId="0" applyFill="1" applyBorder="1" applyAlignment="1">
      <alignment horizontal="left" vertical="center" wrapText="1"/>
    </xf>
    <xf numFmtId="0" fontId="0" fillId="8" borderId="3" xfId="0" applyFill="1" applyBorder="1" applyAlignment="1">
      <alignment horizontal="left" vertical="center" wrapText="1"/>
    </xf>
    <xf numFmtId="0" fontId="1" fillId="0" borderId="2" xfId="0" applyFont="1" applyFill="1" applyBorder="1" applyAlignment="1">
      <alignment horizontal="center"/>
    </xf>
    <xf numFmtId="0" fontId="1" fillId="0" borderId="8" xfId="0" applyFont="1" applyFill="1" applyBorder="1" applyAlignment="1">
      <alignment horizontal="center"/>
    </xf>
    <xf numFmtId="0" fontId="1" fillId="0" borderId="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xf>
    <xf numFmtId="0" fontId="1" fillId="0" borderId="6" xfId="0" applyFont="1" applyFill="1" applyBorder="1" applyAlignment="1">
      <alignment horizontal="center"/>
    </xf>
    <xf numFmtId="0" fontId="1" fillId="0" borderId="1" xfId="0" applyFont="1" applyFill="1" applyBorder="1" applyAlignment="1">
      <alignment horizontal="center"/>
    </xf>
    <xf numFmtId="0" fontId="0" fillId="8" borderId="2" xfId="0" applyFont="1" applyFill="1" applyBorder="1" applyAlignment="1">
      <alignment horizontal="left" vertical="center"/>
    </xf>
    <xf numFmtId="0" fontId="0" fillId="8" borderId="4" xfId="0" applyFont="1" applyFill="1" applyBorder="1" applyAlignment="1">
      <alignment horizontal="left" vertical="center"/>
    </xf>
    <xf numFmtId="0" fontId="0" fillId="8" borderId="3" xfId="0" applyFont="1" applyFill="1" applyBorder="1" applyAlignment="1">
      <alignment horizontal="left" vertical="center"/>
    </xf>
    <xf numFmtId="0" fontId="0" fillId="8" borderId="4" xfId="0" applyFill="1" applyBorder="1" applyAlignment="1">
      <alignment horizontal="left" vertical="center" wrapText="1"/>
    </xf>
    <xf numFmtId="0" fontId="0" fillId="5" borderId="2" xfId="0" applyFont="1" applyFill="1" applyBorder="1" applyAlignment="1">
      <alignment horizontal="center" vertical="center" textRotation="90"/>
    </xf>
    <xf numFmtId="0" fontId="0" fillId="5" borderId="4" xfId="0" applyFont="1" applyFill="1" applyBorder="1" applyAlignment="1">
      <alignment horizontal="center" vertical="center" textRotation="90"/>
    </xf>
    <xf numFmtId="0" fontId="0" fillId="5" borderId="3" xfId="0" applyFont="1" applyFill="1" applyBorder="1" applyAlignment="1">
      <alignment horizontal="center" vertical="center" textRotation="90"/>
    </xf>
    <xf numFmtId="0" fontId="0" fillId="5" borderId="2" xfId="0" applyFill="1" applyBorder="1" applyAlignment="1">
      <alignment horizontal="center" vertical="center" textRotation="90" wrapText="1"/>
    </xf>
    <xf numFmtId="0" fontId="0" fillId="5" borderId="4" xfId="0" applyFill="1" applyBorder="1" applyAlignment="1">
      <alignment horizontal="center" vertical="center" textRotation="90" wrapText="1"/>
    </xf>
    <xf numFmtId="0" fontId="0" fillId="5" borderId="3" xfId="0" applyFill="1" applyBorder="1" applyAlignment="1">
      <alignment horizontal="center" vertical="center" textRotation="90" wrapText="1"/>
    </xf>
    <xf numFmtId="0" fontId="0" fillId="4" borderId="2" xfId="0" applyFont="1" applyFill="1" applyBorder="1" applyAlignment="1">
      <alignment horizontal="center" vertical="center" textRotation="90"/>
    </xf>
    <xf numFmtId="0" fontId="0" fillId="4" borderId="4" xfId="0" applyFont="1" applyFill="1" applyBorder="1" applyAlignment="1">
      <alignment horizontal="center" vertical="center" textRotation="90"/>
    </xf>
    <xf numFmtId="0" fontId="0" fillId="4" borderId="3" xfId="0" applyFont="1" applyFill="1" applyBorder="1" applyAlignment="1">
      <alignment horizontal="center" vertical="center" textRotation="90"/>
    </xf>
    <xf numFmtId="49" fontId="8" fillId="4" borderId="2" xfId="0" applyNumberFormat="1" applyFont="1" applyFill="1" applyBorder="1" applyAlignment="1">
      <alignment horizontal="left" vertical="center" wrapText="1"/>
    </xf>
    <xf numFmtId="49" fontId="8" fillId="4" borderId="3" xfId="0" applyNumberFormat="1" applyFont="1" applyFill="1" applyBorder="1" applyAlignment="1">
      <alignment horizontal="left" vertical="center" wrapText="1"/>
    </xf>
    <xf numFmtId="0" fontId="0" fillId="3" borderId="4" xfId="0" applyFill="1" applyBorder="1" applyAlignment="1">
      <alignment horizontal="left" vertical="center"/>
    </xf>
    <xf numFmtId="0" fontId="0" fillId="3" borderId="3" xfId="0" applyFill="1" applyBorder="1" applyAlignment="1">
      <alignment horizontal="left" vertical="center"/>
    </xf>
    <xf numFmtId="0" fontId="0" fillId="3" borderId="2" xfId="0" applyFill="1" applyBorder="1" applyAlignment="1">
      <alignment horizontal="left" vertical="center"/>
    </xf>
    <xf numFmtId="0" fontId="0" fillId="8" borderId="1" xfId="0" applyFill="1" applyBorder="1" applyAlignment="1">
      <alignment horizontal="left" vertical="center"/>
    </xf>
    <xf numFmtId="0" fontId="0" fillId="5" borderId="2" xfId="0" applyFill="1" applyBorder="1" applyAlignment="1">
      <alignment horizontal="left" vertical="center"/>
    </xf>
    <xf numFmtId="0" fontId="0" fillId="5" borderId="3" xfId="0" applyFill="1" applyBorder="1" applyAlignment="1">
      <alignment horizontal="left" vertical="center"/>
    </xf>
    <xf numFmtId="0" fontId="0" fillId="5" borderId="4" xfId="0" applyFill="1" applyBorder="1" applyAlignment="1">
      <alignment horizontal="left" vertical="center"/>
    </xf>
    <xf numFmtId="0" fontId="0" fillId="3" borderId="2" xfId="0" applyFont="1" applyFill="1" applyBorder="1" applyAlignment="1">
      <alignment horizontal="left"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5" borderId="2"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0" fontId="0" fillId="8" borderId="1" xfId="0" applyFill="1" applyBorder="1" applyAlignment="1">
      <alignment horizontal="center" vertical="center"/>
    </xf>
    <xf numFmtId="0" fontId="0" fillId="3" borderId="2" xfId="0" applyFill="1" applyBorder="1" applyAlignment="1">
      <alignment horizontal="center" vertical="center" textRotation="90"/>
    </xf>
    <xf numFmtId="0" fontId="0" fillId="3" borderId="4" xfId="0" applyFill="1" applyBorder="1" applyAlignment="1">
      <alignment horizontal="center" vertical="center" textRotation="90"/>
    </xf>
    <xf numFmtId="0" fontId="0" fillId="3" borderId="3" xfId="0" applyFill="1" applyBorder="1" applyAlignment="1">
      <alignment horizontal="center" vertical="center" textRotation="90"/>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4" borderId="2" xfId="0" applyFill="1" applyBorder="1" applyAlignment="1">
      <alignment horizontal="center" vertical="center"/>
    </xf>
    <xf numFmtId="0" fontId="0" fillId="4" borderId="4" xfId="0" applyFill="1" applyBorder="1" applyAlignment="1">
      <alignment horizontal="center" vertical="center"/>
    </xf>
    <xf numFmtId="0" fontId="0" fillId="4" borderId="3" xfId="0" applyFill="1" applyBorder="1" applyAlignment="1">
      <alignment horizontal="center" vertical="center"/>
    </xf>
  </cellXfs>
  <cellStyles count="3">
    <cellStyle name="40% - Accent1" xfId="1" builtinId="31"/>
    <cellStyle name="Normal" xfId="0" builtinId="0"/>
    <cellStyle name="Normal 2" xfId="2" xr:uid="{00000000-0005-0000-0000-000002000000}"/>
  </cellStyles>
  <dxfs count="9">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
      <fill>
        <patternFill>
          <bgColor rgb="FF00B050"/>
        </patternFill>
      </fill>
    </dxf>
    <dxf>
      <font>
        <strike val="0"/>
        <color auto="1"/>
      </font>
      <fill>
        <patternFill patternType="solid">
          <bgColor rgb="FFFF0000"/>
        </patternFill>
      </fill>
    </dxf>
    <dxf>
      <fill>
        <patternFill>
          <bgColor rgb="FFFFFF00"/>
        </patternFill>
      </fill>
    </dxf>
  </dxfs>
  <tableStyles count="0" defaultTableStyle="TableStyleMedium2" defaultPivotStyle="PivotStyleLight16"/>
  <colors>
    <mruColors>
      <color rgb="FFFFFFCC"/>
      <color rgb="FFFFCC66"/>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Shared\EPR%20Folder\TN\SQT\QAQC\Round%202\TN%20SQT%20v1.0_DRAFT_0817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wner\Desktop\extra%20Copy%20of%20BETA%20Functional%20Lift%20Quantification%20Tool_BigHarris_R22_05%2011%2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ssessment"/>
      <sheetName val="Watershed Assessment"/>
      <sheetName val="Parameter Selection Guide"/>
      <sheetName val="Quantification Tool R1"/>
      <sheetName val="Monitoring Data R1"/>
      <sheetName val="Data Summary R1"/>
      <sheetName val="Quantification Tool R2"/>
      <sheetName val="Monitoring Data R2"/>
      <sheetName val="Data Summary R2"/>
      <sheetName val="Quantification Tool R3"/>
      <sheetName val="Monitoring Data R3"/>
      <sheetName val="Data Summary R3"/>
      <sheetName val="Quantification Tool R4"/>
      <sheetName val="Monitoring Data R4"/>
      <sheetName val="Data Summary R4"/>
      <sheetName val="Quantification Tool R5"/>
      <sheetName val="Monitoring Data R5"/>
      <sheetName val="Data Summary R5"/>
      <sheetName val="Reference Standards"/>
      <sheetName val="Pull Down No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2">
          <cell r="B2" t="str">
            <v>A</v>
          </cell>
        </row>
        <row r="3">
          <cell r="B3" t="str">
            <v>B</v>
          </cell>
        </row>
        <row r="4">
          <cell r="B4" t="str">
            <v>Bc</v>
          </cell>
        </row>
        <row r="5">
          <cell r="B5" t="str">
            <v>C</v>
          </cell>
        </row>
        <row r="6">
          <cell r="B6" t="str">
            <v>E</v>
          </cell>
        </row>
        <row r="7">
          <cell r="B7" t="str">
            <v>F</v>
          </cell>
        </row>
        <row r="8">
          <cell r="B8" t="str">
            <v>G</v>
          </cell>
        </row>
        <row r="9">
          <cell r="B9" t="str">
            <v>Gc</v>
          </cell>
        </row>
        <row r="12">
          <cell r="B12" t="str">
            <v>Bedrock</v>
          </cell>
        </row>
        <row r="13">
          <cell r="B13" t="str">
            <v>Boulders</v>
          </cell>
        </row>
        <row r="14">
          <cell r="B14" t="str">
            <v>Cobble</v>
          </cell>
        </row>
        <row r="15">
          <cell r="B15" t="str">
            <v>Gravel</v>
          </cell>
        </row>
        <row r="16">
          <cell r="B16" t="str">
            <v>Sand</v>
          </cell>
        </row>
        <row r="17">
          <cell r="B17" t="str">
            <v>Silt/Clay</v>
          </cell>
        </row>
        <row r="52">
          <cell r="B52" t="str">
            <v>65abei</v>
          </cell>
        </row>
        <row r="53">
          <cell r="B53" t="str">
            <v>65j</v>
          </cell>
        </row>
        <row r="54">
          <cell r="B54" t="str">
            <v>66d</v>
          </cell>
        </row>
        <row r="55">
          <cell r="B55" t="str">
            <v>66e</v>
          </cell>
        </row>
        <row r="56">
          <cell r="B56" t="str">
            <v>66f</v>
          </cell>
        </row>
        <row r="57">
          <cell r="B57" t="str">
            <v>66g</v>
          </cell>
        </row>
        <row r="58">
          <cell r="B58" t="str">
            <v>66ik</v>
          </cell>
        </row>
        <row r="59">
          <cell r="B59" t="str">
            <v>66j</v>
          </cell>
        </row>
        <row r="60">
          <cell r="B60" t="str">
            <v>67fhi</v>
          </cell>
        </row>
        <row r="61">
          <cell r="B61" t="str">
            <v>67g</v>
          </cell>
        </row>
        <row r="62">
          <cell r="B62" t="str">
            <v>68a</v>
          </cell>
        </row>
        <row r="63">
          <cell r="B63" t="str">
            <v>68b</v>
          </cell>
        </row>
        <row r="64">
          <cell r="B64" t="str">
            <v>68c</v>
          </cell>
        </row>
        <row r="65">
          <cell r="B65" t="str">
            <v>68d</v>
          </cell>
        </row>
        <row r="66">
          <cell r="B66" t="str">
            <v>69de</v>
          </cell>
        </row>
        <row r="67">
          <cell r="B67" t="str">
            <v>71e</v>
          </cell>
        </row>
        <row r="68">
          <cell r="B68" t="str">
            <v>71f</v>
          </cell>
        </row>
        <row r="69">
          <cell r="B69" t="str">
            <v>71g</v>
          </cell>
        </row>
        <row r="70">
          <cell r="B70" t="str">
            <v>71h</v>
          </cell>
        </row>
        <row r="71">
          <cell r="B71" t="str">
            <v>71i</v>
          </cell>
        </row>
        <row r="72">
          <cell r="B72" t="str">
            <v>73a</v>
          </cell>
        </row>
        <row r="73">
          <cell r="B73" t="str">
            <v>73b</v>
          </cell>
        </row>
        <row r="74">
          <cell r="B74" t="str">
            <v>74a</v>
          </cell>
        </row>
        <row r="75">
          <cell r="B75" t="str">
            <v>74b</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ssessment"/>
      <sheetName val="Catchment Assessment"/>
      <sheetName val="Quantification Tool"/>
      <sheetName val="Performance Stds"/>
      <sheetName val="Pull Down Notes"/>
    </sheetNames>
    <sheetDataSet>
      <sheetData sheetId="0" refreshError="1"/>
      <sheetData sheetId="1" refreshError="1"/>
      <sheetData sheetId="2" refreshError="1"/>
      <sheetData sheetId="3" refreshError="1"/>
      <sheetData sheetId="4">
        <row r="96">
          <cell r="A96" t="str">
            <v>H</v>
          </cell>
        </row>
        <row r="97">
          <cell r="A97" t="str">
            <v>M</v>
          </cell>
        </row>
        <row r="98">
          <cell r="A98" t="str">
            <v>L</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44"/>
  <sheetViews>
    <sheetView showGridLines="0" view="pageLayout" topLeftCell="A7" zoomScaleNormal="85" workbookViewId="0">
      <selection activeCell="E29" sqref="E29"/>
    </sheetView>
  </sheetViews>
  <sheetFormatPr defaultRowHeight="14.4" x14ac:dyDescent="0.3"/>
  <cols>
    <col min="1" max="1" width="16" style="19" customWidth="1"/>
    <col min="2" max="2" width="18.33203125" style="19" customWidth="1"/>
    <col min="3" max="3" width="39.109375" style="19" customWidth="1"/>
    <col min="4" max="4" width="65" style="19" customWidth="1"/>
    <col min="5" max="5" width="23.33203125" style="19" customWidth="1"/>
    <col min="6" max="6" width="32.44140625" style="19" customWidth="1"/>
  </cols>
  <sheetData>
    <row r="2" spans="1:6" ht="30.6" customHeight="1" x14ac:dyDescent="0.3">
      <c r="A2" s="155" t="s">
        <v>4</v>
      </c>
      <c r="B2" s="155" t="s">
        <v>467</v>
      </c>
      <c r="C2" s="155" t="s">
        <v>35</v>
      </c>
      <c r="D2" s="155" t="s">
        <v>460</v>
      </c>
      <c r="E2" s="155" t="s">
        <v>133</v>
      </c>
      <c r="F2" s="155" t="s">
        <v>461</v>
      </c>
    </row>
    <row r="3" spans="1:6" s="15" customFormat="1" ht="28.8" x14ac:dyDescent="0.3">
      <c r="A3" s="164" t="s">
        <v>0</v>
      </c>
      <c r="B3" s="25" t="s">
        <v>31</v>
      </c>
      <c r="C3" s="132" t="s">
        <v>367</v>
      </c>
      <c r="D3" s="25" t="s">
        <v>368</v>
      </c>
      <c r="E3" s="136"/>
      <c r="F3" s="25"/>
    </row>
    <row r="4" spans="1:6" s="15" customFormat="1" ht="28.8" x14ac:dyDescent="0.3">
      <c r="A4" s="165"/>
      <c r="B4" s="148" t="s">
        <v>57</v>
      </c>
      <c r="C4" s="132" t="s">
        <v>76</v>
      </c>
      <c r="D4" s="122" t="s">
        <v>365</v>
      </c>
      <c r="E4" s="136"/>
      <c r="F4" s="25" t="s">
        <v>436</v>
      </c>
    </row>
    <row r="5" spans="1:6" x14ac:dyDescent="0.3">
      <c r="A5" s="167" t="s">
        <v>1</v>
      </c>
      <c r="B5" s="167" t="s">
        <v>2</v>
      </c>
      <c r="C5" s="46" t="s">
        <v>3</v>
      </c>
      <c r="D5" s="46" t="s">
        <v>24</v>
      </c>
      <c r="E5" s="46"/>
      <c r="F5" s="46" t="s">
        <v>436</v>
      </c>
    </row>
    <row r="6" spans="1:6" x14ac:dyDescent="0.3">
      <c r="A6" s="167"/>
      <c r="B6" s="167"/>
      <c r="C6" s="46" t="s">
        <v>20</v>
      </c>
      <c r="D6" s="46" t="s">
        <v>25</v>
      </c>
      <c r="E6" s="46" t="s">
        <v>34</v>
      </c>
      <c r="F6" s="46" t="s">
        <v>436</v>
      </c>
    </row>
    <row r="7" spans="1:6" x14ac:dyDescent="0.3">
      <c r="A7" s="158" t="s">
        <v>6</v>
      </c>
      <c r="B7" s="158" t="s">
        <v>7</v>
      </c>
      <c r="C7" s="108" t="s">
        <v>347</v>
      </c>
      <c r="D7" s="26" t="s">
        <v>26</v>
      </c>
      <c r="E7" s="26" t="s">
        <v>388</v>
      </c>
      <c r="F7" s="108"/>
    </row>
    <row r="8" spans="1:6" s="1" customFormat="1" x14ac:dyDescent="0.3">
      <c r="A8" s="159"/>
      <c r="B8" s="160"/>
      <c r="C8" s="26" t="s">
        <v>191</v>
      </c>
      <c r="D8" s="26" t="s">
        <v>192</v>
      </c>
      <c r="E8" s="26" t="s">
        <v>388</v>
      </c>
      <c r="F8" s="108"/>
    </row>
    <row r="9" spans="1:6" x14ac:dyDescent="0.3">
      <c r="A9" s="159"/>
      <c r="B9" s="158" t="s">
        <v>438</v>
      </c>
      <c r="C9" s="26" t="s">
        <v>22</v>
      </c>
      <c r="D9" s="26" t="s">
        <v>59</v>
      </c>
      <c r="E9" s="26"/>
      <c r="F9" s="26"/>
    </row>
    <row r="10" spans="1:6" s="1" customFormat="1" x14ac:dyDescent="0.3">
      <c r="A10" s="159"/>
      <c r="B10" s="159"/>
      <c r="C10" s="26" t="s">
        <v>9</v>
      </c>
      <c r="D10" s="26" t="s">
        <v>48</v>
      </c>
      <c r="E10" s="26" t="s">
        <v>21</v>
      </c>
      <c r="F10" s="26"/>
    </row>
    <row r="11" spans="1:6" s="1" customFormat="1" x14ac:dyDescent="0.3">
      <c r="A11" s="159"/>
      <c r="B11" s="159"/>
      <c r="C11" s="26" t="s">
        <v>32</v>
      </c>
      <c r="D11" s="26" t="s">
        <v>49</v>
      </c>
      <c r="E11" s="26"/>
      <c r="F11" s="26"/>
    </row>
    <row r="12" spans="1:6" s="1" customFormat="1" x14ac:dyDescent="0.3">
      <c r="A12" s="159"/>
      <c r="B12" s="160"/>
      <c r="C12" s="26" t="s">
        <v>433</v>
      </c>
      <c r="D12" s="26" t="s">
        <v>434</v>
      </c>
      <c r="E12" s="26"/>
      <c r="F12" s="26"/>
    </row>
    <row r="13" spans="1:6" ht="28.8" x14ac:dyDescent="0.3">
      <c r="A13" s="159"/>
      <c r="B13" s="169" t="s">
        <v>10</v>
      </c>
      <c r="C13" s="127" t="s">
        <v>370</v>
      </c>
      <c r="D13" s="26" t="s">
        <v>139</v>
      </c>
      <c r="E13" s="26"/>
      <c r="F13" s="26"/>
    </row>
    <row r="14" spans="1:6" s="1" customFormat="1" x14ac:dyDescent="0.3">
      <c r="A14" s="159"/>
      <c r="B14" s="169"/>
      <c r="C14" s="127" t="s">
        <v>356</v>
      </c>
      <c r="D14" s="26" t="s">
        <v>141</v>
      </c>
      <c r="E14" s="26"/>
      <c r="F14" s="26"/>
    </row>
    <row r="15" spans="1:6" s="1" customFormat="1" x14ac:dyDescent="0.3">
      <c r="A15" s="159"/>
      <c r="B15" s="169"/>
      <c r="C15" s="127" t="s">
        <v>372</v>
      </c>
      <c r="D15" s="26" t="s">
        <v>139</v>
      </c>
      <c r="E15" s="26"/>
      <c r="F15" s="26"/>
    </row>
    <row r="16" spans="1:6" s="1" customFormat="1" ht="17.25" customHeight="1" x14ac:dyDescent="0.3">
      <c r="A16" s="159"/>
      <c r="B16" s="169"/>
      <c r="C16" s="127" t="s">
        <v>371</v>
      </c>
      <c r="D16" s="26" t="s">
        <v>139</v>
      </c>
      <c r="E16" s="26"/>
      <c r="F16" s="26"/>
    </row>
    <row r="17" spans="1:6" s="1" customFormat="1" x14ac:dyDescent="0.3">
      <c r="A17" s="159"/>
      <c r="B17" s="169"/>
      <c r="C17" s="127" t="s">
        <v>373</v>
      </c>
      <c r="D17" s="26" t="s">
        <v>139</v>
      </c>
      <c r="E17" s="26"/>
      <c r="F17" s="26"/>
    </row>
    <row r="18" spans="1:6" s="1" customFormat="1" ht="28.8" x14ac:dyDescent="0.3">
      <c r="A18" s="159"/>
      <c r="B18" s="145" t="s">
        <v>66</v>
      </c>
      <c r="C18" s="145" t="s">
        <v>67</v>
      </c>
      <c r="D18" s="26" t="s">
        <v>462</v>
      </c>
      <c r="E18" s="26" t="s">
        <v>68</v>
      </c>
      <c r="F18" s="26" t="s">
        <v>436</v>
      </c>
    </row>
    <row r="19" spans="1:6" s="1" customFormat="1" x14ac:dyDescent="0.3">
      <c r="A19" s="159"/>
      <c r="B19" s="169" t="s">
        <v>11</v>
      </c>
      <c r="C19" s="26" t="s">
        <v>12</v>
      </c>
      <c r="D19" s="26" t="s">
        <v>29</v>
      </c>
      <c r="E19" s="26" t="s">
        <v>413</v>
      </c>
      <c r="F19" s="158" t="s">
        <v>446</v>
      </c>
    </row>
    <row r="20" spans="1:6" s="1" customFormat="1" x14ac:dyDescent="0.3">
      <c r="A20" s="159"/>
      <c r="B20" s="169"/>
      <c r="C20" s="26" t="s">
        <v>13</v>
      </c>
      <c r="D20" s="26" t="s">
        <v>463</v>
      </c>
      <c r="E20" s="26"/>
      <c r="F20" s="159"/>
    </row>
    <row r="21" spans="1:6" s="1" customFormat="1" ht="28.8" x14ac:dyDescent="0.3">
      <c r="A21" s="159"/>
      <c r="B21" s="169"/>
      <c r="C21" s="26" t="s">
        <v>343</v>
      </c>
      <c r="D21" s="26" t="s">
        <v>58</v>
      </c>
      <c r="E21" s="26" t="s">
        <v>388</v>
      </c>
      <c r="F21" s="159"/>
    </row>
    <row r="22" spans="1:6" s="1" customFormat="1" x14ac:dyDescent="0.3">
      <c r="A22" s="159"/>
      <c r="B22" s="169"/>
      <c r="C22" s="26" t="s">
        <v>130</v>
      </c>
      <c r="D22" s="26" t="s">
        <v>75</v>
      </c>
      <c r="E22" s="26"/>
      <c r="F22" s="160"/>
    </row>
    <row r="23" spans="1:6" ht="28.8" x14ac:dyDescent="0.3">
      <c r="A23" s="160"/>
      <c r="B23" s="26" t="s">
        <v>15</v>
      </c>
      <c r="C23" s="26" t="s">
        <v>14</v>
      </c>
      <c r="D23" s="26" t="s">
        <v>27</v>
      </c>
      <c r="E23" s="26" t="s">
        <v>414</v>
      </c>
      <c r="F23" s="137" t="s">
        <v>436</v>
      </c>
    </row>
    <row r="24" spans="1:6" s="1" customFormat="1" x14ac:dyDescent="0.3">
      <c r="A24" s="168" t="s">
        <v>64</v>
      </c>
      <c r="B24" s="138" t="s">
        <v>65</v>
      </c>
      <c r="C24" s="139" t="s">
        <v>137</v>
      </c>
      <c r="D24" s="28" t="s">
        <v>466</v>
      </c>
      <c r="E24" s="28"/>
      <c r="F24" s="28" t="s">
        <v>436</v>
      </c>
    </row>
    <row r="25" spans="1:6" s="1" customFormat="1" x14ac:dyDescent="0.3">
      <c r="A25" s="168"/>
      <c r="B25" s="138" t="s">
        <v>468</v>
      </c>
      <c r="C25" s="140" t="s">
        <v>349</v>
      </c>
      <c r="D25" s="28" t="s">
        <v>193</v>
      </c>
      <c r="E25" s="62" t="s">
        <v>142</v>
      </c>
      <c r="F25" s="28" t="s">
        <v>436</v>
      </c>
    </row>
    <row r="26" spans="1:6" s="1" customFormat="1" x14ac:dyDescent="0.3">
      <c r="A26" s="168"/>
      <c r="B26" s="140" t="s">
        <v>131</v>
      </c>
      <c r="C26" s="141" t="s">
        <v>159</v>
      </c>
      <c r="D26" s="28" t="s">
        <v>465</v>
      </c>
      <c r="E26" s="28" t="s">
        <v>73</v>
      </c>
      <c r="F26" s="28" t="s">
        <v>436</v>
      </c>
    </row>
    <row r="27" spans="1:6" s="1" customFormat="1" x14ac:dyDescent="0.3">
      <c r="A27" s="168"/>
      <c r="B27" s="140" t="s">
        <v>62</v>
      </c>
      <c r="C27" s="142" t="s">
        <v>156</v>
      </c>
      <c r="D27" s="28" t="s">
        <v>465</v>
      </c>
      <c r="E27" s="28" t="s">
        <v>73</v>
      </c>
      <c r="F27" s="28" t="s">
        <v>436</v>
      </c>
    </row>
    <row r="28" spans="1:6" x14ac:dyDescent="0.3">
      <c r="A28" s="161" t="s">
        <v>17</v>
      </c>
      <c r="B28" s="161" t="s">
        <v>18</v>
      </c>
      <c r="C28" s="44" t="s">
        <v>344</v>
      </c>
      <c r="D28" s="30" t="s">
        <v>195</v>
      </c>
      <c r="E28" s="30" t="s">
        <v>95</v>
      </c>
      <c r="F28" s="30" t="s">
        <v>436</v>
      </c>
    </row>
    <row r="29" spans="1:6" s="1" customFormat="1" ht="28.8" x14ac:dyDescent="0.3">
      <c r="A29" s="166"/>
      <c r="B29" s="166"/>
      <c r="C29" s="124" t="s">
        <v>350</v>
      </c>
      <c r="D29" s="30" t="s">
        <v>194</v>
      </c>
      <c r="E29" s="44" t="s">
        <v>116</v>
      </c>
      <c r="F29" s="30" t="s">
        <v>436</v>
      </c>
    </row>
    <row r="30" spans="1:6" s="1" customFormat="1" ht="28.8" x14ac:dyDescent="0.3">
      <c r="A30" s="166"/>
      <c r="B30" s="166"/>
      <c r="C30" s="124" t="s">
        <v>351</v>
      </c>
      <c r="D30" s="30" t="s">
        <v>353</v>
      </c>
      <c r="E30" s="44" t="s">
        <v>116</v>
      </c>
      <c r="F30" s="30" t="s">
        <v>436</v>
      </c>
    </row>
    <row r="31" spans="1:6" s="1" customFormat="1" ht="28.8" x14ac:dyDescent="0.3">
      <c r="A31" s="166"/>
      <c r="B31" s="162"/>
      <c r="C31" s="134" t="s">
        <v>352</v>
      </c>
      <c r="D31" s="30" t="s">
        <v>354</v>
      </c>
      <c r="E31" s="44" t="s">
        <v>116</v>
      </c>
      <c r="F31" s="30" t="s">
        <v>436</v>
      </c>
    </row>
    <row r="32" spans="1:6" s="1" customFormat="1" x14ac:dyDescent="0.3">
      <c r="A32" s="166"/>
      <c r="B32" s="161" t="s">
        <v>19</v>
      </c>
      <c r="C32" s="134" t="s">
        <v>132</v>
      </c>
      <c r="D32" s="161" t="s">
        <v>464</v>
      </c>
      <c r="E32" s="30"/>
      <c r="F32" s="30" t="s">
        <v>436</v>
      </c>
    </row>
    <row r="33" spans="1:6" x14ac:dyDescent="0.3">
      <c r="A33" s="162"/>
      <c r="B33" s="162"/>
      <c r="C33" s="30" t="s">
        <v>345</v>
      </c>
      <c r="D33" s="162"/>
      <c r="E33" s="30"/>
      <c r="F33" s="30" t="s">
        <v>436</v>
      </c>
    </row>
    <row r="35" spans="1:6" x14ac:dyDescent="0.3">
      <c r="B35" s="163"/>
      <c r="C35" s="143"/>
      <c r="D35" s="143"/>
      <c r="E35" s="143"/>
      <c r="F35" s="143"/>
    </row>
    <row r="36" spans="1:6" x14ac:dyDescent="0.3">
      <c r="B36" s="163"/>
      <c r="C36" s="143"/>
      <c r="D36" s="143"/>
      <c r="E36" s="143"/>
      <c r="F36" s="143"/>
    </row>
    <row r="37" spans="1:6" x14ac:dyDescent="0.3">
      <c r="C37" s="143"/>
    </row>
    <row r="38" spans="1:6" x14ac:dyDescent="0.3">
      <c r="C38" s="143"/>
    </row>
    <row r="39" spans="1:6" x14ac:dyDescent="0.3">
      <c r="C39" s="143"/>
    </row>
    <row r="40" spans="1:6" x14ac:dyDescent="0.3">
      <c r="C40" s="143"/>
    </row>
    <row r="41" spans="1:6" x14ac:dyDescent="0.3">
      <c r="C41" s="143"/>
    </row>
    <row r="42" spans="1:6" x14ac:dyDescent="0.3">
      <c r="C42" s="143"/>
    </row>
    <row r="43" spans="1:6" x14ac:dyDescent="0.3">
      <c r="C43" s="143"/>
    </row>
    <row r="44" spans="1:6" x14ac:dyDescent="0.3">
      <c r="C44" s="143"/>
    </row>
  </sheetData>
  <mergeCells count="15">
    <mergeCell ref="F19:F22"/>
    <mergeCell ref="D32:D33"/>
    <mergeCell ref="B35:B36"/>
    <mergeCell ref="A3:A4"/>
    <mergeCell ref="A28:A33"/>
    <mergeCell ref="A5:A6"/>
    <mergeCell ref="A24:A27"/>
    <mergeCell ref="B5:B6"/>
    <mergeCell ref="B13:B17"/>
    <mergeCell ref="B9:B12"/>
    <mergeCell ref="B19:B22"/>
    <mergeCell ref="B28:B31"/>
    <mergeCell ref="A7:A23"/>
    <mergeCell ref="B32:B33"/>
    <mergeCell ref="B7:B8"/>
  </mergeCells>
  <conditionalFormatting sqref="C26">
    <cfRule type="beginsWith" dxfId="8" priority="1" stopIfTrue="1" operator="beginsWith" text="Functioning At Risk">
      <formula>LEFT(C26,LEN("Functioning At Risk"))="Functioning At Risk"</formula>
    </cfRule>
    <cfRule type="beginsWith" dxfId="7" priority="2" stopIfTrue="1" operator="beginsWith" text="Not Functioning">
      <formula>LEFT(C26,LEN("Not Functioning"))="Not Functioning"</formula>
    </cfRule>
    <cfRule type="containsText" dxfId="6" priority="3" operator="containsText" text="Functioning">
      <formula>NOT(ISERROR(SEARCH("Functioning",C26)))</formula>
    </cfRule>
  </conditionalFormatting>
  <pageMargins left="0.7" right="0.7" top="0.75" bottom="0.75" header="0.3" footer="0.3"/>
  <pageSetup paperSize="3" orientation="landscape" r:id="rId1"/>
  <headerFooter>
    <oddHeader>&amp;C&amp;"-,Bold"&amp;14TN SQT List of Metrics
Function-Based Parameters, Measurement Methods, and Reference Standard Stratification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31"/>
  <sheetViews>
    <sheetView tabSelected="1" view="pageLayout" zoomScale="85" zoomScaleNormal="70" zoomScalePageLayoutView="85" workbookViewId="0">
      <selection activeCell="D10" sqref="D10"/>
    </sheetView>
  </sheetViews>
  <sheetFormatPr defaultColWidth="9.109375" defaultRowHeight="14.4" x14ac:dyDescent="0.3"/>
  <cols>
    <col min="1" max="1" width="10.5546875" style="1" customWidth="1"/>
    <col min="2" max="2" width="16.33203125" style="19" customWidth="1"/>
    <col min="3" max="3" width="30.6640625" style="19" customWidth="1"/>
    <col min="4" max="4" width="26.88671875" style="1" customWidth="1"/>
    <col min="5" max="5" width="29.6640625" style="1" customWidth="1"/>
    <col min="6" max="11" width="10.5546875" style="1" customWidth="1"/>
    <col min="12" max="12" width="32.6640625" style="7" customWidth="1"/>
    <col min="13" max="13" width="23.6640625" style="1" customWidth="1"/>
    <col min="14" max="16384" width="9.109375" style="1"/>
  </cols>
  <sheetData>
    <row r="1" spans="1:15" x14ac:dyDescent="0.3">
      <c r="A1" s="187" t="s">
        <v>4</v>
      </c>
      <c r="B1" s="187" t="s">
        <v>134</v>
      </c>
      <c r="C1" s="187" t="s">
        <v>30</v>
      </c>
      <c r="D1" s="189" t="s">
        <v>133</v>
      </c>
      <c r="E1" s="190"/>
      <c r="F1" s="191" t="s">
        <v>38</v>
      </c>
      <c r="G1" s="191"/>
      <c r="H1" s="191" t="s">
        <v>39</v>
      </c>
      <c r="I1" s="191"/>
      <c r="J1" s="191" t="s">
        <v>40</v>
      </c>
      <c r="K1" s="191"/>
      <c r="L1" s="185" t="s">
        <v>16</v>
      </c>
    </row>
    <row r="2" spans="1:15" ht="43.8" thickBot="1" x14ac:dyDescent="0.35">
      <c r="A2" s="188"/>
      <c r="B2" s="188"/>
      <c r="C2" s="188"/>
      <c r="D2" s="23" t="s">
        <v>23</v>
      </c>
      <c r="E2" s="23" t="s">
        <v>33</v>
      </c>
      <c r="F2" s="31" t="s">
        <v>36</v>
      </c>
      <c r="G2" s="31" t="s">
        <v>51</v>
      </c>
      <c r="H2" s="31" t="s">
        <v>53</v>
      </c>
      <c r="I2" s="31" t="s">
        <v>52</v>
      </c>
      <c r="J2" s="31" t="s">
        <v>54</v>
      </c>
      <c r="K2" s="31" t="s">
        <v>37</v>
      </c>
      <c r="L2" s="186"/>
    </row>
    <row r="3" spans="1:15" s="14" customFormat="1" ht="29.4" thickTop="1" x14ac:dyDescent="0.3">
      <c r="A3" s="181" t="s">
        <v>0</v>
      </c>
      <c r="B3" s="156" t="s">
        <v>31</v>
      </c>
      <c r="C3" s="132" t="s">
        <v>367</v>
      </c>
      <c r="D3" s="43"/>
      <c r="E3" s="43"/>
      <c r="F3" s="144">
        <v>0</v>
      </c>
      <c r="G3" s="144">
        <v>0.28000000000000003</v>
      </c>
      <c r="H3" s="144">
        <v>0.28999999999999998</v>
      </c>
      <c r="I3" s="144">
        <v>0.66</v>
      </c>
      <c r="J3" s="144">
        <v>0.67</v>
      </c>
      <c r="K3" s="24" t="s">
        <v>369</v>
      </c>
      <c r="L3" s="34"/>
    </row>
    <row r="4" spans="1:15" s="14" customFormat="1" x14ac:dyDescent="0.3">
      <c r="A4" s="182"/>
      <c r="B4" s="148" t="s">
        <v>57</v>
      </c>
      <c r="C4" s="133" t="s">
        <v>76</v>
      </c>
      <c r="D4" s="43"/>
      <c r="E4" s="43"/>
      <c r="F4" s="144">
        <v>0</v>
      </c>
      <c r="G4" s="144">
        <v>0.28999999999999998</v>
      </c>
      <c r="H4" s="144">
        <v>0.3</v>
      </c>
      <c r="I4" s="144">
        <v>0.69</v>
      </c>
      <c r="J4" s="144">
        <v>0.7</v>
      </c>
      <c r="K4" s="144">
        <v>1</v>
      </c>
      <c r="L4" s="34"/>
    </row>
    <row r="5" spans="1:15" ht="15" customHeight="1" x14ac:dyDescent="0.3">
      <c r="A5" s="192" t="s">
        <v>1</v>
      </c>
      <c r="B5" s="183" t="s">
        <v>2</v>
      </c>
      <c r="C5" s="107" t="s">
        <v>3</v>
      </c>
      <c r="D5" s="42"/>
      <c r="E5" s="42"/>
      <c r="F5" s="3" t="s">
        <v>424</v>
      </c>
      <c r="G5" s="3">
        <v>1.52</v>
      </c>
      <c r="H5" s="3">
        <v>1.51</v>
      </c>
      <c r="I5" s="3">
        <v>1.21</v>
      </c>
      <c r="J5" s="33">
        <v>1.2</v>
      </c>
      <c r="K5" s="3" t="s">
        <v>425</v>
      </c>
      <c r="L5" s="3"/>
    </row>
    <row r="6" spans="1:15" x14ac:dyDescent="0.3">
      <c r="A6" s="193"/>
      <c r="B6" s="195"/>
      <c r="C6" s="183" t="s">
        <v>355</v>
      </c>
      <c r="D6" s="107" t="s">
        <v>364</v>
      </c>
      <c r="E6" s="107" t="s">
        <v>362</v>
      </c>
      <c r="F6" s="3" t="s">
        <v>63</v>
      </c>
      <c r="G6" s="90" t="s">
        <v>136</v>
      </c>
      <c r="H6" s="33">
        <v>2</v>
      </c>
      <c r="I6" s="3">
        <v>2.39</v>
      </c>
      <c r="J6" s="33">
        <v>2.4</v>
      </c>
      <c r="K6" s="3" t="s">
        <v>426</v>
      </c>
      <c r="L6" s="117"/>
      <c r="M6" s="22"/>
      <c r="N6" s="22"/>
      <c r="O6" s="22"/>
    </row>
    <row r="7" spans="1:15" x14ac:dyDescent="0.3">
      <c r="A7" s="194"/>
      <c r="B7" s="184"/>
      <c r="C7" s="184"/>
      <c r="D7" s="107" t="s">
        <v>364</v>
      </c>
      <c r="E7" s="107" t="s">
        <v>363</v>
      </c>
      <c r="F7" s="3" t="s">
        <v>56</v>
      </c>
      <c r="G7" s="88" t="s">
        <v>136</v>
      </c>
      <c r="H7" s="3">
        <v>1.2</v>
      </c>
      <c r="I7" s="3">
        <v>1.3</v>
      </c>
      <c r="J7" s="3">
        <v>1.4</v>
      </c>
      <c r="K7" s="3" t="s">
        <v>225</v>
      </c>
      <c r="L7" s="3"/>
    </row>
    <row r="8" spans="1:15" ht="15" customHeight="1" x14ac:dyDescent="0.3">
      <c r="A8" s="178" t="s">
        <v>6</v>
      </c>
      <c r="B8" s="158" t="s">
        <v>7</v>
      </c>
      <c r="C8" s="158" t="s">
        <v>346</v>
      </c>
      <c r="D8" s="123" t="s">
        <v>388</v>
      </c>
      <c r="E8" s="123" t="s">
        <v>470</v>
      </c>
      <c r="F8" s="3" t="s">
        <v>415</v>
      </c>
      <c r="G8" s="12">
        <v>105</v>
      </c>
      <c r="H8" s="12">
        <v>106</v>
      </c>
      <c r="I8" s="12">
        <v>248</v>
      </c>
      <c r="J8" s="12">
        <v>249</v>
      </c>
      <c r="K8" s="12" t="s">
        <v>431</v>
      </c>
      <c r="L8" s="34"/>
    </row>
    <row r="9" spans="1:15" x14ac:dyDescent="0.3">
      <c r="A9" s="179"/>
      <c r="B9" s="159"/>
      <c r="C9" s="160"/>
      <c r="D9" s="123" t="s">
        <v>388</v>
      </c>
      <c r="E9" s="123" t="s">
        <v>469</v>
      </c>
      <c r="F9" s="3" t="s">
        <v>415</v>
      </c>
      <c r="G9" s="12">
        <v>75</v>
      </c>
      <c r="H9" s="12">
        <v>76</v>
      </c>
      <c r="I9" s="12">
        <v>178</v>
      </c>
      <c r="J9" s="12">
        <v>179</v>
      </c>
      <c r="K9" s="12" t="s">
        <v>430</v>
      </c>
      <c r="L9" s="34"/>
    </row>
    <row r="10" spans="1:15" x14ac:dyDescent="0.3">
      <c r="A10" s="179"/>
      <c r="B10" s="159"/>
      <c r="C10" s="158" t="s">
        <v>191</v>
      </c>
      <c r="D10" s="123" t="s">
        <v>388</v>
      </c>
      <c r="E10" s="123" t="s">
        <v>470</v>
      </c>
      <c r="F10" s="3">
        <v>0</v>
      </c>
      <c r="G10" s="12">
        <v>5</v>
      </c>
      <c r="H10" s="12">
        <v>6</v>
      </c>
      <c r="I10" s="12">
        <v>12</v>
      </c>
      <c r="J10" s="12">
        <v>13</v>
      </c>
      <c r="K10" s="12" t="s">
        <v>429</v>
      </c>
      <c r="L10" s="34"/>
    </row>
    <row r="11" spans="1:15" x14ac:dyDescent="0.3">
      <c r="A11" s="179"/>
      <c r="B11" s="160"/>
      <c r="C11" s="160"/>
      <c r="D11" s="123" t="s">
        <v>388</v>
      </c>
      <c r="E11" s="123" t="s">
        <v>469</v>
      </c>
      <c r="F11" s="3">
        <v>0</v>
      </c>
      <c r="G11" s="12">
        <v>3</v>
      </c>
      <c r="H11" s="12">
        <v>4</v>
      </c>
      <c r="I11" s="12">
        <v>8</v>
      </c>
      <c r="J11" s="12">
        <v>9</v>
      </c>
      <c r="K11" s="12" t="s">
        <v>267</v>
      </c>
      <c r="L11" s="34"/>
    </row>
    <row r="12" spans="1:15" x14ac:dyDescent="0.3">
      <c r="A12" s="179"/>
      <c r="B12" s="158" t="s">
        <v>8</v>
      </c>
      <c r="C12" s="127" t="s">
        <v>22</v>
      </c>
      <c r="D12" s="41"/>
      <c r="E12" s="41"/>
      <c r="F12" s="57" t="s">
        <v>55</v>
      </c>
      <c r="G12" s="12">
        <v>0.41</v>
      </c>
      <c r="H12" s="58">
        <v>0.4</v>
      </c>
      <c r="I12" s="59">
        <v>0.2</v>
      </c>
      <c r="J12" s="57">
        <v>0.19</v>
      </c>
      <c r="K12" s="3" t="s">
        <v>287</v>
      </c>
      <c r="L12" s="35"/>
    </row>
    <row r="13" spans="1:15" ht="57.6" x14ac:dyDescent="0.3">
      <c r="A13" s="179"/>
      <c r="B13" s="159"/>
      <c r="C13" s="127" t="s">
        <v>9</v>
      </c>
      <c r="D13" s="41"/>
      <c r="E13" s="41"/>
      <c r="F13" s="39" t="s">
        <v>42</v>
      </c>
      <c r="G13" s="37" t="s">
        <v>41</v>
      </c>
      <c r="H13" s="37" t="s">
        <v>43</v>
      </c>
      <c r="I13" s="38" t="s">
        <v>44</v>
      </c>
      <c r="J13" s="37" t="s">
        <v>45</v>
      </c>
      <c r="K13" s="37" t="s">
        <v>46</v>
      </c>
      <c r="L13" s="36" t="s">
        <v>427</v>
      </c>
    </row>
    <row r="14" spans="1:15" x14ac:dyDescent="0.3">
      <c r="A14" s="179"/>
      <c r="B14" s="159"/>
      <c r="C14" s="145" t="s">
        <v>32</v>
      </c>
      <c r="D14" s="123"/>
      <c r="E14" s="123"/>
      <c r="F14" s="6" t="s">
        <v>432</v>
      </c>
      <c r="G14" s="147">
        <v>26</v>
      </c>
      <c r="H14" s="6">
        <v>25.9</v>
      </c>
      <c r="I14" s="11">
        <v>9.1</v>
      </c>
      <c r="J14" s="146">
        <v>9</v>
      </c>
      <c r="K14" s="11" t="s">
        <v>428</v>
      </c>
      <c r="L14" s="3"/>
    </row>
    <row r="15" spans="1:15" x14ac:dyDescent="0.3">
      <c r="A15" s="179"/>
      <c r="B15" s="160"/>
      <c r="C15" s="127" t="s">
        <v>433</v>
      </c>
      <c r="D15" s="41"/>
      <c r="E15" s="41"/>
      <c r="F15" s="101" t="s">
        <v>435</v>
      </c>
      <c r="G15" s="147">
        <v>21.2</v>
      </c>
      <c r="H15" s="6">
        <v>21.1</v>
      </c>
      <c r="I15" s="11">
        <v>9.1999999999999993</v>
      </c>
      <c r="J15" s="146">
        <v>9.1</v>
      </c>
      <c r="K15" s="147">
        <v>0</v>
      </c>
      <c r="L15" s="3"/>
    </row>
    <row r="16" spans="1:15" ht="28.8" x14ac:dyDescent="0.3">
      <c r="A16" s="179"/>
      <c r="B16" s="158" t="s">
        <v>10</v>
      </c>
      <c r="C16" s="127" t="s">
        <v>370</v>
      </c>
      <c r="D16" s="75"/>
      <c r="E16" s="75"/>
      <c r="F16" s="146">
        <v>0</v>
      </c>
      <c r="G16" s="11">
        <v>2.7</v>
      </c>
      <c r="H16" s="6">
        <v>2.8</v>
      </c>
      <c r="I16" s="11">
        <v>6.4</v>
      </c>
      <c r="J16" s="128">
        <v>6.5</v>
      </c>
      <c r="K16" s="11" t="s">
        <v>376</v>
      </c>
      <c r="L16" s="34"/>
    </row>
    <row r="17" spans="1:12" ht="15" customHeight="1" x14ac:dyDescent="0.3">
      <c r="A17" s="179"/>
      <c r="B17" s="159"/>
      <c r="C17" s="127" t="s">
        <v>356</v>
      </c>
      <c r="D17" s="83"/>
      <c r="E17" s="83"/>
      <c r="F17" s="3" t="s">
        <v>415</v>
      </c>
      <c r="G17" s="3">
        <v>29</v>
      </c>
      <c r="H17" s="11">
        <v>30</v>
      </c>
      <c r="I17" s="3">
        <v>49</v>
      </c>
      <c r="J17" s="3">
        <v>50</v>
      </c>
      <c r="K17" s="3" t="s">
        <v>348</v>
      </c>
      <c r="L17" s="34"/>
    </row>
    <row r="18" spans="1:12" ht="28.8" x14ac:dyDescent="0.3">
      <c r="A18" s="179"/>
      <c r="B18" s="159"/>
      <c r="C18" s="127" t="s">
        <v>372</v>
      </c>
      <c r="D18" s="75"/>
      <c r="E18" s="75"/>
      <c r="F18" s="6" t="s">
        <v>382</v>
      </c>
      <c r="G18" s="6" t="s">
        <v>381</v>
      </c>
      <c r="H18" s="6" t="s">
        <v>378</v>
      </c>
      <c r="I18" s="6" t="s">
        <v>379</v>
      </c>
      <c r="J18" s="6" t="s">
        <v>380</v>
      </c>
      <c r="K18" s="11" t="s">
        <v>416</v>
      </c>
      <c r="L18" s="34"/>
    </row>
    <row r="19" spans="1:12" ht="15" customHeight="1" x14ac:dyDescent="0.3">
      <c r="A19" s="179"/>
      <c r="B19" s="159"/>
      <c r="C19" s="127" t="s">
        <v>371</v>
      </c>
      <c r="D19" s="123"/>
      <c r="E19" s="123"/>
      <c r="F19" s="57">
        <v>0</v>
      </c>
      <c r="G19" s="151">
        <v>22</v>
      </c>
      <c r="H19" s="151">
        <v>23</v>
      </c>
      <c r="I19" s="151">
        <v>52</v>
      </c>
      <c r="J19" s="151">
        <v>53</v>
      </c>
      <c r="K19" s="12" t="s">
        <v>377</v>
      </c>
      <c r="L19" s="34"/>
    </row>
    <row r="20" spans="1:12" ht="28.8" x14ac:dyDescent="0.3">
      <c r="A20" s="179"/>
      <c r="B20" s="160"/>
      <c r="C20" s="127" t="s">
        <v>373</v>
      </c>
      <c r="D20" s="75"/>
      <c r="E20" s="75"/>
      <c r="F20" s="57" t="s">
        <v>452</v>
      </c>
      <c r="G20" s="57" t="s">
        <v>449</v>
      </c>
      <c r="H20" s="57" t="s">
        <v>448</v>
      </c>
      <c r="I20" s="57" t="s">
        <v>451</v>
      </c>
      <c r="J20" s="57" t="s">
        <v>450</v>
      </c>
      <c r="K20" s="12" t="s">
        <v>447</v>
      </c>
      <c r="L20" s="150"/>
    </row>
    <row r="21" spans="1:12" ht="28.8" x14ac:dyDescent="0.3">
      <c r="A21" s="179"/>
      <c r="B21" s="154" t="s">
        <v>66</v>
      </c>
      <c r="C21" s="126" t="s">
        <v>67</v>
      </c>
      <c r="D21" s="49" t="s">
        <v>68</v>
      </c>
      <c r="E21" s="66" t="s">
        <v>437</v>
      </c>
      <c r="F21" s="67" t="s">
        <v>198</v>
      </c>
      <c r="G21" s="50">
        <v>0.05</v>
      </c>
      <c r="H21" s="50">
        <v>0.06</v>
      </c>
      <c r="I21" s="32">
        <v>0.1</v>
      </c>
      <c r="J21" s="88" t="s">
        <v>136</v>
      </c>
      <c r="K21" s="2" t="s">
        <v>69</v>
      </c>
      <c r="L21" s="35"/>
    </row>
    <row r="22" spans="1:12" ht="28.8" x14ac:dyDescent="0.3">
      <c r="A22" s="179"/>
      <c r="B22" s="158" t="s">
        <v>11</v>
      </c>
      <c r="C22" s="158" t="s">
        <v>357</v>
      </c>
      <c r="D22" s="93" t="s">
        <v>47</v>
      </c>
      <c r="E22" s="49" t="s">
        <v>375</v>
      </c>
      <c r="F22" s="101" t="s">
        <v>417</v>
      </c>
      <c r="G22" s="101" t="s">
        <v>395</v>
      </c>
      <c r="H22" s="101" t="s">
        <v>396</v>
      </c>
      <c r="I22" s="101" t="s">
        <v>385</v>
      </c>
      <c r="J22" s="129" t="s">
        <v>386</v>
      </c>
      <c r="K22" s="130" t="s">
        <v>384</v>
      </c>
      <c r="L22" s="35"/>
    </row>
    <row r="23" spans="1:12" x14ac:dyDescent="0.3">
      <c r="A23" s="179"/>
      <c r="B23" s="159"/>
      <c r="C23" s="159"/>
      <c r="D23" s="123" t="s">
        <v>47</v>
      </c>
      <c r="E23" s="49" t="s">
        <v>374</v>
      </c>
      <c r="F23" s="101" t="s">
        <v>418</v>
      </c>
      <c r="G23" s="101">
        <v>4.9000000000000004</v>
      </c>
      <c r="H23" s="101">
        <v>4.8</v>
      </c>
      <c r="I23" s="101">
        <v>3.6</v>
      </c>
      <c r="J23" s="101">
        <v>3.5</v>
      </c>
      <c r="K23" s="3" t="s">
        <v>387</v>
      </c>
      <c r="L23" s="35"/>
    </row>
    <row r="24" spans="1:12" x14ac:dyDescent="0.3">
      <c r="A24" s="179"/>
      <c r="B24" s="159"/>
      <c r="C24" s="125" t="s">
        <v>358</v>
      </c>
      <c r="D24" s="123"/>
      <c r="E24" s="49"/>
      <c r="F24" s="57" t="s">
        <v>454</v>
      </c>
      <c r="G24" s="57">
        <v>1.42</v>
      </c>
      <c r="H24" s="57">
        <v>1.43</v>
      </c>
      <c r="I24" s="57">
        <v>1.99</v>
      </c>
      <c r="J24" s="58">
        <v>2</v>
      </c>
      <c r="K24" s="12" t="s">
        <v>453</v>
      </c>
      <c r="L24" s="35"/>
    </row>
    <row r="25" spans="1:12" ht="28.8" x14ac:dyDescent="0.3">
      <c r="A25" s="179"/>
      <c r="B25" s="159"/>
      <c r="C25" s="158" t="s">
        <v>343</v>
      </c>
      <c r="D25" s="123" t="s">
        <v>388</v>
      </c>
      <c r="E25" s="49">
        <v>67</v>
      </c>
      <c r="F25" s="32" t="s">
        <v>419</v>
      </c>
      <c r="G25" s="32" t="s">
        <v>400</v>
      </c>
      <c r="H25" s="32" t="s">
        <v>399</v>
      </c>
      <c r="I25" s="32" t="s">
        <v>398</v>
      </c>
      <c r="J25" s="32" t="s">
        <v>397</v>
      </c>
      <c r="K25" s="4" t="s">
        <v>391</v>
      </c>
      <c r="L25" s="35"/>
    </row>
    <row r="26" spans="1:12" ht="28.8" x14ac:dyDescent="0.3">
      <c r="A26" s="179"/>
      <c r="B26" s="159"/>
      <c r="C26" s="159"/>
      <c r="D26" s="123" t="s">
        <v>388</v>
      </c>
      <c r="E26" s="49" t="s">
        <v>389</v>
      </c>
      <c r="F26" s="32" t="s">
        <v>420</v>
      </c>
      <c r="G26" s="32" t="s">
        <v>401</v>
      </c>
      <c r="H26" s="32" t="s">
        <v>402</v>
      </c>
      <c r="I26" s="32" t="s">
        <v>403</v>
      </c>
      <c r="J26" s="32" t="s">
        <v>404</v>
      </c>
      <c r="K26" s="4" t="s">
        <v>392</v>
      </c>
      <c r="L26" s="86"/>
    </row>
    <row r="27" spans="1:12" ht="28.8" x14ac:dyDescent="0.3">
      <c r="A27" s="179"/>
      <c r="B27" s="159"/>
      <c r="C27" s="159"/>
      <c r="D27" s="123" t="s">
        <v>388</v>
      </c>
      <c r="E27" s="49">
        <v>66</v>
      </c>
      <c r="F27" s="50" t="s">
        <v>421</v>
      </c>
      <c r="G27" s="50" t="s">
        <v>405</v>
      </c>
      <c r="H27" s="50" t="s">
        <v>406</v>
      </c>
      <c r="I27" s="50" t="s">
        <v>407</v>
      </c>
      <c r="J27" s="50" t="s">
        <v>408</v>
      </c>
      <c r="K27" s="54" t="s">
        <v>393</v>
      </c>
      <c r="L27" s="86"/>
    </row>
    <row r="28" spans="1:12" ht="28.8" x14ac:dyDescent="0.3">
      <c r="A28" s="179"/>
      <c r="B28" s="159"/>
      <c r="C28" s="159"/>
      <c r="D28" s="123" t="s">
        <v>388</v>
      </c>
      <c r="E28" s="49" t="s">
        <v>390</v>
      </c>
      <c r="F28" s="50" t="s">
        <v>422</v>
      </c>
      <c r="G28" s="50" t="s">
        <v>412</v>
      </c>
      <c r="H28" s="50" t="s">
        <v>411</v>
      </c>
      <c r="I28" s="50" t="s">
        <v>410</v>
      </c>
      <c r="J28" s="50" t="s">
        <v>409</v>
      </c>
      <c r="K28" s="131" t="s">
        <v>394</v>
      </c>
      <c r="L28" s="35"/>
    </row>
    <row r="29" spans="1:12" x14ac:dyDescent="0.3">
      <c r="A29" s="180"/>
      <c r="B29" s="160"/>
      <c r="C29" s="127" t="s">
        <v>359</v>
      </c>
      <c r="D29" s="102"/>
      <c r="E29" s="102"/>
      <c r="F29" s="54" t="s">
        <v>228</v>
      </c>
      <c r="G29" s="54">
        <v>1.41</v>
      </c>
      <c r="H29" s="103">
        <v>1.4</v>
      </c>
      <c r="I29" s="104">
        <v>1.2</v>
      </c>
      <c r="J29" s="4">
        <v>1.19</v>
      </c>
      <c r="K29" s="33">
        <v>1</v>
      </c>
      <c r="L29" s="35"/>
    </row>
    <row r="30" spans="1:12" ht="84.75" customHeight="1" x14ac:dyDescent="0.3">
      <c r="A30" s="178" t="s">
        <v>6</v>
      </c>
      <c r="B30" s="158" t="s">
        <v>15</v>
      </c>
      <c r="C30" s="158" t="s">
        <v>14</v>
      </c>
      <c r="D30" s="87" t="s">
        <v>175</v>
      </c>
      <c r="E30" s="153" t="s">
        <v>176</v>
      </c>
      <c r="F30" s="50" t="s">
        <v>182</v>
      </c>
      <c r="G30" s="88" t="s">
        <v>136</v>
      </c>
      <c r="H30" s="32" t="s">
        <v>183</v>
      </c>
      <c r="I30" s="32" t="s">
        <v>184</v>
      </c>
      <c r="J30" s="89" t="s">
        <v>136</v>
      </c>
      <c r="K30" s="33" t="s">
        <v>189</v>
      </c>
      <c r="L30" s="35"/>
    </row>
    <row r="31" spans="1:12" ht="28.8" x14ac:dyDescent="0.3">
      <c r="A31" s="179"/>
      <c r="B31" s="159"/>
      <c r="C31" s="159"/>
      <c r="D31" s="87" t="s">
        <v>177</v>
      </c>
      <c r="E31" s="87" t="s">
        <v>178</v>
      </c>
      <c r="F31" s="50" t="s">
        <v>187</v>
      </c>
      <c r="G31" s="88" t="s">
        <v>136</v>
      </c>
      <c r="H31" s="32" t="s">
        <v>185</v>
      </c>
      <c r="I31" s="32" t="s">
        <v>186</v>
      </c>
      <c r="J31" s="106" t="s">
        <v>136</v>
      </c>
      <c r="K31" s="33" t="s">
        <v>190</v>
      </c>
      <c r="L31" s="35"/>
    </row>
    <row r="32" spans="1:12" x14ac:dyDescent="0.3">
      <c r="A32" s="179"/>
      <c r="B32" s="159"/>
      <c r="C32" s="159"/>
      <c r="D32" s="87" t="s">
        <v>177</v>
      </c>
      <c r="E32" s="93" t="s">
        <v>179</v>
      </c>
      <c r="F32" s="50" t="s">
        <v>180</v>
      </c>
      <c r="G32" s="88" t="s">
        <v>136</v>
      </c>
      <c r="H32" s="91" t="s">
        <v>136</v>
      </c>
      <c r="I32" s="91" t="s">
        <v>136</v>
      </c>
      <c r="J32" s="76">
        <v>1.1499999999999999</v>
      </c>
      <c r="K32" s="33" t="s">
        <v>229</v>
      </c>
      <c r="L32" s="3"/>
    </row>
    <row r="33" spans="1:17" x14ac:dyDescent="0.3">
      <c r="A33" s="180"/>
      <c r="B33" s="160"/>
      <c r="C33" s="160"/>
      <c r="D33" s="93" t="s">
        <v>177</v>
      </c>
      <c r="E33" s="93" t="s">
        <v>181</v>
      </c>
      <c r="F33" s="50" t="s">
        <v>188</v>
      </c>
      <c r="G33" s="88" t="s">
        <v>136</v>
      </c>
      <c r="H33" s="77">
        <v>1.3</v>
      </c>
      <c r="I33" s="2">
        <v>1.21</v>
      </c>
      <c r="J33" s="105" t="s">
        <v>136</v>
      </c>
      <c r="K33" s="33" t="s">
        <v>288</v>
      </c>
      <c r="L33" s="3"/>
    </row>
    <row r="34" spans="1:17" ht="15" customHeight="1" x14ac:dyDescent="0.3">
      <c r="A34" s="202" t="s">
        <v>70</v>
      </c>
      <c r="B34" s="62" t="s">
        <v>65</v>
      </c>
      <c r="C34" s="62" t="s">
        <v>137</v>
      </c>
      <c r="D34" s="47"/>
      <c r="E34" s="48"/>
      <c r="F34" s="56" t="s">
        <v>230</v>
      </c>
      <c r="G34" s="2"/>
      <c r="H34" s="5">
        <v>941</v>
      </c>
      <c r="I34" s="2">
        <v>493</v>
      </c>
      <c r="J34" s="5">
        <v>487</v>
      </c>
      <c r="K34" s="33" t="s">
        <v>423</v>
      </c>
      <c r="L34" s="3"/>
    </row>
    <row r="35" spans="1:17" ht="61.2" customHeight="1" x14ac:dyDescent="0.3">
      <c r="A35" s="203"/>
      <c r="B35" s="175" t="s">
        <v>468</v>
      </c>
      <c r="C35" s="175" t="s">
        <v>349</v>
      </c>
      <c r="D35" s="47" t="s">
        <v>439</v>
      </c>
      <c r="E35" s="72" t="s">
        <v>289</v>
      </c>
      <c r="F35" s="55" t="s">
        <v>107</v>
      </c>
      <c r="G35" s="68">
        <v>52</v>
      </c>
      <c r="H35" s="68">
        <v>51</v>
      </c>
      <c r="I35" s="68">
        <v>27</v>
      </c>
      <c r="J35" s="68">
        <v>26</v>
      </c>
      <c r="K35" s="73" t="s">
        <v>108</v>
      </c>
      <c r="L35" s="36" t="s">
        <v>77</v>
      </c>
    </row>
    <row r="36" spans="1:17" ht="61.2" customHeight="1" x14ac:dyDescent="0.3">
      <c r="A36" s="203"/>
      <c r="B36" s="168"/>
      <c r="C36" s="168"/>
      <c r="D36" s="47" t="s">
        <v>439</v>
      </c>
      <c r="E36" s="72" t="s">
        <v>78</v>
      </c>
      <c r="F36" s="55" t="s">
        <v>109</v>
      </c>
      <c r="G36" s="68">
        <v>55</v>
      </c>
      <c r="H36" s="68">
        <v>54</v>
      </c>
      <c r="I36" s="68">
        <v>31</v>
      </c>
      <c r="J36" s="68">
        <v>30</v>
      </c>
      <c r="K36" s="73" t="s">
        <v>110</v>
      </c>
      <c r="L36" s="36" t="s">
        <v>77</v>
      </c>
    </row>
    <row r="37" spans="1:17" ht="61.2" customHeight="1" x14ac:dyDescent="0.3">
      <c r="A37" s="203"/>
      <c r="B37" s="168"/>
      <c r="C37" s="168"/>
      <c r="D37" s="47" t="s">
        <v>440</v>
      </c>
      <c r="E37" s="72" t="s">
        <v>79</v>
      </c>
      <c r="F37" s="55" t="s">
        <v>111</v>
      </c>
      <c r="G37" s="68">
        <v>58</v>
      </c>
      <c r="H37" s="68">
        <v>57</v>
      </c>
      <c r="I37" s="68">
        <v>36</v>
      </c>
      <c r="J37" s="68">
        <v>35</v>
      </c>
      <c r="K37" s="73" t="s">
        <v>112</v>
      </c>
      <c r="L37" s="36" t="s">
        <v>77</v>
      </c>
    </row>
    <row r="38" spans="1:17" ht="61.2" customHeight="1" x14ac:dyDescent="0.3">
      <c r="A38" s="204"/>
      <c r="B38" s="176"/>
      <c r="C38" s="176"/>
      <c r="D38" s="47" t="s">
        <v>440</v>
      </c>
      <c r="E38" s="72" t="s">
        <v>290</v>
      </c>
      <c r="F38" s="55" t="s">
        <v>113</v>
      </c>
      <c r="G38" s="68">
        <v>65</v>
      </c>
      <c r="H38" s="68">
        <v>64</v>
      </c>
      <c r="I38" s="68">
        <v>47</v>
      </c>
      <c r="J38" s="68">
        <v>46</v>
      </c>
      <c r="K38" s="73" t="s">
        <v>114</v>
      </c>
      <c r="L38" s="36" t="s">
        <v>77</v>
      </c>
    </row>
    <row r="39" spans="1:17" x14ac:dyDescent="0.3">
      <c r="A39" s="202" t="s">
        <v>70</v>
      </c>
      <c r="B39" s="175" t="s">
        <v>131</v>
      </c>
      <c r="C39" s="175" t="s">
        <v>159</v>
      </c>
      <c r="D39" s="47" t="s">
        <v>440</v>
      </c>
      <c r="E39" s="47" t="s">
        <v>291</v>
      </c>
      <c r="F39" s="77" t="s">
        <v>197</v>
      </c>
      <c r="G39" s="77">
        <v>0.19</v>
      </c>
      <c r="H39" s="77">
        <v>0.18</v>
      </c>
      <c r="I39" s="77">
        <v>0.02</v>
      </c>
      <c r="J39" s="99" t="s">
        <v>136</v>
      </c>
      <c r="K39" s="77" t="s">
        <v>198</v>
      </c>
      <c r="L39" s="35"/>
      <c r="N39" s="98"/>
      <c r="O39" s="98"/>
      <c r="P39" s="98"/>
      <c r="Q39" s="98"/>
    </row>
    <row r="40" spans="1:17" x14ac:dyDescent="0.3">
      <c r="A40" s="203"/>
      <c r="B40" s="168"/>
      <c r="C40" s="168"/>
      <c r="D40" s="47" t="s">
        <v>440</v>
      </c>
      <c r="E40" s="47" t="s">
        <v>160</v>
      </c>
      <c r="F40" s="77" t="s">
        <v>199</v>
      </c>
      <c r="G40" s="77">
        <v>0.41000000000000003</v>
      </c>
      <c r="H40" s="77">
        <v>0.4</v>
      </c>
      <c r="I40" s="77">
        <v>6.9999999999999993E-2</v>
      </c>
      <c r="J40" s="77">
        <v>0.06</v>
      </c>
      <c r="K40" s="77" t="s">
        <v>198</v>
      </c>
      <c r="L40" s="35"/>
      <c r="N40" s="98"/>
      <c r="O40" s="98"/>
      <c r="P40" s="98"/>
      <c r="Q40" s="98"/>
    </row>
    <row r="41" spans="1:17" x14ac:dyDescent="0.3">
      <c r="A41" s="203"/>
      <c r="B41" s="168"/>
      <c r="C41" s="168"/>
      <c r="D41" s="47" t="s">
        <v>440</v>
      </c>
      <c r="E41" s="47" t="s">
        <v>292</v>
      </c>
      <c r="F41" s="77" t="s">
        <v>200</v>
      </c>
      <c r="G41" s="77">
        <v>0.26</v>
      </c>
      <c r="H41" s="77">
        <v>0.25</v>
      </c>
      <c r="I41" s="77">
        <v>0.02</v>
      </c>
      <c r="J41" s="99" t="s">
        <v>136</v>
      </c>
      <c r="K41" s="77" t="s">
        <v>198</v>
      </c>
      <c r="L41" s="35"/>
      <c r="N41" s="98"/>
      <c r="O41" s="98"/>
      <c r="P41" s="98"/>
      <c r="Q41" s="98"/>
    </row>
    <row r="42" spans="1:17" x14ac:dyDescent="0.3">
      <c r="A42" s="203"/>
      <c r="B42" s="168"/>
      <c r="C42" s="168"/>
      <c r="D42" s="47" t="s">
        <v>440</v>
      </c>
      <c r="E42" s="47" t="s">
        <v>161</v>
      </c>
      <c r="F42" s="77" t="s">
        <v>201</v>
      </c>
      <c r="G42" s="77">
        <v>0.24000000000000002</v>
      </c>
      <c r="H42" s="77">
        <v>0.23</v>
      </c>
      <c r="I42" s="77">
        <v>9.9999999999999992E-2</v>
      </c>
      <c r="J42" s="77">
        <v>0.09</v>
      </c>
      <c r="K42" s="77" t="s">
        <v>202</v>
      </c>
      <c r="L42" s="35"/>
      <c r="N42" s="98"/>
      <c r="O42" s="98"/>
      <c r="P42" s="98"/>
      <c r="Q42" s="98"/>
    </row>
    <row r="43" spans="1:17" x14ac:dyDescent="0.3">
      <c r="A43" s="203"/>
      <c r="B43" s="168"/>
      <c r="C43" s="168"/>
      <c r="D43" s="47" t="s">
        <v>440</v>
      </c>
      <c r="E43" s="47" t="s">
        <v>293</v>
      </c>
      <c r="F43" s="77" t="s">
        <v>203</v>
      </c>
      <c r="G43" s="77">
        <v>0.26</v>
      </c>
      <c r="H43" s="77">
        <v>0.25</v>
      </c>
      <c r="I43" s="77">
        <v>0.09</v>
      </c>
      <c r="J43" s="77">
        <v>0.08</v>
      </c>
      <c r="K43" s="77" t="s">
        <v>204</v>
      </c>
      <c r="L43" s="35"/>
      <c r="N43" s="98"/>
      <c r="O43" s="98"/>
      <c r="P43" s="98"/>
      <c r="Q43" s="98"/>
    </row>
    <row r="44" spans="1:17" x14ac:dyDescent="0.3">
      <c r="A44" s="203"/>
      <c r="B44" s="168"/>
      <c r="C44" s="168"/>
      <c r="D44" s="47" t="s">
        <v>440</v>
      </c>
      <c r="E44" s="47" t="s">
        <v>162</v>
      </c>
      <c r="F44" s="77" t="s">
        <v>205</v>
      </c>
      <c r="G44" s="77">
        <v>0.52</v>
      </c>
      <c r="H44" s="77">
        <v>0.51</v>
      </c>
      <c r="I44" s="77">
        <v>0.21000000000000002</v>
      </c>
      <c r="J44" s="77">
        <v>0.2</v>
      </c>
      <c r="K44" s="77" t="s">
        <v>206</v>
      </c>
      <c r="L44" s="35"/>
      <c r="N44" s="98"/>
      <c r="O44" s="98"/>
      <c r="P44" s="98"/>
      <c r="Q44" s="98"/>
    </row>
    <row r="45" spans="1:17" x14ac:dyDescent="0.3">
      <c r="A45" s="203"/>
      <c r="B45" s="168"/>
      <c r="C45" s="168"/>
      <c r="D45" s="47" t="s">
        <v>388</v>
      </c>
      <c r="E45" s="47" t="s">
        <v>173</v>
      </c>
      <c r="F45" s="77" t="s">
        <v>207</v>
      </c>
      <c r="G45" s="77">
        <v>0.35</v>
      </c>
      <c r="H45" s="77">
        <v>0.34</v>
      </c>
      <c r="I45" s="77">
        <v>7.0000000000000007E-2</v>
      </c>
      <c r="J45" s="77">
        <v>0.06</v>
      </c>
      <c r="K45" s="77" t="s">
        <v>198</v>
      </c>
      <c r="L45" s="35"/>
      <c r="N45" s="98"/>
      <c r="O45" s="98"/>
      <c r="P45" s="98"/>
      <c r="Q45" s="98"/>
    </row>
    <row r="46" spans="1:17" x14ac:dyDescent="0.3">
      <c r="A46" s="203"/>
      <c r="B46" s="168"/>
      <c r="C46" s="168"/>
      <c r="D46" s="47" t="s">
        <v>440</v>
      </c>
      <c r="E46" s="47" t="s">
        <v>294</v>
      </c>
      <c r="F46" s="77" t="s">
        <v>208</v>
      </c>
      <c r="G46" s="77">
        <v>1.41</v>
      </c>
      <c r="H46" s="77">
        <v>1.4</v>
      </c>
      <c r="I46" s="77">
        <v>0.11</v>
      </c>
      <c r="J46" s="77">
        <v>0.1</v>
      </c>
      <c r="K46" s="77" t="s">
        <v>198</v>
      </c>
      <c r="L46" s="35"/>
      <c r="N46" s="98"/>
      <c r="O46" s="98"/>
      <c r="P46" s="98"/>
      <c r="Q46" s="98"/>
    </row>
    <row r="47" spans="1:17" x14ac:dyDescent="0.3">
      <c r="A47" s="203"/>
      <c r="B47" s="168"/>
      <c r="C47" s="168"/>
      <c r="D47" s="47" t="s">
        <v>440</v>
      </c>
      <c r="E47" s="47" t="s">
        <v>163</v>
      </c>
      <c r="F47" s="77" t="s">
        <v>209</v>
      </c>
      <c r="G47" s="77">
        <v>1.31</v>
      </c>
      <c r="H47" s="77">
        <v>1.3</v>
      </c>
      <c r="I47" s="77">
        <v>0.23</v>
      </c>
      <c r="J47" s="77">
        <v>0.22</v>
      </c>
      <c r="K47" s="77" t="s">
        <v>210</v>
      </c>
      <c r="L47" s="35"/>
      <c r="N47" s="98"/>
      <c r="O47" s="98"/>
      <c r="P47" s="98"/>
      <c r="Q47" s="98"/>
    </row>
    <row r="48" spans="1:17" x14ac:dyDescent="0.3">
      <c r="A48" s="203"/>
      <c r="B48" s="168"/>
      <c r="C48" s="168"/>
      <c r="D48" s="47" t="s">
        <v>440</v>
      </c>
      <c r="E48" s="47" t="s">
        <v>295</v>
      </c>
      <c r="F48" s="77" t="s">
        <v>199</v>
      </c>
      <c r="G48" s="77">
        <v>0.46</v>
      </c>
      <c r="H48" s="77">
        <v>0.45</v>
      </c>
      <c r="I48" s="77">
        <v>0.02</v>
      </c>
      <c r="J48" s="99" t="s">
        <v>136</v>
      </c>
      <c r="K48" s="77" t="s">
        <v>198</v>
      </c>
      <c r="L48" s="35"/>
      <c r="N48" s="98"/>
      <c r="O48" s="98"/>
      <c r="P48" s="98"/>
      <c r="Q48" s="98"/>
    </row>
    <row r="49" spans="1:17" x14ac:dyDescent="0.3">
      <c r="A49" s="203"/>
      <c r="B49" s="168"/>
      <c r="C49" s="168"/>
      <c r="D49" s="47" t="s">
        <v>440</v>
      </c>
      <c r="E49" s="47" t="s">
        <v>164</v>
      </c>
      <c r="F49" s="77" t="s">
        <v>211</v>
      </c>
      <c r="G49" s="77">
        <v>0.28000000000000003</v>
      </c>
      <c r="H49" s="77">
        <v>0.27</v>
      </c>
      <c r="I49" s="77">
        <v>0.03</v>
      </c>
      <c r="J49" s="77">
        <v>0.02</v>
      </c>
      <c r="K49" s="77">
        <v>0</v>
      </c>
      <c r="L49" s="35"/>
      <c r="N49" s="98"/>
      <c r="O49" s="98"/>
      <c r="P49" s="98"/>
      <c r="Q49" s="98"/>
    </row>
    <row r="50" spans="1:17" ht="16.2" customHeight="1" x14ac:dyDescent="0.3">
      <c r="A50" s="203"/>
      <c r="B50" s="168"/>
      <c r="C50" s="168"/>
      <c r="D50" s="47" t="s">
        <v>388</v>
      </c>
      <c r="E50" s="47" t="s">
        <v>174</v>
      </c>
      <c r="F50" s="77" t="s">
        <v>212</v>
      </c>
      <c r="G50" s="77">
        <v>0.7</v>
      </c>
      <c r="H50" s="77">
        <v>0.69</v>
      </c>
      <c r="I50" s="77">
        <v>0.23</v>
      </c>
      <c r="J50" s="77">
        <v>0.22</v>
      </c>
      <c r="K50" s="77" t="s">
        <v>213</v>
      </c>
      <c r="L50" s="35"/>
      <c r="N50" s="98"/>
      <c r="O50" s="98"/>
      <c r="P50" s="98"/>
      <c r="Q50" s="98"/>
    </row>
    <row r="51" spans="1:17" x14ac:dyDescent="0.3">
      <c r="A51" s="203"/>
      <c r="B51" s="168"/>
      <c r="C51" s="168"/>
      <c r="D51" s="47" t="s">
        <v>440</v>
      </c>
      <c r="E51" s="47" t="s">
        <v>296</v>
      </c>
      <c r="F51" s="77" t="s">
        <v>214</v>
      </c>
      <c r="G51" s="77">
        <v>0.4</v>
      </c>
      <c r="H51" s="77">
        <v>0.39</v>
      </c>
      <c r="I51" s="77">
        <v>0.02</v>
      </c>
      <c r="J51" s="99" t="s">
        <v>136</v>
      </c>
      <c r="K51" s="77" t="s">
        <v>198</v>
      </c>
      <c r="L51" s="35"/>
      <c r="N51" s="98"/>
      <c r="O51" s="98"/>
      <c r="P51" s="98"/>
      <c r="Q51" s="98"/>
    </row>
    <row r="52" spans="1:17" x14ac:dyDescent="0.3">
      <c r="A52" s="203"/>
      <c r="B52" s="168"/>
      <c r="C52" s="168"/>
      <c r="D52" s="47" t="s">
        <v>440</v>
      </c>
      <c r="E52" s="47" t="s">
        <v>165</v>
      </c>
      <c r="F52" s="77" t="s">
        <v>215</v>
      </c>
      <c r="G52" s="77">
        <v>0.38</v>
      </c>
      <c r="H52" s="77">
        <v>0.37</v>
      </c>
      <c r="I52" s="77">
        <v>0.13</v>
      </c>
      <c r="J52" s="77">
        <v>0.12</v>
      </c>
      <c r="K52" s="77" t="s">
        <v>216</v>
      </c>
      <c r="L52" s="35"/>
      <c r="M52" s="98"/>
      <c r="N52" s="98"/>
      <c r="O52" s="98"/>
      <c r="P52" s="98"/>
      <c r="Q52" s="98"/>
    </row>
    <row r="53" spans="1:17" x14ac:dyDescent="0.3">
      <c r="A53" s="203"/>
      <c r="B53" s="168"/>
      <c r="C53" s="168"/>
      <c r="D53" s="47" t="s">
        <v>440</v>
      </c>
      <c r="E53" s="47" t="s">
        <v>297</v>
      </c>
      <c r="F53" s="77" t="s">
        <v>217</v>
      </c>
      <c r="G53" s="77">
        <v>0.16</v>
      </c>
      <c r="H53" s="77">
        <v>0.15</v>
      </c>
      <c r="I53" s="77">
        <v>0.02</v>
      </c>
      <c r="J53" s="99" t="s">
        <v>136</v>
      </c>
      <c r="K53" s="77" t="s">
        <v>198</v>
      </c>
      <c r="L53" s="35"/>
      <c r="M53" s="98"/>
      <c r="N53" s="98"/>
      <c r="O53" s="98"/>
      <c r="P53" s="98"/>
      <c r="Q53" s="98"/>
    </row>
    <row r="54" spans="1:17" x14ac:dyDescent="0.3">
      <c r="A54" s="203"/>
      <c r="B54" s="168"/>
      <c r="C54" s="168"/>
      <c r="D54" s="47" t="s">
        <v>440</v>
      </c>
      <c r="E54" s="47" t="s">
        <v>166</v>
      </c>
      <c r="F54" s="77" t="s">
        <v>218</v>
      </c>
      <c r="G54" s="77">
        <v>0.21000000000000002</v>
      </c>
      <c r="H54" s="77">
        <v>0.2</v>
      </c>
      <c r="I54" s="77">
        <v>0.04</v>
      </c>
      <c r="J54" s="77">
        <v>0.03</v>
      </c>
      <c r="K54" s="77" t="s">
        <v>198</v>
      </c>
      <c r="L54" s="35"/>
      <c r="M54" s="98"/>
      <c r="N54" s="98"/>
      <c r="O54" s="98"/>
      <c r="P54" s="98"/>
      <c r="Q54" s="98"/>
    </row>
    <row r="55" spans="1:17" x14ac:dyDescent="0.3">
      <c r="A55" s="203"/>
      <c r="B55" s="168"/>
      <c r="C55" s="168"/>
      <c r="D55" s="47" t="s">
        <v>440</v>
      </c>
      <c r="E55" s="47" t="s">
        <v>298</v>
      </c>
      <c r="F55" s="77" t="s">
        <v>219</v>
      </c>
      <c r="G55" s="77">
        <v>3.1</v>
      </c>
      <c r="H55" s="77">
        <v>3.09</v>
      </c>
      <c r="I55" s="77">
        <v>0.72</v>
      </c>
      <c r="J55" s="77">
        <v>0.71</v>
      </c>
      <c r="K55" s="77" t="s">
        <v>220</v>
      </c>
      <c r="L55" s="35"/>
      <c r="M55" s="98"/>
      <c r="N55" s="98"/>
      <c r="O55" s="98"/>
      <c r="P55" s="98"/>
      <c r="Q55" s="98"/>
    </row>
    <row r="56" spans="1:17" x14ac:dyDescent="0.3">
      <c r="A56" s="203"/>
      <c r="B56" s="168"/>
      <c r="C56" s="168"/>
      <c r="D56" s="47" t="s">
        <v>440</v>
      </c>
      <c r="E56" s="47" t="s">
        <v>167</v>
      </c>
      <c r="F56" s="77" t="s">
        <v>221</v>
      </c>
      <c r="G56" s="77">
        <v>4.2300000000000004</v>
      </c>
      <c r="H56" s="77">
        <v>4.22</v>
      </c>
      <c r="I56" s="77">
        <v>1.5</v>
      </c>
      <c r="J56" s="77">
        <v>1.49</v>
      </c>
      <c r="K56" s="77" t="s">
        <v>222</v>
      </c>
      <c r="L56" s="35"/>
      <c r="M56" s="98"/>
      <c r="N56" s="98"/>
      <c r="O56" s="98"/>
      <c r="P56" s="98"/>
      <c r="Q56" s="98"/>
    </row>
    <row r="57" spans="1:17" x14ac:dyDescent="0.3">
      <c r="A57" s="203"/>
      <c r="B57" s="168"/>
      <c r="C57" s="168"/>
      <c r="D57" s="47" t="s">
        <v>440</v>
      </c>
      <c r="E57" s="47" t="s">
        <v>299</v>
      </c>
      <c r="F57" s="110" t="s">
        <v>231</v>
      </c>
      <c r="G57" s="110">
        <v>1.73</v>
      </c>
      <c r="H57" s="110">
        <v>1.72</v>
      </c>
      <c r="I57" s="110">
        <v>0.04</v>
      </c>
      <c r="J57" s="110">
        <v>0.03</v>
      </c>
      <c r="K57" s="110">
        <v>0</v>
      </c>
      <c r="L57" s="35"/>
      <c r="M57" s="98"/>
      <c r="N57" s="98"/>
      <c r="O57" s="98"/>
      <c r="P57" s="98"/>
      <c r="Q57" s="98"/>
    </row>
    <row r="58" spans="1:17" x14ac:dyDescent="0.3">
      <c r="A58" s="203"/>
      <c r="B58" s="168"/>
      <c r="C58" s="168"/>
      <c r="D58" s="47" t="s">
        <v>440</v>
      </c>
      <c r="E58" s="47" t="s">
        <v>168</v>
      </c>
      <c r="F58" s="77" t="s">
        <v>232</v>
      </c>
      <c r="G58" s="77">
        <v>0.53</v>
      </c>
      <c r="H58" s="77">
        <v>0.52</v>
      </c>
      <c r="I58" s="77">
        <v>0.05</v>
      </c>
      <c r="J58" s="77">
        <v>0.04</v>
      </c>
      <c r="K58" s="77" t="s">
        <v>198</v>
      </c>
      <c r="L58" s="35"/>
      <c r="M58" s="98"/>
      <c r="N58" s="98"/>
      <c r="O58" s="98"/>
      <c r="P58" s="98"/>
      <c r="Q58" s="98"/>
    </row>
    <row r="59" spans="1:17" x14ac:dyDescent="0.3">
      <c r="A59" s="203"/>
      <c r="B59" s="168"/>
      <c r="C59" s="168"/>
      <c r="D59" s="47" t="s">
        <v>440</v>
      </c>
      <c r="E59" s="47" t="s">
        <v>300</v>
      </c>
      <c r="F59" s="77" t="s">
        <v>223</v>
      </c>
      <c r="G59" s="77">
        <v>2.12</v>
      </c>
      <c r="H59" s="77">
        <v>2.11</v>
      </c>
      <c r="I59" s="77">
        <v>0.28000000000000003</v>
      </c>
      <c r="J59" s="77">
        <v>0.27</v>
      </c>
      <c r="K59" s="77" t="s">
        <v>224</v>
      </c>
      <c r="L59" s="35"/>
      <c r="M59" s="98"/>
      <c r="N59" s="98"/>
      <c r="O59" s="98"/>
      <c r="P59" s="98"/>
      <c r="Q59" s="98"/>
    </row>
    <row r="60" spans="1:17" x14ac:dyDescent="0.3">
      <c r="A60" s="203"/>
      <c r="B60" s="168"/>
      <c r="C60" s="168"/>
      <c r="D60" s="47" t="s">
        <v>440</v>
      </c>
      <c r="E60" s="47" t="s">
        <v>169</v>
      </c>
      <c r="F60" s="110" t="s">
        <v>233</v>
      </c>
      <c r="G60" s="110">
        <v>1.17</v>
      </c>
      <c r="H60" s="110">
        <v>1.1599999999999999</v>
      </c>
      <c r="I60" s="110">
        <v>0.25</v>
      </c>
      <c r="J60" s="110">
        <v>0.24</v>
      </c>
      <c r="K60" s="110" t="s">
        <v>301</v>
      </c>
      <c r="L60" s="35"/>
      <c r="M60" s="98"/>
      <c r="N60" s="98"/>
      <c r="O60" s="98"/>
      <c r="P60" s="98"/>
      <c r="Q60" s="98"/>
    </row>
    <row r="61" spans="1:17" x14ac:dyDescent="0.3">
      <c r="A61" s="203"/>
      <c r="B61" s="168"/>
      <c r="C61" s="168"/>
      <c r="D61" s="47" t="s">
        <v>440</v>
      </c>
      <c r="E61" s="47" t="s">
        <v>302</v>
      </c>
      <c r="F61" s="110" t="s">
        <v>234</v>
      </c>
      <c r="G61" s="110">
        <v>0.87</v>
      </c>
      <c r="H61" s="110">
        <v>0.86</v>
      </c>
      <c r="I61" s="110">
        <v>0.13</v>
      </c>
      <c r="J61" s="110">
        <v>0.12</v>
      </c>
      <c r="K61" s="110" t="s">
        <v>303</v>
      </c>
      <c r="L61" s="35"/>
      <c r="M61" s="98"/>
      <c r="N61" s="98"/>
      <c r="O61" s="98"/>
      <c r="P61" s="98"/>
      <c r="Q61" s="98"/>
    </row>
    <row r="62" spans="1:17" x14ac:dyDescent="0.3">
      <c r="A62" s="203"/>
      <c r="B62" s="168"/>
      <c r="C62" s="168"/>
      <c r="D62" s="47" t="s">
        <v>440</v>
      </c>
      <c r="E62" s="47" t="s">
        <v>170</v>
      </c>
      <c r="F62" s="111" t="s">
        <v>235</v>
      </c>
      <c r="G62" s="111">
        <v>0.32</v>
      </c>
      <c r="H62" s="111">
        <v>0.31</v>
      </c>
      <c r="I62" s="111">
        <v>0.02</v>
      </c>
      <c r="J62" s="111">
        <v>0.01</v>
      </c>
      <c r="K62" s="111">
        <v>0</v>
      </c>
      <c r="L62" s="35"/>
      <c r="M62" s="98"/>
      <c r="N62" s="98"/>
      <c r="O62" s="98"/>
      <c r="P62" s="98"/>
      <c r="Q62" s="98"/>
    </row>
    <row r="63" spans="1:17" x14ac:dyDescent="0.3">
      <c r="A63" s="203"/>
      <c r="B63" s="168"/>
      <c r="C63" s="168"/>
      <c r="D63" s="47" t="s">
        <v>440</v>
      </c>
      <c r="E63" s="47" t="s">
        <v>304</v>
      </c>
      <c r="F63" s="77" t="s">
        <v>236</v>
      </c>
      <c r="G63" s="77">
        <v>0.12</v>
      </c>
      <c r="H63" s="77">
        <v>0.11</v>
      </c>
      <c r="I63" s="77">
        <v>0.03</v>
      </c>
      <c r="J63" s="77">
        <v>0.02</v>
      </c>
      <c r="K63" s="77" t="s">
        <v>303</v>
      </c>
      <c r="L63" s="35"/>
      <c r="M63" s="98"/>
      <c r="N63" s="98"/>
      <c r="O63" s="98"/>
      <c r="P63" s="98"/>
      <c r="Q63" s="98"/>
    </row>
    <row r="64" spans="1:17" x14ac:dyDescent="0.3">
      <c r="A64" s="203"/>
      <c r="B64" s="168"/>
      <c r="C64" s="168"/>
      <c r="D64" s="47" t="s">
        <v>440</v>
      </c>
      <c r="E64" s="47" t="s">
        <v>171</v>
      </c>
      <c r="F64" s="110" t="s">
        <v>237</v>
      </c>
      <c r="G64" s="110">
        <v>0.28000000000000003</v>
      </c>
      <c r="H64" s="110">
        <v>0.27</v>
      </c>
      <c r="I64" s="110">
        <v>0.03</v>
      </c>
      <c r="J64" s="110">
        <v>0.02</v>
      </c>
      <c r="K64" s="110" t="s">
        <v>303</v>
      </c>
      <c r="L64" s="35"/>
      <c r="M64" s="98"/>
      <c r="N64" s="98"/>
      <c r="O64" s="98"/>
      <c r="P64" s="98"/>
      <c r="Q64" s="98"/>
    </row>
    <row r="65" spans="1:17" x14ac:dyDescent="0.3">
      <c r="A65" s="203"/>
      <c r="B65" s="168"/>
      <c r="C65" s="168"/>
      <c r="D65" s="47" t="s">
        <v>440</v>
      </c>
      <c r="E65" s="47" t="s">
        <v>305</v>
      </c>
      <c r="F65" s="110" t="s">
        <v>238</v>
      </c>
      <c r="G65" s="110">
        <v>0.5</v>
      </c>
      <c r="H65" s="110">
        <v>0.49</v>
      </c>
      <c r="I65" s="110">
        <v>0.38</v>
      </c>
      <c r="J65" s="110">
        <v>0.37</v>
      </c>
      <c r="K65" s="110" t="s">
        <v>306</v>
      </c>
      <c r="L65" s="35"/>
      <c r="M65" s="98"/>
      <c r="N65" s="98"/>
      <c r="O65" s="98"/>
      <c r="P65" s="98"/>
      <c r="Q65" s="98"/>
    </row>
    <row r="66" spans="1:17" x14ac:dyDescent="0.3">
      <c r="A66" s="204"/>
      <c r="B66" s="176"/>
      <c r="C66" s="176"/>
      <c r="D66" s="47" t="s">
        <v>440</v>
      </c>
      <c r="E66" s="47" t="s">
        <v>172</v>
      </c>
      <c r="F66" s="110" t="s">
        <v>239</v>
      </c>
      <c r="G66" s="110">
        <v>0.53</v>
      </c>
      <c r="H66" s="110">
        <v>0.52</v>
      </c>
      <c r="I66" s="110">
        <v>0.17</v>
      </c>
      <c r="J66" s="110">
        <v>0.16</v>
      </c>
      <c r="K66" s="110" t="s">
        <v>307</v>
      </c>
      <c r="L66" s="35"/>
      <c r="M66" s="98"/>
      <c r="N66" s="98"/>
      <c r="O66" s="98"/>
      <c r="P66" s="98"/>
      <c r="Q66" s="98"/>
    </row>
    <row r="67" spans="1:17" ht="15" customHeight="1" x14ac:dyDescent="0.3">
      <c r="A67" s="202" t="s">
        <v>70</v>
      </c>
      <c r="B67" s="175" t="s">
        <v>62</v>
      </c>
      <c r="C67" s="175" t="s">
        <v>156</v>
      </c>
      <c r="D67" s="47" t="s">
        <v>440</v>
      </c>
      <c r="E67" s="47" t="s">
        <v>308</v>
      </c>
      <c r="F67" s="113" t="s">
        <v>240</v>
      </c>
      <c r="G67" s="112">
        <v>7.1000000000000008E-2</v>
      </c>
      <c r="H67" s="113">
        <v>7.0000000000000007E-2</v>
      </c>
      <c r="I67" s="112">
        <v>9.0000000000000011E-3</v>
      </c>
      <c r="J67" s="113">
        <v>8.0000000000000002E-3</v>
      </c>
      <c r="K67" s="113" t="s">
        <v>309</v>
      </c>
      <c r="L67" s="95"/>
    </row>
    <row r="68" spans="1:17" x14ac:dyDescent="0.3">
      <c r="A68" s="203"/>
      <c r="B68" s="168"/>
      <c r="C68" s="168"/>
      <c r="D68" s="47" t="s">
        <v>440</v>
      </c>
      <c r="E68" s="47" t="s">
        <v>157</v>
      </c>
      <c r="F68" s="94" t="s">
        <v>241</v>
      </c>
      <c r="G68" s="97">
        <v>0.10199999999999999</v>
      </c>
      <c r="H68" s="94">
        <v>0.10100000000000001</v>
      </c>
      <c r="I68" s="97">
        <v>1.0999999999999999E-2</v>
      </c>
      <c r="J68" s="94">
        <v>0.01</v>
      </c>
      <c r="K68" s="94" t="s">
        <v>310</v>
      </c>
      <c r="L68" s="95"/>
    </row>
    <row r="69" spans="1:17" x14ac:dyDescent="0.3">
      <c r="A69" s="203"/>
      <c r="B69" s="168"/>
      <c r="C69" s="168"/>
      <c r="D69" s="47" t="s">
        <v>440</v>
      </c>
      <c r="E69" s="47" t="s">
        <v>311</v>
      </c>
      <c r="F69" s="113" t="s">
        <v>242</v>
      </c>
      <c r="G69" s="112">
        <v>3.1E-2</v>
      </c>
      <c r="H69" s="113">
        <v>0.03</v>
      </c>
      <c r="I69" s="112">
        <v>1.3000000000000001E-2</v>
      </c>
      <c r="J69" s="113">
        <v>1.2E-2</v>
      </c>
      <c r="K69" s="113" t="s">
        <v>312</v>
      </c>
      <c r="L69" s="95"/>
    </row>
    <row r="70" spans="1:17" x14ac:dyDescent="0.3">
      <c r="A70" s="203"/>
      <c r="B70" s="168"/>
      <c r="C70" s="168"/>
      <c r="D70" s="47" t="s">
        <v>440</v>
      </c>
      <c r="E70" s="47" t="s">
        <v>158</v>
      </c>
      <c r="F70" s="113" t="s">
        <v>243</v>
      </c>
      <c r="G70" s="112">
        <v>1.6E-2</v>
      </c>
      <c r="H70" s="113">
        <v>1.4999999999999999E-2</v>
      </c>
      <c r="I70" s="112">
        <v>4.0000000000000001E-3</v>
      </c>
      <c r="J70" s="113">
        <v>3.0000000000000001E-3</v>
      </c>
      <c r="K70" s="113" t="s">
        <v>310</v>
      </c>
      <c r="L70" s="95"/>
    </row>
    <row r="71" spans="1:17" x14ac:dyDescent="0.3">
      <c r="A71" s="203"/>
      <c r="B71" s="168"/>
      <c r="C71" s="168"/>
      <c r="D71" s="47" t="s">
        <v>440</v>
      </c>
      <c r="E71" s="47" t="s">
        <v>313</v>
      </c>
      <c r="F71" s="113" t="s">
        <v>244</v>
      </c>
      <c r="G71" s="112">
        <v>2.7E-2</v>
      </c>
      <c r="H71" s="113">
        <v>2.5999999999999999E-2</v>
      </c>
      <c r="I71" s="112">
        <v>6.0000000000000001E-3</v>
      </c>
      <c r="J71" s="113">
        <v>5.0000000000000001E-3</v>
      </c>
      <c r="K71" s="113" t="s">
        <v>310</v>
      </c>
      <c r="L71" s="95"/>
    </row>
    <row r="72" spans="1:17" x14ac:dyDescent="0.3">
      <c r="A72" s="203"/>
      <c r="B72" s="168"/>
      <c r="C72" s="168"/>
      <c r="D72" s="47" t="s">
        <v>440</v>
      </c>
      <c r="E72" s="47" t="s">
        <v>143</v>
      </c>
      <c r="F72" s="94" t="s">
        <v>245</v>
      </c>
      <c r="G72" s="97">
        <v>2.2000000000000002E-2</v>
      </c>
      <c r="H72" s="94">
        <v>2.1000000000000001E-2</v>
      </c>
      <c r="I72" s="97">
        <v>3.0000000000000001E-3</v>
      </c>
      <c r="J72" s="96" t="s">
        <v>136</v>
      </c>
      <c r="K72" s="94" t="s">
        <v>310</v>
      </c>
      <c r="L72" s="95"/>
    </row>
    <row r="73" spans="1:17" x14ac:dyDescent="0.3">
      <c r="A73" s="203"/>
      <c r="B73" s="168"/>
      <c r="C73" s="168"/>
      <c r="D73" s="47" t="s">
        <v>440</v>
      </c>
      <c r="E73" s="47" t="s">
        <v>314</v>
      </c>
      <c r="F73" s="113" t="s">
        <v>246</v>
      </c>
      <c r="G73" s="112">
        <v>4.3000000000000003E-2</v>
      </c>
      <c r="H73" s="113">
        <v>4.2000000000000003E-2</v>
      </c>
      <c r="I73" s="112">
        <v>1.2E-2</v>
      </c>
      <c r="J73" s="113">
        <v>1.0999999999999999E-2</v>
      </c>
      <c r="K73" s="113" t="s">
        <v>315</v>
      </c>
      <c r="L73" s="95"/>
    </row>
    <row r="74" spans="1:17" x14ac:dyDescent="0.3">
      <c r="A74" s="203"/>
      <c r="B74" s="168"/>
      <c r="C74" s="168"/>
      <c r="D74" s="47" t="s">
        <v>440</v>
      </c>
      <c r="E74" s="47" t="s">
        <v>144</v>
      </c>
      <c r="F74" s="113" t="s">
        <v>247</v>
      </c>
      <c r="G74" s="112">
        <v>2.8000000000000001E-2</v>
      </c>
      <c r="H74" s="113">
        <v>2.7E-2</v>
      </c>
      <c r="I74" s="112">
        <v>5.0000000000000001E-3</v>
      </c>
      <c r="J74" s="113">
        <v>4.0000000000000001E-3</v>
      </c>
      <c r="K74" s="113" t="s">
        <v>310</v>
      </c>
      <c r="L74" s="95"/>
    </row>
    <row r="75" spans="1:17" x14ac:dyDescent="0.3">
      <c r="A75" s="203"/>
      <c r="B75" s="168"/>
      <c r="C75" s="168"/>
      <c r="D75" s="47" t="s">
        <v>440</v>
      </c>
      <c r="E75" s="47" t="s">
        <v>316</v>
      </c>
      <c r="F75" s="94" t="s">
        <v>248</v>
      </c>
      <c r="G75" s="97">
        <v>5.1000000000000004E-2</v>
      </c>
      <c r="H75" s="94">
        <v>0.05</v>
      </c>
      <c r="I75" s="97">
        <v>7.0000000000000001E-3</v>
      </c>
      <c r="J75" s="94">
        <v>6.0000000000000001E-3</v>
      </c>
      <c r="K75" s="94" t="s">
        <v>310</v>
      </c>
      <c r="L75" s="95"/>
    </row>
    <row r="76" spans="1:17" x14ac:dyDescent="0.3">
      <c r="A76" s="203"/>
      <c r="B76" s="168"/>
      <c r="C76" s="168"/>
      <c r="D76" s="47" t="s">
        <v>440</v>
      </c>
      <c r="E76" s="47" t="s">
        <v>145</v>
      </c>
      <c r="F76" s="113" t="s">
        <v>249</v>
      </c>
      <c r="G76" s="112">
        <v>6.0999999999999999E-2</v>
      </c>
      <c r="H76" s="113">
        <v>0.06</v>
      </c>
      <c r="I76" s="112">
        <v>3.0000000000000001E-3</v>
      </c>
      <c r="J76" s="114" t="s">
        <v>136</v>
      </c>
      <c r="K76" s="113" t="s">
        <v>310</v>
      </c>
      <c r="L76" s="95"/>
    </row>
    <row r="77" spans="1:17" x14ac:dyDescent="0.3">
      <c r="A77" s="203"/>
      <c r="B77" s="168"/>
      <c r="C77" s="168"/>
      <c r="D77" s="47" t="s">
        <v>440</v>
      </c>
      <c r="E77" s="47" t="s">
        <v>317</v>
      </c>
      <c r="F77" s="113" t="s">
        <v>250</v>
      </c>
      <c r="G77" s="112">
        <v>5.1999999999999998E-2</v>
      </c>
      <c r="H77" s="113">
        <v>5.0999999999999997E-2</v>
      </c>
      <c r="I77" s="112">
        <v>1.2E-2</v>
      </c>
      <c r="J77" s="113">
        <v>1.0999999999999999E-2</v>
      </c>
      <c r="K77" s="113" t="s">
        <v>318</v>
      </c>
      <c r="L77" s="95"/>
    </row>
    <row r="78" spans="1:17" x14ac:dyDescent="0.3">
      <c r="A78" s="203"/>
      <c r="B78" s="168"/>
      <c r="C78" s="168"/>
      <c r="D78" s="47" t="s">
        <v>440</v>
      </c>
      <c r="E78" s="47" t="s">
        <v>146</v>
      </c>
      <c r="F78" s="113" t="s">
        <v>251</v>
      </c>
      <c r="G78" s="112">
        <v>7.1000000000000008E-2</v>
      </c>
      <c r="H78" s="113">
        <v>7.0000000000000007E-2</v>
      </c>
      <c r="I78" s="112">
        <v>1.0999999999999999E-2</v>
      </c>
      <c r="J78" s="113">
        <v>0.01</v>
      </c>
      <c r="K78" s="113" t="s">
        <v>310</v>
      </c>
      <c r="L78" s="95"/>
    </row>
    <row r="79" spans="1:17" x14ac:dyDescent="0.3">
      <c r="A79" s="203"/>
      <c r="B79" s="168"/>
      <c r="C79" s="168"/>
      <c r="D79" s="47" t="s">
        <v>440</v>
      </c>
      <c r="E79" s="47" t="s">
        <v>319</v>
      </c>
      <c r="F79" s="115" t="s">
        <v>252</v>
      </c>
      <c r="G79" s="112">
        <v>4.2999999999999997E-2</v>
      </c>
      <c r="H79" s="113">
        <v>4.2000000000000003E-2</v>
      </c>
      <c r="I79" s="112">
        <v>7.0000000000000001E-3</v>
      </c>
      <c r="J79" s="113">
        <v>6.0000000000000001E-3</v>
      </c>
      <c r="K79" s="113" t="s">
        <v>309</v>
      </c>
      <c r="L79" s="95"/>
    </row>
    <row r="80" spans="1:17" x14ac:dyDescent="0.3">
      <c r="A80" s="203"/>
      <c r="B80" s="168"/>
      <c r="C80" s="168"/>
      <c r="D80" s="47" t="s">
        <v>440</v>
      </c>
      <c r="E80" s="47" t="s">
        <v>147</v>
      </c>
      <c r="F80" s="113" t="s">
        <v>253</v>
      </c>
      <c r="G80" s="112">
        <v>3.1E-2</v>
      </c>
      <c r="H80" s="113">
        <v>0.03</v>
      </c>
      <c r="I80" s="112">
        <v>3.0000000000000001E-3</v>
      </c>
      <c r="J80" s="114" t="s">
        <v>136</v>
      </c>
      <c r="K80" s="113" t="s">
        <v>310</v>
      </c>
      <c r="L80" s="95"/>
    </row>
    <row r="81" spans="1:12" x14ac:dyDescent="0.3">
      <c r="A81" s="203"/>
      <c r="B81" s="168"/>
      <c r="C81" s="168"/>
      <c r="D81" s="47" t="s">
        <v>440</v>
      </c>
      <c r="E81" s="47" t="s">
        <v>320</v>
      </c>
      <c r="F81" s="113" t="s">
        <v>254</v>
      </c>
      <c r="G81" s="112">
        <v>2.7E-2</v>
      </c>
      <c r="H81" s="113">
        <v>2.5999999999999999E-2</v>
      </c>
      <c r="I81" s="112">
        <v>6.0000000000000001E-3</v>
      </c>
      <c r="J81" s="113">
        <v>5.0000000000000001E-3</v>
      </c>
      <c r="K81" s="113" t="s">
        <v>321</v>
      </c>
      <c r="L81" s="95"/>
    </row>
    <row r="82" spans="1:12" x14ac:dyDescent="0.3">
      <c r="A82" s="203"/>
      <c r="B82" s="168"/>
      <c r="C82" s="168"/>
      <c r="D82" s="47" t="s">
        <v>440</v>
      </c>
      <c r="E82" s="47" t="s">
        <v>148</v>
      </c>
      <c r="F82" s="113" t="s">
        <v>244</v>
      </c>
      <c r="G82" s="112">
        <v>2.9000000000000001E-2</v>
      </c>
      <c r="H82" s="113">
        <v>2.8000000000000001E-2</v>
      </c>
      <c r="I82" s="112">
        <v>3.0000000000000001E-3</v>
      </c>
      <c r="J82" s="114" t="s">
        <v>136</v>
      </c>
      <c r="K82" s="113" t="s">
        <v>310</v>
      </c>
      <c r="L82" s="95"/>
    </row>
    <row r="83" spans="1:12" x14ac:dyDescent="0.3">
      <c r="A83" s="203"/>
      <c r="B83" s="168"/>
      <c r="C83" s="168"/>
      <c r="D83" s="47" t="s">
        <v>440</v>
      </c>
      <c r="E83" s="47" t="s">
        <v>322</v>
      </c>
      <c r="F83" s="113" t="s">
        <v>243</v>
      </c>
      <c r="G83" s="112">
        <v>2.2000000000000002E-2</v>
      </c>
      <c r="H83" s="113">
        <v>2.1000000000000001E-2</v>
      </c>
      <c r="I83" s="112">
        <v>7.0000000000000001E-3</v>
      </c>
      <c r="J83" s="113">
        <v>6.0000000000000001E-3</v>
      </c>
      <c r="K83" s="113" t="s">
        <v>309</v>
      </c>
      <c r="L83" s="95"/>
    </row>
    <row r="84" spans="1:12" x14ac:dyDescent="0.3">
      <c r="A84" s="203"/>
      <c r="B84" s="168"/>
      <c r="C84" s="168"/>
      <c r="D84" s="47" t="s">
        <v>440</v>
      </c>
      <c r="E84" s="47" t="s">
        <v>149</v>
      </c>
      <c r="F84" s="113" t="s">
        <v>255</v>
      </c>
      <c r="G84" s="112">
        <v>1.7000000000000001E-2</v>
      </c>
      <c r="H84" s="113">
        <v>1.6E-2</v>
      </c>
      <c r="I84" s="112">
        <v>4.0000000000000001E-3</v>
      </c>
      <c r="J84" s="113">
        <v>3.0000000000000001E-3</v>
      </c>
      <c r="K84" s="113" t="s">
        <v>310</v>
      </c>
      <c r="L84" s="95"/>
    </row>
    <row r="85" spans="1:12" x14ac:dyDescent="0.3">
      <c r="A85" s="203"/>
      <c r="B85" s="168"/>
      <c r="C85" s="168"/>
      <c r="D85" s="47" t="s">
        <v>440</v>
      </c>
      <c r="E85" s="47" t="s">
        <v>323</v>
      </c>
      <c r="F85" s="113" t="s">
        <v>256</v>
      </c>
      <c r="G85" s="112">
        <v>0.45500000000000002</v>
      </c>
      <c r="H85" s="113">
        <v>0.45400000000000001</v>
      </c>
      <c r="I85" s="112">
        <v>1.0999999999999999E-2</v>
      </c>
      <c r="J85" s="113">
        <v>6.0000000000000001E-3</v>
      </c>
      <c r="K85" s="113" t="s">
        <v>321</v>
      </c>
      <c r="L85" s="95"/>
    </row>
    <row r="86" spans="1:12" x14ac:dyDescent="0.3">
      <c r="A86" s="203"/>
      <c r="B86" s="168"/>
      <c r="C86" s="168"/>
      <c r="D86" s="47" t="s">
        <v>440</v>
      </c>
      <c r="E86" s="47" t="s">
        <v>150</v>
      </c>
      <c r="F86" s="113" t="s">
        <v>257</v>
      </c>
      <c r="G86" s="112">
        <v>0.10199999999999999</v>
      </c>
      <c r="H86" s="113">
        <v>0.10100000000000001</v>
      </c>
      <c r="I86" s="112">
        <v>5.0000000000000001E-3</v>
      </c>
      <c r="J86" s="113">
        <v>4.0000000000000001E-3</v>
      </c>
      <c r="K86" s="113" t="s">
        <v>310</v>
      </c>
      <c r="L86" s="95"/>
    </row>
    <row r="87" spans="1:12" x14ac:dyDescent="0.3">
      <c r="A87" s="203"/>
      <c r="B87" s="168"/>
      <c r="C87" s="168"/>
      <c r="D87" s="47" t="s">
        <v>440</v>
      </c>
      <c r="E87" s="47" t="s">
        <v>324</v>
      </c>
      <c r="F87" s="113" t="s">
        <v>258</v>
      </c>
      <c r="G87" s="112">
        <v>0.17799999999999999</v>
      </c>
      <c r="H87" s="113">
        <v>0.17699999999999999</v>
      </c>
      <c r="I87" s="112">
        <v>8.9999999999999993E-3</v>
      </c>
      <c r="J87" s="113">
        <v>8.0000000000000002E-3</v>
      </c>
      <c r="K87" s="113" t="s">
        <v>309</v>
      </c>
      <c r="L87" s="95"/>
    </row>
    <row r="88" spans="1:12" x14ac:dyDescent="0.3">
      <c r="A88" s="203"/>
      <c r="B88" s="168"/>
      <c r="C88" s="168"/>
      <c r="D88" s="47" t="s">
        <v>440</v>
      </c>
      <c r="E88" s="47" t="s">
        <v>151</v>
      </c>
      <c r="F88" s="113" t="s">
        <v>240</v>
      </c>
      <c r="G88" s="112">
        <v>4.3999999999999997E-2</v>
      </c>
      <c r="H88" s="113">
        <v>4.2999999999999997E-2</v>
      </c>
      <c r="I88" s="112">
        <v>3.0000000000000001E-3</v>
      </c>
      <c r="J88" s="114" t="s">
        <v>136</v>
      </c>
      <c r="K88" s="113" t="s">
        <v>310</v>
      </c>
      <c r="L88" s="95"/>
    </row>
    <row r="89" spans="1:12" x14ac:dyDescent="0.3">
      <c r="A89" s="203"/>
      <c r="B89" s="168"/>
      <c r="C89" s="168"/>
      <c r="D89" s="47" t="s">
        <v>440</v>
      </c>
      <c r="E89" s="47" t="s">
        <v>325</v>
      </c>
      <c r="F89" s="113" t="s">
        <v>259</v>
      </c>
      <c r="G89" s="112">
        <v>0.30199999999999999</v>
      </c>
      <c r="H89" s="113">
        <v>0.30099999999999999</v>
      </c>
      <c r="I89" s="112">
        <v>3.5999999999999997E-2</v>
      </c>
      <c r="J89" s="113">
        <v>3.5000000000000003E-2</v>
      </c>
      <c r="K89" s="113" t="s">
        <v>326</v>
      </c>
      <c r="L89" s="95"/>
    </row>
    <row r="90" spans="1:12" x14ac:dyDescent="0.3">
      <c r="A90" s="203"/>
      <c r="B90" s="168"/>
      <c r="C90" s="168"/>
      <c r="D90" s="47" t="s">
        <v>440</v>
      </c>
      <c r="E90" s="47" t="s">
        <v>152</v>
      </c>
      <c r="F90" s="113" t="s">
        <v>259</v>
      </c>
      <c r="G90" s="112">
        <v>0.253</v>
      </c>
      <c r="H90" s="113">
        <v>0.252</v>
      </c>
      <c r="I90" s="112">
        <v>3.4000000000000002E-2</v>
      </c>
      <c r="J90" s="113">
        <v>3.3000000000000002E-2</v>
      </c>
      <c r="K90" s="116" t="s">
        <v>327</v>
      </c>
      <c r="L90" s="95"/>
    </row>
    <row r="91" spans="1:12" x14ac:dyDescent="0.3">
      <c r="A91" s="203"/>
      <c r="B91" s="168"/>
      <c r="C91" s="168"/>
      <c r="D91" s="47" t="s">
        <v>440</v>
      </c>
      <c r="E91" s="47" t="s">
        <v>328</v>
      </c>
      <c r="F91" s="113" t="s">
        <v>260</v>
      </c>
      <c r="G91" s="112">
        <v>0.17</v>
      </c>
      <c r="H91" s="113">
        <v>0.16900000000000001</v>
      </c>
      <c r="I91" s="112">
        <v>8.6999999999999994E-2</v>
      </c>
      <c r="J91" s="113">
        <v>8.5999999999999993E-2</v>
      </c>
      <c r="K91" s="113" t="s">
        <v>329</v>
      </c>
      <c r="L91" s="95"/>
    </row>
    <row r="92" spans="1:12" x14ac:dyDescent="0.3">
      <c r="A92" s="203"/>
      <c r="B92" s="168"/>
      <c r="C92" s="168"/>
      <c r="D92" s="47" t="s">
        <v>440</v>
      </c>
      <c r="E92" s="47" t="s">
        <v>153</v>
      </c>
      <c r="F92" s="113" t="s">
        <v>261</v>
      </c>
      <c r="G92" s="112">
        <v>0.254</v>
      </c>
      <c r="H92" s="113">
        <v>0.253</v>
      </c>
      <c r="I92" s="112">
        <v>4.9000000000000002E-2</v>
      </c>
      <c r="J92" s="113">
        <v>4.8000000000000001E-2</v>
      </c>
      <c r="K92" s="113" t="s">
        <v>327</v>
      </c>
      <c r="L92" s="95"/>
    </row>
    <row r="93" spans="1:12" x14ac:dyDescent="0.3">
      <c r="A93" s="203"/>
      <c r="B93" s="168"/>
      <c r="C93" s="168"/>
      <c r="D93" s="47" t="s">
        <v>440</v>
      </c>
      <c r="E93" s="47" t="s">
        <v>330</v>
      </c>
      <c r="F93" s="113" t="s">
        <v>262</v>
      </c>
      <c r="G93" s="112">
        <v>0.122</v>
      </c>
      <c r="H93" s="113">
        <v>0.121</v>
      </c>
      <c r="I93" s="112">
        <v>3.4000000000000002E-2</v>
      </c>
      <c r="J93" s="113">
        <v>3.3000000000000002E-2</v>
      </c>
      <c r="K93" s="113" t="s">
        <v>331</v>
      </c>
      <c r="L93" s="95"/>
    </row>
    <row r="94" spans="1:12" x14ac:dyDescent="0.3">
      <c r="A94" s="203"/>
      <c r="B94" s="168"/>
      <c r="C94" s="168"/>
      <c r="D94" s="47" t="s">
        <v>440</v>
      </c>
      <c r="E94" s="47" t="s">
        <v>154</v>
      </c>
      <c r="F94" s="113" t="s">
        <v>263</v>
      </c>
      <c r="G94" s="112">
        <v>0.182</v>
      </c>
      <c r="H94" s="113">
        <v>0.18099999999999999</v>
      </c>
      <c r="I94" s="112">
        <v>5.3999999999999999E-2</v>
      </c>
      <c r="J94" s="113">
        <v>5.2999999999999999E-2</v>
      </c>
      <c r="K94" s="113" t="s">
        <v>327</v>
      </c>
      <c r="L94" s="95"/>
    </row>
    <row r="95" spans="1:12" x14ac:dyDescent="0.3">
      <c r="A95" s="203"/>
      <c r="B95" s="168"/>
      <c r="C95" s="168"/>
      <c r="D95" s="47" t="s">
        <v>440</v>
      </c>
      <c r="E95" s="47" t="s">
        <v>332</v>
      </c>
      <c r="F95" s="113" t="s">
        <v>264</v>
      </c>
      <c r="G95" s="112">
        <v>0.28299999999999997</v>
      </c>
      <c r="H95" s="113">
        <v>0.28199999999999997</v>
      </c>
      <c r="I95" s="112">
        <v>2.5000000000000001E-2</v>
      </c>
      <c r="J95" s="113">
        <v>2.4E-2</v>
      </c>
      <c r="K95" s="113" t="s">
        <v>333</v>
      </c>
      <c r="L95" s="95"/>
    </row>
    <row r="96" spans="1:12" x14ac:dyDescent="0.3">
      <c r="A96" s="204"/>
      <c r="B96" s="176"/>
      <c r="C96" s="176"/>
      <c r="D96" s="47" t="s">
        <v>440</v>
      </c>
      <c r="E96" s="47" t="s">
        <v>155</v>
      </c>
      <c r="F96" s="113" t="s">
        <v>265</v>
      </c>
      <c r="G96" s="112">
        <v>0.28399999999999997</v>
      </c>
      <c r="H96" s="113">
        <v>0.28299999999999997</v>
      </c>
      <c r="I96" s="112">
        <v>1.4E-2</v>
      </c>
      <c r="J96" s="113">
        <v>1.2999999999999999E-2</v>
      </c>
      <c r="K96" s="113" t="s">
        <v>310</v>
      </c>
      <c r="L96" s="95"/>
    </row>
    <row r="97" spans="1:12" ht="15" customHeight="1" x14ac:dyDescent="0.3">
      <c r="A97" s="196" t="s">
        <v>17</v>
      </c>
      <c r="B97" s="199" t="s">
        <v>18</v>
      </c>
      <c r="C97" s="161" t="s">
        <v>344</v>
      </c>
      <c r="D97" s="44" t="s">
        <v>388</v>
      </c>
      <c r="E97" s="44" t="s">
        <v>74</v>
      </c>
      <c r="F97" s="68">
        <v>0</v>
      </c>
      <c r="G97" s="68">
        <v>12</v>
      </c>
      <c r="H97" s="68">
        <v>13</v>
      </c>
      <c r="I97" s="68">
        <v>25</v>
      </c>
      <c r="J97" s="68">
        <v>26</v>
      </c>
      <c r="K97" s="68" t="s">
        <v>226</v>
      </c>
      <c r="L97" s="92"/>
    </row>
    <row r="98" spans="1:12" x14ac:dyDescent="0.3">
      <c r="A98" s="197"/>
      <c r="B98" s="200"/>
      <c r="C98" s="162"/>
      <c r="D98" s="44" t="s">
        <v>388</v>
      </c>
      <c r="E98" s="45" t="s">
        <v>72</v>
      </c>
      <c r="F98" s="68">
        <v>0</v>
      </c>
      <c r="G98" s="68">
        <v>18</v>
      </c>
      <c r="H98" s="68">
        <v>19</v>
      </c>
      <c r="I98" s="68">
        <v>35</v>
      </c>
      <c r="J98" s="68">
        <v>36</v>
      </c>
      <c r="K98" s="68" t="s">
        <v>266</v>
      </c>
      <c r="L98" s="85"/>
    </row>
    <row r="99" spans="1:12" ht="60" customHeight="1" x14ac:dyDescent="0.3">
      <c r="A99" s="197"/>
      <c r="B99" s="200"/>
      <c r="C99" s="172" t="s">
        <v>350</v>
      </c>
      <c r="D99" s="80" t="s">
        <v>440</v>
      </c>
      <c r="E99" s="79" t="s">
        <v>334</v>
      </c>
      <c r="F99" s="69" t="s">
        <v>88</v>
      </c>
      <c r="G99" s="78">
        <v>10</v>
      </c>
      <c r="H99" s="78">
        <v>11</v>
      </c>
      <c r="I99" s="70" t="s">
        <v>267</v>
      </c>
      <c r="J99" s="118" t="s">
        <v>136</v>
      </c>
      <c r="K99" s="118" t="s">
        <v>136</v>
      </c>
      <c r="L99" s="170" t="s">
        <v>94</v>
      </c>
    </row>
    <row r="100" spans="1:12" x14ac:dyDescent="0.3">
      <c r="A100" s="197"/>
      <c r="B100" s="200"/>
      <c r="C100" s="173"/>
      <c r="D100" s="80" t="s">
        <v>440</v>
      </c>
      <c r="E100" s="79" t="s">
        <v>335</v>
      </c>
      <c r="F100" s="78">
        <v>0</v>
      </c>
      <c r="G100" s="78">
        <v>13</v>
      </c>
      <c r="H100" s="78">
        <v>14</v>
      </c>
      <c r="I100" s="70" t="s">
        <v>268</v>
      </c>
      <c r="J100" s="118" t="s">
        <v>136</v>
      </c>
      <c r="K100" s="118" t="s">
        <v>136</v>
      </c>
      <c r="L100" s="177"/>
    </row>
    <row r="101" spans="1:12" ht="28.8" x14ac:dyDescent="0.3">
      <c r="A101" s="197"/>
      <c r="B101" s="200"/>
      <c r="C101" s="173"/>
      <c r="D101" s="80" t="s">
        <v>441</v>
      </c>
      <c r="E101" s="80" t="s">
        <v>81</v>
      </c>
      <c r="F101" s="69" t="s">
        <v>88</v>
      </c>
      <c r="G101" s="78">
        <v>16</v>
      </c>
      <c r="H101" s="78">
        <v>17</v>
      </c>
      <c r="I101" s="70" t="s">
        <v>269</v>
      </c>
      <c r="J101" s="118" t="s">
        <v>136</v>
      </c>
      <c r="K101" s="118" t="s">
        <v>136</v>
      </c>
      <c r="L101" s="177"/>
    </row>
    <row r="102" spans="1:12" x14ac:dyDescent="0.3">
      <c r="A102" s="197"/>
      <c r="B102" s="200"/>
      <c r="C102" s="173"/>
      <c r="D102" s="80" t="s">
        <v>440</v>
      </c>
      <c r="E102" s="152" t="s">
        <v>82</v>
      </c>
      <c r="F102" s="69" t="s">
        <v>89</v>
      </c>
      <c r="G102" s="78">
        <v>21</v>
      </c>
      <c r="H102" s="78">
        <v>22</v>
      </c>
      <c r="I102" s="70" t="s">
        <v>270</v>
      </c>
      <c r="J102" s="118" t="s">
        <v>136</v>
      </c>
      <c r="K102" s="118" t="s">
        <v>136</v>
      </c>
      <c r="L102" s="177"/>
    </row>
    <row r="103" spans="1:12" x14ac:dyDescent="0.3">
      <c r="A103" s="197"/>
      <c r="B103" s="200"/>
      <c r="C103" s="173"/>
      <c r="D103" s="80" t="s">
        <v>440</v>
      </c>
      <c r="E103" s="79" t="s">
        <v>83</v>
      </c>
      <c r="F103" s="69" t="s">
        <v>90</v>
      </c>
      <c r="G103" s="78">
        <v>27</v>
      </c>
      <c r="H103" s="78">
        <v>28</v>
      </c>
      <c r="I103" s="70" t="s">
        <v>271</v>
      </c>
      <c r="J103" s="118" t="s">
        <v>136</v>
      </c>
      <c r="K103" s="118" t="s">
        <v>136</v>
      </c>
      <c r="L103" s="177"/>
    </row>
    <row r="104" spans="1:12" ht="28.8" x14ac:dyDescent="0.3">
      <c r="A104" s="197"/>
      <c r="B104" s="200"/>
      <c r="C104" s="173"/>
      <c r="D104" s="80" t="s">
        <v>439</v>
      </c>
      <c r="E104" s="80" t="s">
        <v>336</v>
      </c>
      <c r="F104" s="69" t="s">
        <v>91</v>
      </c>
      <c r="G104" s="78">
        <v>32</v>
      </c>
      <c r="H104" s="78">
        <v>33</v>
      </c>
      <c r="I104" s="70" t="s">
        <v>227</v>
      </c>
      <c r="J104" s="118" t="s">
        <v>136</v>
      </c>
      <c r="K104" s="118" t="s">
        <v>136</v>
      </c>
      <c r="L104" s="177"/>
    </row>
    <row r="105" spans="1:12" ht="28.8" x14ac:dyDescent="0.3">
      <c r="A105" s="197"/>
      <c r="B105" s="200"/>
      <c r="C105" s="173"/>
      <c r="D105" s="80" t="s">
        <v>442</v>
      </c>
      <c r="E105" s="80" t="s">
        <v>84</v>
      </c>
      <c r="F105" s="78" t="s">
        <v>92</v>
      </c>
      <c r="G105" s="78">
        <v>35</v>
      </c>
      <c r="H105" s="78">
        <v>36</v>
      </c>
      <c r="I105" s="70" t="s">
        <v>272</v>
      </c>
      <c r="J105" s="118" t="s">
        <v>136</v>
      </c>
      <c r="K105" s="118" t="s">
        <v>136</v>
      </c>
      <c r="L105" s="177"/>
    </row>
    <row r="106" spans="1:12" ht="43.2" x14ac:dyDescent="0.3">
      <c r="A106" s="197"/>
      <c r="B106" s="200"/>
      <c r="C106" s="173"/>
      <c r="D106" s="80" t="s">
        <v>443</v>
      </c>
      <c r="E106" s="80" t="s">
        <v>337</v>
      </c>
      <c r="F106" s="78" t="s">
        <v>92</v>
      </c>
      <c r="G106" s="78">
        <v>38</v>
      </c>
      <c r="H106" s="78">
        <v>39</v>
      </c>
      <c r="I106" s="70" t="s">
        <v>273</v>
      </c>
      <c r="J106" s="118" t="s">
        <v>136</v>
      </c>
      <c r="K106" s="118" t="s">
        <v>136</v>
      </c>
      <c r="L106" s="177"/>
    </row>
    <row r="107" spans="1:12" ht="43.2" x14ac:dyDescent="0.3">
      <c r="A107" s="197"/>
      <c r="B107" s="200"/>
      <c r="C107" s="173"/>
      <c r="D107" s="80" t="s">
        <v>439</v>
      </c>
      <c r="E107" s="80" t="s">
        <v>85</v>
      </c>
      <c r="F107" s="78" t="s">
        <v>93</v>
      </c>
      <c r="G107" s="78">
        <v>42</v>
      </c>
      <c r="H107" s="78">
        <v>43</v>
      </c>
      <c r="I107" s="70" t="s">
        <v>274</v>
      </c>
      <c r="J107" s="118" t="s">
        <v>136</v>
      </c>
      <c r="K107" s="118" t="s">
        <v>136</v>
      </c>
      <c r="L107" s="177"/>
    </row>
    <row r="108" spans="1:12" x14ac:dyDescent="0.3">
      <c r="A108" s="197"/>
      <c r="B108" s="200"/>
      <c r="C108" s="173"/>
      <c r="D108" s="80" t="s">
        <v>388</v>
      </c>
      <c r="E108" s="79" t="s">
        <v>86</v>
      </c>
      <c r="F108" s="78" t="s">
        <v>93</v>
      </c>
      <c r="G108" s="78">
        <v>44</v>
      </c>
      <c r="H108" s="78">
        <v>45</v>
      </c>
      <c r="I108" s="70" t="s">
        <v>275</v>
      </c>
      <c r="J108" s="118" t="s">
        <v>136</v>
      </c>
      <c r="K108" s="118" t="s">
        <v>136</v>
      </c>
      <c r="L108" s="177"/>
    </row>
    <row r="109" spans="1:12" ht="28.8" x14ac:dyDescent="0.3">
      <c r="A109" s="198"/>
      <c r="B109" s="201"/>
      <c r="C109" s="174"/>
      <c r="D109" s="80" t="s">
        <v>442</v>
      </c>
      <c r="E109" s="80" t="s">
        <v>87</v>
      </c>
      <c r="F109" s="78" t="s">
        <v>93</v>
      </c>
      <c r="G109" s="78">
        <v>46</v>
      </c>
      <c r="H109" s="78">
        <v>47</v>
      </c>
      <c r="I109" s="70" t="s">
        <v>276</v>
      </c>
      <c r="J109" s="118" t="s">
        <v>136</v>
      </c>
      <c r="K109" s="118" t="s">
        <v>136</v>
      </c>
      <c r="L109" s="171"/>
    </row>
    <row r="110" spans="1:12" ht="15" customHeight="1" x14ac:dyDescent="0.3">
      <c r="A110" s="196" t="s">
        <v>17</v>
      </c>
      <c r="B110" s="199" t="s">
        <v>18</v>
      </c>
      <c r="C110" s="172" t="s">
        <v>351</v>
      </c>
      <c r="D110" s="44" t="s">
        <v>440</v>
      </c>
      <c r="E110" s="45" t="s">
        <v>334</v>
      </c>
      <c r="F110" s="68">
        <v>0</v>
      </c>
      <c r="G110" s="55">
        <v>5.3</v>
      </c>
      <c r="H110" s="55">
        <v>5.4</v>
      </c>
      <c r="I110" s="82" t="s">
        <v>277</v>
      </c>
      <c r="J110" s="118" t="s">
        <v>136</v>
      </c>
      <c r="K110" s="118" t="s">
        <v>136</v>
      </c>
      <c r="L110" s="170" t="s">
        <v>94</v>
      </c>
    </row>
    <row r="111" spans="1:12" x14ac:dyDescent="0.3">
      <c r="A111" s="197"/>
      <c r="B111" s="200"/>
      <c r="C111" s="173"/>
      <c r="D111" s="44" t="s">
        <v>444</v>
      </c>
      <c r="E111" s="45" t="s">
        <v>96</v>
      </c>
      <c r="F111" s="55" t="s">
        <v>106</v>
      </c>
      <c r="G111" s="68">
        <v>18</v>
      </c>
      <c r="H111" s="68">
        <v>19</v>
      </c>
      <c r="I111" s="82" t="s">
        <v>278</v>
      </c>
      <c r="J111" s="118" t="s">
        <v>136</v>
      </c>
      <c r="K111" s="118" t="s">
        <v>136</v>
      </c>
      <c r="L111" s="177"/>
    </row>
    <row r="112" spans="1:12" x14ac:dyDescent="0.3">
      <c r="A112" s="197"/>
      <c r="B112" s="200"/>
      <c r="C112" s="173"/>
      <c r="D112" s="44" t="s">
        <v>439</v>
      </c>
      <c r="E112" s="45" t="s">
        <v>97</v>
      </c>
      <c r="F112" s="55" t="s">
        <v>88</v>
      </c>
      <c r="G112" s="68">
        <v>21</v>
      </c>
      <c r="H112" s="68">
        <v>22</v>
      </c>
      <c r="I112" s="82" t="s">
        <v>270</v>
      </c>
      <c r="J112" s="118" t="s">
        <v>136</v>
      </c>
      <c r="K112" s="118" t="s">
        <v>136</v>
      </c>
      <c r="L112" s="177"/>
    </row>
    <row r="113" spans="1:12" ht="28.8" x14ac:dyDescent="0.3">
      <c r="A113" s="197"/>
      <c r="B113" s="200"/>
      <c r="C113" s="173"/>
      <c r="D113" s="44" t="s">
        <v>443</v>
      </c>
      <c r="E113" s="45" t="s">
        <v>98</v>
      </c>
      <c r="F113" s="55" t="s">
        <v>88</v>
      </c>
      <c r="G113" s="68">
        <v>24</v>
      </c>
      <c r="H113" s="68">
        <v>25</v>
      </c>
      <c r="I113" s="82" t="s">
        <v>279</v>
      </c>
      <c r="J113" s="118" t="s">
        <v>136</v>
      </c>
      <c r="K113" s="118" t="s">
        <v>136</v>
      </c>
      <c r="L113" s="177"/>
    </row>
    <row r="114" spans="1:12" ht="28.8" x14ac:dyDescent="0.3">
      <c r="A114" s="197"/>
      <c r="B114" s="200"/>
      <c r="C114" s="173"/>
      <c r="D114" s="44" t="s">
        <v>443</v>
      </c>
      <c r="E114" s="44" t="s">
        <v>99</v>
      </c>
      <c r="F114" s="81" t="s">
        <v>89</v>
      </c>
      <c r="G114" s="68">
        <v>28</v>
      </c>
      <c r="H114" s="68">
        <v>29</v>
      </c>
      <c r="I114" s="82" t="s">
        <v>280</v>
      </c>
      <c r="J114" s="118" t="s">
        <v>136</v>
      </c>
      <c r="K114" s="118" t="s">
        <v>136</v>
      </c>
      <c r="L114" s="177"/>
    </row>
    <row r="115" spans="1:12" ht="43.2" x14ac:dyDescent="0.3">
      <c r="A115" s="197"/>
      <c r="B115" s="200"/>
      <c r="C115" s="173"/>
      <c r="D115" s="44" t="s">
        <v>439</v>
      </c>
      <c r="E115" s="44" t="s">
        <v>338</v>
      </c>
      <c r="F115" s="81" t="s">
        <v>89</v>
      </c>
      <c r="G115" s="68">
        <v>31</v>
      </c>
      <c r="H115" s="68">
        <v>32</v>
      </c>
      <c r="I115" s="82" t="s">
        <v>281</v>
      </c>
      <c r="J115" s="118" t="s">
        <v>136</v>
      </c>
      <c r="K115" s="118" t="s">
        <v>136</v>
      </c>
      <c r="L115" s="177"/>
    </row>
    <row r="116" spans="1:12" ht="43.2" x14ac:dyDescent="0.3">
      <c r="A116" s="197"/>
      <c r="B116" s="200"/>
      <c r="C116" s="173"/>
      <c r="D116" s="44" t="s">
        <v>439</v>
      </c>
      <c r="E116" s="44" t="s">
        <v>339</v>
      </c>
      <c r="F116" s="81" t="s">
        <v>105</v>
      </c>
      <c r="G116" s="68">
        <v>34</v>
      </c>
      <c r="H116" s="68">
        <v>35</v>
      </c>
      <c r="I116" s="82" t="s">
        <v>282</v>
      </c>
      <c r="J116" s="118" t="s">
        <v>136</v>
      </c>
      <c r="K116" s="118" t="s">
        <v>136</v>
      </c>
      <c r="L116" s="177"/>
    </row>
    <row r="117" spans="1:12" ht="43.2" x14ac:dyDescent="0.3">
      <c r="A117" s="197"/>
      <c r="B117" s="200"/>
      <c r="C117" s="173"/>
      <c r="D117" s="44" t="s">
        <v>440</v>
      </c>
      <c r="E117" s="44" t="s">
        <v>100</v>
      </c>
      <c r="F117" s="81" t="s">
        <v>104</v>
      </c>
      <c r="G117" s="68">
        <v>37</v>
      </c>
      <c r="H117" s="68">
        <v>38</v>
      </c>
      <c r="I117" s="82" t="s">
        <v>283</v>
      </c>
      <c r="J117" s="118" t="s">
        <v>136</v>
      </c>
      <c r="K117" s="118" t="s">
        <v>136</v>
      </c>
      <c r="L117" s="177"/>
    </row>
    <row r="118" spans="1:12" ht="28.8" x14ac:dyDescent="0.3">
      <c r="A118" s="197"/>
      <c r="B118" s="200"/>
      <c r="C118" s="173"/>
      <c r="D118" s="44" t="s">
        <v>440</v>
      </c>
      <c r="E118" s="44" t="s">
        <v>340</v>
      </c>
      <c r="F118" s="81" t="s">
        <v>103</v>
      </c>
      <c r="G118" s="68">
        <v>40</v>
      </c>
      <c r="H118" s="68">
        <v>41</v>
      </c>
      <c r="I118" s="82" t="s">
        <v>284</v>
      </c>
      <c r="J118" s="118" t="s">
        <v>136</v>
      </c>
      <c r="K118" s="118" t="s">
        <v>136</v>
      </c>
      <c r="L118" s="177"/>
    </row>
    <row r="119" spans="1:12" ht="43.2" x14ac:dyDescent="0.3">
      <c r="A119" s="197"/>
      <c r="B119" s="200"/>
      <c r="C119" s="173"/>
      <c r="D119" s="44" t="s">
        <v>442</v>
      </c>
      <c r="E119" s="44" t="s">
        <v>101</v>
      </c>
      <c r="F119" s="78" t="s">
        <v>92</v>
      </c>
      <c r="G119" s="68">
        <v>44</v>
      </c>
      <c r="H119" s="68">
        <v>45</v>
      </c>
      <c r="I119" s="82" t="s">
        <v>285</v>
      </c>
      <c r="J119" s="118" t="s">
        <v>136</v>
      </c>
      <c r="K119" s="118" t="s">
        <v>136</v>
      </c>
      <c r="L119" s="177"/>
    </row>
    <row r="120" spans="1:12" x14ac:dyDescent="0.3">
      <c r="A120" s="197"/>
      <c r="B120" s="200"/>
      <c r="C120" s="174"/>
      <c r="D120" s="44" t="s">
        <v>442</v>
      </c>
      <c r="E120" s="45" t="s">
        <v>102</v>
      </c>
      <c r="F120" s="78" t="s">
        <v>92</v>
      </c>
      <c r="G120" s="68">
        <v>47</v>
      </c>
      <c r="H120" s="68">
        <v>48</v>
      </c>
      <c r="I120" s="82" t="s">
        <v>286</v>
      </c>
      <c r="J120" s="118" t="s">
        <v>136</v>
      </c>
      <c r="K120" s="118" t="s">
        <v>136</v>
      </c>
      <c r="L120" s="171"/>
    </row>
    <row r="121" spans="1:12" ht="28.8" x14ac:dyDescent="0.3">
      <c r="A121" s="197"/>
      <c r="B121" s="200"/>
      <c r="C121" s="172" t="s">
        <v>360</v>
      </c>
      <c r="D121" s="44" t="s">
        <v>440</v>
      </c>
      <c r="E121" s="44" t="s">
        <v>115</v>
      </c>
      <c r="F121" s="55" t="s">
        <v>127</v>
      </c>
      <c r="G121" s="68">
        <v>44</v>
      </c>
      <c r="H121" s="68">
        <v>43</v>
      </c>
      <c r="I121" s="82" t="s">
        <v>129</v>
      </c>
      <c r="J121" s="118" t="s">
        <v>136</v>
      </c>
      <c r="K121" s="118" t="s">
        <v>136</v>
      </c>
      <c r="L121" s="170" t="s">
        <v>94</v>
      </c>
    </row>
    <row r="122" spans="1:12" ht="72" x14ac:dyDescent="0.3">
      <c r="A122" s="197"/>
      <c r="B122" s="200"/>
      <c r="C122" s="173"/>
      <c r="D122" s="44" t="s">
        <v>445</v>
      </c>
      <c r="E122" s="44" t="s">
        <v>341</v>
      </c>
      <c r="F122" s="55" t="s">
        <v>127</v>
      </c>
      <c r="G122" s="68">
        <v>46</v>
      </c>
      <c r="H122" s="68">
        <v>45</v>
      </c>
      <c r="I122" s="82" t="s">
        <v>128</v>
      </c>
      <c r="J122" s="118" t="s">
        <v>136</v>
      </c>
      <c r="K122" s="118" t="s">
        <v>136</v>
      </c>
      <c r="L122" s="177"/>
    </row>
    <row r="123" spans="1:12" ht="28.8" x14ac:dyDescent="0.3">
      <c r="A123" s="197"/>
      <c r="B123" s="200"/>
      <c r="C123" s="173"/>
      <c r="D123" s="44" t="s">
        <v>445</v>
      </c>
      <c r="E123" s="44" t="s">
        <v>117</v>
      </c>
      <c r="F123" s="55" t="s">
        <v>109</v>
      </c>
      <c r="G123" s="68">
        <v>48</v>
      </c>
      <c r="H123" s="68">
        <v>47</v>
      </c>
      <c r="I123" s="82" t="s">
        <v>126</v>
      </c>
      <c r="J123" s="118" t="s">
        <v>136</v>
      </c>
      <c r="K123" s="118" t="s">
        <v>136</v>
      </c>
      <c r="L123" s="177"/>
    </row>
    <row r="124" spans="1:12" ht="28.8" x14ac:dyDescent="0.3">
      <c r="A124" s="197"/>
      <c r="B124" s="200"/>
      <c r="C124" s="173"/>
      <c r="D124" s="44" t="s">
        <v>440</v>
      </c>
      <c r="E124" s="44" t="s">
        <v>118</v>
      </c>
      <c r="F124" s="55" t="s">
        <v>113</v>
      </c>
      <c r="G124" s="68">
        <v>50</v>
      </c>
      <c r="H124" s="68">
        <v>49</v>
      </c>
      <c r="I124" s="82" t="s">
        <v>112</v>
      </c>
      <c r="J124" s="118" t="s">
        <v>136</v>
      </c>
      <c r="K124" s="118" t="s">
        <v>136</v>
      </c>
      <c r="L124" s="177"/>
    </row>
    <row r="125" spans="1:12" ht="28.8" x14ac:dyDescent="0.3">
      <c r="A125" s="197"/>
      <c r="B125" s="200"/>
      <c r="C125" s="173"/>
      <c r="D125" s="44" t="s">
        <v>440</v>
      </c>
      <c r="E125" s="44" t="s">
        <v>342</v>
      </c>
      <c r="F125" s="55" t="s">
        <v>122</v>
      </c>
      <c r="G125" s="68">
        <v>56</v>
      </c>
      <c r="H125" s="68">
        <v>55</v>
      </c>
      <c r="I125" s="82" t="s">
        <v>125</v>
      </c>
      <c r="J125" s="118" t="s">
        <v>136</v>
      </c>
      <c r="K125" s="118" t="s">
        <v>136</v>
      </c>
      <c r="L125" s="177"/>
    </row>
    <row r="126" spans="1:12" ht="28.8" x14ac:dyDescent="0.3">
      <c r="A126" s="197"/>
      <c r="B126" s="200"/>
      <c r="C126" s="173"/>
      <c r="D126" s="44" t="s">
        <v>440</v>
      </c>
      <c r="E126" s="44" t="s">
        <v>119</v>
      </c>
      <c r="F126" s="55" t="s">
        <v>120</v>
      </c>
      <c r="G126" s="68">
        <v>58</v>
      </c>
      <c r="H126" s="68">
        <v>57</v>
      </c>
      <c r="I126" s="82" t="s">
        <v>124</v>
      </c>
      <c r="J126" s="118" t="s">
        <v>136</v>
      </c>
      <c r="K126" s="118" t="s">
        <v>136</v>
      </c>
      <c r="L126" s="177"/>
    </row>
    <row r="127" spans="1:12" x14ac:dyDescent="0.3">
      <c r="A127" s="197"/>
      <c r="B127" s="200"/>
      <c r="C127" s="173"/>
      <c r="D127" s="44" t="s">
        <v>439</v>
      </c>
      <c r="E127" s="45" t="s">
        <v>97</v>
      </c>
      <c r="F127" s="55" t="s">
        <v>122</v>
      </c>
      <c r="G127" s="68">
        <v>69</v>
      </c>
      <c r="H127" s="68">
        <v>68</v>
      </c>
      <c r="I127" s="82" t="s">
        <v>123</v>
      </c>
      <c r="J127" s="118" t="s">
        <v>136</v>
      </c>
      <c r="K127" s="118" t="s">
        <v>136</v>
      </c>
      <c r="L127" s="177"/>
    </row>
    <row r="128" spans="1:12" x14ac:dyDescent="0.3">
      <c r="A128" s="197"/>
      <c r="B128" s="201"/>
      <c r="C128" s="174"/>
      <c r="D128" s="44" t="s">
        <v>440</v>
      </c>
      <c r="E128" s="45" t="s">
        <v>334</v>
      </c>
      <c r="F128" s="55" t="s">
        <v>120</v>
      </c>
      <c r="G128" s="68">
        <v>75</v>
      </c>
      <c r="H128" s="68">
        <v>74</v>
      </c>
      <c r="I128" s="82" t="s">
        <v>121</v>
      </c>
      <c r="J128" s="118" t="s">
        <v>136</v>
      </c>
      <c r="K128" s="118" t="s">
        <v>136</v>
      </c>
      <c r="L128" s="171"/>
    </row>
    <row r="129" spans="1:12" x14ac:dyDescent="0.3">
      <c r="A129" s="197"/>
      <c r="B129" s="161" t="s">
        <v>19</v>
      </c>
      <c r="C129" s="134" t="s">
        <v>132</v>
      </c>
      <c r="D129" s="45"/>
      <c r="E129" s="44"/>
      <c r="F129" s="91" t="s">
        <v>136</v>
      </c>
      <c r="G129" s="2">
        <v>1</v>
      </c>
      <c r="H129" s="91" t="s">
        <v>136</v>
      </c>
      <c r="I129" s="2">
        <v>3</v>
      </c>
      <c r="J129" s="2">
        <v>5</v>
      </c>
      <c r="K129" s="109" t="s">
        <v>136</v>
      </c>
      <c r="L129" s="170" t="s">
        <v>80</v>
      </c>
    </row>
    <row r="130" spans="1:12" x14ac:dyDescent="0.3">
      <c r="A130" s="198"/>
      <c r="B130" s="162"/>
      <c r="C130" s="30" t="s">
        <v>345</v>
      </c>
      <c r="D130" s="45"/>
      <c r="E130" s="44"/>
      <c r="F130" s="91" t="s">
        <v>136</v>
      </c>
      <c r="G130" s="2">
        <v>1</v>
      </c>
      <c r="H130" s="91" t="s">
        <v>136</v>
      </c>
      <c r="I130" s="2">
        <v>3</v>
      </c>
      <c r="J130" s="2">
        <v>5</v>
      </c>
      <c r="K130" s="109" t="s">
        <v>136</v>
      </c>
      <c r="L130" s="171"/>
    </row>
    <row r="131" spans="1:12" x14ac:dyDescent="0.3">
      <c r="A131" s="8"/>
      <c r="B131" s="135"/>
      <c r="C131" s="135"/>
      <c r="D131" s="10"/>
      <c r="E131" s="10"/>
      <c r="F131" s="9"/>
      <c r="G131" s="7"/>
      <c r="H131" s="7"/>
      <c r="I131" s="7"/>
      <c r="J131" s="7"/>
      <c r="K131" s="13"/>
    </row>
  </sheetData>
  <mergeCells count="46">
    <mergeCell ref="A110:A130"/>
    <mergeCell ref="B110:B128"/>
    <mergeCell ref="A34:A38"/>
    <mergeCell ref="A39:A66"/>
    <mergeCell ref="A67:A96"/>
    <mergeCell ref="A97:A109"/>
    <mergeCell ref="B97:B109"/>
    <mergeCell ref="B67:B96"/>
    <mergeCell ref="B129:B130"/>
    <mergeCell ref="A3:A4"/>
    <mergeCell ref="C6:C7"/>
    <mergeCell ref="B12:B15"/>
    <mergeCell ref="L1:L2"/>
    <mergeCell ref="A1:A2"/>
    <mergeCell ref="B1:B2"/>
    <mergeCell ref="C1:C2"/>
    <mergeCell ref="D1:E1"/>
    <mergeCell ref="J1:K1"/>
    <mergeCell ref="H1:I1"/>
    <mergeCell ref="F1:G1"/>
    <mergeCell ref="A8:A29"/>
    <mergeCell ref="A5:A7"/>
    <mergeCell ref="B5:B7"/>
    <mergeCell ref="A30:A33"/>
    <mergeCell ref="C39:C66"/>
    <mergeCell ref="B39:B66"/>
    <mergeCell ref="C8:C9"/>
    <mergeCell ref="C10:C11"/>
    <mergeCell ref="B30:B33"/>
    <mergeCell ref="C30:C33"/>
    <mergeCell ref="B35:B38"/>
    <mergeCell ref="B22:B29"/>
    <mergeCell ref="B8:B11"/>
    <mergeCell ref="B16:B20"/>
    <mergeCell ref="C22:C23"/>
    <mergeCell ref="C25:C28"/>
    <mergeCell ref="C35:C38"/>
    <mergeCell ref="L129:L130"/>
    <mergeCell ref="C99:C109"/>
    <mergeCell ref="C110:C120"/>
    <mergeCell ref="C121:C128"/>
    <mergeCell ref="C67:C96"/>
    <mergeCell ref="L99:L109"/>
    <mergeCell ref="L110:L120"/>
    <mergeCell ref="L121:L128"/>
    <mergeCell ref="C97:C98"/>
  </mergeCells>
  <conditionalFormatting sqref="C99 C110 C121">
    <cfRule type="beginsWith" dxfId="5" priority="10" stopIfTrue="1" operator="beginsWith" text="Functioning At Risk">
      <formula>LEFT(C99,LEN("Functioning At Risk"))="Functioning At Risk"</formula>
    </cfRule>
    <cfRule type="beginsWith" dxfId="4" priority="11" stopIfTrue="1" operator="beginsWith" text="Not Functioning">
      <formula>LEFT(C99,LEN("Not Functioning"))="Not Functioning"</formula>
    </cfRule>
    <cfRule type="containsText" dxfId="3" priority="12" operator="containsText" text="Functioning">
      <formula>NOT(ISERROR(SEARCH("Functioning",C99)))</formula>
    </cfRule>
  </conditionalFormatting>
  <pageMargins left="0.25" right="0.25" top="1" bottom="0.75" header="0.3" footer="0.3"/>
  <pageSetup paperSize="3" fitToWidth="0" fitToHeight="0" orientation="landscape" r:id="rId1"/>
  <headerFooter>
    <oddHeader>&amp;C&amp;"-,Bold"&amp;14TN SQT List of Metrics
Reference Standards</oddHeader>
    <oddFooter>&amp;R&amp;P of &amp;N</oddFooter>
  </headerFooter>
  <rowBreaks count="5" manualBreakCount="5">
    <brk id="29" max="16383" man="1"/>
    <brk id="38" max="16383" man="1"/>
    <brk id="66" max="16383" man="1"/>
    <brk id="96" max="16383" man="1"/>
    <brk id="10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
  <sheetViews>
    <sheetView zoomScale="70" zoomScaleNormal="70" workbookViewId="0">
      <selection activeCell="C8" sqref="C8"/>
    </sheetView>
  </sheetViews>
  <sheetFormatPr defaultRowHeight="14.4" x14ac:dyDescent="0.3"/>
  <cols>
    <col min="1" max="1" width="10.6640625" customWidth="1"/>
    <col min="2" max="2" width="22.109375" customWidth="1"/>
    <col min="3" max="3" width="40.88671875" bestFit="1" customWidth="1"/>
    <col min="4" max="4" width="130.88671875" style="19" customWidth="1"/>
  </cols>
  <sheetData>
    <row r="1" spans="1:6" s="1" customFormat="1" ht="28.8" x14ac:dyDescent="0.3">
      <c r="A1" s="157" t="s">
        <v>4</v>
      </c>
      <c r="B1" s="157" t="s">
        <v>5</v>
      </c>
      <c r="C1" s="51" t="s">
        <v>35</v>
      </c>
      <c r="D1" s="52" t="s">
        <v>50</v>
      </c>
    </row>
    <row r="2" spans="1:6" ht="28.8" x14ac:dyDescent="0.3">
      <c r="A2" s="224" t="s">
        <v>0</v>
      </c>
      <c r="B2" s="53" t="s">
        <v>31</v>
      </c>
      <c r="C2" s="53" t="s">
        <v>367</v>
      </c>
      <c r="D2" s="25" t="s">
        <v>383</v>
      </c>
    </row>
    <row r="3" spans="1:6" s="1" customFormat="1" ht="22.2" customHeight="1" x14ac:dyDescent="0.3">
      <c r="A3" s="225"/>
      <c r="B3" s="149" t="s">
        <v>57</v>
      </c>
      <c r="C3" s="53" t="s">
        <v>76</v>
      </c>
      <c r="D3" s="25" t="s">
        <v>135</v>
      </c>
    </row>
    <row r="4" spans="1:6" x14ac:dyDescent="0.3">
      <c r="A4" s="220" t="s">
        <v>1</v>
      </c>
      <c r="B4" s="210" t="s">
        <v>2</v>
      </c>
      <c r="C4" s="63" t="s">
        <v>3</v>
      </c>
      <c r="D4" s="183" t="s">
        <v>361</v>
      </c>
    </row>
    <row r="5" spans="1:6" ht="15" customHeight="1" x14ac:dyDescent="0.3">
      <c r="A5" s="220"/>
      <c r="B5" s="210"/>
      <c r="C5" s="63" t="s">
        <v>20</v>
      </c>
      <c r="D5" s="184"/>
    </row>
    <row r="6" spans="1:6" ht="24" customHeight="1" x14ac:dyDescent="0.3">
      <c r="A6" s="221" t="s">
        <v>6</v>
      </c>
      <c r="B6" s="209" t="s">
        <v>7</v>
      </c>
      <c r="C6" s="102" t="s">
        <v>347</v>
      </c>
      <c r="D6" s="169" t="s">
        <v>455</v>
      </c>
    </row>
    <row r="7" spans="1:6" s="1" customFormat="1" ht="24" customHeight="1" x14ac:dyDescent="0.3">
      <c r="A7" s="222"/>
      <c r="B7" s="208"/>
      <c r="C7" s="102" t="s">
        <v>191</v>
      </c>
      <c r="D7" s="169"/>
    </row>
    <row r="8" spans="1:6" ht="52.95" customHeight="1" x14ac:dyDescent="0.3">
      <c r="A8" s="222"/>
      <c r="B8" s="209" t="s">
        <v>8</v>
      </c>
      <c r="C8" s="60" t="s">
        <v>22</v>
      </c>
      <c r="D8" s="64" t="s">
        <v>61</v>
      </c>
    </row>
    <row r="9" spans="1:6" s="1" customFormat="1" ht="52.95" customHeight="1" x14ac:dyDescent="0.3">
      <c r="A9" s="222"/>
      <c r="B9" s="207"/>
      <c r="C9" s="60" t="s">
        <v>9</v>
      </c>
      <c r="D9" s="64" t="s">
        <v>60</v>
      </c>
    </row>
    <row r="10" spans="1:6" s="1" customFormat="1" x14ac:dyDescent="0.3">
      <c r="A10" s="222"/>
      <c r="B10" s="207"/>
      <c r="C10" s="60" t="s">
        <v>32</v>
      </c>
      <c r="D10" s="64" t="s">
        <v>138</v>
      </c>
    </row>
    <row r="11" spans="1:6" s="1" customFormat="1" x14ac:dyDescent="0.3">
      <c r="A11" s="222"/>
      <c r="B11" s="208"/>
      <c r="C11" s="123" t="s">
        <v>433</v>
      </c>
      <c r="D11" s="64" t="s">
        <v>138</v>
      </c>
    </row>
    <row r="12" spans="1:6" s="1" customFormat="1" ht="94.2" customHeight="1" x14ac:dyDescent="0.3">
      <c r="A12" s="222"/>
      <c r="B12" s="207" t="s">
        <v>10</v>
      </c>
      <c r="C12" s="127" t="s">
        <v>356</v>
      </c>
      <c r="D12" s="64" t="s">
        <v>366</v>
      </c>
      <c r="F12" s="7"/>
    </row>
    <row r="13" spans="1:6" s="1" customFormat="1" ht="22.95" customHeight="1" x14ac:dyDescent="0.3">
      <c r="A13" s="222"/>
      <c r="B13" s="207"/>
      <c r="C13" s="127" t="s">
        <v>370</v>
      </c>
      <c r="D13" s="214" t="s">
        <v>458</v>
      </c>
      <c r="F13" s="7"/>
    </row>
    <row r="14" spans="1:6" s="1" customFormat="1" ht="22.95" customHeight="1" x14ac:dyDescent="0.3">
      <c r="A14" s="222"/>
      <c r="B14" s="207"/>
      <c r="C14" s="127" t="s">
        <v>372</v>
      </c>
      <c r="D14" s="215"/>
      <c r="F14" s="7"/>
    </row>
    <row r="15" spans="1:6" ht="22.95" customHeight="1" x14ac:dyDescent="0.3">
      <c r="A15" s="222"/>
      <c r="B15" s="207"/>
      <c r="C15" s="127" t="s">
        <v>371</v>
      </c>
      <c r="D15" s="216"/>
      <c r="F15" s="7"/>
    </row>
    <row r="16" spans="1:6" ht="43.2" x14ac:dyDescent="0.3">
      <c r="A16" s="222"/>
      <c r="B16" s="208"/>
      <c r="C16" s="127" t="s">
        <v>373</v>
      </c>
      <c r="D16" s="26" t="s">
        <v>459</v>
      </c>
      <c r="F16" s="7"/>
    </row>
    <row r="17" spans="1:4" ht="77.400000000000006" customHeight="1" x14ac:dyDescent="0.3">
      <c r="A17" s="222"/>
      <c r="B17" s="83" t="s">
        <v>66</v>
      </c>
      <c r="C17" s="83" t="s">
        <v>67</v>
      </c>
      <c r="D17" s="26" t="s">
        <v>140</v>
      </c>
    </row>
    <row r="18" spans="1:4" s="1" customFormat="1" ht="23.4" customHeight="1" x14ac:dyDescent="0.3">
      <c r="A18" s="222"/>
      <c r="B18" s="209" t="s">
        <v>11</v>
      </c>
      <c r="C18" s="83" t="s">
        <v>28</v>
      </c>
      <c r="D18" s="158" t="s">
        <v>456</v>
      </c>
    </row>
    <row r="19" spans="1:4" s="1" customFormat="1" ht="23.4" customHeight="1" x14ac:dyDescent="0.3">
      <c r="A19" s="222"/>
      <c r="B19" s="207"/>
      <c r="C19" s="83" t="s">
        <v>13</v>
      </c>
      <c r="D19" s="159"/>
    </row>
    <row r="20" spans="1:4" s="1" customFormat="1" ht="23.4" customHeight="1" x14ac:dyDescent="0.3">
      <c r="A20" s="222"/>
      <c r="B20" s="207"/>
      <c r="C20" s="74" t="s">
        <v>343</v>
      </c>
      <c r="D20" s="159"/>
    </row>
    <row r="21" spans="1:4" ht="23.4" customHeight="1" x14ac:dyDescent="0.3">
      <c r="A21" s="222"/>
      <c r="B21" s="208"/>
      <c r="C21" s="83" t="s">
        <v>130</v>
      </c>
      <c r="D21" s="160"/>
    </row>
    <row r="22" spans="1:4" ht="64.2" customHeight="1" x14ac:dyDescent="0.3">
      <c r="A22" s="223"/>
      <c r="B22" s="83" t="s">
        <v>15</v>
      </c>
      <c r="C22" s="100" t="s">
        <v>14</v>
      </c>
      <c r="D22" s="26" t="s">
        <v>457</v>
      </c>
    </row>
    <row r="23" spans="1:4" ht="45" customHeight="1" x14ac:dyDescent="0.3">
      <c r="A23" s="226" t="s">
        <v>70</v>
      </c>
      <c r="B23" s="71" t="s">
        <v>65</v>
      </c>
      <c r="C23" s="47" t="s">
        <v>137</v>
      </c>
      <c r="D23" s="61" t="s">
        <v>196</v>
      </c>
    </row>
    <row r="24" spans="1:4" s="1" customFormat="1" ht="33" customHeight="1" x14ac:dyDescent="0.3">
      <c r="A24" s="227"/>
      <c r="B24" s="84" t="s">
        <v>468</v>
      </c>
      <c r="C24" s="47" t="s">
        <v>349</v>
      </c>
      <c r="D24" s="61" t="s">
        <v>71</v>
      </c>
    </row>
    <row r="25" spans="1:4" ht="20.399999999999999" customHeight="1" x14ac:dyDescent="0.3">
      <c r="A25" s="227"/>
      <c r="B25" s="27" t="s">
        <v>131</v>
      </c>
      <c r="C25" s="120" t="s">
        <v>159</v>
      </c>
      <c r="D25" s="205" t="s">
        <v>196</v>
      </c>
    </row>
    <row r="26" spans="1:4" ht="20.399999999999999" customHeight="1" x14ac:dyDescent="0.3">
      <c r="A26" s="228"/>
      <c r="B26" s="27" t="s">
        <v>62</v>
      </c>
      <c r="C26" s="121" t="s">
        <v>156</v>
      </c>
      <c r="D26" s="206"/>
    </row>
    <row r="27" spans="1:4" x14ac:dyDescent="0.3">
      <c r="A27" s="217" t="s">
        <v>17</v>
      </c>
      <c r="B27" s="211" t="s">
        <v>18</v>
      </c>
      <c r="C27" s="45" t="s">
        <v>344</v>
      </c>
      <c r="D27" s="161" t="s">
        <v>71</v>
      </c>
    </row>
    <row r="28" spans="1:4" s="1" customFormat="1" x14ac:dyDescent="0.3">
      <c r="A28" s="218"/>
      <c r="B28" s="213"/>
      <c r="C28" s="119" t="s">
        <v>350</v>
      </c>
      <c r="D28" s="166"/>
    </row>
    <row r="29" spans="1:4" s="1" customFormat="1" x14ac:dyDescent="0.3">
      <c r="A29" s="218"/>
      <c r="B29" s="213"/>
      <c r="C29" s="119" t="s">
        <v>351</v>
      </c>
      <c r="D29" s="166"/>
    </row>
    <row r="30" spans="1:4" s="1" customFormat="1" x14ac:dyDescent="0.3">
      <c r="A30" s="218"/>
      <c r="B30" s="212"/>
      <c r="C30" s="65" t="s">
        <v>352</v>
      </c>
      <c r="D30" s="162"/>
    </row>
    <row r="31" spans="1:4" s="1" customFormat="1" x14ac:dyDescent="0.3">
      <c r="A31" s="218"/>
      <c r="B31" s="211" t="s">
        <v>19</v>
      </c>
      <c r="C31" s="29" t="s">
        <v>132</v>
      </c>
      <c r="D31" s="161" t="s">
        <v>135</v>
      </c>
    </row>
    <row r="32" spans="1:4" x14ac:dyDescent="0.3">
      <c r="A32" s="219"/>
      <c r="B32" s="212"/>
      <c r="C32" s="29" t="s">
        <v>345</v>
      </c>
      <c r="D32" s="162"/>
    </row>
    <row r="34" spans="4:11" x14ac:dyDescent="0.3">
      <c r="F34" s="18"/>
    </row>
    <row r="35" spans="4:11" x14ac:dyDescent="0.3">
      <c r="D35" s="40"/>
    </row>
    <row r="36" spans="4:11" x14ac:dyDescent="0.3">
      <c r="D36" s="21"/>
    </row>
    <row r="38" spans="4:11" x14ac:dyDescent="0.3">
      <c r="D38" s="20"/>
      <c r="G38" s="17"/>
      <c r="K38" s="16"/>
    </row>
  </sheetData>
  <mergeCells count="19">
    <mergeCell ref="A27:A32"/>
    <mergeCell ref="A4:A5"/>
    <mergeCell ref="A6:A22"/>
    <mergeCell ref="A2:A3"/>
    <mergeCell ref="B18:B21"/>
    <mergeCell ref="A23:A26"/>
    <mergeCell ref="D31:D32"/>
    <mergeCell ref="D27:D30"/>
    <mergeCell ref="D4:D5"/>
    <mergeCell ref="D25:D26"/>
    <mergeCell ref="B12:B16"/>
    <mergeCell ref="B8:B11"/>
    <mergeCell ref="B4:B5"/>
    <mergeCell ref="D18:D21"/>
    <mergeCell ref="B31:B32"/>
    <mergeCell ref="B27:B30"/>
    <mergeCell ref="B6:B7"/>
    <mergeCell ref="D6:D7"/>
    <mergeCell ref="D13:D15"/>
  </mergeCells>
  <conditionalFormatting sqref="C25">
    <cfRule type="beginsWith" dxfId="2" priority="1" stopIfTrue="1" operator="beginsWith" text="Functioning At Risk">
      <formula>LEFT(C25,LEN("Functioning At Risk"))="Functioning At Risk"</formula>
    </cfRule>
    <cfRule type="beginsWith" dxfId="1" priority="2" stopIfTrue="1" operator="beginsWith" text="Not Functioning">
      <formula>LEFT(C25,LEN("Not Functioning"))="Not Functioning"</formula>
    </cfRule>
    <cfRule type="containsText" dxfId="0" priority="3" operator="containsText" text="Functioning">
      <formula>NOT(ISERROR(SEARCH("Functioning",C25)))</formula>
    </cfRule>
  </conditionalFormatting>
  <pageMargins left="0.7" right="0.7" top="0.75" bottom="0.75" header="0.3" footer="0.3"/>
  <pageSetup paperSize="3" orientation="landscape" r:id="rId1"/>
  <headerFooter>
    <oddHeader>&amp;C&amp;"-,Bold"&amp;14TN SQT List of Metrics
References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Metrics</vt:lpstr>
      <vt:lpstr>Reference Standards</vt:lpstr>
      <vt:lpstr>References</vt:lpstr>
      <vt:lpstr>'Reference Standards'!Print_Titles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dc:creator>
  <cp:lastModifiedBy>RWMc</cp:lastModifiedBy>
  <cp:lastPrinted>2019-08-20T19:05:27Z</cp:lastPrinted>
  <dcterms:created xsi:type="dcterms:W3CDTF">2014-11-21T13:45:27Z</dcterms:created>
  <dcterms:modified xsi:type="dcterms:W3CDTF">2020-08-28T21:46:21Z</dcterms:modified>
</cp:coreProperties>
</file>