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05"/>
  <workbookPr showInkAnnotation="0"/>
  <mc:AlternateContent xmlns:mc="http://schemas.openxmlformats.org/markup-compatibility/2006">
    <mc:Choice Requires="x15">
      <x15ac:absPath xmlns:x15ac="http://schemas.microsoft.com/office/spreadsheetml/2010/11/ac" url="D:\TempUserProfiles\NetworkService\AppData\Local\Packages\oice_16_974fa576_32c1d314_3271\AC\Temp\"/>
    </mc:Choice>
  </mc:AlternateContent>
  <xr:revisionPtr revIDLastSave="28" documentId="11_62DE73103E39866A2B2EC1CC38DAAD73D5BB9A4D" xr6:coauthVersionLast="45" xr6:coauthVersionMax="45" xr10:uidLastSave="{971A4D52-2CEA-412B-80F2-D0B026544B50}"/>
  <workbookProtection workbookAlgorithmName="SHA-512" workbookHashValue="o8az6OSgW5+vB9YNeNeu4xXKzdvxba2LXk8S5LKy102NzhD5zj18adBb4TKSgTCG1POQcKpo7F4bcyJ+iIeG5A==" workbookSaltValue="e5cAKpfQR+lkB6kSoZQ4DQ==" workbookSpinCount="100000" lockStructure="1"/>
  <bookViews>
    <workbookView xWindow="-105" yWindow="-105" windowWidth="23250" windowHeight="14010" tabRatio="590" firstSheet="4" activeTab="7" xr2:uid="{00000000-000D-0000-FFFF-FFFF00000000}"/>
  </bookViews>
  <sheets>
    <sheet name="Previous Instructions" sheetId="1" state="hidden" r:id="rId1"/>
    <sheet name="Instructions" sheetId="9" r:id="rId2"/>
    <sheet name="Application" sheetId="2" r:id="rId3"/>
    <sheet name="Nutrient Analysis" sheetId="3" state="hidden" r:id="rId4"/>
    <sheet name="Recipe Analyzer Tool" sheetId="10" r:id="rId5"/>
    <sheet name="Taste Test" sheetId="7" r:id="rId6"/>
    <sheet name="Recipe Photo" sheetId="6" r:id="rId7"/>
    <sheet name="Sample Recipe" sheetId="11" r:id="rId8"/>
    <sheet name="Sample Recipe 2017" sheetId="5" state="hidden" r:id="rId9"/>
  </sheets>
  <definedNames>
    <definedName name="_xlnm.Print_Area" localSheetId="2">Application!$A$1:$I$84</definedName>
    <definedName name="_xlnm.Print_Area" localSheetId="0">'Previous Instructions'!$A$1:$C$8</definedName>
    <definedName name="Z_D1166760_D7FE_4247_ACC5_9E9036758CB3_.wvu.Rows" localSheetId="3" hidden="1">'Nutrient Analysis'!$29:$29</definedName>
    <definedName name="Z_D1166760_D7FE_4247_ACC5_9E9036758CB3_.wvu.Rows" localSheetId="8" hidden="1">'Sample Recipe 2017'!$26:$26</definedName>
  </definedNames>
  <calcPr calcId="191029"/>
  <customWorkbookViews>
    <customWorkbookView name="Windows User - Personal View" guid="{D1166760-D7FE-4247-ACC5-9E9036758CB3}" mergeInterval="0" personalView="1" maximized="1" xWindow="-9" yWindow="-9" windowWidth="1938" windowHeight="11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0" l="1"/>
  <c r="D10" i="10" l="1"/>
  <c r="C4" i="10" l="1"/>
  <c r="B7" i="10" l="1"/>
  <c r="C7" i="10"/>
  <c r="D7" i="10"/>
  <c r="B8" i="10"/>
  <c r="C8" i="10"/>
  <c r="D8" i="10"/>
  <c r="B9" i="10"/>
  <c r="C9" i="10"/>
  <c r="D9" i="10"/>
  <c r="B10" i="10"/>
  <c r="C10" i="10"/>
  <c r="B11" i="10"/>
  <c r="C11" i="10"/>
  <c r="D11" i="10"/>
  <c r="B12" i="10"/>
  <c r="C12" i="10"/>
  <c r="D12" i="10"/>
  <c r="B13" i="10"/>
  <c r="C13" i="10"/>
  <c r="D13" i="10"/>
  <c r="B14" i="10"/>
  <c r="C14" i="10"/>
  <c r="D29" i="10" l="1"/>
  <c r="D28" i="10"/>
  <c r="D27" i="10"/>
  <c r="D26" i="10"/>
  <c r="C29" i="10"/>
  <c r="C28" i="10"/>
  <c r="C27" i="10"/>
  <c r="C26" i="10"/>
  <c r="B29" i="10"/>
  <c r="B28" i="10"/>
  <c r="B27" i="10"/>
  <c r="B26" i="10"/>
  <c r="B15" i="10" l="1"/>
  <c r="M28" i="11" l="1"/>
  <c r="L28" i="11"/>
  <c r="K28" i="11"/>
  <c r="J28" i="11"/>
  <c r="I28" i="11"/>
  <c r="H28" i="11"/>
  <c r="G28" i="11"/>
  <c r="F28" i="11"/>
  <c r="E28" i="11"/>
  <c r="C4" i="11"/>
  <c r="K29" i="11" s="1"/>
  <c r="B2" i="11"/>
  <c r="D25" i="10"/>
  <c r="D24" i="10"/>
  <c r="D23" i="10"/>
  <c r="D22" i="10"/>
  <c r="D21" i="10"/>
  <c r="D20" i="10"/>
  <c r="D19" i="10"/>
  <c r="D18" i="10"/>
  <c r="D17" i="10"/>
  <c r="D16" i="10"/>
  <c r="D15" i="10"/>
  <c r="C25" i="10"/>
  <c r="C24" i="10"/>
  <c r="C23" i="10"/>
  <c r="C22" i="10"/>
  <c r="C21" i="10"/>
  <c r="C20" i="10"/>
  <c r="C19" i="10"/>
  <c r="C18" i="10"/>
  <c r="C17" i="10"/>
  <c r="C16" i="10"/>
  <c r="C15" i="10"/>
  <c r="B25" i="10"/>
  <c r="B24" i="10"/>
  <c r="B23" i="10"/>
  <c r="B22" i="10"/>
  <c r="B21" i="10"/>
  <c r="B20" i="10"/>
  <c r="B19" i="10"/>
  <c r="B18" i="10"/>
  <c r="B17" i="10"/>
  <c r="B16" i="10"/>
  <c r="H29" i="11" l="1"/>
  <c r="M29" i="11"/>
  <c r="I29" i="11"/>
  <c r="E29" i="11"/>
  <c r="J29" i="11"/>
  <c r="F29" i="11"/>
  <c r="L29" i="11"/>
  <c r="L30" i="11" s="1"/>
  <c r="G29" i="11"/>
  <c r="L31" i="11" l="1"/>
  <c r="B3" i="10"/>
  <c r="B2" i="10" l="1"/>
  <c r="M32" i="10" l="1"/>
  <c r="J32" i="10"/>
  <c r="I32" i="10"/>
  <c r="H32" i="10"/>
  <c r="G32" i="10"/>
  <c r="E32" i="10"/>
  <c r="M31" i="10"/>
  <c r="L31" i="10"/>
  <c r="K31" i="10"/>
  <c r="J31" i="10"/>
  <c r="I31" i="10"/>
  <c r="H31" i="10"/>
  <c r="G31" i="10"/>
  <c r="F31" i="10"/>
  <c r="F34" i="10" s="1"/>
  <c r="B33" i="2" s="1"/>
  <c r="E31" i="10"/>
  <c r="K34" i="10" l="1"/>
  <c r="E33" i="2" s="1"/>
  <c r="L32" i="10"/>
  <c r="L33" i="10" s="1"/>
  <c r="L34" i="10"/>
  <c r="L35" i="10" s="1"/>
  <c r="E1" i="3"/>
  <c r="L36" i="10" l="1"/>
  <c r="H33" i="2" s="1"/>
  <c r="F2" i="3"/>
  <c r="B4" i="3" l="1"/>
  <c r="B5" i="3"/>
  <c r="B1" i="3" l="1"/>
  <c r="C4" i="3"/>
  <c r="D4" i="3"/>
  <c r="C5" i="3"/>
  <c r="D5" i="3"/>
  <c r="C6" i="3"/>
  <c r="D6" i="3"/>
  <c r="C7" i="3"/>
  <c r="D7" i="3"/>
  <c r="C8" i="3"/>
  <c r="D8"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B22" i="3"/>
  <c r="B6" i="3"/>
  <c r="B7" i="3"/>
  <c r="B8" i="3"/>
  <c r="B9" i="3"/>
  <c r="B10" i="3"/>
  <c r="B11" i="3"/>
  <c r="B12" i="3"/>
  <c r="B13" i="3"/>
  <c r="B14" i="3"/>
  <c r="B15" i="3"/>
  <c r="B16" i="3"/>
  <c r="B17" i="3"/>
  <c r="B18" i="3"/>
  <c r="B19" i="3"/>
  <c r="B20" i="3"/>
  <c r="B21" i="3"/>
  <c r="B23" i="3"/>
  <c r="E24" i="3"/>
  <c r="C27" i="3" s="1"/>
  <c r="F24" i="3"/>
  <c r="F25" i="3" s="1"/>
  <c r="G24" i="3"/>
  <c r="C28" i="3" s="1"/>
  <c r="D20" i="5"/>
  <c r="D21" i="5" s="1"/>
  <c r="E20" i="5"/>
  <c r="C26" i="5" s="1"/>
  <c r="F20" i="5"/>
  <c r="F21" i="5" s="1"/>
  <c r="E27" i="3" l="1"/>
  <c r="E28" i="3"/>
  <c r="C25" i="5"/>
  <c r="D25" i="5" s="1"/>
  <c r="E21" i="5"/>
  <c r="D26" i="5"/>
  <c r="C24" i="5"/>
  <c r="G25" i="3"/>
  <c r="E25" i="3"/>
  <c r="C29" i="3"/>
  <c r="C30" i="3" s="1"/>
  <c r="C27" i="5" l="1"/>
  <c r="D24" i="5"/>
  <c r="E29" i="3"/>
  <c r="E30" i="3" s="1"/>
  <c r="D2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F28" authorId="0" shapeId="0" xr:uid="{00000000-0006-0000-0200-000001000000}">
      <text>
        <r>
          <rPr>
            <b/>
            <sz val="9"/>
            <color indexed="81"/>
            <rFont val="Tahoma"/>
            <family val="2"/>
          </rPr>
          <t xml:space="preserve">Windows User:
Tell us which components (fruit, vegetable, meat/meat alternate, grain, dairy) and how much are provided in a serving.  </t>
        </r>
        <r>
          <rPr>
            <sz val="9"/>
            <color indexed="81"/>
            <rFont val="Tahoma"/>
            <family val="2"/>
          </rPr>
          <t xml:space="preserve">
</t>
        </r>
      </text>
    </comment>
  </commentList>
</comments>
</file>

<file path=xl/sharedStrings.xml><?xml version="1.0" encoding="utf-8"?>
<sst xmlns="http://schemas.openxmlformats.org/spreadsheetml/2006/main" count="345" uniqueCount="159">
  <si>
    <t>Application Instructions</t>
  </si>
  <si>
    <r>
      <t xml:space="preserve">1.  Save a copy of this document by selecting "File" and "Save As".  Save your document in the follow format: </t>
    </r>
    <r>
      <rPr>
        <b/>
        <sz val="10"/>
        <color theme="1"/>
        <rFont val="Open Sans"/>
        <family val="2"/>
      </rPr>
      <t>District Name - School Name - Team Name - Recipe Name.</t>
    </r>
  </si>
  <si>
    <r>
      <t xml:space="preserve">2.  Complete the "Application" and "Recipe Analyzer Tool" sheets. Insert the photograph of your dish in the "Recipe Photo" sheet. You may also submit your photo separately via email. You may also complete a taste test of your recipe and submit information on the taste test in the "Taste Test" sheet. </t>
    </r>
    <r>
      <rPr>
        <b/>
        <sz val="10"/>
        <color theme="1"/>
        <rFont val="Open Sans"/>
        <family val="2"/>
      </rPr>
      <t>Conducting a taste test is totally optional and is not a requirement for your application</t>
    </r>
    <r>
      <rPr>
        <sz val="10"/>
        <color theme="1"/>
        <rFont val="Open Sans"/>
        <family val="2"/>
      </rPr>
      <t>, but if you choose to do so your team will earn an extra 3 bonus points in the recipe contest. Many cells on this sheet have been locked from editing. All unlocked cells may be typed in without difficulty except the "</t>
    </r>
    <r>
      <rPr>
        <i/>
        <sz val="10"/>
        <color theme="1"/>
        <rFont val="Open Sans"/>
        <family val="2"/>
      </rPr>
      <t>Digital Signature</t>
    </r>
    <r>
      <rPr>
        <sz val="10"/>
        <color theme="1"/>
        <rFont val="Open Sans"/>
        <family val="2"/>
      </rPr>
      <t xml:space="preserve">" cell (see below for instructions). If you encounter a cell that you believe has been inadvertently locked, please send an email to </t>
    </r>
    <r>
      <rPr>
        <u/>
        <sz val="10"/>
        <color rgb="FF0000FF"/>
        <rFont val="Open Sans"/>
        <family val="2"/>
      </rPr>
      <t>Rachel.E.Draper@tn.gov</t>
    </r>
    <r>
      <rPr>
        <sz val="10"/>
        <color theme="1"/>
        <rFont val="Open Sans"/>
        <family val="2"/>
      </rPr>
      <t xml:space="preserve"> .  </t>
    </r>
  </si>
  <si>
    <r>
      <rPr>
        <i/>
        <sz val="10"/>
        <color theme="1"/>
        <rFont val="Open Sans"/>
        <family val="2"/>
      </rPr>
      <t>Digital Signature</t>
    </r>
    <r>
      <rPr>
        <sz val="10"/>
        <color theme="1"/>
        <rFont val="Open Sans"/>
        <family val="2"/>
      </rPr>
      <t xml:space="preserve"> – When seeking approval from your school’s principal and district's school nutrition director to participate in the competition, request a copy of his/her digitized signature and save it as an image (JPEG, PNG, GIF, TIF, etc.). If no digitized signature is available, you may submit an email confirmation of your principal’s approval along with your application. To place the digitized signature in the application:
</t>
    </r>
  </si>
  <si>
    <t xml:space="preserve">1. Right click on the “Sample Signature” image 
2. Select “Change Picture” 
3. If required, select the “From File” option
4. Double click on saved image of the digitized signature or select and click “insert” to insert the image in the application. </t>
  </si>
  <si>
    <t>3.  Refer to the general application instructions for helpful tips when completing the application. This document is available on the Tennessee Department of Education School Nutrition website.</t>
  </si>
  <si>
    <t>4.  Submit a copy of the completed Excel application and picture of the final dish (either inserted in the Recipe Photo sheet in this Application or via email) to Rachel.E.Draper@tn.gov by November 1. Please title the email "Junior Chef Competition Entry for District Name - School Name - Team Name."</t>
  </si>
  <si>
    <t xml:space="preserve">This program was adapted from the Georgia Student Chef Competition. School Nutrition Operations Unit, Georgia Department of Education, 2019. </t>
  </si>
  <si>
    <t>Tennessee Department of Education, Office of School Nutrition</t>
  </si>
  <si>
    <r>
      <t xml:space="preserve">Instructions: Complete this form and submit it with your recipe, nutrient analysis (either by using a nutrient analysis software or the Recipe Analyzer Tool), and electronic photo of your dish by </t>
    </r>
    <r>
      <rPr>
        <b/>
        <sz val="9.5"/>
        <color theme="1"/>
        <rFont val="Open Sans"/>
        <family val="2"/>
      </rPr>
      <t>November 1, 2019</t>
    </r>
    <r>
      <rPr>
        <sz val="9.5"/>
        <color theme="1"/>
        <rFont val="Open Sans"/>
        <family val="2"/>
      </rPr>
      <t>.  The application may be submitted as an email attachment to Rachel.E.Draper@tn.gov</t>
    </r>
  </si>
  <si>
    <t>TENNESSEE JUNIOR CHEF COMPETITION</t>
  </si>
  <si>
    <t>Revised September 2019</t>
  </si>
  <si>
    <t>All fields are required.</t>
  </si>
  <si>
    <t>Team Application</t>
  </si>
  <si>
    <t>Team Name</t>
  </si>
  <si>
    <t>School District</t>
  </si>
  <si>
    <t xml:space="preserve"> </t>
  </si>
  <si>
    <t>School Name</t>
  </si>
  <si>
    <t>School Mailing Address</t>
  </si>
  <si>
    <t>Name of Principal or District Administrator</t>
  </si>
  <si>
    <t>Digital Signature                                      An alternative document (e.g. email) may be submitted with the application if a digital signature is not available.</t>
  </si>
  <si>
    <t>Name of School Nutrition Director</t>
  </si>
  <si>
    <t>School Nutrition Director Email or Contact Phone Number</t>
  </si>
  <si>
    <t>Adult/Coach</t>
  </si>
  <si>
    <t>Supervising Adult/ Coach</t>
  </si>
  <si>
    <t>Relation to Student Team Members</t>
  </si>
  <si>
    <t>Mailing Address</t>
  </si>
  <si>
    <t>Phone Number</t>
  </si>
  <si>
    <t>Email Address</t>
  </si>
  <si>
    <t>Team Members</t>
  </si>
  <si>
    <t>Name</t>
  </si>
  <si>
    <t>Grade</t>
  </si>
  <si>
    <t>Recipe Entry Form</t>
  </si>
  <si>
    <t>Recipe Name</t>
  </si>
  <si>
    <t>Recipe Description</t>
  </si>
  <si>
    <t xml:space="preserve">Recipe source if starting from an existing recipe: </t>
  </si>
  <si>
    <t>Yield*</t>
  </si>
  <si>
    <t>Serving Size</t>
  </si>
  <si>
    <t xml:space="preserve">School Nutrition Crediting </t>
  </si>
  <si>
    <t>Preparation Time</t>
  </si>
  <si>
    <t>Cooking Time</t>
  </si>
  <si>
    <t xml:space="preserve">*Place a single number as the yield.  Do not use a range (6-8 servings).  For example, enter "6" if a recipe produces 6 servings. </t>
  </si>
  <si>
    <t>Nutrient Composition</t>
  </si>
  <si>
    <t>Calories per serving</t>
  </si>
  <si>
    <t>Milligrams of Sodium per Serving</t>
  </si>
  <si>
    <t>Percent Calories from Saturated Fat</t>
  </si>
  <si>
    <t>Is the recipe trans fat free? (Y or N)</t>
  </si>
  <si>
    <t>yes</t>
  </si>
  <si>
    <t xml:space="preserve">Ingredients                                                                                                                                                                                                                                                         Please identify all Tennessee grown ingredients with (TN) next to the ingredient.                                                                                                                                </t>
  </si>
  <si>
    <t>Ingredient No.</t>
  </si>
  <si>
    <t>Amount</t>
  </si>
  <si>
    <t>Unit/Measure</t>
  </si>
  <si>
    <t>Ingredient Name</t>
  </si>
  <si>
    <t>Instructions</t>
  </si>
  <si>
    <t>Team Name:</t>
  </si>
  <si>
    <t>Recipe Name:</t>
  </si>
  <si>
    <t>Directions</t>
  </si>
  <si>
    <t>Yield (Number of Servings)</t>
  </si>
  <si>
    <r>
      <t xml:space="preserve">The purpose of this tool is to help aid you in calculating your calories, fat, saturated fat, and sodium when developing a recipe. The ingredients, amount used in recipe, and unit/measure will automatically populate based on your ingredients entered on the </t>
    </r>
    <r>
      <rPr>
        <i/>
        <sz val="11"/>
        <color indexed="8"/>
        <rFont val="Calibri"/>
        <family val="2"/>
        <scheme val="minor"/>
      </rPr>
      <t>Application</t>
    </r>
    <r>
      <rPr>
        <sz val="11"/>
        <color indexed="8"/>
        <rFont val="Calibri"/>
        <family val="2"/>
        <scheme val="minor"/>
      </rPr>
      <t xml:space="preserve"> sheet. If you need a version of this sheet that allows for manual entry of this information, please email </t>
    </r>
    <r>
      <rPr>
        <u/>
        <sz val="11"/>
        <color rgb="FF0000FF"/>
        <rFont val="Calibri"/>
        <family val="2"/>
        <scheme val="minor"/>
      </rPr>
      <t>StudentChef@gadoe.org</t>
    </r>
    <r>
      <rPr>
        <sz val="11"/>
        <color indexed="8"/>
        <rFont val="Calibri"/>
        <family val="2"/>
        <scheme val="minor"/>
      </rPr>
      <t xml:space="preserve">. To assist you in completing the nutrient analysis, a list of common ingredient nutritional facts is available (See Common Foods Nutrition Information Resource) if nutrition facts labels are unavailable. This list is not all-inclusive, but rather ingredients that are commonly observed in this competition.   Please use </t>
    </r>
    <r>
      <rPr>
        <u/>
        <sz val="11"/>
        <color rgb="FF0000FF"/>
        <rFont val="Calibri"/>
        <family val="2"/>
        <scheme val="minor"/>
      </rPr>
      <t>http://ndb.nal.usda.gov/ndb/search/list</t>
    </r>
    <r>
      <rPr>
        <sz val="11"/>
        <color indexed="8"/>
        <rFont val="Calibri"/>
        <family val="2"/>
        <scheme val="minor"/>
      </rPr>
      <t xml:space="preserve"> to find other common foods.  The fourth page is a sample recipe with the nutrient analysis completed.</t>
    </r>
  </si>
  <si>
    <t>Ingredient #</t>
  </si>
  <si>
    <t>Ingredient</t>
  </si>
  <si>
    <t>Amount Used in Recipe</t>
  </si>
  <si>
    <t>Unit/ Measure</t>
  </si>
  <si>
    <t>Calories for Amount Used in Recipe</t>
  </si>
  <si>
    <t>Grams of Total Saturated Fat in Amount Used in Recipe</t>
  </si>
  <si>
    <t>Miligrams of Sodium in Amount Used in Recipe</t>
  </si>
  <si>
    <r>
      <t xml:space="preserve">1. </t>
    </r>
    <r>
      <rPr>
        <b/>
        <sz val="11"/>
        <color theme="1"/>
        <rFont val="Calibri"/>
        <family val="2"/>
        <scheme val="minor"/>
      </rPr>
      <t>Enter the number of servings</t>
    </r>
    <r>
      <rPr>
        <sz val="11"/>
        <color theme="1"/>
        <rFont val="Calibri"/>
        <family val="2"/>
        <scheme val="minor"/>
      </rPr>
      <t xml:space="preserve"> that your recipe creates if it does not default to the correct number. Enter a single number ("8") only. Do </t>
    </r>
    <r>
      <rPr>
        <b/>
        <i/>
        <sz val="11"/>
        <color theme="1"/>
        <rFont val="Calibri"/>
        <family val="2"/>
        <scheme val="minor"/>
      </rPr>
      <t>not</t>
    </r>
    <r>
      <rPr>
        <sz val="11"/>
        <color theme="1"/>
        <rFont val="Calibri"/>
        <family val="2"/>
        <scheme val="minor"/>
      </rPr>
      <t xml:space="preserve"> enter a range ("6-8")</t>
    </r>
  </si>
  <si>
    <r>
      <rPr>
        <b/>
        <sz val="11"/>
        <color theme="1"/>
        <rFont val="Calibri"/>
        <family val="2"/>
        <scheme val="minor"/>
      </rPr>
      <t>2. Calculate the total amount of calories, grams of saturated fat, and miligrams of sodium for each ingredient used in the recipe.</t>
    </r>
    <r>
      <rPr>
        <sz val="11"/>
        <color theme="1"/>
        <rFont val="Calibri"/>
        <family val="2"/>
        <scheme val="minor"/>
      </rPr>
      <t xml:space="preserve"> You should use nutrition facts labels, the list of common foods nutrition information resource (</t>
    </r>
    <r>
      <rPr>
        <u/>
        <sz val="11"/>
        <color rgb="FF0000FF"/>
        <rFont val="Calibri"/>
        <family val="2"/>
        <scheme val="minor"/>
      </rPr>
      <t>http://snp.wpgadoe.org/shake-it-up-in-school-nutrition-initiative/student-chef-competition/</t>
    </r>
    <r>
      <rPr>
        <sz val="11"/>
        <color theme="1"/>
        <rFont val="Calibri"/>
        <family val="2"/>
        <scheme val="minor"/>
      </rPr>
      <t>) , or utilize an electonric program (http://ndb.nal.usda.gov/ndb/search/list; nutritiondata.com; calorieking.com) to complete these calculations. Do</t>
    </r>
    <r>
      <rPr>
        <b/>
        <sz val="11"/>
        <color theme="1"/>
        <rFont val="Calibri"/>
        <family val="2"/>
        <scheme val="minor"/>
      </rPr>
      <t xml:space="preserve"> </t>
    </r>
    <r>
      <rPr>
        <b/>
        <i/>
        <sz val="11"/>
        <color theme="1"/>
        <rFont val="Calibri"/>
        <family val="2"/>
        <scheme val="minor"/>
      </rPr>
      <t>not</t>
    </r>
    <r>
      <rPr>
        <b/>
        <sz val="11"/>
        <color theme="1"/>
        <rFont val="Calibri"/>
        <family val="2"/>
        <scheme val="minor"/>
      </rPr>
      <t xml:space="preserve"> </t>
    </r>
    <r>
      <rPr>
        <sz val="11"/>
        <color theme="1"/>
        <rFont val="Calibri"/>
        <family val="2"/>
        <scheme val="minor"/>
      </rPr>
      <t>enter labels for the numbers (cal, g, mg).</t>
    </r>
  </si>
  <si>
    <r>
      <rPr>
        <b/>
        <sz val="11"/>
        <color theme="1"/>
        <rFont val="Calibri"/>
        <family val="2"/>
        <scheme val="minor"/>
      </rPr>
      <t>3. Enter the per serving calories, per serving miligrams of sodium, and percent calories from saturated fat onto the application page if the numbers do not automatically populate.</t>
    </r>
    <r>
      <rPr>
        <sz val="11"/>
        <color theme="1"/>
        <rFont val="Calibri"/>
        <family val="2"/>
        <scheme val="minor"/>
      </rPr>
      <t xml:space="preserve"> These values will be automatically calculated based on your recipe yield and the ingredient information you provide.</t>
    </r>
  </si>
  <si>
    <r>
      <rPr>
        <b/>
        <sz val="11"/>
        <color theme="1"/>
        <rFont val="Calibri"/>
        <family val="2"/>
        <scheme val="minor"/>
      </rPr>
      <t xml:space="preserve">4. Answer Yes or No to whether the recipe is trans fat free on the application page (under Nutrient Composition).  </t>
    </r>
    <r>
      <rPr>
        <sz val="11"/>
        <color theme="1"/>
        <rFont val="Calibri"/>
        <family val="2"/>
        <scheme val="minor"/>
      </rPr>
      <t>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</si>
  <si>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Total Per Recipe</t>
  </si>
  <si>
    <t>Total Per Serving</t>
  </si>
  <si>
    <t>Per Recipe</t>
  </si>
  <si>
    <t>Per Serving</t>
  </si>
  <si>
    <t>Total Calories</t>
  </si>
  <si>
    <r>
      <t xml:space="preserve">Enter the </t>
    </r>
    <r>
      <rPr>
        <b/>
        <sz val="11"/>
        <color theme="1"/>
        <rFont val="Calibri"/>
        <family val="2"/>
        <scheme val="minor"/>
      </rPr>
      <t>per serving</t>
    </r>
    <r>
      <rPr>
        <sz val="11"/>
        <color theme="1"/>
        <rFont val="Calibri"/>
        <family val="2"/>
        <scheme val="minor"/>
      </rPr>
      <t xml:space="preserve"> numbers from this tool onto page 2 of your team application</t>
    </r>
  </si>
  <si>
    <t>Total Sodium (mg)</t>
  </si>
  <si>
    <t>Total Calories from Sat Fat</t>
  </si>
  <si>
    <t>% Calories from Sat Fat</t>
  </si>
  <si>
    <t>Recipe Analyzer Tool</t>
  </si>
  <si>
    <t>Directions for Calulating Calories and Nutrients for Recipes</t>
  </si>
  <si>
    <r>
      <t xml:space="preserve">The purpose of this tool is to help aid you in calculating your calories and nutrients when developing a recipe.  The ingredients, amount used in recipe and unit/measure will automatically populate based on your ingredients entered on the Application sheet.  To assist you in completing the nutrient analysis, a list of common ingredient nutritional facts is available (See Common Foods Nutrition Information Resource) if nutrition facts are unavailable.  The list is not all-inclusive, but rather ingredients that are commonly observed in this competition.  Please use </t>
    </r>
    <r>
      <rPr>
        <u/>
        <sz val="11"/>
        <color rgb="FF0000FF"/>
        <rFont val="Calibri"/>
        <family val="2"/>
        <scheme val="minor"/>
      </rPr>
      <t>http://ndb.nal.usda.gov/ndb/search/list</t>
    </r>
    <r>
      <rPr>
        <sz val="11"/>
        <color indexed="8"/>
        <rFont val="Calibri"/>
        <family val="2"/>
        <scheme val="minor"/>
      </rPr>
      <t xml:space="preserve"> to find other common foods.  The fourth page is a sample recipe with the nutrient analysis completed. Follow the steps below to calculate the nutrition information for a multi-ingredient recipe.</t>
    </r>
  </si>
  <si>
    <t>Recipe:</t>
  </si>
  <si>
    <t>Values are rounded to the nearest whole number</t>
  </si>
  <si>
    <t xml:space="preserve">Yield* (Number of Servings): </t>
  </si>
  <si>
    <t xml:space="preserve">*If yield does not populate from the application, enter the number of servings in field C4.  Do not use a range (6-8).  For example, enter "6" if a recipe makes 6 servings. </t>
  </si>
  <si>
    <t>Unit / Measure</t>
  </si>
  <si>
    <t>Gram weight</t>
  </si>
  <si>
    <t>Calories 
( Energy)</t>
  </si>
  <si>
    <t>Protein</t>
  </si>
  <si>
    <t>Total Fat</t>
  </si>
  <si>
    <t>Carbo-hydrate</t>
  </si>
  <si>
    <t>Fiber</t>
  </si>
  <si>
    <t>Sodium</t>
  </si>
  <si>
    <t>Saturated Fat</t>
  </si>
  <si>
    <t>Choles-terol</t>
  </si>
  <si>
    <t xml:space="preserve"> #</t>
  </si>
  <si>
    <t>(g)</t>
  </si>
  <si>
    <t>(calories)</t>
  </si>
  <si>
    <t>(mg)</t>
  </si>
  <si>
    <t xml:space="preserve">  </t>
  </si>
  <si>
    <r>
      <rPr>
        <b/>
        <sz val="11"/>
        <color indexed="8"/>
        <rFont val="Calibri"/>
        <family val="2"/>
        <scheme val="minor"/>
      </rPr>
      <t xml:space="preserve">1. If the yield does not populate from the Application, enter the number of servings that your recipe makes into field C4.  </t>
    </r>
    <r>
      <rPr>
        <sz val="11"/>
        <color indexed="8"/>
        <rFont val="Calibri"/>
        <family val="2"/>
        <scheme val="minor"/>
      </rPr>
      <t>Enter a single number ("6") only. Do not enter a range ("6-8")</t>
    </r>
  </si>
  <si>
    <r>
      <rPr>
        <b/>
        <sz val="11"/>
        <color theme="1"/>
        <rFont val="Calibri"/>
        <family val="2"/>
        <scheme val="minor"/>
      </rPr>
      <t xml:space="preserve">2. Calculate the total amount of calories and nutrients for each ingredient used in the recipe. </t>
    </r>
    <r>
      <rPr>
        <sz val="11"/>
        <color theme="1"/>
        <rFont val="Calibri"/>
        <family val="2"/>
        <scheme val="minor"/>
      </rPr>
      <t>You should use nutrition facts labels, the Common Foods Nutrition Information Resource (</t>
    </r>
    <r>
      <rPr>
        <u/>
        <sz val="11"/>
        <color rgb="FF0000FF"/>
        <rFont val="Calibri"/>
        <family val="2"/>
        <scheme val="minor"/>
      </rPr>
      <t>http://snp.wpgadoe.org/shake-it-up-in-school-nutrition-initiative/student-chef-competition/</t>
    </r>
    <r>
      <rPr>
        <sz val="11"/>
        <color theme="1"/>
        <rFont val="Calibri"/>
        <family val="2"/>
        <scheme val="minor"/>
      </rPr>
      <t xml:space="preserve">) , or the USDA Nutrient Database at: </t>
    </r>
    <r>
      <rPr>
        <u/>
        <sz val="11"/>
        <color rgb="FF0000FF"/>
        <rFont val="Calibri"/>
        <family val="2"/>
        <scheme val="minor"/>
      </rPr>
      <t xml:space="preserve">http://ndb.nal.usda.gov/ndb/foods/list </t>
    </r>
    <r>
      <rPr>
        <sz val="11"/>
        <color theme="1"/>
        <rFont val="Calibri"/>
        <family val="2"/>
        <scheme val="minor"/>
      </rPr>
      <t xml:space="preserve">to complete these calculations. Determine the calories and nutrients for each individual ingredient in the correct quantity and enter the data into the spreadsheet and it will add up values for the total recipe. When you enter the number of servings, the spreadsheet will determine calories and nutrients per serving.   Do not enter labels for the numbers (cal, g, mg). </t>
    </r>
  </si>
  <si>
    <r>
      <rPr>
        <b/>
        <sz val="11"/>
        <color theme="1"/>
        <rFont val="Calibri"/>
        <family val="2"/>
        <scheme val="minor"/>
      </rPr>
      <t xml:space="preserve">3. Enter the per serving calories, protein, fat, carbohydrate, fiber, sodium, saturated fat, and cholesterol onto the application page </t>
    </r>
    <r>
      <rPr>
        <b/>
        <u/>
        <sz val="11"/>
        <color theme="1"/>
        <rFont val="Calibri"/>
        <family val="2"/>
        <scheme val="minor"/>
      </rPr>
      <t>if</t>
    </r>
    <r>
      <rPr>
        <b/>
        <sz val="11"/>
        <color theme="1"/>
        <rFont val="Calibri"/>
        <family val="2"/>
        <scheme val="minor"/>
      </rPr>
      <t xml:space="preserve"> the numbers do not automatically populate</t>
    </r>
    <r>
      <rPr>
        <sz val="11"/>
        <color theme="1"/>
        <rFont val="Calibri"/>
        <family val="2"/>
        <scheme val="minor"/>
      </rPr>
      <t>. These values will be automatically calculated based on your recipe yield and the ingredient information you provide.</t>
    </r>
  </si>
  <si>
    <r>
      <rPr>
        <b/>
        <sz val="11"/>
        <color theme="1"/>
        <rFont val="Calibri"/>
        <family val="2"/>
        <scheme val="minor"/>
      </rPr>
      <t>4. Answer Yes or No to whether the recipe is trans fat free on the application page (under Nutrient Composition).</t>
    </r>
    <r>
      <rPr>
        <sz val="11"/>
        <color theme="1"/>
        <rFont val="Calibri"/>
        <family val="2"/>
        <scheme val="minor"/>
      </rPr>
      <t xml:space="preserve">  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</si>
  <si>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Totals</t>
  </si>
  <si>
    <t>Whole recipe</t>
  </si>
  <si>
    <t>total calories from sat. fat</t>
  </si>
  <si>
    <t>% calories from sat. fat</t>
  </si>
  <si>
    <t>Per single serving</t>
  </si>
  <si>
    <t>total calores from sat. fat</t>
  </si>
  <si>
    <r>
      <t xml:space="preserve">Source: Jean Mayer USDA Human Nutrition Research Center on Aging.  Calculating Calories and Nutrients in Meals.  Available from: </t>
    </r>
    <r>
      <rPr>
        <u/>
        <sz val="9"/>
        <color rgb="FF0000FF"/>
        <rFont val="Calibri"/>
        <family val="2"/>
        <scheme val="minor"/>
      </rPr>
      <t>http://hnrca.tufts.edu/flipbook/resources/restaurant-meal-calculator/ .</t>
    </r>
    <r>
      <rPr>
        <sz val="9"/>
        <color rgb="FF0000FF"/>
        <rFont val="Calibri"/>
        <family val="2"/>
        <scheme val="minor"/>
      </rPr>
      <t xml:space="preserve"> </t>
    </r>
    <r>
      <rPr>
        <sz val="9"/>
        <rFont val="Calibri"/>
        <family val="2"/>
        <scheme val="minor"/>
      </rPr>
      <t>Accessed June 27, 2018.</t>
    </r>
  </si>
  <si>
    <t>Taste Test Results</t>
  </si>
  <si>
    <t xml:space="preserve">Instructions:  Summarize the results of your student taste testing by completing the fields below.  </t>
  </si>
  <si>
    <t xml:space="preserve">Conducting a taste test of your recipe is totally optional, but doing so will earn your team 3 bonus points in the recipe competition. Conducting a taste test may help your team determine if your recipe is student-friendly. </t>
  </si>
  <si>
    <t>How did you conduct the taste test?  (write a brief description)</t>
  </si>
  <si>
    <t>How many students tasted the recipe?</t>
  </si>
  <si>
    <t>How many liked it?</t>
  </si>
  <si>
    <t>How many did not like it?</t>
  </si>
  <si>
    <t>How many would try it again?</t>
  </si>
  <si>
    <t>Summary of feedback on the recipe:</t>
  </si>
  <si>
    <t>Changes made to recipe based on feedback:</t>
  </si>
  <si>
    <t>Insert a photograph of the dish.  Select a cell, go to the Insert tab at the top, click on Picture and choose the photo you want to insert.</t>
  </si>
  <si>
    <r>
      <t xml:space="preserve">The purpose of this tool is to help aid you in calculating your calories and nutrients when developing a recipe.  The ingredients, amount used in recipe and unit/measure will automatically populate based on your ingredients entered on the Application sheet.  To assist you in completing the nutrient analysis, a list of common ingredient nutritional facts is available on the Tennessee Department of Education School Nutrition website if nutrition facts are unavailable.  The list is not all-inclusive, but rather ingredients that are commonly observed in this competition.  Please use </t>
    </r>
    <r>
      <rPr>
        <u/>
        <sz val="10"/>
        <color rgb="FF0000FF"/>
        <rFont val="Open Sans"/>
        <family val="2"/>
      </rPr>
      <t>http://ndb.nal.usda.gov/ndb/search/list</t>
    </r>
    <r>
      <rPr>
        <sz val="10"/>
        <color indexed="8"/>
        <rFont val="Open Sans"/>
        <family val="2"/>
      </rPr>
      <t xml:space="preserve"> to find other common foods.  This page is a sample recipe with the nutrient analysis completed. Follow the steps below to calculate the nutrition information for a multi-ingredient recipe.</t>
    </r>
  </si>
  <si>
    <t>Oven Roasted Vegetables</t>
  </si>
  <si>
    <t>Olive oil</t>
  </si>
  <si>
    <t xml:space="preserve">Tbsp </t>
  </si>
  <si>
    <r>
      <rPr>
        <b/>
        <sz val="10"/>
        <color indexed="8"/>
        <rFont val="Open Sans"/>
        <family val="2"/>
      </rPr>
      <t xml:space="preserve">1. If the yield does not populate from the Application, enter the number of servings that your recipe makes into field C4.  </t>
    </r>
    <r>
      <rPr>
        <sz val="10"/>
        <color indexed="8"/>
        <rFont val="Open Sans"/>
        <family val="2"/>
      </rPr>
      <t>Enter a single number ("6") only. Do not enter a range ("6-8")</t>
    </r>
  </si>
  <si>
    <t>Lemon juice</t>
  </si>
  <si>
    <t>Italian seasoning</t>
  </si>
  <si>
    <t xml:space="preserve">tsp </t>
  </si>
  <si>
    <t xml:space="preserve">2. Calculate the total amount of calories and nutrients for each ingredient used in the recipe. You should use nutrition facts labels, the Common Foods Nutrition Information Resource (http://snp.wpgadoe.org/shake-it-up-in-school-nutrition-initiative/student-chef-competition/), orThe USDA Nutrient Database at: http://ndb.nal.usda.gov/ndb/foods/list to complete these calculations. Determine the calories and nutrients for each individual ingredient in the correct quantity and enter the data into the spreadsheet and it will add up values for the total recipe. When you enter the number of servings, the spreadsheet will determine calories and nutrients per serving.   Do not enter labels for the numbers (cal, g, mg). </t>
  </si>
  <si>
    <t>Salt</t>
  </si>
  <si>
    <t>tsp</t>
  </si>
  <si>
    <t>Pepper</t>
  </si>
  <si>
    <t>Broccoli, chopped</t>
  </si>
  <si>
    <t>cup</t>
  </si>
  <si>
    <t>Carrots, chopped</t>
  </si>
  <si>
    <t>Cauliflower, chopped</t>
  </si>
  <si>
    <r>
      <rPr>
        <b/>
        <sz val="10"/>
        <color theme="1"/>
        <rFont val="Open Sans"/>
        <family val="2"/>
      </rPr>
      <t xml:space="preserve">3. Enter the per serving calories, protein, fat, carbohydrate, fiber, sodium, saturated fat, and cholesterol onto the application page </t>
    </r>
    <r>
      <rPr>
        <b/>
        <u/>
        <sz val="10"/>
        <color theme="1"/>
        <rFont val="Open Sans"/>
        <family val="2"/>
      </rPr>
      <t>if</t>
    </r>
    <r>
      <rPr>
        <b/>
        <sz val="10"/>
        <color theme="1"/>
        <rFont val="Open Sans"/>
        <family val="2"/>
      </rPr>
      <t xml:space="preserve"> the numbers do not automatically populate</t>
    </r>
    <r>
      <rPr>
        <sz val="10"/>
        <color theme="1"/>
        <rFont val="Open Sans"/>
        <family val="2"/>
      </rPr>
      <t>. These values will be automatically calculated based on your recipe yield and the ingredient information you provide.</t>
    </r>
  </si>
  <si>
    <r>
      <rPr>
        <b/>
        <sz val="10"/>
        <color theme="1"/>
        <rFont val="Open Sans"/>
        <family val="2"/>
      </rPr>
      <t>4. Answer Yes or No to whether the recipe is trans fat free on the application page (under Nutrient Composition).</t>
    </r>
    <r>
      <rPr>
        <sz val="10"/>
        <color theme="1"/>
        <rFont val="Open Sans"/>
        <family val="2"/>
      </rPr>
      <t xml:space="preserve">  Food products and ingredients used in school meals must contain zero grams trans fat per serving (less than 0.5 grams per serving), according to the nutrition label, unless naturally occurring (such as in meat and dairy products).  Labels for each ingredient should be reviewed to ensure they contain zero grams of trans fat per serving.</t>
    </r>
  </si>
  <si>
    <t>total calories from Sat. Fat</t>
  </si>
  <si>
    <t>% calories from Sat. fat:</t>
  </si>
  <si>
    <t>Recipe Analyzer</t>
  </si>
  <si>
    <t>Number of Servings this Recipe Makes</t>
  </si>
  <si>
    <t>Onion</t>
  </si>
  <si>
    <t>1 large</t>
  </si>
  <si>
    <t>Carrot</t>
  </si>
  <si>
    <t>Garlic</t>
  </si>
  <si>
    <t>2 cloves</t>
  </si>
  <si>
    <t>Potatoes</t>
  </si>
  <si>
    <t>5 potatoes</t>
  </si>
  <si>
    <t>Black Pepper</t>
  </si>
  <si>
    <t>1/2 tsp</t>
  </si>
  <si>
    <t>Chicken Stock</t>
  </si>
  <si>
    <t>2 cups</t>
  </si>
  <si>
    <t>Canola Oil</t>
  </si>
  <si>
    <t>2 Tbsp</t>
  </si>
  <si>
    <t>Skim Milk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</si>
</sst>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sz val="11"/>
      <color indexed="8"/>
      <name val="Calibri"/>
      <family val="2"/>
    </font>
    <font>
      <b/>
      <sz val="14"/>
      <color indexed="8"/>
      <name val="Arial"/>
      <family val="2"/>
    </font>
    <font>
      <i/>
      <sz val="10"/>
      <color indexed="8"/>
      <name val="Arial"/>
      <family val="2"/>
    </font>
    <font>
      <b/>
      <sz val="10"/>
      <color indexed="8"/>
      <name val="Arial"/>
      <family val="2"/>
    </font>
    <font>
      <sz val="10"/>
      <color indexed="8"/>
      <name val="Arial"/>
      <family val="2"/>
    </font>
    <font>
      <b/>
      <sz val="11"/>
      <color theme="1"/>
      <name val="Calibri"/>
      <family val="2"/>
      <scheme val="minor"/>
    </font>
    <font>
      <b/>
      <sz val="12"/>
      <color indexed="8"/>
      <name val="Arial"/>
      <family val="2"/>
    </font>
    <font>
      <b/>
      <i/>
      <sz val="11"/>
      <color theme="1"/>
      <name val="Calibri"/>
      <family val="2"/>
      <scheme val="minor"/>
    </font>
    <font>
      <u/>
      <sz val="11"/>
      <color theme="10"/>
      <name val="Calibri"/>
      <family val="2"/>
    </font>
    <font>
      <sz val="11"/>
      <color indexed="8"/>
      <name val="Calibri"/>
      <family val="2"/>
      <scheme val="minor"/>
    </font>
    <font>
      <i/>
      <sz val="11"/>
      <color indexed="8"/>
      <name val="Calibri"/>
      <family val="2"/>
      <scheme val="minor"/>
    </font>
    <font>
      <b/>
      <sz val="12"/>
      <color theme="1"/>
      <name val="Arial"/>
      <family val="2"/>
    </font>
    <font>
      <u/>
      <sz val="11"/>
      <color rgb="FF0000FF"/>
      <name val="Calibri"/>
      <family val="2"/>
      <scheme val="minor"/>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sz val="9"/>
      <color theme="1"/>
      <name val="Calibri"/>
      <family val="2"/>
      <scheme val="minor"/>
    </font>
    <font>
      <b/>
      <sz val="18"/>
      <color theme="1"/>
      <name val="Calibri"/>
      <family val="2"/>
      <scheme val="minor"/>
    </font>
    <font>
      <sz val="11"/>
      <name val="Calibri"/>
      <family val="2"/>
      <scheme val="minor"/>
    </font>
    <font>
      <i/>
      <sz val="11"/>
      <name val="Calibri"/>
      <family val="2"/>
      <scheme val="minor"/>
    </font>
    <font>
      <b/>
      <i/>
      <sz val="12"/>
      <name val="Calibri"/>
      <family val="2"/>
      <scheme val="minor"/>
    </font>
    <font>
      <i/>
      <sz val="10"/>
      <name val="Calibri"/>
      <family val="2"/>
      <scheme val="minor"/>
    </font>
    <font>
      <b/>
      <i/>
      <sz val="11"/>
      <name val="Calibri"/>
      <family val="2"/>
      <scheme val="minor"/>
    </font>
    <font>
      <b/>
      <sz val="11"/>
      <color indexed="8"/>
      <name val="Calibri"/>
      <family val="2"/>
      <scheme val="minor"/>
    </font>
    <font>
      <b/>
      <u/>
      <sz val="11"/>
      <color theme="1"/>
      <name val="Calibri"/>
      <family val="2"/>
      <scheme val="minor"/>
    </font>
    <font>
      <i/>
      <sz val="9"/>
      <name val="Calibri"/>
      <family val="2"/>
      <scheme val="minor"/>
    </font>
    <font>
      <u/>
      <sz val="9"/>
      <color rgb="FF0000FF"/>
      <name val="Calibri"/>
      <family val="2"/>
      <scheme val="minor"/>
    </font>
    <font>
      <sz val="9"/>
      <color rgb="FF0000FF"/>
      <name val="Calibri"/>
      <family val="2"/>
      <scheme val="minor"/>
    </font>
    <font>
      <sz val="9"/>
      <name val="Calibri"/>
      <family val="2"/>
      <scheme val="minor"/>
    </font>
    <font>
      <b/>
      <sz val="11"/>
      <name val="Calibri"/>
      <family val="2"/>
      <scheme val="minor"/>
    </font>
    <font>
      <b/>
      <i/>
      <sz val="11"/>
      <color theme="0"/>
      <name val="Calibri"/>
      <family val="2"/>
      <scheme val="minor"/>
    </font>
    <font>
      <i/>
      <sz val="11"/>
      <color theme="0"/>
      <name val="Calibri"/>
      <family val="2"/>
      <scheme val="minor"/>
    </font>
    <font>
      <sz val="11"/>
      <color theme="1"/>
      <name val="Open Sans"/>
      <family val="2"/>
    </font>
    <font>
      <b/>
      <sz val="11"/>
      <color theme="1"/>
      <name val="Open Sans"/>
      <family val="2"/>
    </font>
    <font>
      <sz val="9"/>
      <color theme="1"/>
      <name val="Open Sans"/>
      <family val="2"/>
    </font>
    <font>
      <b/>
      <sz val="9"/>
      <color theme="1"/>
      <name val="Open Sans"/>
      <family val="2"/>
    </font>
    <font>
      <b/>
      <sz val="10"/>
      <color theme="1"/>
      <name val="Open Sans"/>
      <family val="2"/>
    </font>
    <font>
      <sz val="10"/>
      <color theme="1"/>
      <name val="Open Sans"/>
      <family val="2"/>
    </font>
    <font>
      <i/>
      <sz val="10"/>
      <color theme="1"/>
      <name val="Open Sans"/>
      <family val="2"/>
    </font>
    <font>
      <u/>
      <sz val="10"/>
      <color rgb="FF0000FF"/>
      <name val="Open Sans"/>
      <family val="2"/>
    </font>
    <font>
      <sz val="9.5"/>
      <color theme="1"/>
      <name val="Open Sans"/>
      <family val="2"/>
    </font>
    <font>
      <b/>
      <sz val="9.5"/>
      <color theme="1"/>
      <name val="Open Sans"/>
      <family val="2"/>
    </font>
    <font>
      <sz val="8"/>
      <color theme="1"/>
      <name val="Open Sans"/>
      <family val="2"/>
    </font>
    <font>
      <b/>
      <sz val="8"/>
      <color theme="1"/>
      <name val="Open Sans"/>
      <family val="2"/>
    </font>
    <font>
      <sz val="8"/>
      <name val="Open Sans"/>
      <family val="2"/>
    </font>
    <font>
      <b/>
      <u/>
      <sz val="8"/>
      <color theme="10"/>
      <name val="Open Sans"/>
      <family val="2"/>
    </font>
    <font>
      <b/>
      <sz val="10"/>
      <color theme="0"/>
      <name val="Open Sans"/>
      <family val="2"/>
    </font>
    <font>
      <sz val="10"/>
      <color indexed="8"/>
      <name val="Open Sans"/>
      <family val="2"/>
    </font>
    <font>
      <i/>
      <sz val="10"/>
      <name val="Open Sans"/>
      <family val="2"/>
    </font>
    <font>
      <b/>
      <i/>
      <sz val="10"/>
      <color theme="1"/>
      <name val="Open Sans"/>
      <family val="2"/>
    </font>
    <font>
      <sz val="10"/>
      <name val="Open Sans"/>
      <family val="2"/>
    </font>
    <font>
      <b/>
      <i/>
      <sz val="10"/>
      <name val="Open Sans"/>
      <family val="2"/>
    </font>
    <font>
      <b/>
      <i/>
      <sz val="10"/>
      <color theme="0"/>
      <name val="Open Sans"/>
      <family val="2"/>
    </font>
    <font>
      <b/>
      <sz val="10"/>
      <color indexed="8"/>
      <name val="Open Sans"/>
      <family val="2"/>
    </font>
    <font>
      <b/>
      <u/>
      <sz val="10"/>
      <color theme="1"/>
      <name val="Open Sans"/>
      <family val="2"/>
    </font>
    <font>
      <i/>
      <sz val="10"/>
      <color theme="0"/>
      <name val="Open Sans"/>
      <family val="2"/>
    </font>
    <font>
      <sz val="10"/>
      <color rgb="FF000000"/>
      <name val="Open Sans"/>
      <family val="2"/>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C000"/>
        <bgColor indexed="64"/>
      </patternFill>
    </fill>
    <fill>
      <patternFill patternType="solid">
        <fgColor theme="0" tint="-0.24994659260841701"/>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bgColor indexed="64"/>
      </patternFill>
    </fill>
    <fill>
      <patternFill patternType="solid">
        <fgColor rgb="FF4A8C2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383">
    <xf numFmtId="0" fontId="0" fillId="0" borderId="0" xfId="0"/>
    <xf numFmtId="0" fontId="2" fillId="0" borderId="1" xfId="0" applyFont="1" applyBorder="1" applyAlignment="1">
      <alignment horizontal="centerContinuous"/>
    </xf>
    <xf numFmtId="0" fontId="2" fillId="0" borderId="1" xfId="0" applyFont="1" applyBorder="1" applyAlignment="1">
      <alignment horizont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Continuous" vertical="center" wrapText="1"/>
      <protection locked="0"/>
    </xf>
    <xf numFmtId="0" fontId="2" fillId="0" borderId="3" xfId="0" applyFont="1" applyBorder="1" applyAlignment="1" applyProtection="1">
      <alignment horizontal="centerContinuous" vertical="center" wrapText="1"/>
      <protection locked="0"/>
    </xf>
    <xf numFmtId="0" fontId="2" fillId="0" borderId="4" xfId="0" applyFont="1" applyBorder="1" applyAlignment="1" applyProtection="1">
      <alignment horizontal="centerContinuous" vertical="center" wrapText="1"/>
      <protection locked="0"/>
    </xf>
    <xf numFmtId="0" fontId="0" fillId="0" borderId="1" xfId="0" applyBorder="1" applyAlignment="1">
      <alignment horizontal="centerContinuous"/>
    </xf>
    <xf numFmtId="0" fontId="3" fillId="2" borderId="1" xfId="0" applyFont="1" applyFill="1" applyBorder="1" applyAlignment="1" applyProtection="1">
      <alignment horizontal="centerContinuous"/>
      <protection locked="0"/>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Protection="1">
      <protection locked="0"/>
    </xf>
    <xf numFmtId="0" fontId="4" fillId="0" borderId="1" xfId="0" applyFont="1" applyBorder="1" applyAlignment="1">
      <alignment wrapText="1"/>
    </xf>
    <xf numFmtId="0" fontId="4" fillId="3" borderId="1" xfId="0" applyFont="1" applyFill="1" applyBorder="1" applyAlignment="1">
      <alignment wrapText="1"/>
    </xf>
    <xf numFmtId="0" fontId="0" fillId="0" borderId="1" xfId="0" applyBorder="1"/>
    <xf numFmtId="0" fontId="4" fillId="0" borderId="0" xfId="0" applyFont="1" applyFill="1" applyBorder="1" applyAlignment="1">
      <alignment wrapText="1"/>
    </xf>
    <xf numFmtId="0" fontId="0" fillId="0" borderId="0" xfId="0" applyFill="1" applyBorder="1"/>
    <xf numFmtId="0" fontId="4" fillId="0" borderId="1" xfId="0" applyFont="1" applyFill="1" applyBorder="1" applyAlignment="1">
      <alignment wrapText="1"/>
    </xf>
    <xf numFmtId="0" fontId="4" fillId="0" borderId="1" xfId="0" applyFont="1" applyFill="1" applyBorder="1" applyAlignment="1">
      <alignment horizontal="center" wrapText="1"/>
    </xf>
    <xf numFmtId="0" fontId="0" fillId="0" borderId="1" xfId="0" applyFill="1" applyBorder="1" applyAlignment="1">
      <alignment wrapText="1"/>
    </xf>
    <xf numFmtId="0" fontId="0" fillId="0" borderId="1" xfId="0" applyFont="1" applyFill="1" applyBorder="1" applyAlignment="1">
      <alignment horizontal="right" wrapText="1"/>
    </xf>
    <xf numFmtId="0" fontId="0" fillId="0" borderId="0" xfId="0" applyBorder="1" applyAlignment="1">
      <alignment wrapText="1"/>
    </xf>
    <xf numFmtId="0" fontId="0" fillId="0" borderId="0" xfId="0" applyBorder="1"/>
    <xf numFmtId="0" fontId="0" fillId="0" borderId="1" xfId="0" applyBorder="1" applyAlignment="1">
      <alignment wrapText="1"/>
    </xf>
    <xf numFmtId="0" fontId="0" fillId="0" borderId="1" xfId="0" applyBorder="1" applyAlignment="1">
      <alignment horizontal="left"/>
    </xf>
    <xf numFmtId="10" fontId="5" fillId="0" borderId="1" xfId="1" applyNumberFormat="1" applyFont="1" applyBorder="1"/>
    <xf numFmtId="0" fontId="0" fillId="0" borderId="0" xfId="0" applyFill="1"/>
    <xf numFmtId="0" fontId="0" fillId="0" borderId="1" xfId="0" applyBorder="1" applyProtection="1"/>
    <xf numFmtId="0" fontId="7" fillId="0" borderId="1" xfId="0" applyFont="1" applyBorder="1" applyAlignment="1" applyProtection="1">
      <alignment horizontal="center" wrapText="1"/>
    </xf>
    <xf numFmtId="0" fontId="0" fillId="0" borderId="1" xfId="0" applyBorder="1" applyAlignment="1" applyProtection="1">
      <alignment horizontal="center" wrapText="1"/>
    </xf>
    <xf numFmtId="0" fontId="0" fillId="0" borderId="1" xfId="0" applyBorder="1" applyAlignment="1" applyProtection="1">
      <alignment horizontal="center"/>
    </xf>
    <xf numFmtId="0" fontId="4" fillId="0" borderId="1" xfId="0" applyFont="1" applyBorder="1" applyAlignment="1" applyProtection="1">
      <alignment wrapText="1"/>
    </xf>
    <xf numFmtId="0" fontId="4" fillId="3" borderId="1" xfId="0" applyFont="1" applyFill="1" applyBorder="1" applyAlignment="1" applyProtection="1">
      <alignment wrapText="1"/>
    </xf>
    <xf numFmtId="0" fontId="4" fillId="0" borderId="7" xfId="0" applyFont="1" applyFill="1" applyBorder="1" applyAlignment="1" applyProtection="1">
      <alignment wrapText="1"/>
    </xf>
    <xf numFmtId="0" fontId="4" fillId="0" borderId="1" xfId="0" applyFont="1" applyFill="1" applyBorder="1" applyAlignment="1" applyProtection="1">
      <alignment wrapText="1"/>
    </xf>
    <xf numFmtId="0" fontId="4" fillId="0" borderId="1" xfId="0" applyFont="1" applyFill="1" applyBorder="1" applyAlignment="1" applyProtection="1">
      <alignment horizontal="center" wrapText="1"/>
    </xf>
    <xf numFmtId="0" fontId="0" fillId="0" borderId="1" xfId="0" applyFill="1" applyBorder="1" applyProtection="1"/>
    <xf numFmtId="0" fontId="0" fillId="0" borderId="9" xfId="0" applyFill="1" applyBorder="1" applyProtection="1"/>
    <xf numFmtId="0" fontId="0" fillId="0" borderId="1" xfId="0" applyFill="1" applyBorder="1" applyAlignment="1" applyProtection="1">
      <alignment wrapText="1"/>
    </xf>
    <xf numFmtId="0" fontId="0" fillId="0" borderId="1" xfId="0" applyFont="1" applyFill="1" applyBorder="1" applyAlignment="1" applyProtection="1">
      <alignment horizontal="right" wrapText="1"/>
    </xf>
    <xf numFmtId="0" fontId="0" fillId="0" borderId="9" xfId="0" applyBorder="1" applyAlignment="1" applyProtection="1">
      <alignment wrapText="1"/>
    </xf>
    <xf numFmtId="0" fontId="0" fillId="0" borderId="9" xfId="0" applyBorder="1" applyProtection="1"/>
    <xf numFmtId="0" fontId="0" fillId="0" borderId="1" xfId="0" applyBorder="1" applyAlignment="1" applyProtection="1">
      <alignment wrapText="1"/>
    </xf>
    <xf numFmtId="10" fontId="5" fillId="0" borderId="1" xfId="1" applyNumberFormat="1" applyFont="1" applyBorder="1" applyProtection="1"/>
    <xf numFmtId="0" fontId="0" fillId="0" borderId="0" xfId="0" applyAlignment="1"/>
    <xf numFmtId="0" fontId="0" fillId="0" borderId="0" xfId="0" applyAlignment="1">
      <alignment wrapText="1"/>
    </xf>
    <xf numFmtId="0" fontId="0" fillId="0" borderId="0" xfId="0" applyAlignment="1">
      <alignment vertical="top" wrapText="1"/>
    </xf>
    <xf numFmtId="0" fontId="17" fillId="0" borderId="0" xfId="0" applyFont="1" applyAlignment="1">
      <alignment wrapText="1"/>
    </xf>
    <xf numFmtId="0" fontId="16" fillId="0" borderId="0" xfId="0" applyFont="1" applyAlignment="1"/>
    <xf numFmtId="0" fontId="17" fillId="0" borderId="0" xfId="0" applyFont="1"/>
    <xf numFmtId="0" fontId="20" fillId="0" borderId="0" xfId="0" applyFont="1"/>
    <xf numFmtId="0" fontId="24" fillId="8" borderId="0" xfId="0" applyFont="1" applyFill="1" applyAlignment="1">
      <alignment horizontal="right" wrapText="1"/>
    </xf>
    <xf numFmtId="0" fontId="0" fillId="0" borderId="0" xfId="0" applyAlignment="1">
      <alignment horizontal="center"/>
    </xf>
    <xf numFmtId="1" fontId="20" fillId="0" borderId="0" xfId="0" applyNumberFormat="1" applyFont="1"/>
    <xf numFmtId="1" fontId="0" fillId="0" borderId="0" xfId="0" applyNumberFormat="1" applyFont="1"/>
    <xf numFmtId="0" fontId="21" fillId="9" borderId="0" xfId="0" applyFont="1" applyFill="1"/>
    <xf numFmtId="0" fontId="0" fillId="0" borderId="0" xfId="0" applyAlignment="1">
      <alignment horizontal="left" vertical="top" wrapText="1" indent="2"/>
    </xf>
    <xf numFmtId="0" fontId="24" fillId="0" borderId="0" xfId="0" applyFont="1" applyFill="1"/>
    <xf numFmtId="0" fontId="21" fillId="0" borderId="0" xfId="0" applyFont="1" applyFill="1"/>
    <xf numFmtId="1" fontId="21" fillId="0" borderId="0" xfId="0" applyNumberFormat="1" applyFont="1" applyFill="1"/>
    <xf numFmtId="0" fontId="21" fillId="0" borderId="0" xfId="0" applyFont="1" applyFill="1" applyBorder="1"/>
    <xf numFmtId="1" fontId="24" fillId="0" borderId="0" xfId="0" applyNumberFormat="1" applyFont="1" applyBorder="1"/>
    <xf numFmtId="0" fontId="0" fillId="0" borderId="0" xfId="0" applyFont="1" applyFill="1"/>
    <xf numFmtId="1" fontId="21" fillId="0" borderId="0" xfId="0" applyNumberFormat="1" applyFont="1" applyFill="1" applyBorder="1"/>
    <xf numFmtId="0" fontId="20" fillId="0" borderId="0" xfId="0" applyFont="1" applyFill="1" applyAlignment="1">
      <alignment horizontal="left" indent="3"/>
    </xf>
    <xf numFmtId="0" fontId="0" fillId="0" borderId="0" xfId="0" applyFill="1" applyAlignment="1">
      <alignment wrapText="1"/>
    </xf>
    <xf numFmtId="0" fontId="18" fillId="0" borderId="0" xfId="0" applyFont="1" applyAlignment="1">
      <alignment wrapText="1"/>
    </xf>
    <xf numFmtId="0" fontId="23" fillId="0" borderId="0" xfId="0" applyFont="1" applyFill="1" applyAlignment="1">
      <alignment horizontal="right"/>
    </xf>
    <xf numFmtId="0" fontId="0" fillId="0" borderId="0" xfId="0" applyProtection="1">
      <protection locked="0"/>
    </xf>
    <xf numFmtId="0" fontId="20" fillId="7" borderId="1" xfId="0" applyFont="1" applyFill="1" applyBorder="1" applyAlignment="1" applyProtection="1">
      <alignment horizontal="center" vertical="center"/>
      <protection locked="0"/>
    </xf>
    <xf numFmtId="1" fontId="20" fillId="0" borderId="0" xfId="0" applyNumberFormat="1" applyFont="1" applyProtection="1">
      <protection locked="0"/>
    </xf>
    <xf numFmtId="1" fontId="0" fillId="0" borderId="0" xfId="0" applyNumberFormat="1" applyFont="1" applyProtection="1">
      <protection locked="0"/>
    </xf>
    <xf numFmtId="0" fontId="8" fillId="0" borderId="1" xfId="0" applyFont="1" applyBorder="1" applyAlignment="1" applyProtection="1">
      <alignment horizontal="left" vertical="center"/>
    </xf>
    <xf numFmtId="0" fontId="20" fillId="0" borderId="1" xfId="0" applyFont="1" applyBorder="1" applyAlignment="1" applyProtection="1">
      <alignment horizontal="center"/>
    </xf>
    <xf numFmtId="0" fontId="32" fillId="10" borderId="0" xfId="0" applyFont="1" applyFill="1" applyAlignment="1">
      <alignment horizontal="left" wrapText="1"/>
    </xf>
    <xf numFmtId="0" fontId="32" fillId="10" borderId="0" xfId="0" applyFont="1" applyFill="1" applyAlignment="1">
      <alignment wrapText="1"/>
    </xf>
    <xf numFmtId="0" fontId="32" fillId="10" borderId="0" xfId="0" applyFont="1" applyFill="1" applyAlignment="1">
      <alignment horizontal="center" wrapText="1"/>
    </xf>
    <xf numFmtId="0" fontId="32" fillId="10" borderId="0" xfId="0" applyFont="1" applyFill="1" applyAlignment="1">
      <alignment horizontal="right" wrapText="1"/>
    </xf>
    <xf numFmtId="0" fontId="32" fillId="10" borderId="0" xfId="0" applyFont="1" applyFill="1"/>
    <xf numFmtId="0" fontId="33" fillId="10" borderId="0" xfId="0" applyFont="1" applyFill="1"/>
    <xf numFmtId="0" fontId="31" fillId="0" borderId="0" xfId="0" applyFont="1" applyFill="1" applyProtection="1"/>
    <xf numFmtId="0" fontId="21" fillId="0" borderId="0" xfId="0" applyFont="1" applyFill="1" applyProtection="1"/>
    <xf numFmtId="1" fontId="21" fillId="0" borderId="0" xfId="0" applyNumberFormat="1" applyFont="1" applyFill="1" applyProtection="1"/>
    <xf numFmtId="0" fontId="20" fillId="0" borderId="0" xfId="0" applyFont="1" applyFill="1" applyAlignment="1" applyProtection="1">
      <alignment horizontal="left"/>
    </xf>
    <xf numFmtId="0" fontId="21" fillId="0" borderId="0" xfId="0" applyFont="1" applyFill="1" applyBorder="1" applyProtection="1"/>
    <xf numFmtId="1" fontId="24" fillId="0" borderId="0" xfId="0" applyNumberFormat="1" applyFont="1" applyBorder="1" applyProtection="1"/>
    <xf numFmtId="1" fontId="30" fillId="0" borderId="0" xfId="0" applyNumberFormat="1" applyFont="1" applyBorder="1" applyProtection="1"/>
    <xf numFmtId="0" fontId="20" fillId="0" borderId="0" xfId="0" applyFont="1" applyFill="1" applyBorder="1" applyProtection="1"/>
    <xf numFmtId="1" fontId="21" fillId="0" borderId="0" xfId="0" applyNumberFormat="1" applyFont="1" applyFill="1" applyBorder="1" applyProtection="1"/>
    <xf numFmtId="0" fontId="31" fillId="0" borderId="0" xfId="0" applyFont="1" applyFill="1" applyBorder="1" applyProtection="1"/>
    <xf numFmtId="0" fontId="0" fillId="0" borderId="0" xfId="0" applyFill="1" applyProtection="1"/>
    <xf numFmtId="0" fontId="0" fillId="0" borderId="0" xfId="0" applyProtection="1"/>
    <xf numFmtId="0" fontId="27" fillId="0" borderId="0" xfId="0" applyFont="1" applyFill="1" applyAlignment="1" applyProtection="1">
      <alignment horizontal="right"/>
    </xf>
    <xf numFmtId="10" fontId="21" fillId="0" borderId="0" xfId="0" applyNumberFormat="1" applyFont="1" applyFill="1" applyProtection="1"/>
    <xf numFmtId="1" fontId="20" fillId="0" borderId="0" xfId="0" applyNumberFormat="1" applyFont="1" applyFill="1" applyProtection="1">
      <protection locked="0"/>
    </xf>
    <xf numFmtId="2" fontId="20" fillId="0" borderId="0" xfId="0" applyNumberFormat="1" applyFont="1" applyProtection="1">
      <protection locked="0"/>
    </xf>
    <xf numFmtId="0" fontId="20" fillId="0" borderId="0" xfId="0" applyNumberFormat="1" applyFont="1" applyProtection="1">
      <protection locked="0"/>
    </xf>
    <xf numFmtId="0" fontId="20" fillId="0" borderId="0" xfId="0" applyFont="1" applyFill="1" applyProtection="1">
      <protection locked="0"/>
    </xf>
    <xf numFmtId="0" fontId="34" fillId="0" borderId="0" xfId="0" applyFont="1"/>
    <xf numFmtId="0" fontId="39" fillId="0" borderId="0" xfId="0" applyFont="1"/>
    <xf numFmtId="0" fontId="39" fillId="0" borderId="28" xfId="0" applyFont="1" applyBorder="1"/>
    <xf numFmtId="0" fontId="39" fillId="0" borderId="0" xfId="0" applyFont="1" applyAlignment="1">
      <alignment wrapText="1"/>
    </xf>
    <xf numFmtId="0" fontId="39" fillId="0" borderId="0" xfId="0" applyFont="1" applyBorder="1"/>
    <xf numFmtId="0" fontId="39" fillId="0" borderId="0" xfId="0" applyFont="1" applyBorder="1" applyAlignment="1"/>
    <xf numFmtId="0" fontId="39" fillId="0" borderId="27" xfId="0" applyFont="1" applyBorder="1" applyAlignment="1"/>
    <xf numFmtId="0" fontId="39" fillId="0" borderId="6" xfId="0" applyFont="1" applyBorder="1" applyAlignment="1" applyProtection="1">
      <alignment wrapText="1"/>
    </xf>
    <xf numFmtId="0" fontId="37" fillId="0" borderId="0" xfId="0" applyFont="1" applyBorder="1" applyAlignment="1" applyProtection="1">
      <alignment wrapText="1"/>
    </xf>
    <xf numFmtId="0" fontId="36" fillId="0" borderId="8" xfId="0" applyFont="1" applyBorder="1" applyProtection="1"/>
    <xf numFmtId="0" fontId="44" fillId="0" borderId="0" xfId="0" applyFont="1" applyProtection="1"/>
    <xf numFmtId="0" fontId="34" fillId="0" borderId="0" xfId="0" applyFont="1" applyProtection="1"/>
    <xf numFmtId="0" fontId="45" fillId="0" borderId="21" xfId="0" applyFont="1" applyBorder="1" applyProtection="1"/>
    <xf numFmtId="0" fontId="46" fillId="0" borderId="0" xfId="2" applyFont="1" applyAlignment="1" applyProtection="1">
      <alignment horizontal="center"/>
    </xf>
    <xf numFmtId="0" fontId="47" fillId="0" borderId="9" xfId="2" applyFont="1" applyBorder="1" applyAlignment="1" applyProtection="1">
      <alignment horizontal="right"/>
    </xf>
    <xf numFmtId="0" fontId="36" fillId="0" borderId="1" xfId="0" applyFont="1" applyBorder="1" applyAlignment="1" applyProtection="1">
      <alignment vertical="top" wrapText="1"/>
    </xf>
    <xf numFmtId="0" fontId="34" fillId="0" borderId="1" xfId="0" applyFont="1" applyBorder="1" applyAlignment="1" applyProtection="1">
      <alignment horizontal="center" vertical="center" wrapText="1"/>
      <protection locked="0"/>
    </xf>
    <xf numFmtId="10" fontId="39" fillId="0" borderId="20" xfId="0" applyNumberFormat="1" applyFont="1" applyBorder="1" applyAlignment="1" applyProtection="1">
      <alignment horizontal="center" vertical="center" wrapText="1"/>
      <protection locked="0"/>
    </xf>
    <xf numFmtId="0" fontId="44" fillId="0" borderId="1" xfId="0" applyFont="1" applyBorder="1" applyAlignment="1">
      <alignment horizontal="center" wrapText="1"/>
    </xf>
    <xf numFmtId="2" fontId="34" fillId="0" borderId="1" xfId="0" applyNumberFormat="1"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34" fillId="6" borderId="0" xfId="0" applyFont="1" applyFill="1" applyBorder="1" applyAlignment="1">
      <alignment horizontal="center"/>
    </xf>
    <xf numFmtId="0" fontId="44" fillId="0" borderId="0" xfId="0" applyFont="1" applyFill="1" applyBorder="1" applyAlignment="1">
      <alignment horizontal="center" vertical="center" wrapText="1"/>
    </xf>
    <xf numFmtId="0" fontId="34" fillId="0" borderId="0" xfId="0" applyFont="1" applyFill="1" applyBorder="1" applyAlignment="1" applyProtection="1">
      <alignment horizontal="left" vertical="center" wrapText="1"/>
      <protection locked="0"/>
    </xf>
    <xf numFmtId="0" fontId="34" fillId="0" borderId="0" xfId="0" applyFont="1" applyBorder="1" applyAlignment="1" applyProtection="1">
      <alignment horizontal="left" vertical="center" wrapText="1"/>
      <protection locked="0"/>
    </xf>
    <xf numFmtId="0" fontId="39" fillId="0" borderId="1" xfId="0" applyFont="1" applyBorder="1" applyProtection="1">
      <protection locked="0"/>
    </xf>
    <xf numFmtId="0" fontId="38" fillId="0" borderId="0" xfId="0" applyFont="1" applyAlignment="1">
      <alignment wrapText="1"/>
    </xf>
    <xf numFmtId="0" fontId="51" fillId="0" borderId="1" xfId="0" applyFont="1" applyBorder="1" applyAlignment="1">
      <alignment horizontal="left" vertical="center"/>
    </xf>
    <xf numFmtId="0" fontId="39" fillId="0" borderId="0" xfId="0" applyFont="1" applyAlignment="1"/>
    <xf numFmtId="0" fontId="52" fillId="0" borderId="1" xfId="0" applyFont="1" applyBorder="1" applyAlignment="1">
      <alignment horizontal="center"/>
    </xf>
    <xf numFmtId="0" fontId="52" fillId="0" borderId="0" xfId="0" applyFont="1"/>
    <xf numFmtId="0" fontId="52" fillId="7" borderId="1" xfId="0" applyFont="1" applyFill="1" applyBorder="1" applyAlignment="1">
      <alignment horizontal="center" vertical="center"/>
    </xf>
    <xf numFmtId="0" fontId="54" fillId="10" borderId="0" xfId="0" applyFont="1" applyFill="1" applyAlignment="1">
      <alignment horizontal="left" wrapText="1"/>
    </xf>
    <xf numFmtId="0" fontId="54" fillId="10" borderId="0" xfId="0" applyFont="1" applyFill="1" applyAlignment="1">
      <alignment wrapText="1"/>
    </xf>
    <xf numFmtId="0" fontId="54" fillId="10" borderId="0" xfId="0" applyFont="1" applyFill="1" applyAlignment="1">
      <alignment horizontal="right" wrapText="1"/>
    </xf>
    <xf numFmtId="0" fontId="53" fillId="8" borderId="0" xfId="0" applyFont="1" applyFill="1" applyAlignment="1">
      <alignment horizontal="right" wrapText="1"/>
    </xf>
    <xf numFmtId="0" fontId="54" fillId="10" borderId="0" xfId="0" applyFont="1" applyFill="1" applyAlignment="1">
      <alignment horizontal="center" wrapText="1"/>
    </xf>
    <xf numFmtId="0" fontId="39" fillId="0" borderId="0" xfId="0" applyFont="1" applyAlignment="1">
      <alignment horizontal="center"/>
    </xf>
    <xf numFmtId="0" fontId="52" fillId="0" borderId="0" xfId="0" applyFont="1" applyFill="1"/>
    <xf numFmtId="2" fontId="52" fillId="0" borderId="0" xfId="0" applyNumberFormat="1" applyFont="1"/>
    <xf numFmtId="0" fontId="52" fillId="0" borderId="0" xfId="0" applyNumberFormat="1" applyFont="1"/>
    <xf numFmtId="1" fontId="52" fillId="0" borderId="0" xfId="0" applyNumberFormat="1" applyFont="1"/>
    <xf numFmtId="1" fontId="39" fillId="0" borderId="0" xfId="0" applyNumberFormat="1" applyFont="1"/>
    <xf numFmtId="0" fontId="39" fillId="3" borderId="8" xfId="0" applyFont="1" applyFill="1" applyBorder="1" applyAlignment="1">
      <alignment horizontal="left" wrapText="1"/>
    </xf>
    <xf numFmtId="0" fontId="39" fillId="3" borderId="0" xfId="0" applyFont="1" applyFill="1" applyBorder="1" applyAlignment="1">
      <alignment horizontal="left" wrapText="1"/>
    </xf>
    <xf numFmtId="0" fontId="39" fillId="3" borderId="9" xfId="0" applyFont="1" applyFill="1" applyBorder="1" applyAlignment="1">
      <alignment horizontal="left" wrapText="1"/>
    </xf>
    <xf numFmtId="0" fontId="54" fillId="10" borderId="0" xfId="0" applyFont="1" applyFill="1"/>
    <xf numFmtId="0" fontId="57" fillId="10" borderId="0" xfId="0" applyFont="1" applyFill="1"/>
    <xf numFmtId="0" fontId="50" fillId="9" borderId="0" xfId="0" applyFont="1" applyFill="1"/>
    <xf numFmtId="0" fontId="39" fillId="0" borderId="0" xfId="0" applyFont="1" applyAlignment="1">
      <alignment horizontal="left" vertical="top" wrapText="1" indent="2"/>
    </xf>
    <xf numFmtId="0" fontId="39" fillId="0" borderId="0" xfId="0" applyFont="1" applyFill="1"/>
    <xf numFmtId="0" fontId="53" fillId="0" borderId="0" xfId="0" applyFont="1" applyFill="1"/>
    <xf numFmtId="0" fontId="50" fillId="0" borderId="0" xfId="0" applyFont="1" applyFill="1"/>
    <xf numFmtId="1" fontId="50" fillId="0" borderId="0" xfId="0" applyNumberFormat="1" applyFont="1" applyFill="1"/>
    <xf numFmtId="0" fontId="52" fillId="0" borderId="0" xfId="0" applyFont="1" applyFill="1" applyAlignment="1">
      <alignment horizontal="left"/>
    </xf>
    <xf numFmtId="0" fontId="50" fillId="0" borderId="0" xfId="0" applyFont="1" applyFill="1" applyBorder="1"/>
    <xf numFmtId="1" fontId="53" fillId="0" borderId="0" xfId="0" applyNumberFormat="1" applyFont="1" applyBorder="1"/>
    <xf numFmtId="2" fontId="53" fillId="0" borderId="0" xfId="0" applyNumberFormat="1" applyFont="1" applyBorder="1"/>
    <xf numFmtId="0" fontId="52" fillId="0" borderId="0" xfId="0" applyFont="1" applyFill="1" applyAlignment="1">
      <alignment horizontal="left" indent="3"/>
    </xf>
    <xf numFmtId="10" fontId="39" fillId="0" borderId="0" xfId="0" applyNumberFormat="1" applyFont="1" applyFill="1"/>
    <xf numFmtId="0" fontId="38" fillId="0" borderId="0" xfId="0" applyFont="1"/>
    <xf numFmtId="1" fontId="50" fillId="0" borderId="0" xfId="0" applyNumberFormat="1" applyFont="1" applyFill="1" applyBorder="1"/>
    <xf numFmtId="0" fontId="39" fillId="0" borderId="27" xfId="0" applyFont="1" applyBorder="1" applyAlignment="1">
      <alignment vertical="top" wrapText="1"/>
    </xf>
    <xf numFmtId="0" fontId="39" fillId="0" borderId="0" xfId="0" applyFont="1" applyBorder="1" applyAlignment="1">
      <alignment vertical="top" wrapText="1"/>
    </xf>
    <xf numFmtId="0" fontId="39" fillId="0" borderId="0" xfId="0" applyFont="1" applyBorder="1" applyAlignment="1">
      <alignment wrapText="1"/>
    </xf>
    <xf numFmtId="0" fontId="39" fillId="0" borderId="28" xfId="0" applyFont="1" applyBorder="1" applyAlignment="1">
      <alignment wrapText="1"/>
    </xf>
    <xf numFmtId="0" fontId="39" fillId="0" borderId="0" xfId="0" applyFont="1" applyAlignment="1">
      <alignment vertical="top" wrapText="1"/>
    </xf>
    <xf numFmtId="0" fontId="39" fillId="0" borderId="20" xfId="0" applyFont="1" applyBorder="1" applyAlignment="1" applyProtection="1">
      <alignment horizontal="center" vertical="center" wrapText="1"/>
      <protection locked="0"/>
    </xf>
    <xf numFmtId="0" fontId="36" fillId="0" borderId="1" xfId="0" applyFont="1" applyBorder="1" applyAlignment="1" applyProtection="1">
      <alignment horizontal="center" vertical="top" wrapText="1"/>
    </xf>
    <xf numFmtId="0" fontId="36" fillId="0" borderId="19" xfId="0" applyFont="1" applyBorder="1" applyAlignment="1" applyProtection="1">
      <alignment horizontal="center" vertical="top" wrapText="1"/>
    </xf>
    <xf numFmtId="0" fontId="0" fillId="3" borderId="8" xfId="0" applyNumberFormat="1" applyFill="1" applyBorder="1" applyAlignment="1">
      <alignment horizontal="left" wrapText="1"/>
    </xf>
    <xf numFmtId="0" fontId="0" fillId="3" borderId="0" xfId="0" applyNumberFormat="1" applyFill="1" applyBorder="1" applyAlignment="1">
      <alignment horizontal="left" wrapText="1"/>
    </xf>
    <xf numFmtId="0" fontId="0" fillId="3" borderId="9" xfId="0" applyNumberFormat="1" applyFill="1" applyBorder="1" applyAlignment="1">
      <alignment horizontal="left" wrapText="1"/>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0" fontId="23" fillId="0" borderId="0" xfId="0" applyFont="1" applyFill="1" applyAlignment="1" applyProtection="1">
      <alignment horizontal="right"/>
    </xf>
    <xf numFmtId="0" fontId="39" fillId="0" borderId="27" xfId="0" applyFont="1" applyBorder="1" applyAlignment="1">
      <alignment horizontal="center"/>
    </xf>
    <xf numFmtId="0" fontId="39" fillId="0" borderId="0" xfId="0" applyFont="1" applyBorder="1" applyAlignment="1">
      <alignment horizontal="center"/>
    </xf>
    <xf numFmtId="0" fontId="38" fillId="0" borderId="24" xfId="0" applyFont="1" applyBorder="1" applyAlignment="1">
      <alignment horizontal="center"/>
    </xf>
    <xf numFmtId="0" fontId="38" fillId="0" borderId="25" xfId="0" applyFont="1" applyBorder="1" applyAlignment="1">
      <alignment horizontal="center"/>
    </xf>
    <xf numFmtId="0" fontId="38" fillId="0" borderId="26" xfId="0" applyFont="1" applyBorder="1" applyAlignment="1">
      <alignment horizontal="center"/>
    </xf>
    <xf numFmtId="0" fontId="39" fillId="0" borderId="27" xfId="0" applyFont="1" applyBorder="1" applyAlignment="1">
      <alignment horizontal="left" wrapText="1"/>
    </xf>
    <xf numFmtId="0" fontId="39" fillId="0" borderId="0" xfId="0" applyFont="1" applyBorder="1" applyAlignment="1">
      <alignment horizontal="left" wrapText="1"/>
    </xf>
    <xf numFmtId="0" fontId="39" fillId="0" borderId="28" xfId="0" applyFont="1" applyBorder="1" applyAlignment="1">
      <alignment horizontal="left" wrapText="1"/>
    </xf>
    <xf numFmtId="0" fontId="39" fillId="0" borderId="27" xfId="0" applyFont="1" applyBorder="1" applyAlignment="1">
      <alignment horizontal="left" vertical="top" wrapText="1"/>
    </xf>
    <xf numFmtId="0" fontId="39" fillId="0" borderId="0" xfId="0" applyFont="1" applyBorder="1" applyAlignment="1">
      <alignment horizontal="left" vertical="top" wrapText="1"/>
    </xf>
    <xf numFmtId="0" fontId="39" fillId="0" borderId="28" xfId="0" applyFont="1" applyBorder="1" applyAlignment="1">
      <alignment horizontal="left" vertical="top" wrapText="1"/>
    </xf>
    <xf numFmtId="0" fontId="39" fillId="0" borderId="27" xfId="0" applyFont="1" applyBorder="1" applyAlignment="1">
      <alignment vertical="top" wrapText="1"/>
    </xf>
    <xf numFmtId="0" fontId="39" fillId="0" borderId="0" xfId="0" applyFont="1" applyBorder="1" applyAlignment="1">
      <alignment vertical="top" wrapText="1"/>
    </xf>
    <xf numFmtId="0" fontId="39" fillId="0" borderId="28" xfId="0" applyFont="1" applyBorder="1" applyAlignment="1">
      <alignment vertical="top" wrapText="1"/>
    </xf>
    <xf numFmtId="0" fontId="39" fillId="0" borderId="27" xfId="0" applyFont="1" applyBorder="1" applyAlignment="1">
      <alignment wrapText="1"/>
    </xf>
    <xf numFmtId="0" fontId="39" fillId="0" borderId="0" xfId="0" applyFont="1" applyBorder="1" applyAlignment="1">
      <alignment wrapText="1"/>
    </xf>
    <xf numFmtId="0" fontId="39" fillId="0" borderId="28" xfId="0" applyFont="1" applyBorder="1" applyAlignment="1">
      <alignment wrapText="1"/>
    </xf>
    <xf numFmtId="0" fontId="58" fillId="0" borderId="27" xfId="0" applyFont="1" applyBorder="1" applyAlignment="1">
      <alignment vertical="top" wrapText="1"/>
    </xf>
    <xf numFmtId="0" fontId="58" fillId="0" borderId="0" xfId="0" applyFont="1" applyBorder="1" applyAlignment="1">
      <alignment vertical="top" wrapText="1"/>
    </xf>
    <xf numFmtId="0" fontId="58" fillId="0" borderId="28" xfId="0" applyFont="1" applyBorder="1" applyAlignment="1">
      <alignment vertical="top" wrapText="1"/>
    </xf>
    <xf numFmtId="0" fontId="58" fillId="0" borderId="29" xfId="0" applyFont="1" applyBorder="1" applyAlignment="1">
      <alignment vertical="top" wrapText="1"/>
    </xf>
    <xf numFmtId="0" fontId="58" fillId="0" borderId="30" xfId="0" applyFont="1" applyBorder="1" applyAlignment="1">
      <alignment vertical="top" wrapText="1"/>
    </xf>
    <xf numFmtId="0" fontId="58" fillId="0" borderId="31" xfId="0" applyFont="1" applyBorder="1" applyAlignment="1">
      <alignment vertical="top" wrapText="1"/>
    </xf>
    <xf numFmtId="0" fontId="39" fillId="0" borderId="27" xfId="0" applyFont="1" applyBorder="1" applyAlignment="1">
      <alignment horizontal="left" vertical="top" wrapText="1" indent="2"/>
    </xf>
    <xf numFmtId="0" fontId="39" fillId="0" borderId="0" xfId="0" applyFont="1" applyBorder="1" applyAlignment="1">
      <alignment horizontal="left" vertical="top" wrapText="1" indent="2"/>
    </xf>
    <xf numFmtId="0" fontId="39" fillId="0" borderId="0" xfId="0" applyFont="1" applyAlignment="1">
      <alignment vertical="top" wrapText="1"/>
    </xf>
    <xf numFmtId="0" fontId="39" fillId="0" borderId="27" xfId="0" applyFont="1" applyBorder="1" applyAlignment="1">
      <alignment horizontal="center" wrapText="1"/>
    </xf>
    <xf numFmtId="0" fontId="39" fillId="0" borderId="0" xfId="0" applyFont="1" applyBorder="1" applyAlignment="1">
      <alignment horizontal="center" wrapText="1"/>
    </xf>
    <xf numFmtId="0" fontId="36" fillId="0" borderId="0" xfId="0" applyFont="1" applyAlignment="1">
      <alignment vertical="top" wrapText="1"/>
    </xf>
    <xf numFmtId="0" fontId="34" fillId="0" borderId="2" xfId="0" applyFont="1" applyBorder="1" applyAlignment="1" applyProtection="1">
      <alignment horizontal="left" vertical="center" wrapText="1"/>
      <protection locked="0"/>
    </xf>
    <xf numFmtId="0" fontId="34" fillId="0" borderId="3"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6" borderId="9" xfId="0" applyFont="1" applyFill="1" applyBorder="1" applyAlignment="1">
      <alignment horizontal="center"/>
    </xf>
    <xf numFmtId="0" fontId="34" fillId="6" borderId="8" xfId="0" applyFont="1" applyFill="1" applyBorder="1" applyAlignment="1">
      <alignment horizontal="center"/>
    </xf>
    <xf numFmtId="0" fontId="34" fillId="0" borderId="1" xfId="0" applyFont="1" applyBorder="1" applyAlignment="1" applyProtection="1">
      <alignment horizontal="left" vertical="center" wrapText="1"/>
      <protection locked="0"/>
    </xf>
    <xf numFmtId="0" fontId="48" fillId="10" borderId="13" xfId="0" applyFont="1" applyFill="1" applyBorder="1" applyAlignment="1" applyProtection="1">
      <alignment horizontal="center" vertical="center" wrapText="1"/>
    </xf>
    <xf numFmtId="0" fontId="48" fillId="10" borderId="14" xfId="0" applyFont="1" applyFill="1" applyBorder="1" applyAlignment="1" applyProtection="1">
      <alignment horizontal="center" vertical="center" wrapText="1"/>
    </xf>
    <xf numFmtId="0" fontId="48" fillId="10" borderId="15" xfId="0" applyFont="1" applyFill="1" applyBorder="1" applyAlignment="1" applyProtection="1">
      <alignment horizontal="center" vertical="center" wrapText="1"/>
    </xf>
    <xf numFmtId="0" fontId="39" fillId="0" borderId="20" xfId="0" applyFont="1" applyBorder="1" applyAlignment="1" applyProtection="1">
      <alignment horizontal="center" vertical="center" wrapText="1"/>
      <protection locked="0"/>
    </xf>
    <xf numFmtId="0" fontId="48" fillId="10" borderId="13" xfId="0" applyFont="1" applyFill="1" applyBorder="1" applyAlignment="1" applyProtection="1">
      <alignment horizontal="left" vertical="top" wrapText="1"/>
    </xf>
    <xf numFmtId="0" fontId="48" fillId="10" borderId="14" xfId="0" applyFont="1" applyFill="1" applyBorder="1" applyAlignment="1" applyProtection="1">
      <alignment horizontal="left" vertical="top" wrapText="1"/>
    </xf>
    <xf numFmtId="0" fontId="48" fillId="10" borderId="15" xfId="0" applyFont="1" applyFill="1" applyBorder="1" applyAlignment="1" applyProtection="1">
      <alignment horizontal="left" vertical="top" wrapText="1"/>
    </xf>
    <xf numFmtId="0" fontId="36" fillId="0" borderId="1" xfId="0" applyFont="1" applyBorder="1" applyAlignment="1" applyProtection="1">
      <alignment horizontal="center" vertical="top" wrapText="1"/>
    </xf>
    <xf numFmtId="0" fontId="36" fillId="0" borderId="5" xfId="0" applyFont="1" applyBorder="1" applyAlignment="1" applyProtection="1">
      <alignment horizontal="center" vertical="top" wrapText="1"/>
    </xf>
    <xf numFmtId="0" fontId="36" fillId="0" borderId="6" xfId="0" applyFont="1" applyBorder="1" applyAlignment="1" applyProtection="1">
      <alignment horizontal="center" vertical="top" wrapText="1"/>
    </xf>
    <xf numFmtId="0" fontId="36" fillId="0" borderId="7" xfId="0" applyFont="1" applyBorder="1" applyAlignment="1" applyProtection="1">
      <alignment horizontal="center" vertical="top" wrapText="1"/>
    </xf>
    <xf numFmtId="0" fontId="39" fillId="0" borderId="23" xfId="0" applyNumberFormat="1" applyFont="1" applyBorder="1" applyAlignment="1" applyProtection="1">
      <alignment horizontal="center" vertical="center" wrapText="1"/>
    </xf>
    <xf numFmtId="0" fontId="39" fillId="0" borderId="21" xfId="0" applyNumberFormat="1" applyFont="1" applyBorder="1" applyAlignment="1" applyProtection="1">
      <alignment horizontal="center" vertical="center" wrapText="1"/>
    </xf>
    <xf numFmtId="0" fontId="39" fillId="0" borderId="22" xfId="0" applyNumberFormat="1" applyFont="1" applyBorder="1" applyAlignment="1" applyProtection="1">
      <alignment horizontal="center" vertical="center" wrapText="1"/>
    </xf>
    <xf numFmtId="0" fontId="34" fillId="0" borderId="23"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9" fillId="0" borderId="3" xfId="0" applyFont="1" applyBorder="1" applyAlignment="1" applyProtection="1">
      <alignment horizontal="center" vertical="center" wrapText="1"/>
      <protection locked="0"/>
    </xf>
    <xf numFmtId="0" fontId="39" fillId="0" borderId="4" xfId="0" applyFont="1" applyBorder="1" applyAlignment="1" applyProtection="1">
      <alignment horizontal="center" vertical="center" wrapText="1"/>
      <protection locked="0"/>
    </xf>
    <xf numFmtId="0" fontId="48" fillId="10" borderId="13" xfId="0" applyFont="1" applyFill="1" applyBorder="1" applyAlignment="1">
      <alignment horizontal="center" vertical="center" wrapText="1"/>
    </xf>
    <xf numFmtId="0" fontId="48" fillId="10" borderId="14" xfId="0" applyFont="1" applyFill="1" applyBorder="1" applyAlignment="1">
      <alignment horizontal="center" vertical="center" wrapText="1"/>
    </xf>
    <xf numFmtId="0" fontId="48" fillId="10" borderId="15" xfId="0" applyFont="1" applyFill="1" applyBorder="1" applyAlignment="1">
      <alignment horizontal="center" vertical="center" wrapText="1"/>
    </xf>
    <xf numFmtId="0" fontId="36" fillId="0" borderId="2" xfId="0" applyFont="1" applyBorder="1" applyAlignment="1" applyProtection="1">
      <alignment horizontal="left" vertical="top" wrapText="1"/>
    </xf>
    <xf numFmtId="0" fontId="36" fillId="0" borderId="3" xfId="0" applyFont="1" applyBorder="1" applyAlignment="1" applyProtection="1">
      <alignment horizontal="left" vertical="top" wrapText="1"/>
    </xf>
    <xf numFmtId="0" fontId="39" fillId="0" borderId="3" xfId="0" applyFont="1" applyBorder="1" applyAlignment="1" applyProtection="1">
      <alignment horizontal="left" vertical="center" wrapText="1"/>
      <protection locked="0"/>
    </xf>
    <xf numFmtId="0" fontId="39" fillId="0" borderId="4" xfId="0" applyFont="1" applyBorder="1" applyAlignment="1" applyProtection="1">
      <alignment horizontal="left" vertical="center" wrapText="1"/>
      <protection locked="0"/>
    </xf>
    <xf numFmtId="0" fontId="36" fillId="0" borderId="19" xfId="0" applyFont="1" applyBorder="1" applyAlignment="1" applyProtection="1">
      <alignment horizontal="center" vertical="top" wrapText="1"/>
    </xf>
    <xf numFmtId="0" fontId="36" fillId="0" borderId="4" xfId="0" applyFont="1" applyBorder="1" applyAlignment="1" applyProtection="1">
      <alignment horizontal="left" vertical="top" wrapText="1"/>
    </xf>
    <xf numFmtId="0" fontId="44" fillId="0" borderId="3"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36" fillId="0" borderId="4" xfId="0" applyFont="1" applyBorder="1" applyAlignment="1" applyProtection="1"/>
    <xf numFmtId="0" fontId="42" fillId="0" borderId="6" xfId="0" applyFont="1" applyBorder="1" applyAlignment="1" applyProtection="1">
      <alignment horizontal="left" vertical="top" wrapText="1"/>
    </xf>
    <xf numFmtId="0" fontId="42" fillId="0" borderId="7" xfId="0" applyFont="1" applyBorder="1" applyAlignment="1" applyProtection="1">
      <alignment horizontal="left" vertical="top" wrapText="1"/>
    </xf>
    <xf numFmtId="0" fontId="42" fillId="0" borderId="0" xfId="0" applyFont="1" applyBorder="1" applyAlignment="1" applyProtection="1">
      <alignment horizontal="left" vertical="top" wrapText="1"/>
    </xf>
    <xf numFmtId="0" fontId="42" fillId="0" borderId="9" xfId="0" applyFont="1" applyBorder="1" applyAlignment="1" applyProtection="1">
      <alignment horizontal="left" vertical="top" wrapText="1"/>
    </xf>
    <xf numFmtId="0" fontId="34" fillId="0" borderId="5" xfId="0" applyFont="1" applyBorder="1" applyAlignment="1" applyProtection="1">
      <alignment horizontal="center"/>
    </xf>
    <xf numFmtId="0" fontId="34" fillId="0" borderId="6" xfId="0" applyFont="1" applyBorder="1" applyAlignment="1" applyProtection="1">
      <alignment horizontal="center"/>
    </xf>
    <xf numFmtId="0" fontId="34" fillId="0" borderId="8" xfId="0" applyFont="1" applyBorder="1" applyAlignment="1" applyProtection="1">
      <alignment horizontal="center"/>
    </xf>
    <xf numFmtId="0" fontId="34" fillId="0" borderId="0" xfId="0" applyFont="1" applyBorder="1" applyAlignment="1" applyProtection="1">
      <alignment horizontal="center"/>
    </xf>
    <xf numFmtId="0" fontId="36" fillId="0" borderId="6" xfId="0" applyFont="1" applyBorder="1" applyAlignment="1" applyProtection="1">
      <alignment horizontal="center" wrapText="1"/>
    </xf>
    <xf numFmtId="0" fontId="37" fillId="0" borderId="0" xfId="0" applyFont="1" applyBorder="1" applyAlignment="1" applyProtection="1">
      <alignment horizontal="center" wrapText="1"/>
    </xf>
    <xf numFmtId="0" fontId="36" fillId="0" borderId="10" xfId="0" applyFont="1" applyBorder="1" applyAlignment="1" applyProtection="1">
      <alignment horizontal="left" vertical="top" wrapText="1"/>
    </xf>
    <xf numFmtId="0" fontId="36" fillId="0" borderId="12" xfId="0" applyFont="1" applyBorder="1" applyAlignment="1" applyProtection="1">
      <alignment horizontal="left" vertical="top" wrapText="1"/>
    </xf>
    <xf numFmtId="0" fontId="44" fillId="0" borderId="2" xfId="0" applyFont="1" applyBorder="1" applyAlignment="1" applyProtection="1">
      <alignment horizontal="left" vertical="center" wrapText="1"/>
    </xf>
    <xf numFmtId="0" fontId="44" fillId="0" borderId="4" xfId="0" applyFont="1" applyBorder="1" applyAlignment="1" applyProtection="1">
      <alignment horizontal="left" vertical="center" wrapText="1"/>
    </xf>
    <xf numFmtId="0" fontId="44" fillId="0" borderId="21" xfId="0" applyFont="1" applyBorder="1" applyAlignment="1" applyProtection="1">
      <alignment horizontal="left" vertical="center" wrapText="1"/>
      <protection locked="0"/>
    </xf>
    <xf numFmtId="0" fontId="44" fillId="0" borderId="22" xfId="0" applyFont="1" applyBorder="1" applyAlignment="1" applyProtection="1">
      <alignment horizontal="left" vertical="center" wrapText="1"/>
      <protection locked="0"/>
    </xf>
    <xf numFmtId="0" fontId="36" fillId="0" borderId="2" xfId="0" applyFont="1" applyFill="1" applyBorder="1" applyAlignment="1" applyProtection="1">
      <alignment vertical="top" wrapText="1"/>
    </xf>
    <xf numFmtId="0" fontId="36" fillId="0" borderId="4" xfId="0" applyFont="1" applyFill="1" applyBorder="1" applyAlignment="1" applyProtection="1">
      <alignment vertical="top" wrapText="1"/>
    </xf>
    <xf numFmtId="0" fontId="39" fillId="0" borderId="3" xfId="0" applyFont="1" applyFill="1" applyBorder="1" applyAlignment="1" applyProtection="1">
      <alignment horizontal="left" vertical="center" wrapText="1"/>
      <protection locked="0"/>
    </xf>
    <xf numFmtId="0" fontId="39" fillId="0" borderId="4" xfId="0" applyFont="1" applyFill="1" applyBorder="1" applyAlignment="1" applyProtection="1">
      <alignment horizontal="left" vertical="center" wrapText="1"/>
      <protection locked="0"/>
    </xf>
    <xf numFmtId="0" fontId="44" fillId="0" borderId="23" xfId="0" applyFont="1" applyBorder="1" applyAlignment="1">
      <alignment horizontal="left" vertical="center" wrapText="1"/>
    </xf>
    <xf numFmtId="0" fontId="44" fillId="0" borderId="21" xfId="0" applyFont="1" applyBorder="1" applyAlignment="1">
      <alignment horizontal="left" vertical="center" wrapText="1"/>
    </xf>
    <xf numFmtId="0" fontId="44" fillId="0" borderId="22" xfId="0" applyFont="1" applyBorder="1" applyAlignment="1">
      <alignment horizontal="left" vertical="center" wrapText="1"/>
    </xf>
    <xf numFmtId="0" fontId="34" fillId="6" borderId="0" xfId="0" applyFont="1" applyFill="1" applyAlignment="1">
      <alignment horizontal="center"/>
    </xf>
    <xf numFmtId="0" fontId="44" fillId="0" borderId="6" xfId="0" applyFont="1" applyBorder="1" applyAlignment="1" applyProtection="1">
      <alignment horizontal="left" vertical="center" wrapText="1"/>
      <protection locked="0"/>
    </xf>
    <xf numFmtId="0" fontId="44" fillId="0" borderId="7" xfId="0" applyFont="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44" fillId="0" borderId="18" xfId="0" applyFont="1" applyBorder="1" applyAlignment="1" applyProtection="1">
      <alignment horizontal="left" vertical="center" wrapText="1"/>
    </xf>
    <xf numFmtId="0" fontId="44" fillId="0" borderId="16" xfId="0" applyFont="1" applyBorder="1" applyAlignment="1" applyProtection="1">
      <alignment horizontal="left" vertical="center" wrapText="1"/>
    </xf>
    <xf numFmtId="0" fontId="44" fillId="0" borderId="17" xfId="0" applyFont="1" applyBorder="1" applyAlignment="1" applyProtection="1">
      <alignment horizontal="left" vertical="center" wrapText="1"/>
    </xf>
    <xf numFmtId="0" fontId="36" fillId="0" borderId="1" xfId="0" applyFont="1" applyBorder="1" applyAlignment="1" applyProtection="1">
      <alignment horizontal="left" vertical="top" wrapText="1"/>
    </xf>
    <xf numFmtId="0" fontId="48" fillId="10" borderId="10" xfId="0" applyFont="1" applyFill="1" applyBorder="1" applyAlignment="1">
      <alignment horizontal="center" vertical="center" wrapText="1"/>
    </xf>
    <xf numFmtId="0" fontId="48" fillId="10" borderId="11" xfId="0" applyFont="1" applyFill="1" applyBorder="1" applyAlignment="1">
      <alignment horizontal="center" vertical="center" wrapText="1"/>
    </xf>
    <xf numFmtId="0" fontId="36" fillId="0" borderId="18" xfId="0" applyFont="1" applyBorder="1" applyAlignment="1" applyProtection="1">
      <alignment horizontal="left" vertical="top" wrapText="1"/>
    </xf>
    <xf numFmtId="0" fontId="36" fillId="0" borderId="17" xfId="0" applyFont="1" applyBorder="1" applyAlignment="1" applyProtection="1">
      <alignment horizontal="left" vertical="top" wrapText="1"/>
    </xf>
    <xf numFmtId="0" fontId="39" fillId="0" borderId="16" xfId="0" applyFont="1" applyBorder="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48" fillId="10" borderId="13" xfId="0" applyFont="1" applyFill="1" applyBorder="1" applyAlignment="1">
      <alignment horizontal="center" vertical="center"/>
    </xf>
    <xf numFmtId="0" fontId="48" fillId="10" borderId="14" xfId="0" applyFont="1" applyFill="1" applyBorder="1" applyAlignment="1">
      <alignment horizontal="center" vertical="center"/>
    </xf>
    <xf numFmtId="0" fontId="48" fillId="10" borderId="15" xfId="0" applyFont="1" applyFill="1" applyBorder="1" applyAlignment="1">
      <alignment horizontal="center" vertical="center"/>
    </xf>
    <xf numFmtId="0" fontId="0" fillId="4" borderId="1" xfId="0" applyFill="1" applyBorder="1" applyAlignment="1" applyProtection="1">
      <alignment horizontal="left" vertical="center" wrapText="1"/>
    </xf>
    <xf numFmtId="0" fontId="0" fillId="3" borderId="8" xfId="0" applyNumberFormat="1" applyFill="1" applyBorder="1" applyAlignment="1">
      <alignment horizontal="left" wrapText="1"/>
    </xf>
    <xf numFmtId="0" fontId="0" fillId="3" borderId="0" xfId="0" applyNumberFormat="1" applyFill="1" applyBorder="1" applyAlignment="1">
      <alignment horizontal="left" wrapText="1"/>
    </xf>
    <xf numFmtId="0" fontId="0" fillId="3" borderId="9" xfId="0" applyNumberFormat="1" applyFill="1" applyBorder="1" applyAlignment="1">
      <alignment horizontal="left"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9" xfId="0" applyFill="1" applyBorder="1" applyAlignment="1">
      <alignment horizontal="left" wrapText="1"/>
    </xf>
    <xf numFmtId="0" fontId="10" fillId="3" borderId="5" xfId="0" applyNumberFormat="1" applyFont="1" applyFill="1" applyBorder="1" applyAlignment="1">
      <alignment horizontal="left" vertical="center" wrapText="1"/>
    </xf>
    <xf numFmtId="0" fontId="10" fillId="3" borderId="6" xfId="0" applyNumberFormat="1" applyFont="1" applyFill="1" applyBorder="1" applyAlignment="1">
      <alignment horizontal="left" vertical="center" wrapText="1"/>
    </xf>
    <xf numFmtId="0" fontId="10" fillId="3" borderId="7" xfId="0" applyNumberFormat="1" applyFont="1" applyFill="1" applyBorder="1" applyAlignment="1">
      <alignment horizontal="left" vertical="center" wrapText="1"/>
    </xf>
    <xf numFmtId="0" fontId="10" fillId="3" borderId="8" xfId="0" applyNumberFormat="1" applyFont="1" applyFill="1" applyBorder="1" applyAlignment="1">
      <alignment horizontal="left" vertical="center" wrapText="1"/>
    </xf>
    <xf numFmtId="0" fontId="10" fillId="3" borderId="0" xfId="0" applyNumberFormat="1" applyFont="1" applyFill="1" applyBorder="1" applyAlignment="1">
      <alignment horizontal="left" vertical="center" wrapText="1"/>
    </xf>
    <xf numFmtId="0" fontId="10" fillId="3" borderId="9" xfId="0" applyNumberFormat="1" applyFont="1" applyFill="1" applyBorder="1" applyAlignment="1">
      <alignment horizontal="left" vertical="center" wrapText="1"/>
    </xf>
    <xf numFmtId="0" fontId="10" fillId="3" borderId="10" xfId="0" applyNumberFormat="1" applyFont="1" applyFill="1" applyBorder="1" applyAlignment="1">
      <alignment horizontal="left" vertical="center" wrapText="1"/>
    </xf>
    <xf numFmtId="0" fontId="10" fillId="3" borderId="11" xfId="0" applyNumberFormat="1" applyFont="1" applyFill="1" applyBorder="1" applyAlignment="1">
      <alignment horizontal="left" vertical="center" wrapText="1"/>
    </xf>
    <xf numFmtId="0" fontId="10" fillId="3" borderId="12" xfId="0" applyNumberFormat="1" applyFont="1" applyFill="1" applyBorder="1" applyAlignment="1">
      <alignment horizontal="left" vertical="center" wrapText="1"/>
    </xf>
    <xf numFmtId="0" fontId="0" fillId="0" borderId="2" xfId="0" applyBorder="1" applyAlignment="1" applyProtection="1">
      <alignment horizontal="right"/>
    </xf>
    <xf numFmtId="0" fontId="0" fillId="0" borderId="3" xfId="0" applyBorder="1" applyAlignment="1" applyProtection="1">
      <alignment horizontal="right"/>
    </xf>
    <xf numFmtId="0" fontId="0" fillId="0" borderId="4" xfId="0" applyBorder="1" applyAlignment="1" applyProtection="1">
      <alignment horizontal="right"/>
    </xf>
    <xf numFmtId="0" fontId="7" fillId="0" borderId="3" xfId="0" applyFont="1" applyBorder="1" applyAlignment="1" applyProtection="1">
      <alignment horizontal="center" vertical="center" wrapText="1"/>
    </xf>
    <xf numFmtId="1" fontId="5" fillId="2" borderId="1" xfId="0" applyNumberFormat="1" applyFont="1" applyFill="1" applyBorder="1" applyAlignment="1" applyProtection="1">
      <alignment horizontal="center"/>
      <protection locked="0"/>
    </xf>
    <xf numFmtId="0" fontId="0" fillId="3" borderId="10" xfId="0" applyFill="1" applyBorder="1" applyAlignment="1">
      <alignment horizontal="left" wrapText="1"/>
    </xf>
    <xf numFmtId="0" fontId="0" fillId="3" borderId="11" xfId="0" applyFill="1" applyBorder="1" applyAlignment="1">
      <alignment horizontal="left" wrapText="1"/>
    </xf>
    <xf numFmtId="0" fontId="0" fillId="3" borderId="12" xfId="0" applyFill="1" applyBorder="1" applyAlignment="1">
      <alignment horizontal="left" wrapText="1"/>
    </xf>
    <xf numFmtId="0" fontId="0" fillId="5" borderId="5" xfId="0" applyFill="1" applyBorder="1" applyAlignment="1">
      <alignment wrapText="1"/>
    </xf>
    <xf numFmtId="0" fontId="0" fillId="5" borderId="6" xfId="0" applyFill="1" applyBorder="1" applyAlignment="1">
      <alignment wrapText="1"/>
    </xf>
    <xf numFmtId="0" fontId="0" fillId="5" borderId="8" xfId="0" applyFill="1" applyBorder="1" applyAlignment="1">
      <alignment wrapText="1"/>
    </xf>
    <xf numFmtId="0" fontId="0" fillId="5" borderId="0" xfId="0" applyFill="1" applyBorder="1" applyAlignment="1">
      <alignment wrapText="1"/>
    </xf>
    <xf numFmtId="0" fontId="18" fillId="0" borderId="0" xfId="0" applyFont="1" applyAlignment="1">
      <alignment horizontal="left" wrapText="1"/>
    </xf>
    <xf numFmtId="0" fontId="0" fillId="3" borderId="8" xfId="0" applyNumberFormat="1" applyFill="1" applyBorder="1" applyAlignment="1">
      <alignment horizontal="left" vertical="center" wrapText="1"/>
    </xf>
    <xf numFmtId="0" fontId="0" fillId="3" borderId="0" xfId="0" applyNumberFormat="1" applyFill="1" applyBorder="1" applyAlignment="1">
      <alignment horizontal="left" vertical="center" wrapText="1"/>
    </xf>
    <xf numFmtId="0" fontId="0" fillId="3" borderId="9" xfId="0" applyNumberFormat="1" applyFill="1" applyBorder="1" applyAlignment="1">
      <alignment horizontal="left" vertical="center" wrapText="1"/>
    </xf>
    <xf numFmtId="0" fontId="0" fillId="5" borderId="8" xfId="0" applyFill="1" applyBorder="1" applyAlignment="1">
      <alignment vertical="top" wrapText="1"/>
    </xf>
    <xf numFmtId="0" fontId="0" fillId="5" borderId="0" xfId="0" applyFill="1" applyBorder="1" applyAlignment="1">
      <alignment vertical="top" wrapText="1"/>
    </xf>
    <xf numFmtId="1" fontId="23" fillId="0" borderId="0" xfId="0" applyNumberFormat="1" applyFont="1" applyFill="1" applyBorder="1" applyAlignment="1" applyProtection="1">
      <alignment horizontal="right"/>
    </xf>
    <xf numFmtId="0" fontId="23" fillId="0" borderId="0" xfId="0" applyFont="1" applyFill="1" applyAlignment="1" applyProtection="1">
      <alignment horizontal="right"/>
    </xf>
    <xf numFmtId="0" fontId="22" fillId="0" borderId="0" xfId="0" applyFont="1" applyAlignment="1">
      <alignment horizontal="left"/>
    </xf>
    <xf numFmtId="0" fontId="22" fillId="0" borderId="9" xfId="0" applyFont="1" applyBorder="1" applyAlignment="1">
      <alignment horizontal="left"/>
    </xf>
    <xf numFmtId="0" fontId="23" fillId="0" borderId="8" xfId="0" applyFont="1" applyBorder="1" applyAlignment="1">
      <alignment horizontal="left" wrapText="1"/>
    </xf>
    <xf numFmtId="0" fontId="23" fillId="0" borderId="0" xfId="0" applyFont="1" applyAlignment="1">
      <alignment horizontal="left" wrapText="1"/>
    </xf>
    <xf numFmtId="0" fontId="23" fillId="0" borderId="9" xfId="0" applyFont="1" applyBorder="1" applyAlignment="1">
      <alignment horizontal="left" wrapText="1"/>
    </xf>
    <xf numFmtId="0" fontId="19" fillId="0" borderId="0" xfId="0" applyFont="1" applyAlignment="1">
      <alignment horizontal="center"/>
    </xf>
    <xf numFmtId="0" fontId="21" fillId="0" borderId="0" xfId="0" applyFont="1" applyAlignment="1">
      <alignment horizontal="left"/>
    </xf>
    <xf numFmtId="0" fontId="39" fillId="0" borderId="5" xfId="0" applyFont="1" applyBorder="1" applyAlignment="1" applyProtection="1">
      <alignment vertical="top" wrapText="1"/>
      <protection locked="0"/>
    </xf>
    <xf numFmtId="0" fontId="39" fillId="0" borderId="6" xfId="0" applyFont="1" applyBorder="1" applyAlignment="1" applyProtection="1">
      <alignment vertical="top" wrapText="1"/>
      <protection locked="0"/>
    </xf>
    <xf numFmtId="0" fontId="39" fillId="0" borderId="7" xfId="0" applyFont="1" applyBorder="1" applyAlignment="1" applyProtection="1">
      <alignment vertical="top" wrapText="1"/>
      <protection locked="0"/>
    </xf>
    <xf numFmtId="0" fontId="39" fillId="0" borderId="8" xfId="0" applyFont="1" applyBorder="1" applyAlignment="1" applyProtection="1">
      <alignment vertical="top" wrapText="1"/>
      <protection locked="0"/>
    </xf>
    <xf numFmtId="0" fontId="39" fillId="0" borderId="0" xfId="0" applyFont="1" applyBorder="1" applyAlignment="1" applyProtection="1">
      <alignment vertical="top" wrapText="1"/>
      <protection locked="0"/>
    </xf>
    <xf numFmtId="0" fontId="39" fillId="0" borderId="9" xfId="0" applyFont="1" applyBorder="1" applyAlignment="1" applyProtection="1">
      <alignment vertical="top" wrapText="1"/>
      <protection locked="0"/>
    </xf>
    <xf numFmtId="0" fontId="39" fillId="0" borderId="10" xfId="0" applyFont="1" applyBorder="1" applyAlignment="1" applyProtection="1">
      <alignment vertical="top" wrapText="1"/>
      <protection locked="0"/>
    </xf>
    <xf numFmtId="0" fontId="39" fillId="0" borderId="11" xfId="0" applyFont="1" applyBorder="1" applyAlignment="1" applyProtection="1">
      <alignment vertical="top" wrapText="1"/>
      <protection locked="0"/>
    </xf>
    <xf numFmtId="0" fontId="39" fillId="0" borderId="12" xfId="0" applyFont="1" applyBorder="1" applyAlignment="1" applyProtection="1">
      <alignment vertical="top" wrapText="1"/>
      <protection locked="0"/>
    </xf>
    <xf numFmtId="0" fontId="49" fillId="3" borderId="5" xfId="0" applyNumberFormat="1" applyFont="1" applyFill="1" applyBorder="1" applyAlignment="1">
      <alignment horizontal="left" vertical="top" wrapText="1"/>
    </xf>
    <xf numFmtId="0" fontId="49" fillId="3" borderId="6" xfId="0" applyNumberFormat="1" applyFont="1" applyFill="1" applyBorder="1" applyAlignment="1">
      <alignment horizontal="left" vertical="top" wrapText="1"/>
    </xf>
    <xf numFmtId="0" fontId="49" fillId="3" borderId="7" xfId="0" applyNumberFormat="1" applyFont="1" applyFill="1" applyBorder="1" applyAlignment="1">
      <alignment horizontal="left" vertical="top" wrapText="1"/>
    </xf>
    <xf numFmtId="0" fontId="49" fillId="3" borderId="8" xfId="0" applyNumberFormat="1" applyFont="1" applyFill="1" applyBorder="1" applyAlignment="1">
      <alignment horizontal="left" vertical="top" wrapText="1"/>
    </xf>
    <xf numFmtId="0" fontId="49" fillId="3" borderId="0" xfId="0" applyNumberFormat="1" applyFont="1" applyFill="1" applyBorder="1" applyAlignment="1">
      <alignment horizontal="left" vertical="top" wrapText="1"/>
    </xf>
    <xf numFmtId="0" fontId="49" fillId="3" borderId="9" xfId="0" applyNumberFormat="1" applyFont="1" applyFill="1" applyBorder="1" applyAlignment="1">
      <alignment horizontal="left" vertical="top" wrapText="1"/>
    </xf>
    <xf numFmtId="0" fontId="39" fillId="0" borderId="0" xfId="0" applyFont="1" applyAlignment="1" applyProtection="1"/>
    <xf numFmtId="0" fontId="38" fillId="0" borderId="0" xfId="0" applyFont="1" applyAlignment="1"/>
    <xf numFmtId="0" fontId="39" fillId="0" borderId="2" xfId="0" applyFont="1" applyBorder="1" applyAlignment="1" applyProtection="1">
      <protection locked="0"/>
    </xf>
    <xf numFmtId="0" fontId="39" fillId="0" borderId="3" xfId="0" applyFont="1" applyBorder="1" applyAlignment="1" applyProtection="1">
      <protection locked="0"/>
    </xf>
    <xf numFmtId="0" fontId="39" fillId="0" borderId="4" xfId="0" applyFont="1" applyBorder="1" applyAlignment="1" applyProtection="1">
      <protection locked="0"/>
    </xf>
    <xf numFmtId="0" fontId="38" fillId="0" borderId="6"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8" xfId="0" applyFont="1" applyBorder="1" applyAlignment="1" applyProtection="1">
      <alignment vertical="top" wrapText="1"/>
      <protection locked="0"/>
    </xf>
    <xf numFmtId="0" fontId="38" fillId="0" borderId="0" xfId="0" applyFont="1" applyBorder="1" applyAlignment="1" applyProtection="1">
      <alignment vertical="top" wrapText="1"/>
      <protection locked="0"/>
    </xf>
    <xf numFmtId="0" fontId="38" fillId="0" borderId="9" xfId="0" applyFont="1" applyBorder="1" applyAlignment="1" applyProtection="1">
      <alignment vertical="top" wrapText="1"/>
      <protection locked="0"/>
    </xf>
    <xf numFmtId="0" fontId="38" fillId="0" borderId="10" xfId="0" applyFont="1" applyBorder="1" applyAlignment="1" applyProtection="1">
      <alignment vertical="top" wrapText="1"/>
      <protection locked="0"/>
    </xf>
    <xf numFmtId="0" fontId="38" fillId="0" borderId="11" xfId="0" applyFont="1" applyBorder="1" applyAlignment="1" applyProtection="1">
      <alignment vertical="top" wrapText="1"/>
      <protection locked="0"/>
    </xf>
    <xf numFmtId="0" fontId="38" fillId="0" borderId="12" xfId="0" applyFont="1" applyBorder="1" applyAlignment="1" applyProtection="1">
      <alignment vertical="top" wrapText="1"/>
      <protection locked="0"/>
    </xf>
    <xf numFmtId="0" fontId="38" fillId="0" borderId="11" xfId="0" applyFont="1" applyBorder="1" applyAlignment="1"/>
    <xf numFmtId="0" fontId="38" fillId="0" borderId="0" xfId="0" applyFont="1" applyAlignment="1">
      <alignment horizontal="left" vertical="top" wrapText="1"/>
    </xf>
    <xf numFmtId="0" fontId="35" fillId="0" borderId="0" xfId="0" applyFont="1" applyAlignment="1">
      <alignment wrapText="1"/>
    </xf>
    <xf numFmtId="1" fontId="50" fillId="0" borderId="0" xfId="0" applyNumberFormat="1" applyFont="1" applyFill="1" applyBorder="1" applyAlignment="1"/>
    <xf numFmtId="0" fontId="39" fillId="0" borderId="0" xfId="0" applyFont="1" applyFill="1" applyAlignment="1">
      <alignment wrapText="1"/>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4" xfId="0" applyFont="1" applyFill="1" applyBorder="1" applyAlignment="1">
      <alignment horizontal="center" vertical="center"/>
    </xf>
    <xf numFmtId="0" fontId="53" fillId="0" borderId="0" xfId="0" applyFont="1" applyAlignment="1">
      <alignment horizontal="left"/>
    </xf>
    <xf numFmtId="0" fontId="53" fillId="0" borderId="9" xfId="0" applyFont="1" applyBorder="1" applyAlignment="1">
      <alignment horizontal="left"/>
    </xf>
    <xf numFmtId="0" fontId="50" fillId="0" borderId="8" xfId="0" applyFont="1" applyBorder="1" applyAlignment="1">
      <alignment horizontal="left" wrapText="1"/>
    </xf>
    <xf numFmtId="0" fontId="50" fillId="0" borderId="0" xfId="0" applyFont="1" applyAlignment="1">
      <alignment horizontal="left" wrapText="1"/>
    </xf>
    <xf numFmtId="0" fontId="50" fillId="0" borderId="9" xfId="0" applyFont="1" applyBorder="1" applyAlignment="1">
      <alignment horizontal="left" wrapText="1"/>
    </xf>
    <xf numFmtId="0" fontId="50" fillId="0" borderId="0" xfId="0" applyFont="1" applyAlignment="1">
      <alignment horizontal="left"/>
    </xf>
    <xf numFmtId="0" fontId="38" fillId="0" borderId="0" xfId="0" applyFont="1" applyAlignment="1">
      <alignment horizontal="center"/>
    </xf>
    <xf numFmtId="0" fontId="49" fillId="3" borderId="8" xfId="0" applyNumberFormat="1" applyFont="1" applyFill="1" applyBorder="1" applyAlignment="1">
      <alignment horizontal="left" vertical="center" wrapText="1"/>
    </xf>
    <xf numFmtId="0" fontId="49" fillId="3" borderId="0" xfId="0" applyNumberFormat="1" applyFont="1" applyFill="1" applyBorder="1" applyAlignment="1">
      <alignment horizontal="left" vertical="center" wrapText="1"/>
    </xf>
    <xf numFmtId="0" fontId="49" fillId="3" borderId="9" xfId="0" applyNumberFormat="1" applyFont="1" applyFill="1" applyBorder="1" applyAlignment="1">
      <alignment horizontal="left" vertical="center" wrapText="1"/>
    </xf>
    <xf numFmtId="0" fontId="39" fillId="3" borderId="8" xfId="0" applyNumberFormat="1" applyFont="1" applyFill="1" applyBorder="1" applyAlignment="1">
      <alignment horizontal="left" vertical="center" wrapText="1"/>
    </xf>
    <xf numFmtId="0" fontId="39" fillId="3" borderId="0" xfId="0" applyNumberFormat="1" applyFont="1" applyFill="1" applyBorder="1" applyAlignment="1">
      <alignment horizontal="left" vertical="center" wrapText="1"/>
    </xf>
    <xf numFmtId="0" fontId="39" fillId="3" borderId="9" xfId="0" applyNumberFormat="1" applyFont="1" applyFill="1" applyBorder="1" applyAlignment="1">
      <alignment horizontal="left" vertical="center" wrapText="1"/>
    </xf>
    <xf numFmtId="0" fontId="39" fillId="5" borderId="8" xfId="0" applyFont="1" applyFill="1" applyBorder="1" applyAlignment="1">
      <alignment vertical="top" wrapText="1"/>
    </xf>
    <xf numFmtId="0" fontId="39" fillId="5" borderId="0" xfId="0" applyFont="1" applyFill="1" applyBorder="1" applyAlignment="1">
      <alignment vertical="top" wrapText="1"/>
    </xf>
    <xf numFmtId="0" fontId="39" fillId="5" borderId="0" xfId="0" applyFont="1" applyFill="1" applyBorder="1" applyAlignment="1">
      <alignment wrapText="1"/>
    </xf>
    <xf numFmtId="0" fontId="0" fillId="4" borderId="0" xfId="0" applyFill="1" applyBorder="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A8D29"/>
      <color rgb="FF4A8C27"/>
      <color rgb="FFF46300"/>
      <color rgb="FFF48C00"/>
      <color rgb="FFF26300"/>
      <color rgb="FF468C27"/>
      <color rgb="FF008F36"/>
      <color rgb="FF0000FF"/>
      <color rgb="FF4F9B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78921</xdr:colOff>
      <xdr:row>0</xdr:row>
      <xdr:rowOff>27214</xdr:rowOff>
    </xdr:from>
    <xdr:to>
      <xdr:col>2</xdr:col>
      <xdr:colOff>594360</xdr:colOff>
      <xdr:row>7</xdr:row>
      <xdr:rowOff>68580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8921" y="27214"/>
          <a:ext cx="7137219" cy="7417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en-US" sz="1400" b="1">
              <a:solidFill>
                <a:schemeClr val="dk1"/>
              </a:solidFill>
              <a:effectLst/>
              <a:latin typeface="Times New Roman" panose="02020603050405020304" pitchFamily="18" charset="0"/>
              <a:ea typeface="+mn-ea"/>
              <a:cs typeface="Times New Roman" panose="02020603050405020304" pitchFamily="18" charset="0"/>
            </a:rPr>
            <a:t>Application Instructions</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pPr lvl="0"/>
          <a:r>
            <a:rPr lang="en-US" sz="1100">
              <a:solidFill>
                <a:schemeClr val="dk1"/>
              </a:solidFill>
              <a:effectLst/>
              <a:latin typeface="Times New Roman" panose="02020603050405020304" pitchFamily="18" charset="0"/>
              <a:ea typeface="+mn-ea"/>
              <a:cs typeface="Times New Roman" panose="02020603050405020304" pitchFamily="18" charset="0"/>
            </a:rPr>
            <a:t>1. Save a copy of this document by selecting “File” and “Save As”. Save your document in the following format: </a:t>
          </a:r>
          <a:r>
            <a:rPr lang="en-US" sz="1100" b="1">
              <a:solidFill>
                <a:schemeClr val="dk1"/>
              </a:solidFill>
              <a:effectLst/>
              <a:latin typeface="Times New Roman" panose="02020603050405020304" pitchFamily="18" charset="0"/>
              <a:ea typeface="+mn-ea"/>
              <a:cs typeface="Times New Roman" panose="02020603050405020304" pitchFamily="18" charset="0"/>
            </a:rPr>
            <a:t>District Name – School Name – Team Name – Recipe Name</a:t>
          </a:r>
          <a:r>
            <a:rPr lang="en-US" sz="1100">
              <a:solidFill>
                <a:schemeClr val="dk1"/>
              </a:solidFill>
              <a:effectLst/>
              <a:latin typeface="Times New Roman" panose="02020603050405020304" pitchFamily="18" charset="0"/>
              <a:ea typeface="+mn-ea"/>
              <a:cs typeface="Times New Roman" panose="02020603050405020304" pitchFamily="18" charset="0"/>
            </a:rPr>
            <a:t>.</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2. Complete the “Application”, “Nutrient Analysis”</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baseline="0">
              <a:solidFill>
                <a:srgbClr val="FF0000"/>
              </a:solidFill>
              <a:effectLst/>
              <a:latin typeface="Times New Roman" panose="02020603050405020304" pitchFamily="18" charset="0"/>
              <a:ea typeface="+mn-ea"/>
              <a:cs typeface="Times New Roman" panose="02020603050405020304" pitchFamily="18" charset="0"/>
            </a:rPr>
            <a:t>and "Taste Test" </a:t>
          </a:r>
          <a:r>
            <a:rPr lang="en-US" sz="1100">
              <a:solidFill>
                <a:schemeClr val="dk1"/>
              </a:solidFill>
              <a:effectLst/>
              <a:latin typeface="Times New Roman" panose="02020603050405020304" pitchFamily="18" charset="0"/>
              <a:ea typeface="+mn-ea"/>
              <a:cs typeface="Times New Roman" panose="02020603050405020304" pitchFamily="18" charset="0"/>
            </a:rPr>
            <a:t>sheets. </a:t>
          </a:r>
          <a:r>
            <a:rPr lang="en-US" sz="1100">
              <a:solidFill>
                <a:srgbClr val="FF0000"/>
              </a:solidFill>
              <a:effectLst/>
              <a:latin typeface="Times New Roman" panose="02020603050405020304" pitchFamily="18" charset="0"/>
              <a:ea typeface="+mn-ea"/>
              <a:cs typeface="Times New Roman" panose="02020603050405020304" pitchFamily="18" charset="0"/>
            </a:rPr>
            <a:t>Insert</a:t>
          </a:r>
          <a:r>
            <a:rPr lang="en-US" sz="1100" baseline="0">
              <a:solidFill>
                <a:srgbClr val="FF0000"/>
              </a:solidFill>
              <a:effectLst/>
              <a:latin typeface="Times New Roman" panose="02020603050405020304" pitchFamily="18" charset="0"/>
              <a:ea typeface="+mn-ea"/>
              <a:cs typeface="Times New Roman" panose="02020603050405020304" pitchFamily="18" charset="0"/>
            </a:rPr>
            <a:t> the photograph of your recipe in the "Recipe Photo" sheet.  You may also submit your photo separately via email</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Many cells on this sheet have been locked from editing. All unlocked cells may be typed in without difficulty except the “Digital Signature” cell </a:t>
          </a:r>
          <a:br>
            <a:rPr lang="en-US" sz="1100">
              <a:solidFill>
                <a:schemeClr val="dk1"/>
              </a:solidFill>
              <a:effectLst/>
              <a:latin typeface="Times New Roman" panose="02020603050405020304" pitchFamily="18" charset="0"/>
              <a:ea typeface="+mn-ea"/>
              <a:cs typeface="Times New Roman" panose="02020603050405020304" pitchFamily="18" charset="0"/>
            </a:rPr>
          </a:br>
          <a:r>
            <a:rPr lang="en-US" sz="1100">
              <a:solidFill>
                <a:schemeClr val="dk1"/>
              </a:solidFill>
              <a:effectLst/>
              <a:latin typeface="Times New Roman" panose="02020603050405020304" pitchFamily="18" charset="0"/>
              <a:ea typeface="+mn-ea"/>
              <a:cs typeface="Times New Roman" panose="02020603050405020304" pitchFamily="18" charset="0"/>
            </a:rPr>
            <a:t>(see below for instructions). If you encounter a cell that you believe has been inadvertently locked, please send an</a:t>
          </a:r>
          <a:r>
            <a:rPr lang="en-US" sz="1100" baseline="0">
              <a:solidFill>
                <a:schemeClr val="dk1"/>
              </a:solidFill>
              <a:effectLst/>
              <a:latin typeface="Times New Roman" panose="02020603050405020304" pitchFamily="18" charset="0"/>
              <a:ea typeface="+mn-ea"/>
              <a:cs typeface="Times New Roman" panose="02020603050405020304" pitchFamily="18" charset="0"/>
            </a:rPr>
            <a:t> email to </a:t>
          </a:r>
          <a:r>
            <a:rPr lang="en-US" sz="1100" u="sng" baseline="0">
              <a:solidFill>
                <a:srgbClr val="0000FF"/>
              </a:solidFill>
              <a:effectLst/>
              <a:latin typeface="Times New Roman" panose="02020603050405020304" pitchFamily="18" charset="0"/>
              <a:ea typeface="+mn-ea"/>
              <a:cs typeface="Times New Roman" panose="02020603050405020304" pitchFamily="18" charset="0"/>
            </a:rPr>
            <a:t>StudentChef@gadoe.org</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p>
        <a:p>
          <a:pPr lvl="0"/>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i="1">
              <a:solidFill>
                <a:schemeClr val="dk1"/>
              </a:solidFill>
              <a:effectLst/>
              <a:latin typeface="Times New Roman" panose="02020603050405020304" pitchFamily="18" charset="0"/>
              <a:ea typeface="+mn-ea"/>
              <a:cs typeface="Times New Roman" panose="02020603050405020304" pitchFamily="18" charset="0"/>
            </a:rPr>
            <a:t>Digital Signature</a:t>
          </a:r>
          <a:r>
            <a:rPr lang="en-US" sz="1100">
              <a:solidFill>
                <a:schemeClr val="dk1"/>
              </a:solidFill>
              <a:effectLst/>
              <a:latin typeface="Times New Roman" panose="02020603050405020304" pitchFamily="18" charset="0"/>
              <a:ea typeface="+mn-ea"/>
              <a:cs typeface="Times New Roman" panose="02020603050405020304" pitchFamily="18" charset="0"/>
            </a:rPr>
            <a:t> – When seeking approval from your school’s principal</a:t>
          </a:r>
          <a:r>
            <a:rPr lang="en-US" sz="1100" baseline="0">
              <a:solidFill>
                <a:schemeClr val="dk1"/>
              </a:solidFill>
              <a:effectLst/>
              <a:latin typeface="Times New Roman" panose="02020603050405020304" pitchFamily="18" charset="0"/>
              <a:ea typeface="+mn-ea"/>
              <a:cs typeface="Times New Roman" panose="02020603050405020304" pitchFamily="18" charset="0"/>
            </a:rPr>
            <a:t> and district's school nutrition director </a:t>
          </a:r>
          <a:r>
            <a:rPr lang="en-US" sz="1100">
              <a:solidFill>
                <a:schemeClr val="dk1"/>
              </a:solidFill>
              <a:effectLst/>
              <a:latin typeface="Times New Roman" panose="02020603050405020304" pitchFamily="18" charset="0"/>
              <a:ea typeface="+mn-ea"/>
              <a:cs typeface="Times New Roman" panose="02020603050405020304" pitchFamily="18" charset="0"/>
            </a:rPr>
            <a:t>to participate in the competition, request a copy of his/her digitized signature and save it as an image (JPEG, PNG, GIF, TIF, etc.). If no digitized signature is available, you may submit an email confirmation of your principal’s approval along with your application. To place the digitized signature in the application:</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1. Right click on the “Sample Signature” image </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2. Select “Change Picture” </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3.</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If required, select the “From File” option</a:t>
          </a:r>
        </a:p>
        <a:p>
          <a:pPr lvl="1"/>
          <a:r>
            <a:rPr lang="en-US" sz="1100">
              <a:solidFill>
                <a:schemeClr val="dk1"/>
              </a:solidFill>
              <a:effectLst/>
              <a:latin typeface="Times New Roman" panose="02020603050405020304" pitchFamily="18" charset="0"/>
              <a:ea typeface="+mn-ea"/>
              <a:cs typeface="Times New Roman" panose="02020603050405020304" pitchFamily="18" charset="0"/>
            </a:rPr>
            <a:t>4. Double click on saved image of the digitized signature or select and click “insert” to insert the image in the application.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baseline="0">
              <a:solidFill>
                <a:schemeClr val="dk1"/>
              </a:solidFill>
              <a:effectLst/>
              <a:latin typeface="Times New Roman" panose="02020603050405020304" pitchFamily="18" charset="0"/>
              <a:ea typeface="+mn-ea"/>
              <a:cs typeface="Times New Roman" panose="02020603050405020304" pitchFamily="18" charset="0"/>
            </a:rPr>
            <a:t>  </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Times New Roman" panose="02020603050405020304" pitchFamily="18" charset="0"/>
              <a:ea typeface="+mn-ea"/>
              <a:cs typeface="Times New Roman" panose="02020603050405020304" pitchFamily="18" charset="0"/>
            </a:rPr>
            <a:t>3. Refer to the general application instructions for helpful tips when completing the application. This document is available at </a:t>
          </a:r>
          <a:r>
            <a:rPr lang="en-US" sz="1100" u="sng">
              <a:solidFill>
                <a:schemeClr val="dk1"/>
              </a:solidFill>
              <a:effectLst/>
              <a:latin typeface="+mn-lt"/>
              <a:ea typeface="+mn-ea"/>
              <a:cs typeface="+mn-cs"/>
              <a:hlinkClick xmlns:r="http://schemas.openxmlformats.org/officeDocument/2006/relationships" r:id=""/>
            </a:rPr>
            <a:t>http://snp.wpgadoe.org/shake-it-up-in-school-nutrition-initiative/student-chef-competition/</a:t>
          </a:r>
          <a:r>
            <a:rPr lang="en-US" sz="1100">
              <a:solidFill>
                <a:schemeClr val="dk1"/>
              </a:solidFill>
              <a:effectLst/>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br>
            <a:rPr lang="en-US">
              <a:effectLst/>
              <a:latin typeface="Times New Roman" panose="02020603050405020304" pitchFamily="18" charset="0"/>
              <a:cs typeface="Times New Roman" panose="02020603050405020304" pitchFamily="18" charset="0"/>
            </a:rPr>
          </a:br>
          <a:r>
            <a:rPr lang="en-US">
              <a:effectLst/>
              <a:latin typeface="Times New Roman" panose="02020603050405020304" pitchFamily="18" charset="0"/>
              <a:cs typeface="Times New Roman" panose="02020603050405020304" pitchFamily="18" charset="0"/>
            </a:rPr>
            <a:t>4. </a:t>
          </a:r>
          <a:r>
            <a:rPr lang="en-US" sz="1100">
              <a:solidFill>
                <a:schemeClr val="dk1"/>
              </a:solidFill>
              <a:effectLst/>
              <a:latin typeface="Times New Roman" panose="02020603050405020304" pitchFamily="18" charset="0"/>
              <a:ea typeface="+mn-ea"/>
              <a:cs typeface="Times New Roman" panose="02020603050405020304" pitchFamily="18" charset="0"/>
            </a:rPr>
            <a:t>Submit a copy of the completed Excel application and picture of the final dish to </a:t>
          </a:r>
          <a:r>
            <a:rPr lang="en-US" sz="11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StudentChef@gadoe.org</a:t>
          </a:r>
          <a:r>
            <a:rPr lang="en-US" sz="1100" baseline="0">
              <a:solidFill>
                <a:schemeClr val="dk1"/>
              </a:solidFill>
              <a:effectLst/>
              <a:latin typeface="Times New Roman" panose="02020603050405020304" pitchFamily="18" charset="0"/>
              <a:ea typeface="+mn-ea"/>
              <a:cs typeface="Times New Roman" panose="02020603050405020304" pitchFamily="18" charset="0"/>
            </a:rPr>
            <a:t>.  </a:t>
          </a:r>
          <a:r>
            <a:rPr lang="en-US" sz="1100">
              <a:solidFill>
                <a:schemeClr val="dk1"/>
              </a:solidFill>
              <a:effectLst/>
              <a:latin typeface="Times New Roman" panose="02020603050405020304" pitchFamily="18" charset="0"/>
              <a:ea typeface="+mn-ea"/>
              <a:cs typeface="Times New Roman" panose="02020603050405020304" pitchFamily="18" charset="0"/>
            </a:rPr>
            <a:t> Please title the email </a:t>
          </a:r>
          <a:r>
            <a:rPr lang="en-US" sz="1100" i="1">
              <a:solidFill>
                <a:schemeClr val="dk1"/>
              </a:solidFill>
              <a:effectLst/>
              <a:latin typeface="Times New Roman" panose="02020603050405020304" pitchFamily="18" charset="0"/>
              <a:ea typeface="+mn-ea"/>
              <a:cs typeface="Times New Roman" panose="02020603050405020304" pitchFamily="18" charset="0"/>
            </a:rPr>
            <a:t>Student Chef Competition Entry for District Name – School Name – Team Name.</a:t>
          </a:r>
        </a:p>
        <a:p>
          <a:pPr lvl="0"/>
          <a:endParaRPr lang="en-US" sz="1100" i="1">
            <a:solidFill>
              <a:schemeClr val="dk1"/>
            </a:solidFill>
            <a:effectLst/>
            <a:latin typeface="Times New Roman" panose="02020603050405020304" pitchFamily="18" charset="0"/>
            <a:ea typeface="+mn-ea"/>
            <a:cs typeface="Times New Roman" panose="02020603050405020304" pitchFamily="18" charset="0"/>
          </a:endParaRPr>
        </a:p>
        <a:p>
          <a:pPr lvl="0"/>
          <a:endParaRPr lang="en-US" sz="1100" i="1">
            <a:solidFill>
              <a:schemeClr val="dk1"/>
            </a:solidFill>
            <a:effectLst/>
            <a:latin typeface="Times New Roman" panose="02020603050405020304" pitchFamily="18" charset="0"/>
            <a:ea typeface="+mn-ea"/>
            <a:cs typeface="Times New Roman" panose="02020603050405020304" pitchFamily="18" charset="0"/>
          </a:endParaRPr>
        </a:p>
        <a:p>
          <a:pPr lvl="0"/>
          <a:r>
            <a:rPr lang="en-US" sz="900">
              <a:solidFill>
                <a:schemeClr val="dk1"/>
              </a:solidFill>
              <a:effectLst/>
              <a:latin typeface="Times New Roman" panose="02020603050405020304" pitchFamily="18" charset="0"/>
              <a:ea typeface="+mn-ea"/>
              <a:cs typeface="Times New Roman" panose="02020603050405020304" pitchFamily="18" charset="0"/>
            </a:rPr>
            <a:t>Adapted from Whipping Up Wellness, Wisconsin Student Chef Competition. Wisconsin Team Nutrition, Wisconsin Department of Public Instruction, 2016.</a:t>
          </a:r>
        </a:p>
        <a:p>
          <a:endParaRPr lang="en-US" sz="1100"/>
        </a:p>
      </xdr:txBody>
    </xdr:sp>
    <xdr:clientData/>
  </xdr:twoCellAnchor>
  <xdr:twoCellAnchor editAs="oneCell">
    <xdr:from>
      <xdr:col>0</xdr:col>
      <xdr:colOff>1313361</xdr:colOff>
      <xdr:row>0</xdr:row>
      <xdr:rowOff>3401234</xdr:rowOff>
    </xdr:from>
    <xdr:to>
      <xdr:col>0</xdr:col>
      <xdr:colOff>5196840</xdr:colOff>
      <xdr:row>1</xdr:row>
      <xdr:rowOff>518160</xdr:rowOff>
    </xdr:to>
    <xdr:pic>
      <xdr:nvPicPr>
        <xdr:cNvPr id="6" name="Picture 5">
          <a:extLst>
            <a:ext uri="{FF2B5EF4-FFF2-40B4-BE49-F238E27FC236}">
              <a16:creationId xmlns:a16="http://schemas.microsoft.com/office/drawing/2014/main" id="{298D0377-207E-4DD6-8E05-A7D47131A03A}"/>
            </a:ext>
          </a:extLst>
        </xdr:cNvPr>
        <xdr:cNvPicPr>
          <a:picLocks noChangeAspect="1"/>
        </xdr:cNvPicPr>
      </xdr:nvPicPr>
      <xdr:blipFill>
        <a:blip xmlns:r="http://schemas.openxmlformats.org/officeDocument/2006/relationships" r:embed="rId1"/>
        <a:stretch>
          <a:fillRect/>
        </a:stretch>
      </xdr:blipFill>
      <xdr:spPr>
        <a:xfrm>
          <a:off x="1313361" y="3401234"/>
          <a:ext cx="3883479" cy="2313766"/>
        </a:xfrm>
        <a:prstGeom prst="rect">
          <a:avLst/>
        </a:prstGeom>
      </xdr:spPr>
    </xdr:pic>
    <xdr:clientData/>
  </xdr:twoCellAnchor>
  <xdr:twoCellAnchor>
    <xdr:from>
      <xdr:col>0</xdr:col>
      <xdr:colOff>5074529</xdr:colOff>
      <xdr:row>0</xdr:row>
      <xdr:rowOff>3267923</xdr:rowOff>
    </xdr:from>
    <xdr:to>
      <xdr:col>1</xdr:col>
      <xdr:colOff>134803</xdr:colOff>
      <xdr:row>1</xdr:row>
      <xdr:rowOff>106551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074529" y="3267923"/>
          <a:ext cx="1072454" cy="2035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85726</xdr:colOff>
      <xdr:row>11</xdr:row>
      <xdr:rowOff>19051</xdr:rowOff>
    </xdr:from>
    <xdr:to>
      <xdr:col>9</xdr:col>
      <xdr:colOff>371476</xdr:colOff>
      <xdr:row>24</xdr:row>
      <xdr:rowOff>47570</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1851" y="2905126"/>
          <a:ext cx="2724150" cy="249549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434340</xdr:colOff>
      <xdr:row>9</xdr:row>
      <xdr:rowOff>7620</xdr:rowOff>
    </xdr:from>
    <xdr:to>
      <xdr:col>8</xdr:col>
      <xdr:colOff>746760</xdr:colOff>
      <xdr:row>9</xdr:row>
      <xdr:rowOff>507932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09160" y="2720340"/>
          <a:ext cx="1790700" cy="500312"/>
        </a:xfrm>
        <a:prstGeom prst="rect">
          <a:avLst/>
        </a:prstGeom>
      </xdr:spPr>
    </xdr:pic>
    <xdr:clientData fLocksWithSheet="0"/>
  </xdr:twoCellAnchor>
  <xdr:twoCellAnchor editAs="oneCell">
    <xdr:from>
      <xdr:col>7</xdr:col>
      <xdr:colOff>411480</xdr:colOff>
      <xdr:row>10</xdr:row>
      <xdr:rowOff>0</xdr:rowOff>
    </xdr:from>
    <xdr:to>
      <xdr:col>8</xdr:col>
      <xdr:colOff>746760</xdr:colOff>
      <xdr:row>10</xdr:row>
      <xdr:rowOff>491973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6300" y="3192780"/>
          <a:ext cx="1813560" cy="491973"/>
        </a:xfrm>
        <a:prstGeom prst="rect">
          <a:avLst/>
        </a:prstGeom>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3</xdr:col>
      <xdr:colOff>542925</xdr:colOff>
      <xdr:row>2</xdr:row>
      <xdr:rowOff>95250</xdr:rowOff>
    </xdr:from>
    <xdr:to>
      <xdr:col>4</xdr:col>
      <xdr:colOff>609600</xdr:colOff>
      <xdr:row>2</xdr:row>
      <xdr:rowOff>95250</xdr:rowOff>
    </xdr:to>
    <xdr:sp macro="" textlink="">
      <xdr:nvSpPr>
        <xdr:cNvPr id="2049" name="Straight Arrow Connector 1">
          <a:extLst>
            <a:ext uri="{FF2B5EF4-FFF2-40B4-BE49-F238E27FC236}">
              <a16:creationId xmlns:a16="http://schemas.microsoft.com/office/drawing/2014/main" id="{00000000-0008-0000-0400-000001080000}"/>
            </a:ext>
          </a:extLst>
        </xdr:cNvPr>
        <xdr:cNvSpPr>
          <a:spLocks/>
        </xdr:cNvSpPr>
      </xdr:nvSpPr>
      <xdr:spPr bwMode="auto">
        <a:xfrm>
          <a:off x="4000500" y="781050"/>
          <a:ext cx="2371725" cy="0"/>
        </a:xfrm>
        <a:custGeom>
          <a:avLst/>
          <a:gdLst/>
          <a:ahLst/>
          <a:cxnLst>
            <a:cxn ang="0">
              <a:pos x="0" y="0"/>
            </a:cxn>
            <a:cxn ang="0">
              <a:pos x="16384" y="16384"/>
            </a:cxn>
          </a:cxnLst>
          <a:rect l="0" t="0" r="r" b="b"/>
          <a:pathLst>
            <a:path w="16384" h="16384">
              <a:moveTo>
                <a:pt x="0" y="0"/>
              </a:moveTo>
              <a:lnTo>
                <a:pt x="16384" y="16384"/>
              </a:lnTo>
            </a:path>
          </a:pathLst>
        </a:custGeom>
        <a:noFill/>
        <a:ln w="9525">
          <a:solidFill>
            <a:srgbClr val="000000"/>
          </a:solidFill>
          <a:prstDash val="solid"/>
          <a:round/>
          <a:headEnd/>
          <a:tailEnd/>
        </a:ln>
      </xdr:spPr>
    </xdr:sp>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view="pageBreakPreview" zoomScaleNormal="70" zoomScaleSheetLayoutView="100" workbookViewId="0">
      <selection activeCell="A17" sqref="A17"/>
    </sheetView>
  </sheetViews>
  <sheetFormatPr defaultRowHeight="15"/>
  <cols>
    <col min="1" max="1" width="87.7109375" customWidth="1"/>
  </cols>
  <sheetData>
    <row r="1" spans="1:1" ht="409.5" customHeight="1">
      <c r="A1" s="44"/>
    </row>
    <row r="2" spans="1:1" ht="99.75" customHeight="1">
      <c r="A2" s="44"/>
    </row>
  </sheetData>
  <customSheetViews>
    <customSheetView guid="{D1166760-D7FE-4247-ACC5-9E9036758CB3}" showPageBreaks="1" view="pageBreakPreview">
      <selection activeCell="C1" sqref="C1"/>
      <pageMargins left="0" right="0" top="0" bottom="0" header="0" footer="0"/>
      <pageSetup orientation="portrait" r:id="rId1"/>
    </customSheetView>
  </customSheetViews>
  <pageMargins left="0.5" right="0.25"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topLeftCell="A6" workbookViewId="0">
      <selection activeCell="E32" sqref="E32"/>
    </sheetView>
  </sheetViews>
  <sheetFormatPr defaultRowHeight="15"/>
  <cols>
    <col min="1" max="4" width="9.140625" style="99"/>
    <col min="5" max="5" width="12.7109375" style="99" customWidth="1"/>
    <col min="6" max="16384" width="9.140625" style="99"/>
  </cols>
  <sheetData>
    <row r="1" spans="1:14" ht="12.75">
      <c r="A1" s="177" t="s">
        <v>0</v>
      </c>
      <c r="B1" s="178"/>
      <c r="C1" s="178"/>
      <c r="D1" s="178"/>
      <c r="E1" s="178"/>
      <c r="F1" s="178"/>
      <c r="G1" s="178"/>
      <c r="H1" s="178"/>
      <c r="I1" s="178"/>
      <c r="J1" s="178"/>
      <c r="K1" s="178"/>
      <c r="L1" s="178"/>
      <c r="M1" s="179"/>
    </row>
    <row r="2" spans="1:14" ht="8.4499999999999993" customHeight="1">
      <c r="A2" s="175"/>
      <c r="B2" s="176"/>
      <c r="C2" s="176"/>
      <c r="D2" s="176"/>
      <c r="E2" s="176"/>
      <c r="F2" s="176"/>
      <c r="G2" s="176"/>
      <c r="H2" s="176"/>
      <c r="I2" s="176"/>
      <c r="J2" s="176"/>
      <c r="K2" s="176"/>
      <c r="L2" s="176"/>
      <c r="M2" s="100"/>
    </row>
    <row r="3" spans="1:14" ht="14.45" customHeight="1">
      <c r="A3" s="180" t="s">
        <v>1</v>
      </c>
      <c r="B3" s="181"/>
      <c r="C3" s="181"/>
      <c r="D3" s="181"/>
      <c r="E3" s="181"/>
      <c r="F3" s="181"/>
      <c r="G3" s="181"/>
      <c r="H3" s="181"/>
      <c r="I3" s="181"/>
      <c r="J3" s="181"/>
      <c r="K3" s="181"/>
      <c r="L3" s="181"/>
      <c r="M3" s="182"/>
      <c r="N3" s="101"/>
    </row>
    <row r="4" spans="1:14" ht="12.75">
      <c r="A4" s="180"/>
      <c r="B4" s="181"/>
      <c r="C4" s="181"/>
      <c r="D4" s="181"/>
      <c r="E4" s="181"/>
      <c r="F4" s="181"/>
      <c r="G4" s="181"/>
      <c r="H4" s="181"/>
      <c r="I4" s="181"/>
      <c r="J4" s="181"/>
      <c r="K4" s="181"/>
      <c r="L4" s="181"/>
      <c r="M4" s="182"/>
      <c r="N4" s="101"/>
    </row>
    <row r="5" spans="1:14" ht="9" customHeight="1">
      <c r="A5" s="201"/>
      <c r="B5" s="202"/>
      <c r="C5" s="202"/>
      <c r="D5" s="202"/>
      <c r="E5" s="202"/>
      <c r="F5" s="202"/>
      <c r="G5" s="202"/>
      <c r="H5" s="202"/>
      <c r="I5" s="202"/>
      <c r="J5" s="202"/>
      <c r="K5" s="202"/>
      <c r="L5" s="202"/>
      <c r="M5" s="163"/>
      <c r="N5" s="101"/>
    </row>
    <row r="6" spans="1:14" ht="14.45" customHeight="1">
      <c r="A6" s="183" t="s">
        <v>2</v>
      </c>
      <c r="B6" s="184"/>
      <c r="C6" s="184"/>
      <c r="D6" s="184"/>
      <c r="E6" s="184"/>
      <c r="F6" s="184"/>
      <c r="G6" s="184"/>
      <c r="H6" s="184"/>
      <c r="I6" s="184"/>
      <c r="J6" s="184"/>
      <c r="K6" s="184"/>
      <c r="L6" s="184"/>
      <c r="M6" s="185"/>
      <c r="N6" s="101"/>
    </row>
    <row r="7" spans="1:14" ht="12.75">
      <c r="A7" s="183"/>
      <c r="B7" s="184"/>
      <c r="C7" s="184"/>
      <c r="D7" s="184"/>
      <c r="E7" s="184"/>
      <c r="F7" s="184"/>
      <c r="G7" s="184"/>
      <c r="H7" s="184"/>
      <c r="I7" s="184"/>
      <c r="J7" s="184"/>
      <c r="K7" s="184"/>
      <c r="L7" s="184"/>
      <c r="M7" s="185"/>
      <c r="N7" s="101"/>
    </row>
    <row r="8" spans="1:14" ht="12.75">
      <c r="A8" s="183"/>
      <c r="B8" s="184"/>
      <c r="C8" s="184"/>
      <c r="D8" s="184"/>
      <c r="E8" s="184"/>
      <c r="F8" s="184"/>
      <c r="G8" s="184"/>
      <c r="H8" s="184"/>
      <c r="I8" s="184"/>
      <c r="J8" s="184"/>
      <c r="K8" s="184"/>
      <c r="L8" s="184"/>
      <c r="M8" s="185"/>
      <c r="N8" s="101"/>
    </row>
    <row r="9" spans="1:14" ht="51.75" customHeight="1">
      <c r="A9" s="183"/>
      <c r="B9" s="184"/>
      <c r="C9" s="184"/>
      <c r="D9" s="184"/>
      <c r="E9" s="184"/>
      <c r="F9" s="184"/>
      <c r="G9" s="184"/>
      <c r="H9" s="184"/>
      <c r="I9" s="184"/>
      <c r="J9" s="184"/>
      <c r="K9" s="184"/>
      <c r="L9" s="184"/>
      <c r="M9" s="185"/>
      <c r="N9" s="101"/>
    </row>
    <row r="10" spans="1:14" ht="6.6" customHeight="1">
      <c r="A10" s="183"/>
      <c r="B10" s="184"/>
      <c r="C10" s="184"/>
      <c r="D10" s="184"/>
      <c r="E10" s="184"/>
      <c r="F10" s="184"/>
      <c r="G10" s="184"/>
      <c r="H10" s="184"/>
      <c r="I10" s="184"/>
      <c r="J10" s="184"/>
      <c r="K10" s="184"/>
      <c r="L10" s="184"/>
      <c r="M10" s="185"/>
    </row>
    <row r="11" spans="1:14" ht="63.75" customHeight="1">
      <c r="A11" s="186" t="s">
        <v>3</v>
      </c>
      <c r="B11" s="187"/>
      <c r="C11" s="187"/>
      <c r="D11" s="187"/>
      <c r="E11" s="187"/>
      <c r="F11" s="187"/>
      <c r="G11" s="187"/>
      <c r="H11" s="187"/>
      <c r="I11" s="187"/>
      <c r="J11" s="187"/>
      <c r="K11" s="187"/>
      <c r="L11" s="187"/>
      <c r="M11" s="188"/>
      <c r="N11" s="164"/>
    </row>
    <row r="12" spans="1:14" ht="14.45" customHeight="1">
      <c r="A12" s="198" t="s">
        <v>4</v>
      </c>
      <c r="B12" s="199"/>
      <c r="C12" s="199"/>
      <c r="D12" s="199"/>
      <c r="E12" s="199"/>
      <c r="F12" s="161"/>
      <c r="G12" s="161"/>
      <c r="H12" s="162"/>
      <c r="I12" s="102"/>
      <c r="J12" s="102"/>
      <c r="K12" s="102"/>
      <c r="L12" s="102"/>
      <c r="M12" s="100"/>
    </row>
    <row r="13" spans="1:14" ht="12.75">
      <c r="A13" s="198"/>
      <c r="B13" s="199"/>
      <c r="C13" s="199"/>
      <c r="D13" s="199"/>
      <c r="E13" s="199"/>
      <c r="F13" s="161"/>
      <c r="G13" s="161"/>
      <c r="H13" s="162"/>
      <c r="I13" s="102"/>
      <c r="J13" s="102"/>
      <c r="K13" s="102"/>
      <c r="L13" s="102"/>
      <c r="M13" s="100"/>
    </row>
    <row r="14" spans="1:14" ht="12.75">
      <c r="A14" s="198"/>
      <c r="B14" s="199"/>
      <c r="C14" s="199"/>
      <c r="D14" s="199"/>
      <c r="E14" s="199"/>
      <c r="F14" s="161"/>
      <c r="G14" s="161"/>
      <c r="H14" s="162"/>
      <c r="I14" s="102"/>
      <c r="J14" s="102"/>
      <c r="K14" s="102"/>
      <c r="L14" s="102"/>
      <c r="M14" s="100"/>
    </row>
    <row r="15" spans="1:14" ht="12.75">
      <c r="A15" s="198"/>
      <c r="B15" s="199"/>
      <c r="C15" s="199"/>
      <c r="D15" s="199"/>
      <c r="E15" s="199"/>
      <c r="F15" s="161"/>
      <c r="G15" s="161"/>
      <c r="H15" s="162"/>
      <c r="I15" s="102"/>
      <c r="J15" s="102"/>
      <c r="K15" s="102"/>
      <c r="L15" s="102"/>
      <c r="M15" s="100"/>
    </row>
    <row r="16" spans="1:14" ht="12.75">
      <c r="A16" s="198"/>
      <c r="B16" s="199"/>
      <c r="C16" s="199"/>
      <c r="D16" s="199"/>
      <c r="E16" s="199"/>
      <c r="F16" s="161"/>
      <c r="G16" s="161"/>
      <c r="H16" s="162"/>
      <c r="I16" s="102"/>
      <c r="J16" s="102"/>
      <c r="K16" s="102"/>
      <c r="L16" s="102"/>
      <c r="M16" s="100"/>
    </row>
    <row r="17" spans="1:14" ht="12.75">
      <c r="A17" s="198"/>
      <c r="B17" s="199"/>
      <c r="C17" s="199"/>
      <c r="D17" s="199"/>
      <c r="E17" s="199"/>
      <c r="F17" s="161"/>
      <c r="G17" s="161"/>
      <c r="H17" s="102"/>
      <c r="I17" s="102"/>
      <c r="J17" s="102"/>
      <c r="K17" s="102"/>
      <c r="L17" s="102"/>
      <c r="M17" s="100"/>
    </row>
    <row r="18" spans="1:14" ht="12.75">
      <c r="A18" s="198"/>
      <c r="B18" s="199"/>
      <c r="C18" s="199"/>
      <c r="D18" s="199"/>
      <c r="E18" s="199"/>
      <c r="F18" s="161"/>
      <c r="G18" s="161"/>
      <c r="H18" s="103"/>
      <c r="I18" s="103"/>
      <c r="J18" s="102"/>
      <c r="K18" s="102"/>
      <c r="L18" s="102"/>
      <c r="M18" s="100"/>
    </row>
    <row r="19" spans="1:14" ht="12.75">
      <c r="A19" s="198"/>
      <c r="B19" s="199"/>
      <c r="C19" s="199"/>
      <c r="D19" s="199"/>
      <c r="E19" s="199"/>
      <c r="F19" s="161"/>
      <c r="G19" s="103"/>
      <c r="H19" s="103"/>
      <c r="I19" s="103"/>
      <c r="J19" s="102"/>
      <c r="K19" s="102"/>
      <c r="L19" s="102"/>
      <c r="M19" s="100"/>
    </row>
    <row r="20" spans="1:14" ht="12.75">
      <c r="A20" s="160"/>
      <c r="B20" s="161"/>
      <c r="C20" s="161"/>
      <c r="D20" s="161"/>
      <c r="E20" s="161"/>
      <c r="F20" s="161"/>
      <c r="G20" s="103"/>
      <c r="H20" s="103"/>
      <c r="I20" s="103"/>
      <c r="J20" s="102"/>
      <c r="K20" s="102"/>
      <c r="L20" s="102"/>
      <c r="M20" s="100"/>
    </row>
    <row r="21" spans="1:14" ht="12.75">
      <c r="A21" s="160"/>
      <c r="B21" s="161"/>
      <c r="C21" s="161"/>
      <c r="D21" s="161"/>
      <c r="E21" s="161"/>
      <c r="F21" s="161"/>
      <c r="G21" s="103"/>
      <c r="H21" s="103"/>
      <c r="I21" s="103"/>
      <c r="J21" s="102"/>
      <c r="K21" s="102"/>
      <c r="L21" s="102"/>
      <c r="M21" s="100"/>
    </row>
    <row r="22" spans="1:14" ht="12.75">
      <c r="A22" s="104"/>
      <c r="B22" s="103"/>
      <c r="C22" s="103"/>
      <c r="D22" s="103"/>
      <c r="E22" s="103"/>
      <c r="F22" s="103"/>
      <c r="G22" s="103"/>
      <c r="H22" s="103"/>
      <c r="I22" s="103"/>
      <c r="J22" s="102"/>
      <c r="K22" s="102"/>
      <c r="L22" s="102"/>
      <c r="M22" s="100"/>
    </row>
    <row r="23" spans="1:14" ht="12.75">
      <c r="A23" s="104"/>
      <c r="B23" s="103"/>
      <c r="C23" s="103"/>
      <c r="D23" s="103"/>
      <c r="E23" s="103"/>
      <c r="F23" s="103"/>
      <c r="G23" s="103"/>
      <c r="H23" s="103"/>
      <c r="I23" s="103"/>
      <c r="J23" s="102"/>
      <c r="K23" s="102"/>
      <c r="L23" s="102"/>
      <c r="M23" s="100"/>
    </row>
    <row r="24" spans="1:14" ht="12.75">
      <c r="A24" s="104"/>
      <c r="B24" s="103"/>
      <c r="C24" s="103"/>
      <c r="D24" s="103"/>
      <c r="E24" s="103"/>
      <c r="F24" s="103"/>
      <c r="G24" s="103"/>
      <c r="H24" s="103"/>
      <c r="I24" s="103"/>
      <c r="J24" s="102"/>
      <c r="K24" s="102"/>
      <c r="L24" s="102"/>
      <c r="M24" s="100"/>
    </row>
    <row r="25" spans="1:14" ht="10.15" customHeight="1">
      <c r="A25" s="175"/>
      <c r="B25" s="176"/>
      <c r="C25" s="176"/>
      <c r="D25" s="176"/>
      <c r="E25" s="176"/>
      <c r="F25" s="176"/>
      <c r="G25" s="176"/>
      <c r="H25" s="176"/>
      <c r="I25" s="176"/>
      <c r="J25" s="176"/>
      <c r="K25" s="176"/>
      <c r="L25" s="176"/>
      <c r="M25" s="100"/>
    </row>
    <row r="26" spans="1:14" ht="14.45" customHeight="1">
      <c r="A26" s="189" t="s">
        <v>5</v>
      </c>
      <c r="B26" s="190"/>
      <c r="C26" s="190"/>
      <c r="D26" s="190"/>
      <c r="E26" s="190"/>
      <c r="F26" s="190"/>
      <c r="G26" s="190"/>
      <c r="H26" s="190"/>
      <c r="I26" s="190"/>
      <c r="J26" s="190"/>
      <c r="K26" s="190"/>
      <c r="L26" s="190"/>
      <c r="M26" s="191"/>
      <c r="N26" s="101"/>
    </row>
    <row r="27" spans="1:14" ht="12.75">
      <c r="A27" s="189"/>
      <c r="B27" s="190"/>
      <c r="C27" s="190"/>
      <c r="D27" s="190"/>
      <c r="E27" s="190"/>
      <c r="F27" s="190"/>
      <c r="G27" s="190"/>
      <c r="H27" s="190"/>
      <c r="I27" s="190"/>
      <c r="J27" s="190"/>
      <c r="K27" s="190"/>
      <c r="L27" s="190"/>
      <c r="M27" s="191"/>
      <c r="N27" s="101"/>
    </row>
    <row r="28" spans="1:14" ht="7.9" customHeight="1">
      <c r="A28" s="201"/>
      <c r="B28" s="202"/>
      <c r="C28" s="202"/>
      <c r="D28" s="202"/>
      <c r="E28" s="202"/>
      <c r="F28" s="202"/>
      <c r="G28" s="202"/>
      <c r="H28" s="202"/>
      <c r="I28" s="202"/>
      <c r="J28" s="202"/>
      <c r="K28" s="202"/>
      <c r="L28" s="202"/>
      <c r="M28" s="163"/>
      <c r="N28" s="101"/>
    </row>
    <row r="29" spans="1:14" ht="14.45" customHeight="1">
      <c r="A29" s="192" t="s">
        <v>6</v>
      </c>
      <c r="B29" s="193"/>
      <c r="C29" s="193"/>
      <c r="D29" s="193"/>
      <c r="E29" s="193"/>
      <c r="F29" s="193"/>
      <c r="G29" s="193"/>
      <c r="H29" s="193"/>
      <c r="I29" s="193"/>
      <c r="J29" s="193"/>
      <c r="K29" s="193"/>
      <c r="L29" s="193"/>
      <c r="M29" s="194"/>
      <c r="N29" s="101"/>
    </row>
    <row r="30" spans="1:14" ht="12.75">
      <c r="A30" s="192"/>
      <c r="B30" s="193"/>
      <c r="C30" s="193"/>
      <c r="D30" s="193"/>
      <c r="E30" s="193"/>
      <c r="F30" s="193"/>
      <c r="G30" s="193"/>
      <c r="H30" s="193"/>
      <c r="I30" s="193"/>
      <c r="J30" s="193"/>
      <c r="K30" s="193"/>
      <c r="L30" s="193"/>
      <c r="M30" s="194"/>
      <c r="N30" s="101"/>
    </row>
    <row r="31" spans="1:14" ht="14.45" customHeight="1">
      <c r="A31" s="195"/>
      <c r="B31" s="196"/>
      <c r="C31" s="196"/>
      <c r="D31" s="196"/>
      <c r="E31" s="196"/>
      <c r="F31" s="196"/>
      <c r="G31" s="196"/>
      <c r="H31" s="196"/>
      <c r="I31" s="196"/>
      <c r="J31" s="196"/>
      <c r="K31" s="196"/>
      <c r="L31" s="196"/>
      <c r="M31" s="197"/>
      <c r="N31" s="101"/>
    </row>
    <row r="33" spans="1:12" ht="12.75">
      <c r="A33" s="200" t="s">
        <v>7</v>
      </c>
      <c r="B33" s="200"/>
      <c r="C33" s="200"/>
      <c r="D33" s="200"/>
      <c r="E33" s="200"/>
      <c r="F33" s="200"/>
      <c r="G33" s="200"/>
      <c r="H33" s="200"/>
      <c r="I33" s="200"/>
      <c r="J33" s="200"/>
      <c r="K33" s="200"/>
      <c r="L33" s="200"/>
    </row>
    <row r="34" spans="1:12" ht="12.75">
      <c r="A34" s="200"/>
      <c r="B34" s="200"/>
      <c r="C34" s="200"/>
      <c r="D34" s="200"/>
      <c r="E34" s="200"/>
      <c r="F34" s="200"/>
      <c r="G34" s="200"/>
      <c r="H34" s="200"/>
      <c r="I34" s="200"/>
      <c r="J34" s="200"/>
      <c r="K34" s="200"/>
      <c r="L34" s="200"/>
    </row>
  </sheetData>
  <mergeCells count="12">
    <mergeCell ref="A26:M27"/>
    <mergeCell ref="A29:M31"/>
    <mergeCell ref="A12:E19"/>
    <mergeCell ref="A33:L34"/>
    <mergeCell ref="A5:L5"/>
    <mergeCell ref="A25:L25"/>
    <mergeCell ref="A28:L28"/>
    <mergeCell ref="A2:L2"/>
    <mergeCell ref="A1:M1"/>
    <mergeCell ref="A3:M4"/>
    <mergeCell ref="A6: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5"/>
  <sheetViews>
    <sheetView topLeftCell="A34" zoomScaleNormal="100" workbookViewId="0">
      <selection activeCell="L38" sqref="L38"/>
    </sheetView>
  </sheetViews>
  <sheetFormatPr defaultColWidth="9.140625" defaultRowHeight="16.5"/>
  <cols>
    <col min="1" max="1" width="2.7109375" style="98" customWidth="1"/>
    <col min="2" max="2" width="16.7109375" style="98" customWidth="1"/>
    <col min="3" max="3" width="15.28515625" style="98" customWidth="1"/>
    <col min="4" max="4" width="11.28515625" style="98" customWidth="1"/>
    <col min="5" max="5" width="18" style="98" customWidth="1"/>
    <col min="6" max="6" width="3.28515625" style="98" hidden="1" customWidth="1"/>
    <col min="7" max="7" width="25.7109375" style="98" customWidth="1"/>
    <col min="8" max="8" width="21.5703125" style="98" customWidth="1"/>
    <col min="9" max="9" width="20.140625" style="98" customWidth="1"/>
    <col min="10" max="10" width="2.28515625" style="98" customWidth="1"/>
    <col min="11" max="16384" width="9.140625" style="98"/>
  </cols>
  <sheetData>
    <row r="1" spans="1:10" ht="10.5" customHeight="1">
      <c r="A1" s="264"/>
      <c r="B1" s="264"/>
      <c r="C1" s="264"/>
      <c r="D1" s="264"/>
      <c r="E1" s="264"/>
      <c r="F1" s="264"/>
      <c r="G1" s="264"/>
      <c r="H1" s="264"/>
      <c r="I1" s="264"/>
      <c r="J1" s="264"/>
    </row>
    <row r="2" spans="1:10" ht="32.450000000000003" customHeight="1">
      <c r="A2" s="207"/>
      <c r="B2" s="245"/>
      <c r="C2" s="246"/>
      <c r="D2" s="249" t="s">
        <v>8</v>
      </c>
      <c r="E2" s="249"/>
      <c r="F2" s="105"/>
      <c r="G2" s="241" t="s">
        <v>9</v>
      </c>
      <c r="H2" s="241"/>
      <c r="I2" s="242"/>
      <c r="J2" s="208"/>
    </row>
    <row r="3" spans="1:10" ht="54.75" customHeight="1">
      <c r="A3" s="207"/>
      <c r="B3" s="247"/>
      <c r="C3" s="248"/>
      <c r="D3" s="250" t="s">
        <v>10</v>
      </c>
      <c r="E3" s="250"/>
      <c r="F3" s="106"/>
      <c r="G3" s="243"/>
      <c r="H3" s="243"/>
      <c r="I3" s="244"/>
      <c r="J3" s="208"/>
    </row>
    <row r="4" spans="1:10" ht="13.5" customHeight="1" thickBot="1">
      <c r="A4" s="207"/>
      <c r="B4" s="107" t="s">
        <v>11</v>
      </c>
      <c r="C4" s="108"/>
      <c r="D4" s="109"/>
      <c r="E4" s="109"/>
      <c r="F4" s="109"/>
      <c r="G4" s="110" t="s">
        <v>12</v>
      </c>
      <c r="H4" s="111"/>
      <c r="I4" s="112"/>
      <c r="J4" s="208"/>
    </row>
    <row r="5" spans="1:10" ht="15.75" customHeight="1" thickTop="1">
      <c r="A5" s="207"/>
      <c r="B5" s="279" t="s">
        <v>13</v>
      </c>
      <c r="C5" s="280"/>
      <c r="D5" s="280"/>
      <c r="E5" s="280"/>
      <c r="F5" s="280"/>
      <c r="G5" s="280"/>
      <c r="H5" s="280"/>
      <c r="I5" s="281"/>
      <c r="J5" s="208"/>
    </row>
    <row r="6" spans="1:10" ht="28.5" customHeight="1">
      <c r="A6" s="207"/>
      <c r="B6" s="232" t="s">
        <v>14</v>
      </c>
      <c r="C6" s="233"/>
      <c r="D6" s="234"/>
      <c r="E6" s="234"/>
      <c r="F6" s="234"/>
      <c r="G6" s="234"/>
      <c r="H6" s="234"/>
      <c r="I6" s="235"/>
      <c r="J6" s="208"/>
    </row>
    <row r="7" spans="1:10" ht="28.5" customHeight="1">
      <c r="A7" s="207"/>
      <c r="B7" s="232" t="s">
        <v>15</v>
      </c>
      <c r="C7" s="233"/>
      <c r="D7" s="234" t="s">
        <v>16</v>
      </c>
      <c r="E7" s="234"/>
      <c r="F7" s="234"/>
      <c r="G7" s="234"/>
      <c r="H7" s="234"/>
      <c r="I7" s="235"/>
      <c r="J7" s="208"/>
    </row>
    <row r="8" spans="1:10" ht="28.5" customHeight="1">
      <c r="A8" s="207"/>
      <c r="B8" s="232" t="s">
        <v>17</v>
      </c>
      <c r="C8" s="233"/>
      <c r="D8" s="234" t="s">
        <v>16</v>
      </c>
      <c r="E8" s="234"/>
      <c r="F8" s="234"/>
      <c r="G8" s="234"/>
      <c r="H8" s="234"/>
      <c r="I8" s="235"/>
      <c r="J8" s="208"/>
    </row>
    <row r="9" spans="1:10" ht="28.15" customHeight="1">
      <c r="A9" s="207"/>
      <c r="B9" s="232" t="s">
        <v>18</v>
      </c>
      <c r="C9" s="233"/>
      <c r="D9" s="234" t="s">
        <v>16</v>
      </c>
      <c r="E9" s="234"/>
      <c r="F9" s="234"/>
      <c r="G9" s="234"/>
      <c r="H9" s="234"/>
      <c r="I9" s="235"/>
      <c r="J9" s="208"/>
    </row>
    <row r="10" spans="1:10" ht="69" customHeight="1">
      <c r="A10" s="207"/>
      <c r="B10" s="232" t="s">
        <v>19</v>
      </c>
      <c r="C10" s="240"/>
      <c r="D10" s="267" t="s">
        <v>16</v>
      </c>
      <c r="E10" s="268"/>
      <c r="F10" s="253" t="s">
        <v>20</v>
      </c>
      <c r="G10" s="254"/>
      <c r="H10" s="265"/>
      <c r="I10" s="266"/>
      <c r="J10" s="208"/>
    </row>
    <row r="11" spans="1:10" ht="69.75" customHeight="1" thickBot="1">
      <c r="A11" s="207"/>
      <c r="B11" s="251" t="s">
        <v>21</v>
      </c>
      <c r="C11" s="252"/>
      <c r="D11" s="234" t="s">
        <v>16</v>
      </c>
      <c r="E11" s="235"/>
      <c r="F11" s="253" t="s">
        <v>20</v>
      </c>
      <c r="G11" s="254"/>
      <c r="H11" s="255"/>
      <c r="I11" s="256"/>
      <c r="J11" s="208"/>
    </row>
    <row r="12" spans="1:10" ht="34.9" customHeight="1" thickTop="1" thickBot="1">
      <c r="A12" s="207"/>
      <c r="B12" s="257" t="s">
        <v>22</v>
      </c>
      <c r="C12" s="258"/>
      <c r="D12" s="259" t="s">
        <v>16</v>
      </c>
      <c r="E12" s="260"/>
      <c r="F12" s="261"/>
      <c r="G12" s="262"/>
      <c r="H12" s="262"/>
      <c r="I12" s="263"/>
      <c r="J12" s="208"/>
    </row>
    <row r="13" spans="1:10" ht="14.25">
      <c r="A13" s="207"/>
      <c r="B13" s="273" t="s">
        <v>23</v>
      </c>
      <c r="C13" s="274"/>
      <c r="D13" s="274"/>
      <c r="E13" s="274"/>
      <c r="F13" s="230"/>
      <c r="G13" s="230"/>
      <c r="H13" s="230"/>
      <c r="I13" s="231"/>
      <c r="J13" s="208"/>
    </row>
    <row r="14" spans="1:10" ht="28.5" customHeight="1">
      <c r="A14" s="207"/>
      <c r="B14" s="232" t="s">
        <v>24</v>
      </c>
      <c r="C14" s="237"/>
      <c r="D14" s="234" t="s">
        <v>16</v>
      </c>
      <c r="E14" s="234"/>
      <c r="F14" s="234"/>
      <c r="G14" s="113" t="s">
        <v>25</v>
      </c>
      <c r="H14" s="227" t="s">
        <v>16</v>
      </c>
      <c r="I14" s="228"/>
      <c r="J14" s="208"/>
    </row>
    <row r="15" spans="1:10" ht="28.5" customHeight="1">
      <c r="A15" s="207"/>
      <c r="B15" s="232" t="s">
        <v>26</v>
      </c>
      <c r="C15" s="237"/>
      <c r="D15" s="234" t="s">
        <v>16</v>
      </c>
      <c r="E15" s="234"/>
      <c r="F15" s="234"/>
      <c r="G15" s="113" t="s">
        <v>27</v>
      </c>
      <c r="H15" s="227" t="s">
        <v>16</v>
      </c>
      <c r="I15" s="228"/>
      <c r="J15" s="208"/>
    </row>
    <row r="16" spans="1:10" ht="28.5" customHeight="1" thickBot="1">
      <c r="A16" s="207"/>
      <c r="B16" s="275" t="s">
        <v>28</v>
      </c>
      <c r="C16" s="276"/>
      <c r="D16" s="277" t="s">
        <v>16</v>
      </c>
      <c r="E16" s="277"/>
      <c r="F16" s="277"/>
      <c r="G16" s="277"/>
      <c r="H16" s="277"/>
      <c r="I16" s="278"/>
      <c r="J16" s="208"/>
    </row>
    <row r="17" spans="1:10" ht="15" thickTop="1">
      <c r="A17" s="207"/>
      <c r="B17" s="229" t="s">
        <v>29</v>
      </c>
      <c r="C17" s="230"/>
      <c r="D17" s="230"/>
      <c r="E17" s="230"/>
      <c r="F17" s="230"/>
      <c r="G17" s="230"/>
      <c r="H17" s="230"/>
      <c r="I17" s="231"/>
      <c r="J17" s="208"/>
    </row>
    <row r="18" spans="1:10" ht="13.9" customHeight="1">
      <c r="A18" s="207"/>
      <c r="B18" s="272" t="s">
        <v>30</v>
      </c>
      <c r="C18" s="272"/>
      <c r="D18" s="272"/>
      <c r="E18" s="272"/>
      <c r="F18" s="272"/>
      <c r="G18" s="272"/>
      <c r="H18" s="272"/>
      <c r="I18" s="113" t="s">
        <v>31</v>
      </c>
      <c r="J18" s="208"/>
    </row>
    <row r="19" spans="1:10" ht="28.5" customHeight="1">
      <c r="A19" s="207"/>
      <c r="B19" s="209" t="s">
        <v>16</v>
      </c>
      <c r="C19" s="209"/>
      <c r="D19" s="209"/>
      <c r="E19" s="209"/>
      <c r="F19" s="209"/>
      <c r="G19" s="209"/>
      <c r="H19" s="209"/>
      <c r="I19" s="114" t="s">
        <v>16</v>
      </c>
      <c r="J19" s="208"/>
    </row>
    <row r="20" spans="1:10" ht="28.5" customHeight="1">
      <c r="A20" s="207"/>
      <c r="B20" s="209" t="s">
        <v>16</v>
      </c>
      <c r="C20" s="209"/>
      <c r="D20" s="209"/>
      <c r="E20" s="209"/>
      <c r="F20" s="209"/>
      <c r="G20" s="209"/>
      <c r="H20" s="209"/>
      <c r="I20" s="114" t="s">
        <v>16</v>
      </c>
      <c r="J20" s="208"/>
    </row>
    <row r="21" spans="1:10" ht="28.5" customHeight="1">
      <c r="A21" s="207"/>
      <c r="B21" s="209" t="s">
        <v>16</v>
      </c>
      <c r="C21" s="209"/>
      <c r="D21" s="209"/>
      <c r="E21" s="209"/>
      <c r="F21" s="209"/>
      <c r="G21" s="209"/>
      <c r="H21" s="209"/>
      <c r="I21" s="114" t="s">
        <v>16</v>
      </c>
      <c r="J21" s="208"/>
    </row>
    <row r="22" spans="1:10" ht="28.5" customHeight="1">
      <c r="A22" s="207"/>
      <c r="B22" s="209" t="s">
        <v>16</v>
      </c>
      <c r="C22" s="209"/>
      <c r="D22" s="209"/>
      <c r="E22" s="209"/>
      <c r="F22" s="209"/>
      <c r="G22" s="209"/>
      <c r="H22" s="209"/>
      <c r="I22" s="114" t="s">
        <v>16</v>
      </c>
      <c r="J22" s="208"/>
    </row>
    <row r="23" spans="1:10" ht="28.5" customHeight="1" thickBot="1">
      <c r="A23" s="207"/>
      <c r="B23" s="209"/>
      <c r="C23" s="209"/>
      <c r="D23" s="209"/>
      <c r="E23" s="209"/>
      <c r="F23" s="209"/>
      <c r="G23" s="209"/>
      <c r="H23" s="209"/>
      <c r="I23" s="114"/>
      <c r="J23" s="208"/>
    </row>
    <row r="24" spans="1:10" ht="15" thickTop="1">
      <c r="A24" s="207"/>
      <c r="B24" s="229" t="s">
        <v>32</v>
      </c>
      <c r="C24" s="230"/>
      <c r="D24" s="230"/>
      <c r="E24" s="230"/>
      <c r="F24" s="230"/>
      <c r="G24" s="230"/>
      <c r="H24" s="230"/>
      <c r="I24" s="231"/>
      <c r="J24" s="208"/>
    </row>
    <row r="25" spans="1:10" ht="28.5" customHeight="1">
      <c r="A25" s="207"/>
      <c r="B25" s="232" t="s">
        <v>33</v>
      </c>
      <c r="C25" s="233"/>
      <c r="D25" s="234" t="s">
        <v>16</v>
      </c>
      <c r="E25" s="234"/>
      <c r="F25" s="234"/>
      <c r="G25" s="234"/>
      <c r="H25" s="234"/>
      <c r="I25" s="235"/>
      <c r="J25" s="208"/>
    </row>
    <row r="26" spans="1:10" ht="66.75" customHeight="1">
      <c r="A26" s="207"/>
      <c r="B26" s="232" t="s">
        <v>34</v>
      </c>
      <c r="C26" s="233"/>
      <c r="D26" s="234" t="s">
        <v>16</v>
      </c>
      <c r="E26" s="234"/>
      <c r="F26" s="234"/>
      <c r="G26" s="234"/>
      <c r="H26" s="234"/>
      <c r="I26" s="235"/>
      <c r="J26" s="208"/>
    </row>
    <row r="27" spans="1:10" ht="17.45" customHeight="1">
      <c r="A27" s="207"/>
      <c r="B27" s="232" t="s">
        <v>35</v>
      </c>
      <c r="C27" s="233"/>
      <c r="D27" s="233"/>
      <c r="E27" s="233"/>
      <c r="F27" s="238" t="s">
        <v>16</v>
      </c>
      <c r="G27" s="238"/>
      <c r="H27" s="238"/>
      <c r="I27" s="239"/>
      <c r="J27" s="208"/>
    </row>
    <row r="28" spans="1:10" ht="11.25" customHeight="1">
      <c r="A28" s="207"/>
      <c r="B28" s="236" t="s">
        <v>36</v>
      </c>
      <c r="C28" s="236"/>
      <c r="D28" s="236" t="s">
        <v>37</v>
      </c>
      <c r="E28" s="236"/>
      <c r="F28" s="236" t="s">
        <v>38</v>
      </c>
      <c r="G28" s="236"/>
      <c r="H28" s="167" t="s">
        <v>39</v>
      </c>
      <c r="I28" s="167" t="s">
        <v>40</v>
      </c>
      <c r="J28" s="208"/>
    </row>
    <row r="29" spans="1:10" ht="25.9" customHeight="1">
      <c r="A29" s="207"/>
      <c r="B29" s="213">
        <v>6</v>
      </c>
      <c r="C29" s="213"/>
      <c r="D29" s="213"/>
      <c r="E29" s="213"/>
      <c r="F29" s="213" t="s">
        <v>16</v>
      </c>
      <c r="G29" s="213"/>
      <c r="H29" s="165" t="s">
        <v>16</v>
      </c>
      <c r="I29" s="165" t="s">
        <v>16</v>
      </c>
      <c r="J29" s="208"/>
    </row>
    <row r="30" spans="1:10" ht="15" thickBot="1">
      <c r="A30" s="207"/>
      <c r="B30" s="269" t="s">
        <v>41</v>
      </c>
      <c r="C30" s="270"/>
      <c r="D30" s="270"/>
      <c r="E30" s="270"/>
      <c r="F30" s="270"/>
      <c r="G30" s="270"/>
      <c r="H30" s="270"/>
      <c r="I30" s="271"/>
      <c r="J30" s="208"/>
    </row>
    <row r="31" spans="1:10" ht="15" thickTop="1">
      <c r="A31" s="207"/>
      <c r="B31" s="210" t="s">
        <v>42</v>
      </c>
      <c r="C31" s="211"/>
      <c r="D31" s="211"/>
      <c r="E31" s="211"/>
      <c r="F31" s="211"/>
      <c r="G31" s="211"/>
      <c r="H31" s="211"/>
      <c r="I31" s="212"/>
      <c r="J31" s="208"/>
    </row>
    <row r="32" spans="1:10" ht="27" customHeight="1">
      <c r="A32" s="207"/>
      <c r="B32" s="218" t="s">
        <v>43</v>
      </c>
      <c r="C32" s="219"/>
      <c r="D32" s="220"/>
      <c r="E32" s="218" t="s">
        <v>44</v>
      </c>
      <c r="F32" s="219"/>
      <c r="G32" s="220"/>
      <c r="H32" s="167" t="s">
        <v>45</v>
      </c>
      <c r="I32" s="167" t="s">
        <v>46</v>
      </c>
      <c r="J32" s="208"/>
    </row>
    <row r="33" spans="1:10" ht="29.25" customHeight="1" thickBot="1">
      <c r="A33" s="207"/>
      <c r="B33" s="221">
        <f>'Recipe Analyzer Tool'!$F$34</f>
        <v>0</v>
      </c>
      <c r="C33" s="222"/>
      <c r="D33" s="223"/>
      <c r="E33" s="224">
        <f>'Recipe Analyzer Tool'!$K$34</f>
        <v>0</v>
      </c>
      <c r="F33" s="225"/>
      <c r="G33" s="226"/>
      <c r="H33" s="115" t="e">
        <f>'Recipe Analyzer Tool'!$L$36</f>
        <v>#DIV/0!</v>
      </c>
      <c r="I33" s="165" t="s">
        <v>47</v>
      </c>
      <c r="J33" s="208"/>
    </row>
    <row r="34" spans="1:10" ht="42" customHeight="1">
      <c r="A34" s="207"/>
      <c r="B34" s="214" t="s">
        <v>48</v>
      </c>
      <c r="C34" s="215"/>
      <c r="D34" s="215"/>
      <c r="E34" s="215"/>
      <c r="F34" s="215"/>
      <c r="G34" s="215"/>
      <c r="H34" s="215"/>
      <c r="I34" s="216"/>
      <c r="J34" s="208"/>
    </row>
    <row r="35" spans="1:10" ht="15" customHeight="1">
      <c r="A35" s="207"/>
      <c r="B35" s="166" t="s">
        <v>49</v>
      </c>
      <c r="C35" s="166" t="s">
        <v>50</v>
      </c>
      <c r="D35" s="166" t="s">
        <v>51</v>
      </c>
      <c r="E35" s="217" t="s">
        <v>52</v>
      </c>
      <c r="F35" s="217"/>
      <c r="G35" s="217"/>
      <c r="H35" s="217"/>
      <c r="I35" s="217"/>
      <c r="J35" s="208"/>
    </row>
    <row r="36" spans="1:10" ht="14.25">
      <c r="A36" s="207"/>
      <c r="B36" s="116">
        <v>1</v>
      </c>
      <c r="C36" s="117"/>
      <c r="D36" s="114"/>
      <c r="E36" s="209"/>
      <c r="F36" s="209"/>
      <c r="G36" s="209"/>
      <c r="H36" s="209"/>
      <c r="I36" s="209"/>
      <c r="J36" s="208"/>
    </row>
    <row r="37" spans="1:10" ht="14.25">
      <c r="A37" s="207"/>
      <c r="B37" s="116">
        <v>2</v>
      </c>
      <c r="C37" s="117"/>
      <c r="D37" s="114"/>
      <c r="E37" s="209"/>
      <c r="F37" s="209"/>
      <c r="G37" s="209"/>
      <c r="H37" s="209"/>
      <c r="I37" s="209"/>
      <c r="J37" s="208"/>
    </row>
    <row r="38" spans="1:10" ht="14.25">
      <c r="A38" s="207"/>
      <c r="B38" s="116">
        <v>3</v>
      </c>
      <c r="C38" s="117"/>
      <c r="D38" s="114"/>
      <c r="E38" s="209"/>
      <c r="F38" s="209"/>
      <c r="G38" s="209"/>
      <c r="H38" s="209"/>
      <c r="I38" s="209"/>
      <c r="J38" s="208"/>
    </row>
    <row r="39" spans="1:10" ht="14.25">
      <c r="A39" s="207"/>
      <c r="B39" s="116">
        <v>4</v>
      </c>
      <c r="C39" s="117"/>
      <c r="D39" s="114"/>
      <c r="E39" s="209"/>
      <c r="F39" s="209"/>
      <c r="G39" s="209"/>
      <c r="H39" s="209"/>
      <c r="I39" s="209"/>
      <c r="J39" s="208"/>
    </row>
    <row r="40" spans="1:10" ht="14.25">
      <c r="A40" s="207"/>
      <c r="B40" s="116">
        <v>5</v>
      </c>
      <c r="C40" s="117"/>
      <c r="D40" s="114"/>
      <c r="E40" s="209"/>
      <c r="F40" s="209"/>
      <c r="G40" s="209"/>
      <c r="H40" s="209"/>
      <c r="I40" s="209"/>
      <c r="J40" s="208"/>
    </row>
    <row r="41" spans="1:10" ht="14.25">
      <c r="A41" s="207"/>
      <c r="B41" s="116">
        <v>6</v>
      </c>
      <c r="C41" s="117"/>
      <c r="D41" s="114"/>
      <c r="E41" s="209"/>
      <c r="F41" s="209"/>
      <c r="G41" s="209"/>
      <c r="H41" s="209"/>
      <c r="I41" s="209"/>
      <c r="J41" s="208"/>
    </row>
    <row r="42" spans="1:10" ht="14.25">
      <c r="A42" s="207"/>
      <c r="B42" s="116">
        <v>7</v>
      </c>
      <c r="C42" s="117"/>
      <c r="D42" s="114"/>
      <c r="E42" s="209"/>
      <c r="F42" s="209"/>
      <c r="G42" s="209"/>
      <c r="H42" s="209"/>
      <c r="I42" s="209"/>
      <c r="J42" s="208"/>
    </row>
    <row r="43" spans="1:10" ht="14.25">
      <c r="A43" s="207"/>
      <c r="B43" s="116">
        <v>8</v>
      </c>
      <c r="C43" s="117"/>
      <c r="D43" s="114"/>
      <c r="E43" s="209"/>
      <c r="F43" s="209"/>
      <c r="G43" s="209"/>
      <c r="H43" s="209"/>
      <c r="I43" s="209"/>
      <c r="J43" s="208"/>
    </row>
    <row r="44" spans="1:10" ht="14.25">
      <c r="A44" s="207"/>
      <c r="B44" s="116">
        <v>9</v>
      </c>
      <c r="C44" s="117"/>
      <c r="D44" s="114"/>
      <c r="E44" s="209"/>
      <c r="F44" s="209"/>
      <c r="G44" s="209"/>
      <c r="H44" s="209"/>
      <c r="I44" s="209"/>
      <c r="J44" s="208"/>
    </row>
    <row r="45" spans="1:10" ht="14.25">
      <c r="A45" s="207"/>
      <c r="B45" s="116">
        <v>10</v>
      </c>
      <c r="C45" s="117"/>
      <c r="D45" s="114"/>
      <c r="E45" s="209"/>
      <c r="F45" s="209"/>
      <c r="G45" s="209"/>
      <c r="H45" s="209"/>
      <c r="I45" s="209"/>
      <c r="J45" s="208"/>
    </row>
    <row r="46" spans="1:10" ht="14.25">
      <c r="A46" s="207"/>
      <c r="B46" s="116">
        <v>11</v>
      </c>
      <c r="C46" s="117"/>
      <c r="D46" s="114"/>
      <c r="E46" s="209"/>
      <c r="F46" s="209"/>
      <c r="G46" s="209"/>
      <c r="H46" s="209"/>
      <c r="I46" s="209"/>
      <c r="J46" s="208"/>
    </row>
    <row r="47" spans="1:10" ht="14.25">
      <c r="A47" s="207"/>
      <c r="B47" s="116">
        <v>12</v>
      </c>
      <c r="C47" s="117"/>
      <c r="D47" s="114"/>
      <c r="E47" s="209"/>
      <c r="F47" s="209"/>
      <c r="G47" s="209"/>
      <c r="H47" s="209"/>
      <c r="I47" s="209"/>
      <c r="J47" s="208"/>
    </row>
    <row r="48" spans="1:10" ht="14.25">
      <c r="A48" s="207"/>
      <c r="B48" s="116">
        <v>13</v>
      </c>
      <c r="C48" s="117"/>
      <c r="D48" s="114"/>
      <c r="E48" s="209"/>
      <c r="F48" s="209"/>
      <c r="G48" s="209"/>
      <c r="H48" s="209"/>
      <c r="I48" s="209"/>
      <c r="J48" s="208"/>
    </row>
    <row r="49" spans="1:10" ht="14.25">
      <c r="A49" s="207"/>
      <c r="B49" s="116">
        <v>14</v>
      </c>
      <c r="C49" s="117"/>
      <c r="D49" s="114"/>
      <c r="E49" s="209"/>
      <c r="F49" s="209"/>
      <c r="G49" s="209"/>
      <c r="H49" s="209"/>
      <c r="I49" s="209"/>
      <c r="J49" s="208"/>
    </row>
    <row r="50" spans="1:10" ht="14.25">
      <c r="A50" s="207"/>
      <c r="B50" s="116">
        <v>15</v>
      </c>
      <c r="C50" s="117"/>
      <c r="D50" s="114"/>
      <c r="E50" s="209"/>
      <c r="F50" s="209"/>
      <c r="G50" s="209"/>
      <c r="H50" s="209"/>
      <c r="I50" s="209"/>
      <c r="J50" s="208"/>
    </row>
    <row r="51" spans="1:10" ht="14.25">
      <c r="A51" s="207"/>
      <c r="B51" s="116">
        <v>16</v>
      </c>
      <c r="C51" s="117"/>
      <c r="D51" s="114"/>
      <c r="E51" s="209"/>
      <c r="F51" s="209"/>
      <c r="G51" s="209"/>
      <c r="H51" s="209"/>
      <c r="I51" s="209"/>
      <c r="J51" s="208"/>
    </row>
    <row r="52" spans="1:10" ht="14.25">
      <c r="A52" s="207"/>
      <c r="B52" s="116">
        <v>17</v>
      </c>
      <c r="C52" s="117"/>
      <c r="D52" s="114"/>
      <c r="E52" s="209"/>
      <c r="F52" s="209"/>
      <c r="G52" s="209"/>
      <c r="H52" s="209"/>
      <c r="I52" s="209"/>
      <c r="J52" s="208"/>
    </row>
    <row r="53" spans="1:10" ht="14.25">
      <c r="A53" s="207"/>
      <c r="B53" s="116">
        <v>18</v>
      </c>
      <c r="C53" s="117"/>
      <c r="D53" s="114"/>
      <c r="E53" s="209"/>
      <c r="F53" s="209"/>
      <c r="G53" s="209"/>
      <c r="H53" s="209"/>
      <c r="I53" s="209"/>
      <c r="J53" s="208"/>
    </row>
    <row r="54" spans="1:10" ht="14.25">
      <c r="A54" s="207"/>
      <c r="B54" s="116">
        <v>19</v>
      </c>
      <c r="C54" s="117"/>
      <c r="D54" s="114"/>
      <c r="E54" s="209"/>
      <c r="F54" s="209"/>
      <c r="G54" s="209"/>
      <c r="H54" s="209"/>
      <c r="I54" s="209"/>
      <c r="J54" s="208"/>
    </row>
    <row r="55" spans="1:10" ht="14.25">
      <c r="A55" s="207"/>
      <c r="B55" s="116">
        <v>20</v>
      </c>
      <c r="C55" s="117"/>
      <c r="D55" s="114"/>
      <c r="E55" s="209"/>
      <c r="F55" s="209"/>
      <c r="G55" s="209"/>
      <c r="H55" s="209"/>
      <c r="I55" s="209"/>
      <c r="J55" s="208"/>
    </row>
    <row r="56" spans="1:10" ht="14.25">
      <c r="A56" s="207"/>
      <c r="B56" s="116">
        <v>21</v>
      </c>
      <c r="C56" s="117"/>
      <c r="D56" s="114"/>
      <c r="E56" s="209"/>
      <c r="F56" s="209"/>
      <c r="G56" s="209"/>
      <c r="H56" s="209"/>
      <c r="I56" s="209"/>
      <c r="J56" s="208"/>
    </row>
    <row r="57" spans="1:10" ht="14.25">
      <c r="A57" s="207"/>
      <c r="B57" s="116">
        <v>22</v>
      </c>
      <c r="C57" s="117"/>
      <c r="D57" s="114"/>
      <c r="E57" s="209"/>
      <c r="F57" s="209"/>
      <c r="G57" s="209"/>
      <c r="H57" s="209"/>
      <c r="I57" s="209"/>
      <c r="J57" s="208"/>
    </row>
    <row r="58" spans="1:10" ht="15" thickBot="1">
      <c r="A58" s="207"/>
      <c r="B58" s="116">
        <v>23</v>
      </c>
      <c r="C58" s="117"/>
      <c r="D58" s="114"/>
      <c r="E58" s="209"/>
      <c r="F58" s="209"/>
      <c r="G58" s="209"/>
      <c r="H58" s="209"/>
      <c r="I58" s="209"/>
      <c r="J58" s="208"/>
    </row>
    <row r="59" spans="1:10" ht="15" thickTop="1">
      <c r="A59" s="207"/>
      <c r="B59" s="210" t="s">
        <v>53</v>
      </c>
      <c r="C59" s="211"/>
      <c r="D59" s="211"/>
      <c r="E59" s="211"/>
      <c r="F59" s="211"/>
      <c r="G59" s="211"/>
      <c r="H59" s="211"/>
      <c r="I59" s="212"/>
      <c r="J59" s="208"/>
    </row>
    <row r="60" spans="1:10" ht="14.25">
      <c r="A60" s="207"/>
      <c r="B60" s="118">
        <v>1</v>
      </c>
      <c r="C60" s="204"/>
      <c r="D60" s="205"/>
      <c r="E60" s="205"/>
      <c r="F60" s="205"/>
      <c r="G60" s="205"/>
      <c r="H60" s="205"/>
      <c r="I60" s="206"/>
      <c r="J60" s="208"/>
    </row>
    <row r="61" spans="1:10" ht="14.25">
      <c r="A61" s="207"/>
      <c r="B61" s="118">
        <v>2</v>
      </c>
      <c r="C61" s="204"/>
      <c r="D61" s="205"/>
      <c r="E61" s="205"/>
      <c r="F61" s="205"/>
      <c r="G61" s="205"/>
      <c r="H61" s="205"/>
      <c r="I61" s="206"/>
      <c r="J61" s="208"/>
    </row>
    <row r="62" spans="1:10" ht="14.25">
      <c r="A62" s="207"/>
      <c r="B62" s="118">
        <v>3</v>
      </c>
      <c r="C62" s="204"/>
      <c r="D62" s="205"/>
      <c r="E62" s="205"/>
      <c r="F62" s="205"/>
      <c r="G62" s="205"/>
      <c r="H62" s="205"/>
      <c r="I62" s="206"/>
      <c r="J62" s="208"/>
    </row>
    <row r="63" spans="1:10" ht="14.25">
      <c r="A63" s="207"/>
      <c r="B63" s="118">
        <v>4</v>
      </c>
      <c r="C63" s="204"/>
      <c r="D63" s="205"/>
      <c r="E63" s="205"/>
      <c r="F63" s="205"/>
      <c r="G63" s="205"/>
      <c r="H63" s="205"/>
      <c r="I63" s="206"/>
      <c r="J63" s="208"/>
    </row>
    <row r="64" spans="1:10" ht="14.25">
      <c r="A64" s="207"/>
      <c r="B64" s="118">
        <v>5</v>
      </c>
      <c r="C64" s="204"/>
      <c r="D64" s="205"/>
      <c r="E64" s="205"/>
      <c r="F64" s="205"/>
      <c r="G64" s="205"/>
      <c r="H64" s="205"/>
      <c r="I64" s="206"/>
      <c r="J64" s="208"/>
    </row>
    <row r="65" spans="1:10" ht="14.25">
      <c r="A65" s="207"/>
      <c r="B65" s="118">
        <v>6</v>
      </c>
      <c r="C65" s="204"/>
      <c r="D65" s="205"/>
      <c r="E65" s="205"/>
      <c r="F65" s="205"/>
      <c r="G65" s="205"/>
      <c r="H65" s="205"/>
      <c r="I65" s="206"/>
      <c r="J65" s="208"/>
    </row>
    <row r="66" spans="1:10" ht="14.25">
      <c r="A66" s="207"/>
      <c r="B66" s="118">
        <v>7</v>
      </c>
      <c r="C66" s="204"/>
      <c r="D66" s="205"/>
      <c r="E66" s="205"/>
      <c r="F66" s="205"/>
      <c r="G66" s="205"/>
      <c r="H66" s="205"/>
      <c r="I66" s="206"/>
      <c r="J66" s="208"/>
    </row>
    <row r="67" spans="1:10" ht="14.25">
      <c r="A67" s="207"/>
      <c r="B67" s="118">
        <v>8</v>
      </c>
      <c r="C67" s="204"/>
      <c r="D67" s="205"/>
      <c r="E67" s="205"/>
      <c r="F67" s="205"/>
      <c r="G67" s="205"/>
      <c r="H67" s="205"/>
      <c r="I67" s="206"/>
      <c r="J67" s="208"/>
    </row>
    <row r="68" spans="1:10" ht="14.25">
      <c r="A68" s="207"/>
      <c r="B68" s="118">
        <v>9</v>
      </c>
      <c r="C68" s="204"/>
      <c r="D68" s="205"/>
      <c r="E68" s="205"/>
      <c r="F68" s="205"/>
      <c r="G68" s="205"/>
      <c r="H68" s="205"/>
      <c r="I68" s="206"/>
      <c r="J68" s="208"/>
    </row>
    <row r="69" spans="1:10" ht="14.25">
      <c r="A69" s="207"/>
      <c r="B69" s="118">
        <v>10</v>
      </c>
      <c r="C69" s="204"/>
      <c r="D69" s="205"/>
      <c r="E69" s="205"/>
      <c r="F69" s="205"/>
      <c r="G69" s="205"/>
      <c r="H69" s="205"/>
      <c r="I69" s="206"/>
      <c r="J69" s="208"/>
    </row>
    <row r="70" spans="1:10" ht="14.25">
      <c r="A70" s="207"/>
      <c r="B70" s="118">
        <v>11</v>
      </c>
      <c r="C70" s="204"/>
      <c r="D70" s="205"/>
      <c r="E70" s="205"/>
      <c r="F70" s="205"/>
      <c r="G70" s="205"/>
      <c r="H70" s="205"/>
      <c r="I70" s="206"/>
      <c r="J70" s="208"/>
    </row>
    <row r="71" spans="1:10" ht="14.25">
      <c r="A71" s="207"/>
      <c r="B71" s="118">
        <v>12</v>
      </c>
      <c r="C71" s="204"/>
      <c r="D71" s="205"/>
      <c r="E71" s="205"/>
      <c r="F71" s="205"/>
      <c r="G71" s="205"/>
      <c r="H71" s="205"/>
      <c r="I71" s="206"/>
      <c r="J71" s="208"/>
    </row>
    <row r="72" spans="1:10" ht="14.25">
      <c r="A72" s="207"/>
      <c r="B72" s="118">
        <v>13</v>
      </c>
      <c r="C72" s="204"/>
      <c r="D72" s="205"/>
      <c r="E72" s="205"/>
      <c r="F72" s="205"/>
      <c r="G72" s="205"/>
      <c r="H72" s="205"/>
      <c r="I72" s="206"/>
      <c r="J72" s="208"/>
    </row>
    <row r="73" spans="1:10" ht="14.25">
      <c r="A73" s="207"/>
      <c r="B73" s="118">
        <v>14</v>
      </c>
      <c r="C73" s="204"/>
      <c r="D73" s="205"/>
      <c r="E73" s="205"/>
      <c r="F73" s="205"/>
      <c r="G73" s="205"/>
      <c r="H73" s="205"/>
      <c r="I73" s="206"/>
      <c r="J73" s="208"/>
    </row>
    <row r="74" spans="1:10" ht="14.25">
      <c r="A74" s="207"/>
      <c r="B74" s="118">
        <v>15</v>
      </c>
      <c r="C74" s="204"/>
      <c r="D74" s="205"/>
      <c r="E74" s="205"/>
      <c r="F74" s="205"/>
      <c r="G74" s="205"/>
      <c r="H74" s="205"/>
      <c r="I74" s="206"/>
      <c r="J74" s="208"/>
    </row>
    <row r="75" spans="1:10" ht="14.25">
      <c r="A75" s="207"/>
      <c r="B75" s="118">
        <v>16</v>
      </c>
      <c r="C75" s="204"/>
      <c r="D75" s="205"/>
      <c r="E75" s="205"/>
      <c r="F75" s="205"/>
      <c r="G75" s="205"/>
      <c r="H75" s="205"/>
      <c r="I75" s="206"/>
      <c r="J75" s="208"/>
    </row>
    <row r="76" spans="1:10" ht="14.25">
      <c r="A76" s="207"/>
      <c r="B76" s="118">
        <v>17</v>
      </c>
      <c r="C76" s="204"/>
      <c r="D76" s="205"/>
      <c r="E76" s="205"/>
      <c r="F76" s="205"/>
      <c r="G76" s="205"/>
      <c r="H76" s="205"/>
      <c r="I76" s="206"/>
      <c r="J76" s="208"/>
    </row>
    <row r="77" spans="1:10" ht="14.25">
      <c r="A77" s="207"/>
      <c r="B77" s="118">
        <v>18</v>
      </c>
      <c r="C77" s="204"/>
      <c r="D77" s="205"/>
      <c r="E77" s="205"/>
      <c r="F77" s="205"/>
      <c r="G77" s="205"/>
      <c r="H77" s="205"/>
      <c r="I77" s="206"/>
      <c r="J77" s="208"/>
    </row>
    <row r="78" spans="1:10" ht="14.25">
      <c r="A78" s="207"/>
      <c r="B78" s="118">
        <v>19</v>
      </c>
      <c r="C78" s="204"/>
      <c r="D78" s="205"/>
      <c r="E78" s="205"/>
      <c r="F78" s="205"/>
      <c r="G78" s="205"/>
      <c r="H78" s="205"/>
      <c r="I78" s="206"/>
      <c r="J78" s="208"/>
    </row>
    <row r="79" spans="1:10" ht="14.25">
      <c r="A79" s="207"/>
      <c r="B79" s="118">
        <v>20</v>
      </c>
      <c r="C79" s="204"/>
      <c r="D79" s="205"/>
      <c r="E79" s="205"/>
      <c r="F79" s="205"/>
      <c r="G79" s="205"/>
      <c r="H79" s="205"/>
      <c r="I79" s="206"/>
      <c r="J79" s="208"/>
    </row>
    <row r="80" spans="1:10" ht="14.25">
      <c r="A80" s="207"/>
      <c r="B80" s="118">
        <v>21</v>
      </c>
      <c r="C80" s="204"/>
      <c r="D80" s="205"/>
      <c r="E80" s="205"/>
      <c r="F80" s="205"/>
      <c r="G80" s="205"/>
      <c r="H80" s="205"/>
      <c r="I80" s="206"/>
      <c r="J80" s="208"/>
    </row>
    <row r="81" spans="1:12" ht="14.25">
      <c r="A81" s="207"/>
      <c r="B81" s="118">
        <v>22</v>
      </c>
      <c r="C81" s="204"/>
      <c r="D81" s="205"/>
      <c r="E81" s="205"/>
      <c r="F81" s="205"/>
      <c r="G81" s="205"/>
      <c r="H81" s="205"/>
      <c r="I81" s="206"/>
      <c r="J81" s="208"/>
    </row>
    <row r="82" spans="1:12" ht="14.25">
      <c r="A82" s="207"/>
      <c r="B82" s="118">
        <v>23</v>
      </c>
      <c r="C82" s="204"/>
      <c r="D82" s="205"/>
      <c r="E82" s="205"/>
      <c r="F82" s="205"/>
      <c r="G82" s="205"/>
      <c r="H82" s="205"/>
      <c r="I82" s="206"/>
      <c r="J82" s="208"/>
    </row>
    <row r="83" spans="1:12" ht="24" customHeight="1">
      <c r="A83" s="119"/>
      <c r="B83" s="120"/>
      <c r="C83" s="121"/>
      <c r="D83" s="122"/>
      <c r="E83" s="122"/>
      <c r="F83" s="122"/>
      <c r="G83" s="122"/>
      <c r="H83" s="122"/>
      <c r="I83" s="122"/>
      <c r="J83" s="119"/>
    </row>
    <row r="84" spans="1:12" ht="28.15" customHeight="1">
      <c r="A84" s="203" t="s">
        <v>7</v>
      </c>
      <c r="B84" s="203"/>
      <c r="C84" s="203"/>
      <c r="D84" s="203"/>
      <c r="E84" s="203"/>
      <c r="F84" s="203"/>
      <c r="G84" s="203"/>
      <c r="H84" s="203"/>
      <c r="I84" s="203"/>
      <c r="J84" s="203"/>
      <c r="K84" s="203"/>
      <c r="L84" s="203"/>
    </row>
    <row r="85" spans="1:12" ht="14.25">
      <c r="A85" s="203"/>
      <c r="B85" s="203"/>
      <c r="C85" s="203"/>
      <c r="D85" s="203"/>
      <c r="E85" s="203"/>
      <c r="F85" s="203"/>
      <c r="G85" s="203"/>
      <c r="H85" s="203"/>
      <c r="I85" s="203"/>
      <c r="J85" s="203"/>
      <c r="K85" s="203"/>
      <c r="L85" s="203"/>
    </row>
  </sheetData>
  <sheetProtection formatRows="0" selectLockedCells="1"/>
  <customSheetViews>
    <customSheetView guid="{D1166760-D7FE-4247-ACC5-9E9036758CB3}" topLeftCell="A25">
      <selection activeCell="A75" sqref="A75:I75"/>
      <pageMargins left="0" right="0" top="0" bottom="0" header="0" footer="0"/>
      <pageSetup orientation="portrait" r:id="rId1"/>
    </customSheetView>
  </customSheetViews>
  <mergeCells count="114">
    <mergeCell ref="A1:J1"/>
    <mergeCell ref="A2:A33"/>
    <mergeCell ref="J2:J33"/>
    <mergeCell ref="H10:I10"/>
    <mergeCell ref="F10:G10"/>
    <mergeCell ref="D10:E10"/>
    <mergeCell ref="B30:I30"/>
    <mergeCell ref="B23:H23"/>
    <mergeCell ref="B17:I17"/>
    <mergeCell ref="B18:H18"/>
    <mergeCell ref="B19:H19"/>
    <mergeCell ref="B20:H20"/>
    <mergeCell ref="B13:I13"/>
    <mergeCell ref="B16:C16"/>
    <mergeCell ref="D16:I16"/>
    <mergeCell ref="B21:H21"/>
    <mergeCell ref="B22:H22"/>
    <mergeCell ref="B5:I5"/>
    <mergeCell ref="B6:C6"/>
    <mergeCell ref="D6:I6"/>
    <mergeCell ref="B7:C7"/>
    <mergeCell ref="D7:I7"/>
    <mergeCell ref="B8:C8"/>
    <mergeCell ref="D8:I8"/>
    <mergeCell ref="B10:C10"/>
    <mergeCell ref="B9:C9"/>
    <mergeCell ref="D9:I9"/>
    <mergeCell ref="G2:I3"/>
    <mergeCell ref="B2:C3"/>
    <mergeCell ref="D2:E2"/>
    <mergeCell ref="D3:E3"/>
    <mergeCell ref="B14:C14"/>
    <mergeCell ref="D14:F14"/>
    <mergeCell ref="B11:C11"/>
    <mergeCell ref="D11:E11"/>
    <mergeCell ref="F11:G11"/>
    <mergeCell ref="H11:I11"/>
    <mergeCell ref="B12:C12"/>
    <mergeCell ref="D12:E12"/>
    <mergeCell ref="F12:I12"/>
    <mergeCell ref="H14:I14"/>
    <mergeCell ref="H15:I15"/>
    <mergeCell ref="B24:I24"/>
    <mergeCell ref="B25:C25"/>
    <mergeCell ref="D25:I25"/>
    <mergeCell ref="B26:C26"/>
    <mergeCell ref="D26:I26"/>
    <mergeCell ref="B28:C28"/>
    <mergeCell ref="D28:E28"/>
    <mergeCell ref="F28:G28"/>
    <mergeCell ref="B15:C15"/>
    <mergeCell ref="B27:E27"/>
    <mergeCell ref="F27:I27"/>
    <mergeCell ref="D15:F15"/>
    <mergeCell ref="B29:C29"/>
    <mergeCell ref="D29:E29"/>
    <mergeCell ref="F29:G29"/>
    <mergeCell ref="B34:I34"/>
    <mergeCell ref="E35:I35"/>
    <mergeCell ref="B31:I31"/>
    <mergeCell ref="B32:D32"/>
    <mergeCell ref="B33:D33"/>
    <mergeCell ref="E32:G32"/>
    <mergeCell ref="E33:G33"/>
    <mergeCell ref="E49:I49"/>
    <mergeCell ref="E50:I50"/>
    <mergeCell ref="E36:I36"/>
    <mergeCell ref="E46:I46"/>
    <mergeCell ref="E47:I47"/>
    <mergeCell ref="E48:I48"/>
    <mergeCell ref="E43:I43"/>
    <mergeCell ref="E44:I44"/>
    <mergeCell ref="E45:I45"/>
    <mergeCell ref="E40:I40"/>
    <mergeCell ref="E41:I41"/>
    <mergeCell ref="E42:I42"/>
    <mergeCell ref="E37:I37"/>
    <mergeCell ref="E38:I38"/>
    <mergeCell ref="E39:I39"/>
    <mergeCell ref="E53:I53"/>
    <mergeCell ref="E54:I54"/>
    <mergeCell ref="E58:I58"/>
    <mergeCell ref="C74:I74"/>
    <mergeCell ref="C75:I75"/>
    <mergeCell ref="C76:I76"/>
    <mergeCell ref="C77:I77"/>
    <mergeCell ref="B59:I59"/>
    <mergeCell ref="E55:I55"/>
    <mergeCell ref="E56:I56"/>
    <mergeCell ref="E57:I57"/>
    <mergeCell ref="A84:L85"/>
    <mergeCell ref="C78:I78"/>
    <mergeCell ref="C82:I82"/>
    <mergeCell ref="C60:I60"/>
    <mergeCell ref="C61:I61"/>
    <mergeCell ref="C62:I62"/>
    <mergeCell ref="C63:I63"/>
    <mergeCell ref="C64:I64"/>
    <mergeCell ref="C65:I65"/>
    <mergeCell ref="C66:I66"/>
    <mergeCell ref="C67:I67"/>
    <mergeCell ref="C68:I68"/>
    <mergeCell ref="C69:I69"/>
    <mergeCell ref="C70:I70"/>
    <mergeCell ref="C71:I71"/>
    <mergeCell ref="C72:I72"/>
    <mergeCell ref="C73:I73"/>
    <mergeCell ref="C79:I79"/>
    <mergeCell ref="C80:I80"/>
    <mergeCell ref="C81:I81"/>
    <mergeCell ref="A34:A82"/>
    <mergeCell ref="J34:J82"/>
    <mergeCell ref="E51:I51"/>
    <mergeCell ref="E52:I52"/>
  </mergeCells>
  <pageMargins left="0.5" right="0.25" top="0.75" bottom="0.5" header="0.3" footer="0.3"/>
  <pageSetup scale="93"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2"/>
  <sheetViews>
    <sheetView topLeftCell="A13" zoomScaleNormal="100" workbookViewId="0">
      <selection activeCell="B3" sqref="B3"/>
    </sheetView>
  </sheetViews>
  <sheetFormatPr defaultRowHeight="15"/>
  <cols>
    <col min="1" max="1" width="13.140625" customWidth="1"/>
    <col min="2" max="2" width="34.28515625" customWidth="1"/>
    <col min="3" max="3" width="15.28515625" customWidth="1"/>
    <col min="4" max="4" width="10.85546875" customWidth="1"/>
    <col min="5" max="5" width="15.28515625" customWidth="1"/>
    <col min="6" max="6" width="17.85546875" customWidth="1"/>
    <col min="7" max="7" width="15.140625" customWidth="1"/>
    <col min="19" max="19" width="12.42578125" customWidth="1"/>
  </cols>
  <sheetData>
    <row r="1" spans="1:19" ht="31.5" customHeight="1">
      <c r="A1" s="28" t="s">
        <v>54</v>
      </c>
      <c r="B1" s="289">
        <f>Application!$D$6</f>
        <v>0</v>
      </c>
      <c r="C1" s="290"/>
      <c r="D1" s="28" t="s">
        <v>55</v>
      </c>
      <c r="E1" s="289" t="str">
        <f>Application!$D$25</f>
        <v xml:space="preserve"> </v>
      </c>
      <c r="F1" s="306"/>
      <c r="G1" s="290"/>
      <c r="H1" s="286" t="s">
        <v>56</v>
      </c>
      <c r="I1" s="287"/>
      <c r="J1" s="287"/>
      <c r="K1" s="287"/>
      <c r="L1" s="287"/>
      <c r="M1" s="287"/>
      <c r="N1" s="287"/>
      <c r="O1" s="287"/>
      <c r="P1" s="287"/>
      <c r="Q1" s="287"/>
      <c r="R1" s="287"/>
      <c r="S1" s="288"/>
    </row>
    <row r="2" spans="1:19" ht="18" customHeight="1">
      <c r="A2" s="303" t="s">
        <v>57</v>
      </c>
      <c r="B2" s="304"/>
      <c r="C2" s="304"/>
      <c r="D2" s="304"/>
      <c r="E2" s="305"/>
      <c r="F2" s="307">
        <f>Application!$B$29</f>
        <v>6</v>
      </c>
      <c r="G2" s="307"/>
      <c r="H2" s="294" t="s">
        <v>58</v>
      </c>
      <c r="I2" s="295"/>
      <c r="J2" s="295"/>
      <c r="K2" s="295"/>
      <c r="L2" s="295"/>
      <c r="M2" s="295"/>
      <c r="N2" s="295"/>
      <c r="O2" s="295"/>
      <c r="P2" s="295"/>
      <c r="Q2" s="295"/>
      <c r="R2" s="295"/>
      <c r="S2" s="296"/>
    </row>
    <row r="3" spans="1:19" ht="59.25" customHeight="1">
      <c r="A3" s="29" t="s">
        <v>59</v>
      </c>
      <c r="B3" s="29" t="s">
        <v>60</v>
      </c>
      <c r="C3" s="29" t="s">
        <v>61</v>
      </c>
      <c r="D3" s="29" t="s">
        <v>62</v>
      </c>
      <c r="E3" s="29" t="s">
        <v>63</v>
      </c>
      <c r="F3" s="29" t="s">
        <v>64</v>
      </c>
      <c r="G3" s="29" t="s">
        <v>65</v>
      </c>
      <c r="H3" s="297"/>
      <c r="I3" s="298"/>
      <c r="J3" s="298"/>
      <c r="K3" s="298"/>
      <c r="L3" s="298"/>
      <c r="M3" s="298"/>
      <c r="N3" s="298"/>
      <c r="O3" s="298"/>
      <c r="P3" s="298"/>
      <c r="Q3" s="298"/>
      <c r="R3" s="298"/>
      <c r="S3" s="299"/>
    </row>
    <row r="4" spans="1:19">
      <c r="A4" s="30">
        <v>1</v>
      </c>
      <c r="B4" s="27">
        <f>Application!E36</f>
        <v>0</v>
      </c>
      <c r="C4" s="27">
        <f>Application!C36</f>
        <v>0</v>
      </c>
      <c r="D4" s="27">
        <f>Application!D36</f>
        <v>0</v>
      </c>
      <c r="E4" s="11" t="s">
        <v>16</v>
      </c>
      <c r="F4" s="11"/>
      <c r="G4" s="11"/>
      <c r="H4" s="297"/>
      <c r="I4" s="298"/>
      <c r="J4" s="298"/>
      <c r="K4" s="298"/>
      <c r="L4" s="298"/>
      <c r="M4" s="298"/>
      <c r="N4" s="298"/>
      <c r="O4" s="298"/>
      <c r="P4" s="298"/>
      <c r="Q4" s="298"/>
      <c r="R4" s="298"/>
      <c r="S4" s="299"/>
    </row>
    <row r="5" spans="1:19">
      <c r="A5" s="30">
        <v>2</v>
      </c>
      <c r="B5" s="27">
        <f>Application!E37</f>
        <v>0</v>
      </c>
      <c r="C5" s="27">
        <f>Application!C37</f>
        <v>0</v>
      </c>
      <c r="D5" s="27">
        <f>Application!D37</f>
        <v>0</v>
      </c>
      <c r="E5" s="11" t="s">
        <v>16</v>
      </c>
      <c r="F5" s="11"/>
      <c r="G5" s="11"/>
      <c r="H5" s="297"/>
      <c r="I5" s="298"/>
      <c r="J5" s="298"/>
      <c r="K5" s="298"/>
      <c r="L5" s="298"/>
      <c r="M5" s="298"/>
      <c r="N5" s="298"/>
      <c r="O5" s="298"/>
      <c r="P5" s="298"/>
      <c r="Q5" s="298"/>
      <c r="R5" s="298"/>
      <c r="S5" s="299"/>
    </row>
    <row r="6" spans="1:19">
      <c r="A6" s="30">
        <v>3</v>
      </c>
      <c r="B6" s="27">
        <f>Application!E38</f>
        <v>0</v>
      </c>
      <c r="C6" s="27">
        <f>Application!C38</f>
        <v>0</v>
      </c>
      <c r="D6" s="27">
        <f>Application!D38</f>
        <v>0</v>
      </c>
      <c r="E6" s="11" t="s">
        <v>16</v>
      </c>
      <c r="F6" s="11"/>
      <c r="G6" s="11"/>
      <c r="H6" s="300"/>
      <c r="I6" s="301"/>
      <c r="J6" s="301"/>
      <c r="K6" s="301"/>
      <c r="L6" s="301"/>
      <c r="M6" s="301"/>
      <c r="N6" s="301"/>
      <c r="O6" s="301"/>
      <c r="P6" s="301"/>
      <c r="Q6" s="301"/>
      <c r="R6" s="301"/>
      <c r="S6" s="302"/>
    </row>
    <row r="7" spans="1:19">
      <c r="A7" s="30">
        <v>4</v>
      </c>
      <c r="B7" s="27">
        <f>Application!E39</f>
        <v>0</v>
      </c>
      <c r="C7" s="27">
        <f>Application!C39</f>
        <v>0</v>
      </c>
      <c r="D7" s="27">
        <f>Application!D39</f>
        <v>0</v>
      </c>
      <c r="E7" s="11" t="s">
        <v>16</v>
      </c>
      <c r="F7" s="11"/>
      <c r="G7" s="11"/>
      <c r="H7" s="291" t="s">
        <v>66</v>
      </c>
      <c r="I7" s="292"/>
      <c r="J7" s="292"/>
      <c r="K7" s="292"/>
      <c r="L7" s="292"/>
      <c r="M7" s="292"/>
      <c r="N7" s="292"/>
      <c r="O7" s="292"/>
      <c r="P7" s="292"/>
      <c r="Q7" s="292"/>
      <c r="R7" s="292"/>
      <c r="S7" s="293"/>
    </row>
    <row r="8" spans="1:19">
      <c r="A8" s="30">
        <v>5</v>
      </c>
      <c r="B8" s="27">
        <f>Application!E40</f>
        <v>0</v>
      </c>
      <c r="C8" s="27">
        <f>Application!C40</f>
        <v>0</v>
      </c>
      <c r="D8" s="27">
        <f>Application!D40</f>
        <v>0</v>
      </c>
      <c r="E8" s="11" t="s">
        <v>16</v>
      </c>
      <c r="F8" s="11"/>
      <c r="G8" s="11"/>
      <c r="H8" s="291"/>
      <c r="I8" s="292"/>
      <c r="J8" s="292"/>
      <c r="K8" s="292"/>
      <c r="L8" s="292"/>
      <c r="M8" s="292"/>
      <c r="N8" s="292"/>
      <c r="O8" s="292"/>
      <c r="P8" s="292"/>
      <c r="Q8" s="292"/>
      <c r="R8" s="292"/>
      <c r="S8" s="293"/>
    </row>
    <row r="9" spans="1:19">
      <c r="A9" s="30">
        <v>6</v>
      </c>
      <c r="B9" s="27">
        <f>Application!E41</f>
        <v>0</v>
      </c>
      <c r="C9" s="27">
        <f>Application!C41</f>
        <v>0</v>
      </c>
      <c r="D9" s="27">
        <f>Application!D41</f>
        <v>0</v>
      </c>
      <c r="E9" s="11" t="s">
        <v>16</v>
      </c>
      <c r="F9" s="11"/>
      <c r="G9" s="11"/>
      <c r="H9" s="168"/>
      <c r="I9" s="169"/>
      <c r="J9" s="169"/>
      <c r="K9" s="169"/>
      <c r="L9" s="169"/>
      <c r="M9" s="169"/>
      <c r="N9" s="169"/>
      <c r="O9" s="169"/>
      <c r="P9" s="169"/>
      <c r="Q9" s="169"/>
      <c r="R9" s="169"/>
      <c r="S9" s="170"/>
    </row>
    <row r="10" spans="1:19" ht="15" customHeight="1">
      <c r="A10" s="30">
        <v>7</v>
      </c>
      <c r="B10" s="27">
        <f>Application!E42</f>
        <v>0</v>
      </c>
      <c r="C10" s="27">
        <f>Application!C42</f>
        <v>0</v>
      </c>
      <c r="D10" s="27">
        <f>Application!D42</f>
        <v>0</v>
      </c>
      <c r="E10" s="11" t="s">
        <v>16</v>
      </c>
      <c r="F10" s="11"/>
      <c r="G10" s="11"/>
      <c r="H10" s="283" t="s">
        <v>67</v>
      </c>
      <c r="I10" s="284"/>
      <c r="J10" s="284"/>
      <c r="K10" s="284"/>
      <c r="L10" s="284"/>
      <c r="M10" s="284"/>
      <c r="N10" s="284"/>
      <c r="O10" s="284"/>
      <c r="P10" s="284"/>
      <c r="Q10" s="284"/>
      <c r="R10" s="284"/>
      <c r="S10" s="285"/>
    </row>
    <row r="11" spans="1:19">
      <c r="A11" s="30">
        <v>8</v>
      </c>
      <c r="B11" s="27">
        <f>Application!E43</f>
        <v>0</v>
      </c>
      <c r="C11" s="27">
        <f>Application!C43</f>
        <v>0</v>
      </c>
      <c r="D11" s="27">
        <f>Application!D43</f>
        <v>0</v>
      </c>
      <c r="E11" s="11"/>
      <c r="F11" s="11"/>
      <c r="G11" s="11"/>
      <c r="H11" s="283"/>
      <c r="I11" s="284"/>
      <c r="J11" s="284"/>
      <c r="K11" s="284"/>
      <c r="L11" s="284"/>
      <c r="M11" s="284"/>
      <c r="N11" s="284"/>
      <c r="O11" s="284"/>
      <c r="P11" s="284"/>
      <c r="Q11" s="284"/>
      <c r="R11" s="284"/>
      <c r="S11" s="285"/>
    </row>
    <row r="12" spans="1:19">
      <c r="A12" s="30">
        <v>9</v>
      </c>
      <c r="B12" s="27">
        <f>Application!E44</f>
        <v>0</v>
      </c>
      <c r="C12" s="27">
        <f>Application!C44</f>
        <v>0</v>
      </c>
      <c r="D12" s="27">
        <f>Application!D44</f>
        <v>0</v>
      </c>
      <c r="E12" s="11"/>
      <c r="F12" s="11"/>
      <c r="G12" s="11"/>
      <c r="H12" s="283"/>
      <c r="I12" s="284"/>
      <c r="J12" s="284"/>
      <c r="K12" s="284"/>
      <c r="L12" s="284"/>
      <c r="M12" s="284"/>
      <c r="N12" s="284"/>
      <c r="O12" s="284"/>
      <c r="P12" s="284"/>
      <c r="Q12" s="284"/>
      <c r="R12" s="284"/>
      <c r="S12" s="285"/>
    </row>
    <row r="13" spans="1:19">
      <c r="A13" s="30">
        <v>10</v>
      </c>
      <c r="B13" s="27">
        <f>Application!E45</f>
        <v>0</v>
      </c>
      <c r="C13" s="27">
        <f>Application!C45</f>
        <v>0</v>
      </c>
      <c r="D13" s="27">
        <f>Application!D45</f>
        <v>0</v>
      </c>
      <c r="E13" s="11"/>
      <c r="F13" s="11"/>
      <c r="G13" s="11"/>
      <c r="H13" s="283"/>
      <c r="I13" s="284"/>
      <c r="J13" s="284"/>
      <c r="K13" s="284"/>
      <c r="L13" s="284"/>
      <c r="M13" s="284"/>
      <c r="N13" s="284"/>
      <c r="O13" s="284"/>
      <c r="P13" s="284"/>
      <c r="Q13" s="284"/>
      <c r="R13" s="284"/>
      <c r="S13" s="285"/>
    </row>
    <row r="14" spans="1:19">
      <c r="A14" s="30">
        <v>11</v>
      </c>
      <c r="B14" s="27">
        <f>Application!E46</f>
        <v>0</v>
      </c>
      <c r="C14" s="27">
        <f>Application!C46</f>
        <v>0</v>
      </c>
      <c r="D14" s="27">
        <f>Application!D46</f>
        <v>0</v>
      </c>
      <c r="E14" s="11"/>
      <c r="F14" s="11"/>
      <c r="G14" s="11"/>
      <c r="H14" s="171"/>
      <c r="I14" s="172"/>
      <c r="J14" s="172"/>
      <c r="K14" s="172"/>
      <c r="L14" s="172"/>
      <c r="M14" s="172"/>
      <c r="N14" s="172"/>
      <c r="O14" s="172"/>
      <c r="P14" s="172"/>
      <c r="Q14" s="172"/>
      <c r="R14" s="172"/>
      <c r="S14" s="173"/>
    </row>
    <row r="15" spans="1:19" ht="15" customHeight="1">
      <c r="A15" s="30">
        <v>12</v>
      </c>
      <c r="B15" s="27">
        <f>Application!E47</f>
        <v>0</v>
      </c>
      <c r="C15" s="27">
        <f>Application!C47</f>
        <v>0</v>
      </c>
      <c r="D15" s="27">
        <f>Application!D47</f>
        <v>0</v>
      </c>
      <c r="E15" s="11"/>
      <c r="F15" s="11"/>
      <c r="G15" s="11"/>
      <c r="H15" s="291" t="s">
        <v>68</v>
      </c>
      <c r="I15" s="292"/>
      <c r="J15" s="292"/>
      <c r="K15" s="292"/>
      <c r="L15" s="292"/>
      <c r="M15" s="292"/>
      <c r="N15" s="292"/>
      <c r="O15" s="292"/>
      <c r="P15" s="292"/>
      <c r="Q15" s="292"/>
      <c r="R15" s="292"/>
      <c r="S15" s="293"/>
    </row>
    <row r="16" spans="1:19">
      <c r="A16" s="30">
        <v>13</v>
      </c>
      <c r="B16" s="27">
        <f>Application!E48</f>
        <v>0</v>
      </c>
      <c r="C16" s="27">
        <f>Application!C48</f>
        <v>0</v>
      </c>
      <c r="D16" s="27">
        <f>Application!D48</f>
        <v>0</v>
      </c>
      <c r="E16" s="11"/>
      <c r="F16" s="11"/>
      <c r="G16" s="11"/>
      <c r="H16" s="291"/>
      <c r="I16" s="292"/>
      <c r="J16" s="292"/>
      <c r="K16" s="292"/>
      <c r="L16" s="292"/>
      <c r="M16" s="292"/>
      <c r="N16" s="292"/>
      <c r="O16" s="292"/>
      <c r="P16" s="292"/>
      <c r="Q16" s="292"/>
      <c r="R16" s="292"/>
      <c r="S16" s="293"/>
    </row>
    <row r="17" spans="1:19">
      <c r="A17" s="30">
        <v>14</v>
      </c>
      <c r="B17" s="27">
        <f>Application!E49</f>
        <v>0</v>
      </c>
      <c r="C17" s="27">
        <f>Application!C49</f>
        <v>0</v>
      </c>
      <c r="D17" s="27">
        <f>Application!D49</f>
        <v>0</v>
      </c>
      <c r="E17" s="11"/>
      <c r="F17" s="11"/>
      <c r="G17" s="11"/>
      <c r="H17" s="308"/>
      <c r="I17" s="309"/>
      <c r="J17" s="309"/>
      <c r="K17" s="309"/>
      <c r="L17" s="309"/>
      <c r="M17" s="309"/>
      <c r="N17" s="309"/>
      <c r="O17" s="309"/>
      <c r="P17" s="309"/>
      <c r="Q17" s="309"/>
      <c r="R17" s="309"/>
      <c r="S17" s="310"/>
    </row>
    <row r="18" spans="1:19">
      <c r="A18" s="30">
        <v>15</v>
      </c>
      <c r="B18" s="27">
        <f>Application!E50</f>
        <v>0</v>
      </c>
      <c r="C18" s="27">
        <f>Application!C50</f>
        <v>0</v>
      </c>
      <c r="D18" s="27">
        <f>Application!D50</f>
        <v>0</v>
      </c>
      <c r="E18" s="11"/>
      <c r="F18" s="11"/>
      <c r="G18" s="11"/>
      <c r="H18" s="311" t="s">
        <v>69</v>
      </c>
      <c r="I18" s="312"/>
      <c r="J18" s="312"/>
      <c r="K18" s="312"/>
      <c r="L18" s="312"/>
      <c r="M18" s="312"/>
      <c r="N18" s="312"/>
      <c r="O18" s="312"/>
      <c r="P18" s="312"/>
      <c r="Q18" s="312"/>
      <c r="R18" s="312"/>
      <c r="S18" s="312"/>
    </row>
    <row r="19" spans="1:19">
      <c r="A19" s="30">
        <v>16</v>
      </c>
      <c r="B19" s="27">
        <f>Application!E51</f>
        <v>0</v>
      </c>
      <c r="C19" s="27">
        <f>Application!C51</f>
        <v>0</v>
      </c>
      <c r="D19" s="27">
        <f>Application!D51</f>
        <v>0</v>
      </c>
      <c r="E19" s="11"/>
      <c r="F19" s="11"/>
      <c r="G19" s="11"/>
      <c r="H19" s="313"/>
      <c r="I19" s="314"/>
      <c r="J19" s="314"/>
      <c r="K19" s="314"/>
      <c r="L19" s="314"/>
      <c r="M19" s="314"/>
      <c r="N19" s="314"/>
      <c r="O19" s="314"/>
      <c r="P19" s="314"/>
      <c r="Q19" s="314"/>
      <c r="R19" s="314"/>
      <c r="S19" s="314"/>
    </row>
    <row r="20" spans="1:19">
      <c r="A20" s="30">
        <v>17</v>
      </c>
      <c r="B20" s="27">
        <f>Application!E52</f>
        <v>0</v>
      </c>
      <c r="C20" s="27">
        <f>Application!C52</f>
        <v>0</v>
      </c>
      <c r="D20" s="27">
        <f>Application!D52</f>
        <v>0</v>
      </c>
      <c r="E20" s="11"/>
      <c r="F20" s="11"/>
      <c r="G20" s="11"/>
      <c r="H20" s="313"/>
      <c r="I20" s="314"/>
      <c r="J20" s="314"/>
      <c r="K20" s="314"/>
      <c r="L20" s="314"/>
      <c r="M20" s="314"/>
      <c r="N20" s="314"/>
      <c r="O20" s="314"/>
      <c r="P20" s="314"/>
      <c r="Q20" s="314"/>
      <c r="R20" s="314"/>
      <c r="S20" s="314"/>
    </row>
    <row r="21" spans="1:19">
      <c r="A21" s="30">
        <v>18</v>
      </c>
      <c r="B21" s="27">
        <f>Application!E53</f>
        <v>0</v>
      </c>
      <c r="C21" s="27">
        <f>Application!C53</f>
        <v>0</v>
      </c>
      <c r="D21" s="27">
        <f>Application!D53</f>
        <v>0</v>
      </c>
      <c r="E21" s="11"/>
      <c r="F21" s="11"/>
      <c r="G21" s="11"/>
      <c r="H21" s="313"/>
      <c r="I21" s="314"/>
      <c r="J21" s="314"/>
      <c r="K21" s="314"/>
      <c r="L21" s="314"/>
      <c r="M21" s="314"/>
      <c r="N21" s="314"/>
      <c r="O21" s="314"/>
      <c r="P21" s="314"/>
      <c r="Q21" s="314"/>
      <c r="R21" s="314"/>
      <c r="S21" s="314"/>
    </row>
    <row r="22" spans="1:19">
      <c r="A22" s="30">
        <v>19</v>
      </c>
      <c r="B22" s="27">
        <f>Application!E54</f>
        <v>0</v>
      </c>
      <c r="C22" s="27">
        <f>Application!C54</f>
        <v>0</v>
      </c>
      <c r="D22" s="27">
        <f>Application!D54</f>
        <v>0</v>
      </c>
      <c r="E22" s="11"/>
      <c r="F22" s="11"/>
      <c r="G22" s="11"/>
    </row>
    <row r="23" spans="1:19">
      <c r="A23" s="30">
        <v>20</v>
      </c>
      <c r="B23" s="27">
        <f>Application!E58</f>
        <v>0</v>
      </c>
      <c r="C23" s="27">
        <f>Application!C58</f>
        <v>0</v>
      </c>
      <c r="D23" s="27">
        <f>Application!D58</f>
        <v>0</v>
      </c>
      <c r="E23" s="11"/>
      <c r="F23" s="11"/>
      <c r="G23" s="11"/>
    </row>
    <row r="24" spans="1:19" ht="26.25">
      <c r="A24" s="31" t="s">
        <v>70</v>
      </c>
      <c r="B24" s="32"/>
      <c r="C24" s="32"/>
      <c r="D24" s="32"/>
      <c r="E24" s="27">
        <f>SUM(E4:E23)</f>
        <v>0</v>
      </c>
      <c r="F24" s="27">
        <f>SUM(F4:F23)</f>
        <v>0</v>
      </c>
      <c r="G24" s="27">
        <f>SUM(G4:G23)</f>
        <v>0</v>
      </c>
    </row>
    <row r="25" spans="1:19" ht="26.25">
      <c r="A25" s="31" t="s">
        <v>71</v>
      </c>
      <c r="B25" s="32"/>
      <c r="C25" s="32"/>
      <c r="D25" s="32"/>
      <c r="E25" s="27">
        <f>E24/F2</f>
        <v>0</v>
      </c>
      <c r="F25" s="27">
        <f>F24/F2</f>
        <v>0</v>
      </c>
      <c r="G25" s="27">
        <f>G24/F2</f>
        <v>0</v>
      </c>
    </row>
    <row r="26" spans="1:19">
      <c r="A26" s="33"/>
      <c r="B26" s="34"/>
      <c r="C26" s="35" t="s">
        <v>72</v>
      </c>
      <c r="D26" s="35"/>
      <c r="E26" s="35" t="s">
        <v>73</v>
      </c>
      <c r="F26" s="36"/>
      <c r="G26" s="36"/>
    </row>
    <row r="27" spans="1:19" ht="15" customHeight="1">
      <c r="A27" s="37"/>
      <c r="B27" s="38" t="s">
        <v>74</v>
      </c>
      <c r="C27" s="39">
        <f>E24</f>
        <v>0</v>
      </c>
      <c r="D27" s="39"/>
      <c r="E27" s="39">
        <f>C27/F2</f>
        <v>0</v>
      </c>
      <c r="F27" s="282" t="s">
        <v>75</v>
      </c>
      <c r="G27" s="282"/>
    </row>
    <row r="28" spans="1:19" ht="22.15" customHeight="1">
      <c r="A28" s="40"/>
      <c r="B28" s="38" t="s">
        <v>76</v>
      </c>
      <c r="C28" s="39">
        <f>G24</f>
        <v>0</v>
      </c>
      <c r="D28" s="39"/>
      <c r="E28" s="39">
        <f>C28/F2</f>
        <v>0</v>
      </c>
      <c r="F28" s="282"/>
      <c r="G28" s="282"/>
    </row>
    <row r="29" spans="1:19" ht="19.149999999999999" hidden="1" customHeight="1">
      <c r="A29" s="41"/>
      <c r="B29" s="42" t="s">
        <v>77</v>
      </c>
      <c r="C29" s="27">
        <f>F24*9</f>
        <v>0</v>
      </c>
      <c r="D29" s="27"/>
      <c r="E29" s="27">
        <f>C29/F2</f>
        <v>0</v>
      </c>
      <c r="F29" s="282"/>
      <c r="G29" s="282"/>
    </row>
    <row r="30" spans="1:19">
      <c r="A30" s="41"/>
      <c r="B30" s="42" t="s">
        <v>78</v>
      </c>
      <c r="C30" s="43" t="e">
        <f>C29/C27</f>
        <v>#DIV/0!</v>
      </c>
      <c r="D30" s="43"/>
      <c r="E30" s="43" t="e">
        <f>E29/E27</f>
        <v>#DIV/0!</v>
      </c>
      <c r="F30" s="282"/>
      <c r="G30" s="282"/>
    </row>
    <row r="32" spans="1:19">
      <c r="B32" s="45"/>
    </row>
    <row r="42" spans="7:7">
      <c r="G42" s="26"/>
    </row>
  </sheetData>
  <customSheetViews>
    <customSheetView guid="{D1166760-D7FE-4247-ACC5-9E9036758CB3}" hiddenRows="1" topLeftCell="A16">
      <selection activeCell="A4" sqref="A4"/>
      <pageMargins left="0" right="0" top="0" bottom="0" header="0" footer="0"/>
      <pageSetup orientation="landscape" r:id="rId1"/>
      <headerFooter alignWithMargins="0">
        <oddHeader>&amp;C&amp;"Arial,Bold"&amp;18Recipe Analyzer</oddHeader>
      </headerFooter>
    </customSheetView>
  </customSheetViews>
  <mergeCells count="11">
    <mergeCell ref="F27:G30"/>
    <mergeCell ref="H10:S13"/>
    <mergeCell ref="H1:S1"/>
    <mergeCell ref="B1:C1"/>
    <mergeCell ref="H7:S8"/>
    <mergeCell ref="H2:S6"/>
    <mergeCell ref="A2:E2"/>
    <mergeCell ref="E1:G1"/>
    <mergeCell ref="F2:G2"/>
    <mergeCell ref="H15:S17"/>
    <mergeCell ref="H18:S21"/>
  </mergeCells>
  <pageMargins left="0.7" right="0.7" top="0.75" bottom="0.5" header="0.3" footer="0.3"/>
  <pageSetup orientation="landscape" r:id="rId2"/>
  <headerFooter alignWithMargins="0">
    <oddHeader>&amp;C&amp;"Arial,Bold"&amp;18Recipe Analyzer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1"/>
  <sheetViews>
    <sheetView workbookViewId="0">
      <selection activeCell="D14" sqref="D14"/>
    </sheetView>
  </sheetViews>
  <sheetFormatPr defaultColWidth="8.7109375" defaultRowHeight="15"/>
  <cols>
    <col min="1" max="1" width="10.28515625" customWidth="1"/>
    <col min="2" max="2" width="39.28515625" customWidth="1"/>
    <col min="3" max="3" width="12.28515625" customWidth="1"/>
    <col min="4" max="4" width="14.140625" customWidth="1"/>
    <col min="5" max="5" width="4" hidden="1" customWidth="1"/>
    <col min="6" max="6" width="17.7109375" customWidth="1"/>
    <col min="7" max="10" width="10.7109375" hidden="1" customWidth="1"/>
    <col min="11" max="12" width="17.7109375" customWidth="1"/>
    <col min="13" max="13" width="5.28515625" hidden="1" customWidth="1"/>
    <col min="14" max="14" width="5" hidden="1" customWidth="1"/>
  </cols>
  <sheetData>
    <row r="1" spans="1:26" ht="23.25">
      <c r="D1" s="328" t="s">
        <v>79</v>
      </c>
      <c r="E1" s="328"/>
      <c r="F1" s="328"/>
      <c r="G1" s="328"/>
      <c r="H1" s="328"/>
      <c r="I1" s="328"/>
      <c r="J1" s="328"/>
      <c r="K1" s="328"/>
      <c r="O1" s="286" t="s">
        <v>80</v>
      </c>
      <c r="P1" s="287"/>
      <c r="Q1" s="287"/>
      <c r="R1" s="287"/>
      <c r="S1" s="287"/>
      <c r="T1" s="287"/>
      <c r="U1" s="287"/>
      <c r="V1" s="287"/>
      <c r="W1" s="287"/>
      <c r="X1" s="287"/>
      <c r="Y1" s="287"/>
      <c r="Z1" s="288"/>
    </row>
    <row r="2" spans="1:26" ht="37.5">
      <c r="A2" s="47" t="s">
        <v>54</v>
      </c>
      <c r="B2" s="72">
        <f>Application!$D$6</f>
        <v>0</v>
      </c>
      <c r="E2" s="48"/>
      <c r="F2" s="48"/>
      <c r="G2" s="48"/>
      <c r="H2" s="48"/>
      <c r="O2" s="294" t="s">
        <v>81</v>
      </c>
      <c r="P2" s="295"/>
      <c r="Q2" s="295"/>
      <c r="R2" s="295"/>
      <c r="S2" s="295"/>
      <c r="T2" s="295"/>
      <c r="U2" s="295"/>
      <c r="V2" s="295"/>
      <c r="W2" s="295"/>
      <c r="X2" s="295"/>
      <c r="Y2" s="295"/>
      <c r="Z2" s="296"/>
    </row>
    <row r="3" spans="1:26" ht="18.75">
      <c r="A3" s="49" t="s">
        <v>82</v>
      </c>
      <c r="B3" s="73" t="str">
        <f>Application!$D$25</f>
        <v xml:space="preserve"> </v>
      </c>
      <c r="C3" s="50"/>
      <c r="D3" s="329" t="s">
        <v>83</v>
      </c>
      <c r="E3" s="329"/>
      <c r="F3" s="329"/>
      <c r="G3" s="329"/>
      <c r="H3" s="329"/>
      <c r="I3" s="329"/>
      <c r="J3" s="329"/>
      <c r="K3" s="329"/>
      <c r="L3" s="329"/>
      <c r="M3" s="50"/>
      <c r="O3" s="297"/>
      <c r="P3" s="298"/>
      <c r="Q3" s="298"/>
      <c r="R3" s="298"/>
      <c r="S3" s="298"/>
      <c r="T3" s="298"/>
      <c r="U3" s="298"/>
      <c r="V3" s="298"/>
      <c r="W3" s="298"/>
      <c r="X3" s="298"/>
      <c r="Y3" s="298"/>
      <c r="Z3" s="299"/>
    </row>
    <row r="4" spans="1:26" ht="27.6" customHeight="1">
      <c r="A4" s="323" t="s">
        <v>84</v>
      </c>
      <c r="B4" s="324"/>
      <c r="C4" s="69">
        <f>Application!$B$29</f>
        <v>6</v>
      </c>
      <c r="D4" s="325" t="s">
        <v>85</v>
      </c>
      <c r="E4" s="326"/>
      <c r="F4" s="326"/>
      <c r="G4" s="326"/>
      <c r="H4" s="326"/>
      <c r="I4" s="326"/>
      <c r="J4" s="326"/>
      <c r="K4" s="326"/>
      <c r="L4" s="326"/>
      <c r="M4" s="326"/>
      <c r="N4" s="327"/>
      <c r="O4" s="297"/>
      <c r="P4" s="298"/>
      <c r="Q4" s="298"/>
      <c r="R4" s="298"/>
      <c r="S4" s="298"/>
      <c r="T4" s="298"/>
      <c r="U4" s="298"/>
      <c r="V4" s="298"/>
      <c r="W4" s="298"/>
      <c r="X4" s="298"/>
      <c r="Y4" s="298"/>
      <c r="Z4" s="299"/>
    </row>
    <row r="5" spans="1:26" s="45" customFormat="1" ht="33" customHeight="1">
      <c r="A5" s="74" t="s">
        <v>60</v>
      </c>
      <c r="B5" s="75" t="s">
        <v>60</v>
      </c>
      <c r="C5" s="76" t="s">
        <v>50</v>
      </c>
      <c r="D5" s="76" t="s">
        <v>86</v>
      </c>
      <c r="E5" s="77" t="s">
        <v>87</v>
      </c>
      <c r="F5" s="76" t="s">
        <v>88</v>
      </c>
      <c r="G5" s="77" t="s">
        <v>89</v>
      </c>
      <c r="H5" s="77" t="s">
        <v>90</v>
      </c>
      <c r="I5" s="77" t="s">
        <v>91</v>
      </c>
      <c r="J5" s="77" t="s">
        <v>92</v>
      </c>
      <c r="K5" s="76" t="s">
        <v>93</v>
      </c>
      <c r="L5" s="76" t="s">
        <v>94</v>
      </c>
      <c r="M5" s="51" t="s">
        <v>95</v>
      </c>
      <c r="O5" s="297"/>
      <c r="P5" s="298"/>
      <c r="Q5" s="298"/>
      <c r="R5" s="298"/>
      <c r="S5" s="298"/>
      <c r="T5" s="298"/>
      <c r="U5" s="298"/>
      <c r="V5" s="298"/>
      <c r="W5" s="298"/>
      <c r="X5" s="298"/>
      <c r="Y5" s="298"/>
      <c r="Z5" s="299"/>
    </row>
    <row r="6" spans="1:26" s="45" customFormat="1" ht="30">
      <c r="A6" s="76" t="s">
        <v>96</v>
      </c>
      <c r="B6" s="75"/>
      <c r="C6" s="75"/>
      <c r="D6" s="75"/>
      <c r="E6" s="77" t="s">
        <v>97</v>
      </c>
      <c r="F6" s="76" t="s">
        <v>98</v>
      </c>
      <c r="G6" s="77" t="s">
        <v>97</v>
      </c>
      <c r="H6" s="77" t="s">
        <v>97</v>
      </c>
      <c r="I6" s="77" t="s">
        <v>97</v>
      </c>
      <c r="J6" s="77" t="s">
        <v>97</v>
      </c>
      <c r="K6" s="76" t="s">
        <v>99</v>
      </c>
      <c r="L6" s="76" t="s">
        <v>97</v>
      </c>
      <c r="M6" s="51" t="s">
        <v>99</v>
      </c>
      <c r="O6" s="297"/>
      <c r="P6" s="298"/>
      <c r="Q6" s="298"/>
      <c r="R6" s="298"/>
      <c r="S6" s="298"/>
      <c r="T6" s="298"/>
      <c r="U6" s="298"/>
      <c r="V6" s="298"/>
      <c r="W6" s="298"/>
      <c r="X6" s="298"/>
      <c r="Y6" s="298"/>
      <c r="Z6" s="299"/>
    </row>
    <row r="7" spans="1:26">
      <c r="A7" s="52">
        <v>1</v>
      </c>
      <c r="B7" s="94">
        <f>Application!$E$36</f>
        <v>0</v>
      </c>
      <c r="C7" s="95">
        <f>Application!$C$36</f>
        <v>0</v>
      </c>
      <c r="D7" s="96">
        <f>Application!$D$36</f>
        <v>0</v>
      </c>
      <c r="E7" s="70"/>
      <c r="F7" s="70" t="s">
        <v>16</v>
      </c>
      <c r="G7" s="70"/>
      <c r="H7" s="70"/>
      <c r="I7" s="70"/>
      <c r="J7" s="70"/>
      <c r="K7" s="70" t="s">
        <v>16</v>
      </c>
      <c r="L7" s="70" t="s">
        <v>100</v>
      </c>
      <c r="M7" s="53"/>
      <c r="O7" s="297" t="s">
        <v>101</v>
      </c>
      <c r="P7" s="298"/>
      <c r="Q7" s="298"/>
      <c r="R7" s="298"/>
      <c r="S7" s="298"/>
      <c r="T7" s="298"/>
      <c r="U7" s="298"/>
      <c r="V7" s="298"/>
      <c r="W7" s="298"/>
      <c r="X7" s="298"/>
      <c r="Y7" s="298"/>
      <c r="Z7" s="299"/>
    </row>
    <row r="8" spans="1:26">
      <c r="A8" s="52">
        <v>2</v>
      </c>
      <c r="B8" s="94">
        <f>Application!$E$37</f>
        <v>0</v>
      </c>
      <c r="C8" s="95">
        <f>Application!$C$37</f>
        <v>0</v>
      </c>
      <c r="D8" s="96">
        <f>Application!$D$37</f>
        <v>0</v>
      </c>
      <c r="E8" s="70"/>
      <c r="F8" s="70" t="s">
        <v>16</v>
      </c>
      <c r="G8" s="70"/>
      <c r="H8" s="70"/>
      <c r="I8" s="70"/>
      <c r="J8" s="70"/>
      <c r="K8" s="70" t="s">
        <v>16</v>
      </c>
      <c r="L8" s="70" t="s">
        <v>16</v>
      </c>
      <c r="M8" s="53"/>
      <c r="O8" s="297"/>
      <c r="P8" s="298"/>
      <c r="Q8" s="298"/>
      <c r="R8" s="298"/>
      <c r="S8" s="298"/>
      <c r="T8" s="298"/>
      <c r="U8" s="298"/>
      <c r="V8" s="298"/>
      <c r="W8" s="298"/>
      <c r="X8" s="298"/>
      <c r="Y8" s="298"/>
      <c r="Z8" s="299"/>
    </row>
    <row r="9" spans="1:26" ht="14.45" customHeight="1">
      <c r="A9" s="52">
        <v>3</v>
      </c>
      <c r="B9" s="97">
        <f>Application!$E$38</f>
        <v>0</v>
      </c>
      <c r="C9" s="95">
        <f>Application!$C$38</f>
        <v>0</v>
      </c>
      <c r="D9" s="96">
        <f>Application!$D$38</f>
        <v>0</v>
      </c>
      <c r="E9" s="70"/>
      <c r="F9" s="70" t="s">
        <v>16</v>
      </c>
      <c r="G9" s="70"/>
      <c r="H9" s="70"/>
      <c r="I9" s="70"/>
      <c r="J9" s="70"/>
      <c r="K9" s="70" t="s">
        <v>16</v>
      </c>
      <c r="L9" s="70" t="s">
        <v>16</v>
      </c>
      <c r="M9" s="53"/>
      <c r="O9" s="316" t="s">
        <v>102</v>
      </c>
      <c r="P9" s="317"/>
      <c r="Q9" s="317"/>
      <c r="R9" s="317"/>
      <c r="S9" s="317"/>
      <c r="T9" s="317"/>
      <c r="U9" s="317"/>
      <c r="V9" s="317"/>
      <c r="W9" s="317"/>
      <c r="X9" s="317"/>
      <c r="Y9" s="317"/>
      <c r="Z9" s="318"/>
    </row>
    <row r="10" spans="1:26" ht="14.45" customHeight="1">
      <c r="A10" s="52">
        <v>4</v>
      </c>
      <c r="B10" s="97">
        <f>Application!$E$39</f>
        <v>0</v>
      </c>
      <c r="C10" s="95">
        <f>Application!$C$39</f>
        <v>0</v>
      </c>
      <c r="D10" s="96">
        <f>Application!$D$39</f>
        <v>0</v>
      </c>
      <c r="E10" s="70"/>
      <c r="F10" s="70" t="s">
        <v>16</v>
      </c>
      <c r="G10" s="70"/>
      <c r="H10" s="70"/>
      <c r="I10" s="70"/>
      <c r="J10" s="70"/>
      <c r="K10" s="70" t="s">
        <v>16</v>
      </c>
      <c r="L10" s="70" t="s">
        <v>16</v>
      </c>
      <c r="M10" s="53"/>
      <c r="O10" s="316"/>
      <c r="P10" s="317"/>
      <c r="Q10" s="317"/>
      <c r="R10" s="317"/>
      <c r="S10" s="317"/>
      <c r="T10" s="317"/>
      <c r="U10" s="317"/>
      <c r="V10" s="317"/>
      <c r="W10" s="317"/>
      <c r="X10" s="317"/>
      <c r="Y10" s="317"/>
      <c r="Z10" s="318"/>
    </row>
    <row r="11" spans="1:26">
      <c r="A11" s="52">
        <v>5</v>
      </c>
      <c r="B11" s="97">
        <f>Application!$E$40</f>
        <v>0</v>
      </c>
      <c r="C11" s="95">
        <f>Application!$C$40</f>
        <v>0</v>
      </c>
      <c r="D11" s="96">
        <f>Application!$D$40</f>
        <v>0</v>
      </c>
      <c r="E11" s="70"/>
      <c r="F11" s="70" t="s">
        <v>16</v>
      </c>
      <c r="G11" s="70"/>
      <c r="H11" s="70"/>
      <c r="I11" s="70"/>
      <c r="J11" s="70"/>
      <c r="K11" s="70" t="s">
        <v>16</v>
      </c>
      <c r="L11" s="70" t="s">
        <v>16</v>
      </c>
      <c r="M11" s="53"/>
      <c r="O11" s="316"/>
      <c r="P11" s="317"/>
      <c r="Q11" s="317"/>
      <c r="R11" s="317"/>
      <c r="S11" s="317"/>
      <c r="T11" s="317"/>
      <c r="U11" s="317"/>
      <c r="V11" s="317"/>
      <c r="W11" s="317"/>
      <c r="X11" s="317"/>
      <c r="Y11" s="317"/>
      <c r="Z11" s="318"/>
    </row>
    <row r="12" spans="1:26">
      <c r="A12" s="52">
        <v>6</v>
      </c>
      <c r="B12" s="97">
        <f>Application!$E$41</f>
        <v>0</v>
      </c>
      <c r="C12" s="95">
        <f>Application!$C$41</f>
        <v>0</v>
      </c>
      <c r="D12" s="96">
        <f>Application!$D$41</f>
        <v>0</v>
      </c>
      <c r="E12" s="70"/>
      <c r="F12" s="70" t="s">
        <v>16</v>
      </c>
      <c r="G12" s="70"/>
      <c r="H12" s="70"/>
      <c r="I12" s="70"/>
      <c r="J12" s="70"/>
      <c r="K12" s="70" t="s">
        <v>16</v>
      </c>
      <c r="L12" s="70" t="s">
        <v>16</v>
      </c>
      <c r="M12" s="53"/>
      <c r="O12" s="316"/>
      <c r="P12" s="317"/>
      <c r="Q12" s="317"/>
      <c r="R12" s="317"/>
      <c r="S12" s="317"/>
      <c r="T12" s="317"/>
      <c r="U12" s="317"/>
      <c r="V12" s="317"/>
      <c r="W12" s="317"/>
      <c r="X12" s="317"/>
      <c r="Y12" s="317"/>
      <c r="Z12" s="318"/>
    </row>
    <row r="13" spans="1:26">
      <c r="A13" s="52">
        <v>7</v>
      </c>
      <c r="B13" s="97">
        <f>Application!$E$42</f>
        <v>0</v>
      </c>
      <c r="C13" s="95">
        <f>Application!$C$42</f>
        <v>0</v>
      </c>
      <c r="D13" s="96">
        <f>Application!$D$42</f>
        <v>0</v>
      </c>
      <c r="E13" s="71"/>
      <c r="F13" s="71" t="s">
        <v>16</v>
      </c>
      <c r="G13" s="71"/>
      <c r="H13" s="71"/>
      <c r="I13" s="71"/>
      <c r="J13" s="71"/>
      <c r="K13" s="70" t="s">
        <v>16</v>
      </c>
      <c r="L13" s="70" t="s">
        <v>16</v>
      </c>
      <c r="M13" s="54"/>
      <c r="O13" s="316"/>
      <c r="P13" s="317"/>
      <c r="Q13" s="317"/>
      <c r="R13" s="317"/>
      <c r="S13" s="317"/>
      <c r="T13" s="317"/>
      <c r="U13" s="317"/>
      <c r="V13" s="317"/>
      <c r="W13" s="317"/>
      <c r="X13" s="317"/>
      <c r="Y13" s="317"/>
      <c r="Z13" s="318"/>
    </row>
    <row r="14" spans="1:26" ht="14.45" customHeight="1">
      <c r="A14" s="52">
        <v>8</v>
      </c>
      <c r="B14" s="97">
        <f>Application!$E$43</f>
        <v>0</v>
      </c>
      <c r="C14" s="95">
        <f>Application!$C$43</f>
        <v>0</v>
      </c>
      <c r="D14" s="96">
        <f>Application!$D$43</f>
        <v>0</v>
      </c>
      <c r="E14" s="70"/>
      <c r="F14" s="70" t="s">
        <v>16</v>
      </c>
      <c r="G14" s="70"/>
      <c r="H14" s="70"/>
      <c r="I14" s="70"/>
      <c r="J14" s="70"/>
      <c r="K14" s="70" t="s">
        <v>16</v>
      </c>
      <c r="L14" s="70" t="s">
        <v>16</v>
      </c>
      <c r="M14" s="53"/>
      <c r="O14" s="171"/>
      <c r="P14" s="172"/>
      <c r="Q14" s="172"/>
      <c r="R14" s="172"/>
      <c r="S14" s="172"/>
      <c r="T14" s="172"/>
      <c r="U14" s="172"/>
      <c r="V14" s="172"/>
      <c r="W14" s="172"/>
      <c r="X14" s="172"/>
      <c r="Y14" s="172"/>
      <c r="Z14" s="173"/>
    </row>
    <row r="15" spans="1:26">
      <c r="A15" s="52">
        <v>9</v>
      </c>
      <c r="B15" s="97">
        <f>Application!$E$44</f>
        <v>0</v>
      </c>
      <c r="C15" s="95">
        <f>Application!$C$44</f>
        <v>0</v>
      </c>
      <c r="D15" s="96">
        <f>Application!$D$44</f>
        <v>0</v>
      </c>
      <c r="E15" s="70"/>
      <c r="F15" s="70" t="s">
        <v>16</v>
      </c>
      <c r="G15" s="70"/>
      <c r="H15" s="70"/>
      <c r="I15" s="70"/>
      <c r="J15" s="70"/>
      <c r="K15" s="70" t="s">
        <v>16</v>
      </c>
      <c r="L15" s="70" t="s">
        <v>16</v>
      </c>
      <c r="M15" s="53"/>
      <c r="O15" s="319" t="s">
        <v>103</v>
      </c>
      <c r="P15" s="320"/>
      <c r="Q15" s="320"/>
      <c r="R15" s="320"/>
      <c r="S15" s="320"/>
      <c r="T15" s="320"/>
      <c r="U15" s="320"/>
      <c r="V15" s="320"/>
      <c r="W15" s="320"/>
      <c r="X15" s="320"/>
      <c r="Y15" s="320"/>
      <c r="Z15" s="320"/>
    </row>
    <row r="16" spans="1:26">
      <c r="A16" s="52">
        <v>10</v>
      </c>
      <c r="B16" s="97">
        <f>Application!$E$45</f>
        <v>0</v>
      </c>
      <c r="C16" s="95">
        <f>Application!$C$45</f>
        <v>0</v>
      </c>
      <c r="D16" s="96">
        <f>Application!$D$45</f>
        <v>0</v>
      </c>
      <c r="E16" s="70"/>
      <c r="F16" s="70" t="s">
        <v>16</v>
      </c>
      <c r="G16" s="70"/>
      <c r="H16" s="70"/>
      <c r="I16" s="70"/>
      <c r="J16" s="70"/>
      <c r="K16" s="70" t="s">
        <v>16</v>
      </c>
      <c r="L16" s="70" t="s">
        <v>16</v>
      </c>
      <c r="M16" s="53"/>
      <c r="O16" s="319"/>
      <c r="P16" s="320"/>
      <c r="Q16" s="320"/>
      <c r="R16" s="320"/>
      <c r="S16" s="320"/>
      <c r="T16" s="320"/>
      <c r="U16" s="320"/>
      <c r="V16" s="320"/>
      <c r="W16" s="320"/>
      <c r="X16" s="320"/>
      <c r="Y16" s="320"/>
      <c r="Z16" s="320"/>
    </row>
    <row r="17" spans="1:26" ht="14.45" customHeight="1">
      <c r="A17" s="52">
        <v>11</v>
      </c>
      <c r="B17" s="97">
        <f>Application!$E$46</f>
        <v>0</v>
      </c>
      <c r="C17" s="95">
        <f>Application!$C$46</f>
        <v>0</v>
      </c>
      <c r="D17" s="96">
        <f>Application!$D$46</f>
        <v>0</v>
      </c>
      <c r="E17" s="70"/>
      <c r="F17" s="70"/>
      <c r="G17" s="70"/>
      <c r="H17" s="70"/>
      <c r="I17" s="70"/>
      <c r="J17" s="70"/>
      <c r="K17" s="70"/>
      <c r="L17" s="70"/>
      <c r="M17" s="53"/>
      <c r="O17" s="319"/>
      <c r="P17" s="320"/>
      <c r="Q17" s="320"/>
      <c r="R17" s="320"/>
      <c r="S17" s="320"/>
      <c r="T17" s="320"/>
      <c r="U17" s="320"/>
      <c r="V17" s="320"/>
      <c r="W17" s="320"/>
      <c r="X17" s="320"/>
      <c r="Y17" s="320"/>
      <c r="Z17" s="320"/>
    </row>
    <row r="18" spans="1:26">
      <c r="A18" s="52">
        <v>12</v>
      </c>
      <c r="B18" s="97">
        <f>Application!$E$47</f>
        <v>0</v>
      </c>
      <c r="C18" s="95">
        <f>Application!$C$47</f>
        <v>0</v>
      </c>
      <c r="D18" s="96">
        <f>Application!$D$47</f>
        <v>0</v>
      </c>
      <c r="E18" s="70"/>
      <c r="F18" s="70"/>
      <c r="G18" s="70"/>
      <c r="H18" s="70"/>
      <c r="I18" s="70"/>
      <c r="J18" s="70"/>
      <c r="K18" s="70"/>
      <c r="L18" s="70"/>
      <c r="M18" s="53"/>
      <c r="O18" s="319"/>
      <c r="P18" s="320"/>
      <c r="Q18" s="320"/>
      <c r="R18" s="320"/>
      <c r="S18" s="320"/>
      <c r="T18" s="320"/>
      <c r="U18" s="320"/>
      <c r="V18" s="320"/>
      <c r="W18" s="320"/>
      <c r="X18" s="320"/>
      <c r="Y18" s="320"/>
      <c r="Z18" s="320"/>
    </row>
    <row r="19" spans="1:26">
      <c r="A19" s="52">
        <v>13</v>
      </c>
      <c r="B19" s="97">
        <f>Application!$E$48</f>
        <v>0</v>
      </c>
      <c r="C19" s="95">
        <f>Application!$C$48</f>
        <v>0</v>
      </c>
      <c r="D19" s="96">
        <f>Application!$D$48</f>
        <v>0</v>
      </c>
      <c r="E19" s="70"/>
      <c r="F19" s="70"/>
      <c r="G19" s="70"/>
      <c r="H19" s="70"/>
      <c r="I19" s="70"/>
      <c r="J19" s="70"/>
      <c r="K19" s="70"/>
      <c r="L19" s="70"/>
      <c r="M19" s="53"/>
      <c r="O19" s="314" t="s">
        <v>104</v>
      </c>
      <c r="P19" s="314"/>
      <c r="Q19" s="314"/>
      <c r="R19" s="314"/>
      <c r="S19" s="314"/>
      <c r="T19" s="314"/>
      <c r="U19" s="314"/>
      <c r="V19" s="314"/>
      <c r="W19" s="314"/>
      <c r="X19" s="314"/>
      <c r="Y19" s="314"/>
      <c r="Z19" s="314"/>
    </row>
    <row r="20" spans="1:26">
      <c r="A20" s="52">
        <v>14</v>
      </c>
      <c r="B20" s="97">
        <f>Application!$E$49</f>
        <v>0</v>
      </c>
      <c r="C20" s="95">
        <f>Application!$C$49</f>
        <v>0</v>
      </c>
      <c r="D20" s="96">
        <f>Application!$D$49</f>
        <v>0</v>
      </c>
      <c r="E20" s="70"/>
      <c r="F20" s="70"/>
      <c r="G20" s="70"/>
      <c r="H20" s="70"/>
      <c r="I20" s="70"/>
      <c r="J20" s="70"/>
      <c r="K20" s="70"/>
      <c r="L20" s="70"/>
      <c r="M20" s="53"/>
      <c r="O20" s="314"/>
      <c r="P20" s="314"/>
      <c r="Q20" s="314"/>
      <c r="R20" s="314"/>
      <c r="S20" s="314"/>
      <c r="T20" s="314"/>
      <c r="U20" s="314"/>
      <c r="V20" s="314"/>
      <c r="W20" s="314"/>
      <c r="X20" s="314"/>
      <c r="Y20" s="314"/>
      <c r="Z20" s="314"/>
    </row>
    <row r="21" spans="1:26">
      <c r="A21" s="52">
        <v>15</v>
      </c>
      <c r="B21" s="97">
        <f>Application!$E$50</f>
        <v>0</v>
      </c>
      <c r="C21" s="95">
        <f>Application!$C$50</f>
        <v>0</v>
      </c>
      <c r="D21" s="96">
        <f>Application!$D$50</f>
        <v>0</v>
      </c>
      <c r="E21" s="70"/>
      <c r="F21" s="70"/>
      <c r="G21" s="70"/>
      <c r="H21" s="70"/>
      <c r="I21" s="70"/>
      <c r="J21" s="70"/>
      <c r="K21" s="70"/>
      <c r="L21" s="70"/>
      <c r="M21" s="53"/>
      <c r="O21" s="314"/>
      <c r="P21" s="314"/>
      <c r="Q21" s="314"/>
      <c r="R21" s="314"/>
      <c r="S21" s="314"/>
      <c r="T21" s="314"/>
      <c r="U21" s="314"/>
      <c r="V21" s="314"/>
      <c r="W21" s="314"/>
      <c r="X21" s="314"/>
      <c r="Y21" s="314"/>
      <c r="Z21" s="314"/>
    </row>
    <row r="22" spans="1:26">
      <c r="A22" s="52">
        <v>16</v>
      </c>
      <c r="B22" s="97">
        <f>Application!$E$51</f>
        <v>0</v>
      </c>
      <c r="C22" s="95">
        <f>Application!$C$51</f>
        <v>0</v>
      </c>
      <c r="D22" s="96">
        <f>Application!$D$51</f>
        <v>0</v>
      </c>
      <c r="E22" s="70"/>
      <c r="F22" s="70"/>
      <c r="G22" s="70"/>
      <c r="H22" s="70"/>
      <c r="I22" s="70"/>
      <c r="J22" s="70"/>
      <c r="K22" s="70"/>
      <c r="L22" s="70"/>
      <c r="M22" s="53"/>
      <c r="O22" s="314"/>
      <c r="P22" s="314"/>
      <c r="Q22" s="314"/>
      <c r="R22" s="314"/>
      <c r="S22" s="314"/>
      <c r="T22" s="314"/>
      <c r="U22" s="314"/>
      <c r="V22" s="314"/>
      <c r="W22" s="314"/>
      <c r="X22" s="314"/>
      <c r="Y22" s="314"/>
      <c r="Z22" s="314"/>
    </row>
    <row r="23" spans="1:26" ht="14.45" customHeight="1">
      <c r="A23" s="52">
        <v>17</v>
      </c>
      <c r="B23" s="97">
        <f>Application!$E$52</f>
        <v>0</v>
      </c>
      <c r="C23" s="95">
        <f>Application!$C$52</f>
        <v>0</v>
      </c>
      <c r="D23" s="96">
        <f>Application!$D$52</f>
        <v>0</v>
      </c>
      <c r="E23" s="70"/>
      <c r="F23" s="70"/>
      <c r="G23" s="70"/>
      <c r="H23" s="70"/>
      <c r="I23" s="70"/>
      <c r="J23" s="70"/>
      <c r="K23" s="70"/>
      <c r="L23" s="70"/>
      <c r="M23" s="53"/>
      <c r="O23" s="46" t="s">
        <v>16</v>
      </c>
      <c r="P23" s="46"/>
      <c r="Q23" s="46"/>
      <c r="R23" s="46"/>
      <c r="S23" s="46"/>
      <c r="T23" s="46"/>
      <c r="U23" s="46"/>
      <c r="V23" s="46"/>
      <c r="W23" s="46"/>
      <c r="X23" s="46"/>
      <c r="Y23" s="46"/>
      <c r="Z23" s="46"/>
    </row>
    <row r="24" spans="1:26">
      <c r="A24" s="52">
        <v>18</v>
      </c>
      <c r="B24" s="97">
        <f>Application!$E$53</f>
        <v>0</v>
      </c>
      <c r="C24" s="95">
        <f>Application!$C$53</f>
        <v>0</v>
      </c>
      <c r="D24" s="96">
        <f>Application!$D$53</f>
        <v>0</v>
      </c>
      <c r="E24" s="70"/>
      <c r="F24" s="70"/>
      <c r="G24" s="70"/>
      <c r="H24" s="70"/>
      <c r="I24" s="70"/>
      <c r="J24" s="70"/>
      <c r="K24" s="70"/>
      <c r="L24" s="70"/>
      <c r="M24" s="53"/>
      <c r="O24" s="46"/>
      <c r="P24" s="46"/>
      <c r="Q24" s="46"/>
      <c r="R24" s="46"/>
      <c r="S24" s="46"/>
      <c r="T24" s="46"/>
      <c r="U24" s="46"/>
      <c r="V24" s="46"/>
      <c r="W24" s="46"/>
      <c r="X24" s="46"/>
      <c r="Y24" s="46"/>
      <c r="Z24" s="46"/>
    </row>
    <row r="25" spans="1:26">
      <c r="A25" s="52">
        <v>19</v>
      </c>
      <c r="B25" s="97">
        <f>Application!$E$54</f>
        <v>0</v>
      </c>
      <c r="C25" s="95">
        <f>Application!$C$54</f>
        <v>0</v>
      </c>
      <c r="D25" s="96">
        <f>Application!$D$54</f>
        <v>0</v>
      </c>
      <c r="E25" s="70"/>
      <c r="F25" s="70"/>
      <c r="G25" s="70"/>
      <c r="H25" s="70"/>
      <c r="I25" s="70"/>
      <c r="J25" s="70"/>
      <c r="K25" s="70"/>
      <c r="L25" s="70"/>
      <c r="M25" s="53"/>
      <c r="O25" s="46"/>
      <c r="P25" s="46"/>
      <c r="Q25" s="46"/>
      <c r="R25" s="46"/>
      <c r="S25" s="46"/>
      <c r="T25" s="46"/>
      <c r="U25" s="46"/>
      <c r="V25" s="46"/>
      <c r="W25" s="46"/>
      <c r="X25" s="46"/>
      <c r="Y25" s="46"/>
      <c r="Z25" s="46"/>
    </row>
    <row r="26" spans="1:26">
      <c r="A26" s="52">
        <v>20</v>
      </c>
      <c r="B26" s="97">
        <f>Application!$E$55</f>
        <v>0</v>
      </c>
      <c r="C26" s="95">
        <f>Application!$C$55</f>
        <v>0</v>
      </c>
      <c r="D26" s="96">
        <f>Application!$D$55</f>
        <v>0</v>
      </c>
      <c r="E26" s="70"/>
      <c r="F26" s="70"/>
      <c r="G26" s="70"/>
      <c r="H26" s="70"/>
      <c r="I26" s="70"/>
      <c r="J26" s="70"/>
      <c r="K26" s="70"/>
      <c r="L26" s="70"/>
      <c r="M26" s="53"/>
      <c r="O26" s="46"/>
      <c r="P26" s="46"/>
      <c r="Q26" s="46"/>
      <c r="R26" s="46"/>
      <c r="S26" s="46"/>
      <c r="T26" s="46"/>
      <c r="U26" s="46"/>
      <c r="V26" s="46"/>
      <c r="W26" s="46"/>
      <c r="X26" s="46"/>
      <c r="Y26" s="46"/>
      <c r="Z26" s="46"/>
    </row>
    <row r="27" spans="1:26">
      <c r="A27" s="52">
        <v>21</v>
      </c>
      <c r="B27" s="97">
        <f>Application!$E$56</f>
        <v>0</v>
      </c>
      <c r="C27" s="95">
        <f>Application!$C$56</f>
        <v>0</v>
      </c>
      <c r="D27" s="96">
        <f>Application!$D$56</f>
        <v>0</v>
      </c>
      <c r="E27" s="70"/>
      <c r="F27" s="70"/>
      <c r="G27" s="70"/>
      <c r="H27" s="70"/>
      <c r="I27" s="70"/>
      <c r="J27" s="70"/>
      <c r="K27" s="70"/>
      <c r="L27" s="70"/>
      <c r="M27" s="53"/>
      <c r="O27" s="46"/>
      <c r="P27" s="46"/>
      <c r="Q27" s="46"/>
      <c r="R27" s="46"/>
      <c r="S27" s="46"/>
      <c r="T27" s="46"/>
      <c r="U27" s="46"/>
      <c r="V27" s="46"/>
      <c r="W27" s="46"/>
      <c r="X27" s="46"/>
      <c r="Y27" s="46"/>
      <c r="Z27" s="46"/>
    </row>
    <row r="28" spans="1:26">
      <c r="A28" s="52">
        <v>22</v>
      </c>
      <c r="B28" s="97">
        <f>Application!$E$57</f>
        <v>0</v>
      </c>
      <c r="C28" s="95">
        <f>Application!$C$57</f>
        <v>0</v>
      </c>
      <c r="D28" s="96">
        <f>Application!$D$57</f>
        <v>0</v>
      </c>
      <c r="E28" s="70"/>
      <c r="F28" s="70"/>
      <c r="G28" s="70"/>
      <c r="H28" s="70"/>
      <c r="I28" s="70"/>
      <c r="J28" s="70"/>
      <c r="K28" s="70"/>
      <c r="L28" s="70"/>
      <c r="M28" s="53"/>
      <c r="O28" s="46"/>
      <c r="P28" s="46"/>
      <c r="Q28" s="46"/>
      <c r="R28" s="46"/>
      <c r="S28" s="46"/>
      <c r="T28" s="46"/>
      <c r="U28" s="46"/>
      <c r="V28" s="46"/>
      <c r="W28" s="46"/>
      <c r="X28" s="46"/>
      <c r="Y28" s="46"/>
      <c r="Z28" s="46"/>
    </row>
    <row r="29" spans="1:26">
      <c r="A29" s="52">
        <v>23</v>
      </c>
      <c r="B29" s="97">
        <f>Application!$E$58</f>
        <v>0</v>
      </c>
      <c r="C29" s="95">
        <f>Application!$C$58</f>
        <v>0</v>
      </c>
      <c r="D29" s="96">
        <f>Application!$D$58</f>
        <v>0</v>
      </c>
      <c r="E29" s="70"/>
      <c r="F29" s="70"/>
      <c r="G29" s="70"/>
      <c r="H29" s="70"/>
      <c r="I29" s="70"/>
      <c r="J29" s="70"/>
      <c r="K29" s="70"/>
      <c r="L29" s="70"/>
      <c r="M29" s="53"/>
      <c r="O29" s="46"/>
      <c r="P29" s="46"/>
      <c r="Q29" s="46"/>
      <c r="R29" s="46"/>
      <c r="S29" s="46"/>
      <c r="T29" s="46"/>
      <c r="U29" s="46"/>
      <c r="V29" s="46"/>
      <c r="W29" s="46"/>
      <c r="X29" s="46"/>
      <c r="Y29" s="46"/>
      <c r="Z29" s="46"/>
    </row>
    <row r="30" spans="1:26" ht="14.45" customHeight="1">
      <c r="B30" s="78" t="s">
        <v>105</v>
      </c>
      <c r="C30" s="79"/>
      <c r="D30" s="79"/>
      <c r="E30" s="79"/>
      <c r="F30" s="79"/>
      <c r="G30" s="79"/>
      <c r="H30" s="79"/>
      <c r="I30" s="79"/>
      <c r="J30" s="79"/>
      <c r="K30" s="79"/>
      <c r="L30" s="79"/>
      <c r="M30" s="55"/>
      <c r="O30" s="56"/>
      <c r="P30" s="56"/>
      <c r="Q30" s="56"/>
      <c r="R30" s="56"/>
      <c r="S30" s="56"/>
      <c r="T30" s="56"/>
      <c r="U30" s="56"/>
      <c r="V30" s="56"/>
      <c r="W30" s="56"/>
      <c r="X30" s="56"/>
      <c r="Y30" s="56"/>
      <c r="Z30" s="56"/>
    </row>
    <row r="31" spans="1:26" s="26" customFormat="1">
      <c r="B31" s="57"/>
      <c r="C31" s="80" t="s">
        <v>106</v>
      </c>
      <c r="D31" s="81"/>
      <c r="E31" s="82">
        <f t="shared" ref="E31:M31" si="0">SUM(E7:E26)</f>
        <v>0</v>
      </c>
      <c r="F31" s="82">
        <f t="shared" si="0"/>
        <v>0</v>
      </c>
      <c r="G31" s="82">
        <f t="shared" si="0"/>
        <v>0</v>
      </c>
      <c r="H31" s="82">
        <f t="shared" si="0"/>
        <v>0</v>
      </c>
      <c r="I31" s="82">
        <f t="shared" si="0"/>
        <v>0</v>
      </c>
      <c r="J31" s="82">
        <f t="shared" si="0"/>
        <v>0</v>
      </c>
      <c r="K31" s="82">
        <f t="shared" si="0"/>
        <v>0</v>
      </c>
      <c r="L31" s="82">
        <f t="shared" si="0"/>
        <v>0</v>
      </c>
      <c r="M31" s="59">
        <f t="shared" si="0"/>
        <v>0</v>
      </c>
      <c r="O31" s="56"/>
      <c r="P31" s="56"/>
      <c r="Q31" s="56"/>
      <c r="R31" s="56"/>
      <c r="S31" s="56"/>
      <c r="T31" s="56"/>
      <c r="U31" s="56"/>
      <c r="V31" s="56"/>
      <c r="W31" s="56"/>
      <c r="X31" s="56"/>
      <c r="Y31" s="56"/>
      <c r="Z31" s="56"/>
    </row>
    <row r="32" spans="1:26" s="26" customFormat="1" ht="0.6" customHeight="1">
      <c r="C32" s="83" t="s">
        <v>16</v>
      </c>
      <c r="D32" s="84"/>
      <c r="E32" s="85">
        <f>SUM(E7:E26)/C4</f>
        <v>0</v>
      </c>
      <c r="F32" s="85" t="s">
        <v>16</v>
      </c>
      <c r="G32" s="85">
        <f>SUM(G7:G26)/C4</f>
        <v>0</v>
      </c>
      <c r="H32" s="85">
        <f>SUM(H7:H26)/C4</f>
        <v>0</v>
      </c>
      <c r="I32" s="85">
        <f>SUM(I7:I26)/C4</f>
        <v>0</v>
      </c>
      <c r="J32" s="85">
        <f>SUM(J7:J26)/C4</f>
        <v>0</v>
      </c>
      <c r="K32" s="86" t="s">
        <v>107</v>
      </c>
      <c r="L32" s="85">
        <f>L31*9</f>
        <v>0</v>
      </c>
      <c r="M32" s="61">
        <f>SUM(M7:M26)/C4</f>
        <v>0</v>
      </c>
      <c r="O32" s="56"/>
      <c r="P32" s="56"/>
      <c r="Q32" s="56"/>
      <c r="R32" s="56"/>
      <c r="S32" s="56"/>
      <c r="T32" s="56"/>
      <c r="U32" s="56"/>
      <c r="V32" s="56"/>
      <c r="W32" s="56"/>
      <c r="X32" s="56"/>
      <c r="Y32" s="56"/>
      <c r="Z32" s="56"/>
    </row>
    <row r="33" spans="1:26" s="26" customFormat="1" ht="17.45" hidden="1" customHeight="1">
      <c r="B33" s="62"/>
      <c r="C33" s="87"/>
      <c r="D33" s="84"/>
      <c r="E33" s="88"/>
      <c r="F33" s="321" t="s">
        <v>108</v>
      </c>
      <c r="G33" s="321"/>
      <c r="H33" s="321"/>
      <c r="I33" s="321"/>
      <c r="J33" s="321"/>
      <c r="K33" s="321"/>
      <c r="L33" s="88" t="e">
        <f>L32/F31</f>
        <v>#DIV/0!</v>
      </c>
      <c r="M33" s="63"/>
      <c r="O33" s="56"/>
      <c r="P33" s="56"/>
      <c r="Q33" s="56"/>
      <c r="R33" s="56"/>
      <c r="S33" s="56"/>
      <c r="T33" s="56"/>
      <c r="U33" s="56"/>
      <c r="V33" s="56"/>
      <c r="W33" s="56"/>
      <c r="X33" s="56"/>
      <c r="Y33" s="56"/>
      <c r="Z33" s="56"/>
    </row>
    <row r="34" spans="1:26" s="26" customFormat="1" ht="15" customHeight="1">
      <c r="B34" s="64"/>
      <c r="C34" s="89" t="s">
        <v>109</v>
      </c>
      <c r="D34" s="84"/>
      <c r="E34" s="90"/>
      <c r="F34" s="90">
        <f>F31/C4</f>
        <v>0</v>
      </c>
      <c r="G34" s="90"/>
      <c r="H34" s="90"/>
      <c r="I34" s="90"/>
      <c r="J34" s="91"/>
      <c r="K34" s="91">
        <f>K31/C4</f>
        <v>0</v>
      </c>
      <c r="L34" s="90">
        <f>L31/C4</f>
        <v>0</v>
      </c>
      <c r="O34" s="46"/>
      <c r="P34" s="46"/>
      <c r="Q34" s="46"/>
      <c r="R34" s="46"/>
      <c r="S34" s="46"/>
      <c r="T34" s="46"/>
      <c r="U34" s="46"/>
      <c r="V34" s="46"/>
      <c r="W34" s="46"/>
      <c r="X34" s="46"/>
      <c r="Y34" s="46"/>
      <c r="Z34" s="46"/>
    </row>
    <row r="35" spans="1:26" s="26" customFormat="1" ht="12.6" customHeight="1">
      <c r="C35" s="84"/>
      <c r="D35" s="84"/>
      <c r="E35" s="81"/>
      <c r="F35" s="174"/>
      <c r="G35" s="174"/>
      <c r="H35" s="174"/>
      <c r="I35" s="174"/>
      <c r="J35" s="174"/>
      <c r="K35" s="92" t="s">
        <v>110</v>
      </c>
      <c r="L35" s="81">
        <f>L34*9</f>
        <v>0</v>
      </c>
      <c r="M35" s="58"/>
      <c r="O35" s="65"/>
      <c r="P35" s="65"/>
      <c r="Q35" s="65"/>
      <c r="R35" s="65"/>
      <c r="S35" s="65"/>
      <c r="T35" s="65"/>
      <c r="U35" s="65"/>
      <c r="V35" s="65"/>
      <c r="W35" s="65"/>
      <c r="X35" s="65"/>
      <c r="Y35" s="65"/>
      <c r="Z35" s="65"/>
    </row>
    <row r="36" spans="1:26" s="26" customFormat="1">
      <c r="C36" s="84"/>
      <c r="D36" s="84"/>
      <c r="E36" s="81"/>
      <c r="F36" s="322" t="s">
        <v>108</v>
      </c>
      <c r="G36" s="322"/>
      <c r="H36" s="322"/>
      <c r="I36" s="322"/>
      <c r="J36" s="322"/>
      <c r="K36" s="322"/>
      <c r="L36" s="93" t="e">
        <f>L35/F34</f>
        <v>#DIV/0!</v>
      </c>
      <c r="M36" s="58"/>
      <c r="O36" s="65"/>
      <c r="P36" s="65"/>
      <c r="Q36" s="65"/>
      <c r="R36" s="65"/>
      <c r="S36" s="65"/>
      <c r="T36" s="65"/>
      <c r="U36" s="65"/>
      <c r="V36" s="65"/>
      <c r="W36" s="65"/>
      <c r="X36" s="65"/>
      <c r="Y36" s="65"/>
      <c r="Z36" s="65"/>
    </row>
    <row r="37" spans="1:26" s="26" customFormat="1">
      <c r="C37" s="60"/>
      <c r="D37" s="60"/>
      <c r="E37" s="58"/>
      <c r="F37" s="67"/>
      <c r="G37" s="67"/>
      <c r="H37" s="67"/>
      <c r="I37" s="67"/>
      <c r="J37" s="67"/>
      <c r="K37" s="67"/>
      <c r="L37" s="58"/>
      <c r="M37" s="58"/>
      <c r="O37" s="65"/>
      <c r="P37" s="65"/>
      <c r="Q37" s="65"/>
      <c r="R37" s="65"/>
      <c r="S37" s="65"/>
      <c r="T37" s="65"/>
      <c r="U37" s="65"/>
      <c r="V37" s="65"/>
      <c r="W37" s="65"/>
      <c r="X37" s="65"/>
      <c r="Y37" s="65"/>
      <c r="Z37" s="65"/>
    </row>
    <row r="38" spans="1:26" s="26" customFormat="1">
      <c r="C38" s="60"/>
      <c r="D38" s="60"/>
      <c r="E38" s="58"/>
      <c r="F38" s="67"/>
      <c r="G38" s="67"/>
      <c r="H38" s="67"/>
      <c r="I38" s="67"/>
      <c r="J38" s="67"/>
      <c r="K38" s="67"/>
      <c r="L38" s="58"/>
      <c r="M38" s="58"/>
      <c r="O38" s="65"/>
      <c r="P38" s="65"/>
      <c r="Q38" s="65"/>
      <c r="R38" s="65"/>
      <c r="S38" s="65"/>
      <c r="T38" s="65"/>
      <c r="U38" s="65"/>
      <c r="V38" s="65"/>
      <c r="W38" s="65"/>
      <c r="X38" s="65"/>
      <c r="Y38" s="65"/>
      <c r="Z38" s="65"/>
    </row>
    <row r="39" spans="1:26" s="26" customFormat="1">
      <c r="C39" s="60"/>
      <c r="D39" s="60"/>
      <c r="E39" s="58"/>
      <c r="F39" s="67"/>
      <c r="G39" s="67"/>
      <c r="H39" s="67"/>
      <c r="I39" s="67"/>
      <c r="J39" s="67"/>
      <c r="K39" s="67"/>
      <c r="L39" s="58"/>
      <c r="M39" s="58"/>
      <c r="O39" s="65"/>
      <c r="P39" s="65"/>
      <c r="Q39" s="65"/>
      <c r="R39" s="65"/>
      <c r="S39" s="65"/>
      <c r="T39" s="65"/>
      <c r="U39" s="65"/>
      <c r="V39" s="65"/>
      <c r="W39" s="65"/>
      <c r="X39" s="65"/>
      <c r="Y39" s="65"/>
      <c r="Z39" s="65"/>
    </row>
    <row r="40" spans="1:26" ht="14.45" customHeight="1">
      <c r="A40" s="315" t="s">
        <v>111</v>
      </c>
      <c r="B40" s="315"/>
      <c r="C40" s="315"/>
      <c r="D40" s="315"/>
      <c r="E40" s="315"/>
      <c r="F40" s="315"/>
      <c r="G40" s="315"/>
      <c r="H40" s="315"/>
      <c r="I40" s="315"/>
      <c r="J40" s="315"/>
      <c r="K40" s="315"/>
      <c r="L40" s="66"/>
      <c r="O40" s="65"/>
      <c r="P40" s="65"/>
      <c r="Q40" s="65"/>
      <c r="R40" s="65"/>
      <c r="S40" s="65"/>
      <c r="T40" s="65"/>
      <c r="U40" s="65"/>
      <c r="V40" s="65"/>
      <c r="W40" s="65"/>
      <c r="X40" s="65"/>
      <c r="Y40" s="65"/>
      <c r="Z40" s="65"/>
    </row>
    <row r="41" spans="1:26" ht="9.6" customHeight="1">
      <c r="A41" s="315"/>
      <c r="B41" s="315"/>
      <c r="C41" s="315"/>
      <c r="D41" s="315"/>
      <c r="E41" s="315"/>
      <c r="F41" s="315"/>
      <c r="G41" s="315"/>
      <c r="H41" s="315"/>
      <c r="I41" s="315"/>
      <c r="J41" s="315"/>
      <c r="K41" s="315"/>
      <c r="L41" s="66"/>
    </row>
  </sheetData>
  <sheetProtection algorithmName="SHA-512" hashValue="z2FdfZ5pESFaG3iAAFsRXecILO8JDKZ3rr5SfPYpUnDCyXyg1Ia3cKovyHvb28fnoRrPCL3YP6rbBsI8R0FRSA==" saltValue="ciCPsdxBFsXdF6KRywZKbQ==" spinCount="100000" sheet="1" objects="1" scenarios="1" selectLockedCells="1"/>
  <mergeCells count="13">
    <mergeCell ref="O1:Z1"/>
    <mergeCell ref="O2:Z6"/>
    <mergeCell ref="A4:B4"/>
    <mergeCell ref="D4:N4"/>
    <mergeCell ref="D1:K1"/>
    <mergeCell ref="D3:L3"/>
    <mergeCell ref="A40:K41"/>
    <mergeCell ref="O7:Z8"/>
    <mergeCell ref="O9:Z13"/>
    <mergeCell ref="O15:Z18"/>
    <mergeCell ref="O19:Z22"/>
    <mergeCell ref="F33:K33"/>
    <mergeCell ref="F36:K3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2"/>
  <sheetViews>
    <sheetView workbookViewId="0">
      <selection activeCell="J31" sqref="J31"/>
    </sheetView>
  </sheetViews>
  <sheetFormatPr defaultRowHeight="15"/>
  <cols>
    <col min="1" max="1" width="9.140625" style="99"/>
    <col min="2" max="2" width="11.5703125" style="99" customWidth="1"/>
    <col min="3" max="3" width="10.7109375" style="99" customWidth="1"/>
    <col min="4" max="5" width="9.140625" style="99"/>
    <col min="6" max="6" width="14.5703125" style="99" customWidth="1"/>
    <col min="7" max="16384" width="9.140625" style="99"/>
  </cols>
  <sheetData>
    <row r="1" spans="1:22" ht="12.75">
      <c r="A1" s="345" t="s">
        <v>112</v>
      </c>
      <c r="B1" s="345"/>
    </row>
    <row r="2" spans="1:22" ht="15" customHeight="1">
      <c r="A2" s="359" t="s">
        <v>113</v>
      </c>
      <c r="B2" s="359"/>
      <c r="C2" s="359"/>
      <c r="D2" s="359"/>
      <c r="E2" s="359"/>
      <c r="F2" s="359"/>
      <c r="G2" s="359"/>
      <c r="H2" s="359"/>
      <c r="I2" s="359"/>
      <c r="K2" s="339" t="s">
        <v>114</v>
      </c>
      <c r="L2" s="340"/>
      <c r="M2" s="340"/>
      <c r="N2" s="340"/>
      <c r="O2" s="340"/>
      <c r="P2" s="340"/>
      <c r="Q2" s="340"/>
      <c r="R2" s="340"/>
      <c r="S2" s="340"/>
      <c r="T2" s="340"/>
      <c r="U2" s="340"/>
      <c r="V2" s="341"/>
    </row>
    <row r="3" spans="1:22" ht="12.75">
      <c r="A3" s="359"/>
      <c r="B3" s="359"/>
      <c r="C3" s="359"/>
      <c r="D3" s="359"/>
      <c r="E3" s="359"/>
      <c r="F3" s="359"/>
      <c r="G3" s="359"/>
      <c r="H3" s="359"/>
      <c r="I3" s="359"/>
      <c r="K3" s="342"/>
      <c r="L3" s="343"/>
      <c r="M3" s="343"/>
      <c r="N3" s="343"/>
      <c r="O3" s="343"/>
      <c r="P3" s="343"/>
      <c r="Q3" s="343"/>
      <c r="R3" s="343"/>
      <c r="S3" s="343"/>
      <c r="T3" s="343"/>
      <c r="U3" s="343"/>
      <c r="V3" s="344"/>
    </row>
    <row r="4" spans="1:22" ht="12.75">
      <c r="K4" s="342"/>
      <c r="L4" s="343"/>
      <c r="M4" s="343"/>
      <c r="N4" s="343"/>
      <c r="O4" s="343"/>
      <c r="P4" s="343"/>
      <c r="Q4" s="343"/>
      <c r="R4" s="343"/>
      <c r="S4" s="343"/>
      <c r="T4" s="343"/>
      <c r="U4" s="343"/>
      <c r="V4" s="344"/>
    </row>
    <row r="5" spans="1:22" ht="12.75">
      <c r="A5" s="358" t="s">
        <v>115</v>
      </c>
      <c r="B5" s="358"/>
      <c r="C5" s="358"/>
      <c r="D5" s="358"/>
      <c r="E5" s="358"/>
      <c r="F5" s="358"/>
      <c r="K5" s="342"/>
      <c r="L5" s="343"/>
      <c r="M5" s="343"/>
      <c r="N5" s="343"/>
      <c r="O5" s="343"/>
      <c r="P5" s="343"/>
      <c r="Q5" s="343"/>
      <c r="R5" s="343"/>
      <c r="S5" s="343"/>
      <c r="T5" s="343"/>
      <c r="U5" s="343"/>
      <c r="V5" s="344"/>
    </row>
    <row r="6" spans="1:22" ht="12.75">
      <c r="A6" s="330" t="s">
        <v>16</v>
      </c>
      <c r="B6" s="350"/>
      <c r="C6" s="350"/>
      <c r="D6" s="350"/>
      <c r="E6" s="350"/>
      <c r="F6" s="350"/>
      <c r="G6" s="351"/>
      <c r="K6" s="342"/>
      <c r="L6" s="343"/>
      <c r="M6" s="343"/>
      <c r="N6" s="343"/>
      <c r="O6" s="343"/>
      <c r="P6" s="343"/>
      <c r="Q6" s="343"/>
      <c r="R6" s="343"/>
      <c r="S6" s="343"/>
      <c r="T6" s="343"/>
      <c r="U6" s="343"/>
      <c r="V6" s="344"/>
    </row>
    <row r="7" spans="1:22" ht="12.75">
      <c r="A7" s="352"/>
      <c r="B7" s="353"/>
      <c r="C7" s="353"/>
      <c r="D7" s="353"/>
      <c r="E7" s="353"/>
      <c r="F7" s="353"/>
      <c r="G7" s="354"/>
    </row>
    <row r="8" spans="1:22" ht="12.75">
      <c r="A8" s="352"/>
      <c r="B8" s="353"/>
      <c r="C8" s="353"/>
      <c r="D8" s="353"/>
      <c r="E8" s="353"/>
      <c r="F8" s="353"/>
      <c r="G8" s="354"/>
    </row>
    <row r="9" spans="1:22" ht="12.75">
      <c r="A9" s="352"/>
      <c r="B9" s="353"/>
      <c r="C9" s="353"/>
      <c r="D9" s="353"/>
      <c r="E9" s="353"/>
      <c r="F9" s="353"/>
      <c r="G9" s="354"/>
    </row>
    <row r="10" spans="1:22" ht="12.75">
      <c r="A10" s="355"/>
      <c r="B10" s="356"/>
      <c r="C10" s="356"/>
      <c r="D10" s="356"/>
      <c r="E10" s="356"/>
      <c r="F10" s="356"/>
      <c r="G10" s="357"/>
    </row>
    <row r="11" spans="1:22" ht="12.75">
      <c r="A11" s="158"/>
      <c r="B11" s="158"/>
      <c r="C11" s="158"/>
      <c r="D11" s="158"/>
      <c r="E11" s="102"/>
    </row>
    <row r="12" spans="1:22" ht="12.75">
      <c r="A12" s="346" t="s">
        <v>116</v>
      </c>
      <c r="B12" s="346"/>
      <c r="C12" s="346"/>
      <c r="D12" s="346"/>
      <c r="E12" s="123"/>
    </row>
    <row r="14" spans="1:22" ht="12.75">
      <c r="A14" s="346" t="s">
        <v>117</v>
      </c>
      <c r="B14" s="346"/>
      <c r="C14" s="347"/>
      <c r="D14" s="348"/>
      <c r="E14" s="349"/>
    </row>
    <row r="15" spans="1:22" ht="12.75">
      <c r="A15" s="346" t="s">
        <v>118</v>
      </c>
      <c r="B15" s="346"/>
      <c r="C15" s="346"/>
      <c r="D15" s="347"/>
      <c r="E15" s="349"/>
    </row>
    <row r="16" spans="1:22" ht="12.75">
      <c r="A16" s="346" t="s">
        <v>119</v>
      </c>
      <c r="B16" s="346"/>
      <c r="C16" s="346"/>
      <c r="D16" s="347"/>
      <c r="E16" s="349"/>
    </row>
    <row r="18" spans="1:8" ht="12.75">
      <c r="A18" s="346" t="s">
        <v>120</v>
      </c>
      <c r="B18" s="346"/>
      <c r="C18" s="346"/>
      <c r="D18" s="346"/>
    </row>
    <row r="19" spans="1:8" ht="12.75">
      <c r="A19" s="330"/>
      <c r="B19" s="331"/>
      <c r="C19" s="331"/>
      <c r="D19" s="331"/>
      <c r="E19" s="331"/>
      <c r="F19" s="331"/>
      <c r="G19" s="331"/>
      <c r="H19" s="332"/>
    </row>
    <row r="20" spans="1:8" ht="12.75">
      <c r="A20" s="333"/>
      <c r="B20" s="334"/>
      <c r="C20" s="334"/>
      <c r="D20" s="334"/>
      <c r="E20" s="334"/>
      <c r="F20" s="334"/>
      <c r="G20" s="334"/>
      <c r="H20" s="335"/>
    </row>
    <row r="21" spans="1:8" ht="12.75">
      <c r="A21" s="333"/>
      <c r="B21" s="334"/>
      <c r="C21" s="334"/>
      <c r="D21" s="334"/>
      <c r="E21" s="334"/>
      <c r="F21" s="334"/>
      <c r="G21" s="334"/>
      <c r="H21" s="335"/>
    </row>
    <row r="22" spans="1:8" ht="12.75">
      <c r="A22" s="333"/>
      <c r="B22" s="334"/>
      <c r="C22" s="334"/>
      <c r="D22" s="334"/>
      <c r="E22" s="334"/>
      <c r="F22" s="334"/>
      <c r="G22" s="334"/>
      <c r="H22" s="335"/>
    </row>
    <row r="23" spans="1:8" ht="12.75">
      <c r="A23" s="333"/>
      <c r="B23" s="334"/>
      <c r="C23" s="334"/>
      <c r="D23" s="334"/>
      <c r="E23" s="334"/>
      <c r="F23" s="334"/>
      <c r="G23" s="334"/>
      <c r="H23" s="335"/>
    </row>
    <row r="24" spans="1:8" ht="12.75">
      <c r="A24" s="336"/>
      <c r="B24" s="337"/>
      <c r="C24" s="337"/>
      <c r="D24" s="337"/>
      <c r="E24" s="337"/>
      <c r="F24" s="337"/>
      <c r="G24" s="337"/>
      <c r="H24" s="338"/>
    </row>
    <row r="26" spans="1:8" ht="12.75">
      <c r="A26" s="358" t="s">
        <v>121</v>
      </c>
      <c r="B26" s="358"/>
      <c r="C26" s="358"/>
      <c r="D26" s="358"/>
      <c r="E26" s="358"/>
    </row>
    <row r="27" spans="1:8" ht="12.75">
      <c r="A27" s="330"/>
      <c r="B27" s="331"/>
      <c r="C27" s="331"/>
      <c r="D27" s="331"/>
      <c r="E27" s="331"/>
      <c r="F27" s="331"/>
      <c r="G27" s="331"/>
      <c r="H27" s="332"/>
    </row>
    <row r="28" spans="1:8" ht="12.75">
      <c r="A28" s="333"/>
      <c r="B28" s="334"/>
      <c r="C28" s="334"/>
      <c r="D28" s="334"/>
      <c r="E28" s="334"/>
      <c r="F28" s="334"/>
      <c r="G28" s="334"/>
      <c r="H28" s="335"/>
    </row>
    <row r="29" spans="1:8" ht="12.75">
      <c r="A29" s="333"/>
      <c r="B29" s="334"/>
      <c r="C29" s="334"/>
      <c r="D29" s="334"/>
      <c r="E29" s="334"/>
      <c r="F29" s="334"/>
      <c r="G29" s="334"/>
      <c r="H29" s="335"/>
    </row>
    <row r="30" spans="1:8" ht="12.75">
      <c r="A30" s="333"/>
      <c r="B30" s="334"/>
      <c r="C30" s="334"/>
      <c r="D30" s="334"/>
      <c r="E30" s="334"/>
      <c r="F30" s="334"/>
      <c r="G30" s="334"/>
      <c r="H30" s="335"/>
    </row>
    <row r="31" spans="1:8" ht="12.75">
      <c r="A31" s="333"/>
      <c r="B31" s="334"/>
      <c r="C31" s="334"/>
      <c r="D31" s="334"/>
      <c r="E31" s="334"/>
      <c r="F31" s="334"/>
      <c r="G31" s="334"/>
      <c r="H31" s="335"/>
    </row>
    <row r="32" spans="1:8" ht="12.75">
      <c r="A32" s="336"/>
      <c r="B32" s="337"/>
      <c r="C32" s="337"/>
      <c r="D32" s="337"/>
      <c r="E32" s="337"/>
      <c r="F32" s="337"/>
      <c r="G32" s="337"/>
      <c r="H32" s="338"/>
    </row>
  </sheetData>
  <mergeCells count="16">
    <mergeCell ref="A27:H32"/>
    <mergeCell ref="K2:V6"/>
    <mergeCell ref="A1:B1"/>
    <mergeCell ref="A12:D12"/>
    <mergeCell ref="A14:B14"/>
    <mergeCell ref="A15:C15"/>
    <mergeCell ref="A16:C16"/>
    <mergeCell ref="A18:D18"/>
    <mergeCell ref="C14:E14"/>
    <mergeCell ref="D15:E15"/>
    <mergeCell ref="D16:E16"/>
    <mergeCell ref="A6:G10"/>
    <mergeCell ref="A5:F5"/>
    <mergeCell ref="A2:I3"/>
    <mergeCell ref="A19:H24"/>
    <mergeCell ref="A26:E26"/>
  </mergeCells>
  <pageMargins left="0.7" right="0.7" top="0.75" bottom="0.75" header="0.3" footer="0.3"/>
  <pageSetup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workbookViewId="0">
      <selection sqref="A1:G2"/>
    </sheetView>
  </sheetViews>
  <sheetFormatPr defaultRowHeight="15"/>
  <sheetData>
    <row r="1" spans="1:13">
      <c r="A1" s="360" t="s">
        <v>122</v>
      </c>
      <c r="B1" s="360"/>
      <c r="C1" s="360"/>
      <c r="D1" s="360"/>
      <c r="E1" s="360"/>
      <c r="F1" s="360"/>
      <c r="G1" s="360"/>
    </row>
    <row r="2" spans="1:13" ht="46.5" customHeight="1">
      <c r="A2" s="360"/>
      <c r="B2" s="360"/>
      <c r="C2" s="360"/>
      <c r="D2" s="360"/>
      <c r="E2" s="360"/>
      <c r="F2" s="360"/>
      <c r="G2" s="360"/>
    </row>
    <row r="4" spans="1:13">
      <c r="A4" s="68"/>
      <c r="B4" s="68"/>
      <c r="C4" s="68"/>
      <c r="D4" s="68"/>
      <c r="E4" s="68"/>
      <c r="F4" s="68"/>
      <c r="G4" s="68"/>
      <c r="H4" s="68"/>
      <c r="I4" s="68"/>
      <c r="J4" s="68"/>
      <c r="K4" s="68"/>
      <c r="L4" s="68"/>
      <c r="M4" s="68"/>
    </row>
    <row r="5" spans="1:13">
      <c r="A5" s="68"/>
      <c r="B5" s="68"/>
      <c r="C5" s="68"/>
      <c r="D5" s="68"/>
      <c r="E5" s="68"/>
      <c r="F5" s="68"/>
      <c r="G5" s="68"/>
      <c r="H5" s="68"/>
      <c r="I5" s="68"/>
      <c r="J5" s="68"/>
      <c r="K5" s="68"/>
      <c r="L5" s="68"/>
      <c r="M5" s="68"/>
    </row>
    <row r="6" spans="1:13">
      <c r="A6" s="68"/>
      <c r="B6" s="68"/>
      <c r="C6" s="68"/>
      <c r="D6" s="68"/>
      <c r="E6" s="68"/>
      <c r="F6" s="68"/>
      <c r="G6" s="68"/>
      <c r="H6" s="68"/>
      <c r="I6" s="68"/>
      <c r="J6" s="68"/>
      <c r="K6" s="68"/>
      <c r="L6" s="68"/>
      <c r="M6" s="68"/>
    </row>
    <row r="7" spans="1:13">
      <c r="A7" s="68"/>
      <c r="B7" s="68"/>
      <c r="C7" s="68"/>
      <c r="D7" s="68"/>
      <c r="E7" s="68"/>
      <c r="F7" s="68"/>
      <c r="G7" s="68"/>
      <c r="H7" s="68"/>
      <c r="I7" s="68"/>
      <c r="J7" s="68"/>
      <c r="K7" s="68"/>
      <c r="L7" s="68"/>
      <c r="M7" s="68"/>
    </row>
    <row r="8" spans="1:13">
      <c r="A8" s="68"/>
      <c r="B8" s="68"/>
      <c r="C8" s="68"/>
      <c r="D8" s="68"/>
      <c r="E8" s="68"/>
      <c r="F8" s="68"/>
      <c r="G8" s="68"/>
      <c r="H8" s="68"/>
      <c r="I8" s="68"/>
      <c r="J8" s="68"/>
      <c r="K8" s="68"/>
      <c r="L8" s="68"/>
      <c r="M8" s="68"/>
    </row>
    <row r="9" spans="1:13">
      <c r="A9" s="68"/>
      <c r="B9" s="68"/>
      <c r="C9" s="68"/>
      <c r="D9" s="68"/>
      <c r="E9" s="68"/>
      <c r="F9" s="68"/>
      <c r="G9" s="68"/>
      <c r="H9" s="68"/>
      <c r="I9" s="68"/>
      <c r="J9" s="68"/>
      <c r="K9" s="68"/>
      <c r="L9" s="68"/>
      <c r="M9" s="68"/>
    </row>
    <row r="10" spans="1:13">
      <c r="A10" s="68"/>
      <c r="B10" s="68"/>
      <c r="C10" s="68"/>
      <c r="D10" s="68"/>
      <c r="E10" s="68"/>
      <c r="F10" s="68"/>
      <c r="G10" s="68"/>
      <c r="H10" s="68"/>
      <c r="I10" s="68"/>
      <c r="J10" s="68"/>
      <c r="K10" s="68"/>
      <c r="L10" s="68"/>
      <c r="M10" s="68"/>
    </row>
    <row r="11" spans="1:13">
      <c r="A11" s="68"/>
      <c r="B11" s="68"/>
      <c r="C11" s="68"/>
      <c r="D11" s="68"/>
      <c r="E11" s="68"/>
      <c r="F11" s="68"/>
      <c r="G11" s="68"/>
      <c r="H11" s="68"/>
      <c r="I11" s="68"/>
      <c r="J11" s="68"/>
      <c r="K11" s="68"/>
      <c r="L11" s="68"/>
      <c r="M11" s="68"/>
    </row>
    <row r="12" spans="1:13">
      <c r="A12" s="68"/>
      <c r="B12" s="68"/>
      <c r="C12" s="68"/>
      <c r="D12" s="68"/>
      <c r="E12" s="68"/>
      <c r="F12" s="68"/>
      <c r="G12" s="68"/>
      <c r="H12" s="68"/>
      <c r="I12" s="68"/>
      <c r="J12" s="68"/>
      <c r="K12" s="68"/>
      <c r="L12" s="68"/>
      <c r="M12" s="68"/>
    </row>
    <row r="13" spans="1:13">
      <c r="A13" s="68"/>
      <c r="B13" s="68"/>
      <c r="C13" s="68"/>
      <c r="D13" s="68"/>
      <c r="E13" s="68"/>
      <c r="F13" s="68"/>
      <c r="G13" s="68"/>
      <c r="H13" s="68"/>
      <c r="I13" s="68"/>
      <c r="J13" s="68"/>
      <c r="K13" s="68"/>
      <c r="L13" s="68"/>
      <c r="M13" s="68"/>
    </row>
    <row r="14" spans="1:13">
      <c r="A14" s="68"/>
      <c r="B14" s="68"/>
      <c r="C14" s="68"/>
      <c r="D14" s="68"/>
      <c r="E14" s="68"/>
      <c r="F14" s="68"/>
      <c r="G14" s="68"/>
      <c r="H14" s="68"/>
      <c r="I14" s="68"/>
      <c r="J14" s="68"/>
      <c r="K14" s="68"/>
      <c r="L14" s="68"/>
      <c r="M14" s="68"/>
    </row>
    <row r="15" spans="1:13">
      <c r="A15" s="68"/>
      <c r="B15" s="68"/>
      <c r="C15" s="68"/>
      <c r="D15" s="68"/>
      <c r="E15" s="68"/>
      <c r="F15" s="68"/>
      <c r="G15" s="68"/>
      <c r="H15" s="68"/>
      <c r="I15" s="68"/>
      <c r="J15" s="68"/>
      <c r="K15" s="68"/>
      <c r="L15" s="68"/>
      <c r="M15" s="68"/>
    </row>
    <row r="16" spans="1:13">
      <c r="A16" s="68"/>
      <c r="B16" s="68"/>
      <c r="C16" s="68"/>
      <c r="D16" s="68"/>
      <c r="E16" s="68"/>
      <c r="F16" s="68"/>
      <c r="G16" s="68"/>
      <c r="H16" s="68"/>
      <c r="I16" s="68"/>
      <c r="J16" s="68"/>
      <c r="K16" s="68"/>
      <c r="L16" s="68"/>
      <c r="M16" s="68"/>
    </row>
    <row r="17" spans="1:13">
      <c r="A17" s="68"/>
      <c r="B17" s="68"/>
      <c r="C17" s="68"/>
      <c r="D17" s="68"/>
      <c r="E17" s="68"/>
      <c r="F17" s="68"/>
      <c r="G17" s="68"/>
      <c r="H17" s="68"/>
      <c r="I17" s="68"/>
      <c r="J17" s="68"/>
      <c r="K17" s="68"/>
      <c r="L17" s="68"/>
      <c r="M17" s="68"/>
    </row>
    <row r="18" spans="1:13">
      <c r="A18" s="68"/>
      <c r="B18" s="68"/>
      <c r="C18" s="68"/>
      <c r="D18" s="68"/>
      <c r="E18" s="68"/>
      <c r="F18" s="68"/>
      <c r="G18" s="68"/>
      <c r="H18" s="68"/>
      <c r="I18" s="68"/>
      <c r="J18" s="68"/>
      <c r="K18" s="68"/>
      <c r="L18" s="68"/>
      <c r="M18" s="68"/>
    </row>
    <row r="19" spans="1:13">
      <c r="A19" s="68"/>
      <c r="B19" s="68"/>
      <c r="C19" s="68"/>
      <c r="D19" s="68"/>
      <c r="E19" s="68"/>
      <c r="F19" s="68"/>
      <c r="G19" s="68"/>
      <c r="H19" s="68"/>
      <c r="I19" s="68"/>
      <c r="J19" s="68"/>
      <c r="K19" s="68"/>
      <c r="L19" s="68"/>
      <c r="M19" s="68"/>
    </row>
    <row r="20" spans="1:13">
      <c r="A20" s="68"/>
      <c r="B20" s="68"/>
      <c r="C20" s="68"/>
      <c r="D20" s="68"/>
      <c r="E20" s="68"/>
      <c r="F20" s="68"/>
      <c r="G20" s="68"/>
      <c r="H20" s="68"/>
      <c r="I20" s="68"/>
      <c r="J20" s="68"/>
      <c r="K20" s="68"/>
      <c r="L20" s="68"/>
      <c r="M20" s="68"/>
    </row>
    <row r="21" spans="1:13">
      <c r="A21" s="68"/>
      <c r="B21" s="68"/>
      <c r="C21" s="68"/>
      <c r="D21" s="68"/>
      <c r="E21" s="68"/>
      <c r="F21" s="68"/>
      <c r="G21" s="68"/>
      <c r="H21" s="68"/>
      <c r="I21" s="68"/>
      <c r="J21" s="68"/>
      <c r="K21" s="68"/>
      <c r="L21" s="68"/>
      <c r="M21" s="68"/>
    </row>
    <row r="22" spans="1:13">
      <c r="A22" s="68"/>
      <c r="B22" s="68"/>
      <c r="C22" s="68"/>
      <c r="D22" s="68"/>
      <c r="E22" s="68"/>
      <c r="F22" s="68"/>
      <c r="G22" s="68"/>
      <c r="H22" s="68"/>
      <c r="I22" s="68"/>
      <c r="J22" s="68"/>
      <c r="K22" s="68"/>
      <c r="L22" s="68"/>
      <c r="M22" s="68"/>
    </row>
    <row r="23" spans="1:13">
      <c r="A23" s="68"/>
      <c r="B23" s="68"/>
      <c r="C23" s="68"/>
      <c r="D23" s="68"/>
      <c r="E23" s="68"/>
      <c r="F23" s="68"/>
      <c r="G23" s="68"/>
      <c r="H23" s="68"/>
      <c r="I23" s="68"/>
      <c r="J23" s="68"/>
      <c r="K23" s="68"/>
      <c r="L23" s="68"/>
      <c r="M23" s="68"/>
    </row>
    <row r="24" spans="1:13">
      <c r="A24" s="68"/>
      <c r="B24" s="68"/>
      <c r="C24" s="68"/>
      <c r="D24" s="68"/>
      <c r="E24" s="68"/>
      <c r="F24" s="68"/>
      <c r="G24" s="68"/>
      <c r="H24" s="68"/>
      <c r="I24" s="68"/>
      <c r="J24" s="68"/>
      <c r="K24" s="68"/>
      <c r="L24" s="68"/>
      <c r="M24" s="68"/>
    </row>
    <row r="25" spans="1:13">
      <c r="A25" s="68"/>
      <c r="B25" s="68"/>
      <c r="C25" s="68"/>
      <c r="D25" s="68"/>
      <c r="E25" s="68"/>
      <c r="F25" s="68"/>
      <c r="G25" s="68"/>
      <c r="H25" s="68"/>
      <c r="I25" s="68"/>
      <c r="J25" s="68"/>
      <c r="K25" s="68"/>
      <c r="L25" s="68"/>
      <c r="M25" s="68"/>
    </row>
    <row r="26" spans="1:13">
      <c r="A26" s="68"/>
      <c r="B26" s="68"/>
      <c r="C26" s="68"/>
      <c r="D26" s="68"/>
      <c r="E26" s="68"/>
      <c r="F26" s="68"/>
      <c r="G26" s="68"/>
      <c r="H26" s="68"/>
      <c r="I26" s="68"/>
      <c r="J26" s="68"/>
      <c r="K26" s="68"/>
      <c r="L26" s="68"/>
      <c r="M26" s="68"/>
    </row>
    <row r="27" spans="1:13">
      <c r="A27" s="68"/>
      <c r="B27" s="68"/>
      <c r="C27" s="68"/>
      <c r="D27" s="68"/>
      <c r="E27" s="68"/>
      <c r="F27" s="68"/>
      <c r="G27" s="68"/>
      <c r="H27" s="68"/>
      <c r="I27" s="68"/>
      <c r="J27" s="68"/>
      <c r="K27" s="68"/>
      <c r="L27" s="68"/>
      <c r="M27" s="68"/>
    </row>
    <row r="28" spans="1:13">
      <c r="A28" s="68"/>
      <c r="B28" s="68"/>
      <c r="C28" s="68"/>
      <c r="D28" s="68"/>
      <c r="E28" s="68"/>
      <c r="F28" s="68"/>
      <c r="G28" s="68"/>
      <c r="H28" s="68"/>
      <c r="I28" s="68"/>
      <c r="J28" s="68"/>
      <c r="K28" s="68"/>
      <c r="L28" s="68"/>
      <c r="M28" s="68"/>
    </row>
    <row r="29" spans="1:13">
      <c r="A29" s="68"/>
      <c r="B29" s="68"/>
      <c r="C29" s="68"/>
      <c r="D29" s="68"/>
      <c r="E29" s="68"/>
      <c r="F29" s="68"/>
      <c r="G29" s="68"/>
      <c r="H29" s="68"/>
      <c r="I29" s="68"/>
      <c r="J29" s="68"/>
      <c r="K29" s="68"/>
      <c r="L29" s="68"/>
      <c r="M29" s="68"/>
    </row>
    <row r="30" spans="1:13">
      <c r="A30" s="68"/>
      <c r="B30" s="68"/>
      <c r="C30" s="68"/>
      <c r="D30" s="68"/>
      <c r="E30" s="68"/>
      <c r="F30" s="68"/>
      <c r="G30" s="68"/>
      <c r="H30" s="68"/>
      <c r="I30" s="68"/>
      <c r="J30" s="68"/>
      <c r="K30" s="68"/>
      <c r="L30" s="68"/>
      <c r="M30" s="68"/>
    </row>
    <row r="31" spans="1:13">
      <c r="A31" s="68"/>
      <c r="B31" s="68"/>
      <c r="C31" s="68"/>
      <c r="D31" s="68"/>
      <c r="E31" s="68"/>
      <c r="F31" s="68"/>
      <c r="G31" s="68"/>
      <c r="H31" s="68"/>
      <c r="I31" s="68"/>
      <c r="J31" s="68"/>
      <c r="K31" s="68"/>
      <c r="L31" s="68"/>
      <c r="M31" s="68"/>
    </row>
    <row r="32" spans="1:13">
      <c r="A32" s="68"/>
      <c r="B32" s="68"/>
      <c r="C32" s="68"/>
      <c r="D32" s="68"/>
      <c r="E32" s="68"/>
      <c r="F32" s="68"/>
      <c r="G32" s="68"/>
      <c r="H32" s="68"/>
      <c r="I32" s="68"/>
      <c r="J32" s="68"/>
      <c r="K32" s="68"/>
      <c r="L32" s="68"/>
      <c r="M32" s="68"/>
    </row>
    <row r="33" spans="1:13">
      <c r="A33" s="68"/>
      <c r="B33" s="68"/>
      <c r="C33" s="68"/>
      <c r="D33" s="68"/>
      <c r="E33" s="68"/>
      <c r="F33" s="68"/>
      <c r="G33" s="68"/>
      <c r="H33" s="68"/>
      <c r="I33" s="68"/>
      <c r="J33" s="68"/>
      <c r="K33" s="68"/>
      <c r="L33" s="68"/>
      <c r="M33" s="68"/>
    </row>
  </sheetData>
  <mergeCells count="1">
    <mergeCell ref="A1: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4"/>
  <sheetViews>
    <sheetView tabSelected="1" topLeftCell="B1" workbookViewId="0">
      <selection activeCell="AA13" sqref="AA13"/>
    </sheetView>
  </sheetViews>
  <sheetFormatPr defaultColWidth="8.7109375" defaultRowHeight="15"/>
  <cols>
    <col min="1" max="1" width="10.28515625" customWidth="1"/>
    <col min="2" max="2" width="39.28515625" customWidth="1"/>
    <col min="3" max="3" width="13.140625" customWidth="1"/>
    <col min="4" max="4" width="15" customWidth="1"/>
    <col min="5" max="5" width="3.28515625" hidden="1" customWidth="1"/>
    <col min="6" max="6" width="17.7109375" customWidth="1"/>
    <col min="7" max="10" width="10.7109375" hidden="1" customWidth="1"/>
    <col min="11" max="11" width="22.5703125" customWidth="1"/>
    <col min="12" max="12" width="17.7109375" customWidth="1"/>
    <col min="13" max="13" width="10.140625" hidden="1" customWidth="1"/>
    <col min="14" max="14" width="14.140625" hidden="1" customWidth="1"/>
  </cols>
  <sheetData>
    <row r="1" spans="1:26">
      <c r="A1" s="99"/>
      <c r="B1" s="99"/>
      <c r="C1" s="99"/>
      <c r="D1" s="372" t="s">
        <v>79</v>
      </c>
      <c r="E1" s="372"/>
      <c r="F1" s="372"/>
      <c r="G1" s="372"/>
      <c r="H1" s="372"/>
      <c r="I1" s="372"/>
      <c r="J1" s="372"/>
      <c r="K1" s="372"/>
      <c r="L1" s="99"/>
      <c r="M1" s="99"/>
      <c r="N1" s="99"/>
      <c r="O1" s="363" t="s">
        <v>80</v>
      </c>
      <c r="P1" s="364"/>
      <c r="Q1" s="364"/>
      <c r="R1" s="364"/>
      <c r="S1" s="364"/>
      <c r="T1" s="364"/>
      <c r="U1" s="364"/>
      <c r="V1" s="364"/>
      <c r="W1" s="364"/>
      <c r="X1" s="364"/>
      <c r="Y1" s="364"/>
      <c r="Z1" s="365"/>
    </row>
    <row r="2" spans="1:26" ht="33.6" customHeight="1">
      <c r="A2" s="124" t="s">
        <v>54</v>
      </c>
      <c r="B2" s="125">
        <f>Application!$D$6</f>
        <v>0</v>
      </c>
      <c r="C2" s="99"/>
      <c r="D2" s="99"/>
      <c r="E2" s="126"/>
      <c r="F2" s="126"/>
      <c r="G2" s="126"/>
      <c r="H2" s="126"/>
      <c r="I2" s="99"/>
      <c r="J2" s="99"/>
      <c r="K2" s="99"/>
      <c r="L2" s="99"/>
      <c r="M2" s="99"/>
      <c r="N2" s="99"/>
      <c r="O2" s="339" t="s">
        <v>123</v>
      </c>
      <c r="P2" s="340"/>
      <c r="Q2" s="340"/>
      <c r="R2" s="340"/>
      <c r="S2" s="340"/>
      <c r="T2" s="340"/>
      <c r="U2" s="340"/>
      <c r="V2" s="340"/>
      <c r="W2" s="340"/>
      <c r="X2" s="340"/>
      <c r="Y2" s="340"/>
      <c r="Z2" s="341"/>
    </row>
    <row r="3" spans="1:26" ht="22.9" customHeight="1">
      <c r="A3" s="158" t="s">
        <v>82</v>
      </c>
      <c r="B3" s="127" t="s">
        <v>124</v>
      </c>
      <c r="C3" s="128"/>
      <c r="D3" s="371" t="s">
        <v>83</v>
      </c>
      <c r="E3" s="371"/>
      <c r="F3" s="371"/>
      <c r="G3" s="371"/>
      <c r="H3" s="371"/>
      <c r="I3" s="371"/>
      <c r="J3" s="371"/>
      <c r="K3" s="371"/>
      <c r="L3" s="371"/>
      <c r="M3" s="128"/>
      <c r="N3" s="99"/>
      <c r="O3" s="342"/>
      <c r="P3" s="343"/>
      <c r="Q3" s="343"/>
      <c r="R3" s="343"/>
      <c r="S3" s="343"/>
      <c r="T3" s="343"/>
      <c r="U3" s="343"/>
      <c r="V3" s="343"/>
      <c r="W3" s="343"/>
      <c r="X3" s="343"/>
      <c r="Y3" s="343"/>
      <c r="Z3" s="344"/>
    </row>
    <row r="4" spans="1:26" ht="28.15" customHeight="1">
      <c r="A4" s="366" t="s">
        <v>84</v>
      </c>
      <c r="B4" s="367"/>
      <c r="C4" s="129">
        <f>Application!$B$29</f>
        <v>6</v>
      </c>
      <c r="D4" s="368" t="s">
        <v>85</v>
      </c>
      <c r="E4" s="369"/>
      <c r="F4" s="369"/>
      <c r="G4" s="369"/>
      <c r="H4" s="369"/>
      <c r="I4" s="369"/>
      <c r="J4" s="369"/>
      <c r="K4" s="369"/>
      <c r="L4" s="369"/>
      <c r="M4" s="369"/>
      <c r="N4" s="370"/>
      <c r="O4" s="342"/>
      <c r="P4" s="343"/>
      <c r="Q4" s="343"/>
      <c r="R4" s="343"/>
      <c r="S4" s="343"/>
      <c r="T4" s="343"/>
      <c r="U4" s="343"/>
      <c r="V4" s="343"/>
      <c r="W4" s="343"/>
      <c r="X4" s="343"/>
      <c r="Y4" s="343"/>
      <c r="Z4" s="344"/>
    </row>
    <row r="5" spans="1:26" s="45" customFormat="1" ht="30" customHeight="1">
      <c r="A5" s="130" t="s">
        <v>60</v>
      </c>
      <c r="B5" s="131" t="s">
        <v>60</v>
      </c>
      <c r="C5" s="131" t="s">
        <v>50</v>
      </c>
      <c r="D5" s="131" t="s">
        <v>86</v>
      </c>
      <c r="E5" s="132" t="s">
        <v>87</v>
      </c>
      <c r="F5" s="132" t="s">
        <v>88</v>
      </c>
      <c r="G5" s="132" t="s">
        <v>89</v>
      </c>
      <c r="H5" s="132" t="s">
        <v>90</v>
      </c>
      <c r="I5" s="132" t="s">
        <v>91</v>
      </c>
      <c r="J5" s="132" t="s">
        <v>92</v>
      </c>
      <c r="K5" s="132" t="s">
        <v>93</v>
      </c>
      <c r="L5" s="132" t="s">
        <v>94</v>
      </c>
      <c r="M5" s="133" t="s">
        <v>95</v>
      </c>
      <c r="N5" s="101"/>
      <c r="O5" s="342"/>
      <c r="P5" s="343"/>
      <c r="Q5" s="343"/>
      <c r="R5" s="343"/>
      <c r="S5" s="343"/>
      <c r="T5" s="343"/>
      <c r="U5" s="343"/>
      <c r="V5" s="343"/>
      <c r="W5" s="343"/>
      <c r="X5" s="343"/>
      <c r="Y5" s="343"/>
      <c r="Z5" s="344"/>
    </row>
    <row r="6" spans="1:26" s="45" customFormat="1" ht="16.149999999999999" customHeight="1">
      <c r="A6" s="134" t="s">
        <v>96</v>
      </c>
      <c r="B6" s="131"/>
      <c r="C6" s="131"/>
      <c r="D6" s="131"/>
      <c r="E6" s="132" t="s">
        <v>97</v>
      </c>
      <c r="F6" s="132" t="s">
        <v>98</v>
      </c>
      <c r="G6" s="132" t="s">
        <v>97</v>
      </c>
      <c r="H6" s="132" t="s">
        <v>97</v>
      </c>
      <c r="I6" s="132" t="s">
        <v>97</v>
      </c>
      <c r="J6" s="132" t="s">
        <v>97</v>
      </c>
      <c r="K6" s="132" t="s">
        <v>99</v>
      </c>
      <c r="L6" s="132" t="s">
        <v>97</v>
      </c>
      <c r="M6" s="133" t="s">
        <v>99</v>
      </c>
      <c r="N6" s="101"/>
      <c r="O6" s="342"/>
      <c r="P6" s="343"/>
      <c r="Q6" s="343"/>
      <c r="R6" s="343"/>
      <c r="S6" s="343"/>
      <c r="T6" s="343"/>
      <c r="U6" s="343"/>
      <c r="V6" s="343"/>
      <c r="W6" s="343"/>
      <c r="X6" s="343"/>
      <c r="Y6" s="343"/>
      <c r="Z6" s="344"/>
    </row>
    <row r="7" spans="1:26">
      <c r="A7" s="135">
        <v>1</v>
      </c>
      <c r="B7" s="136" t="s">
        <v>125</v>
      </c>
      <c r="C7" s="137">
        <v>1</v>
      </c>
      <c r="D7" s="138" t="s">
        <v>126</v>
      </c>
      <c r="E7" s="139">
        <v>27</v>
      </c>
      <c r="F7" s="139">
        <v>119</v>
      </c>
      <c r="G7" s="139"/>
      <c r="H7" s="139">
        <v>1</v>
      </c>
      <c r="I7" s="139"/>
      <c r="J7" s="139"/>
      <c r="K7" s="139">
        <v>0</v>
      </c>
      <c r="L7" s="139">
        <v>1.8640000000000001</v>
      </c>
      <c r="M7" s="139"/>
      <c r="N7" s="99"/>
      <c r="O7" s="373" t="s">
        <v>127</v>
      </c>
      <c r="P7" s="374"/>
      <c r="Q7" s="374"/>
      <c r="R7" s="374"/>
      <c r="S7" s="374"/>
      <c r="T7" s="374"/>
      <c r="U7" s="374"/>
      <c r="V7" s="374"/>
      <c r="W7" s="374"/>
      <c r="X7" s="374"/>
      <c r="Y7" s="374"/>
      <c r="Z7" s="375"/>
    </row>
    <row r="8" spans="1:26">
      <c r="A8" s="135">
        <v>2</v>
      </c>
      <c r="B8" s="136" t="s">
        <v>128</v>
      </c>
      <c r="C8" s="137">
        <v>1</v>
      </c>
      <c r="D8" s="138" t="s">
        <v>126</v>
      </c>
      <c r="E8" s="139">
        <v>15.37</v>
      </c>
      <c r="F8" s="139">
        <v>3</v>
      </c>
      <c r="G8" s="139"/>
      <c r="H8" s="139" t="s">
        <v>16</v>
      </c>
      <c r="I8" s="139"/>
      <c r="J8" s="139"/>
      <c r="K8" s="139">
        <v>0</v>
      </c>
      <c r="L8" s="139">
        <v>0</v>
      </c>
      <c r="M8" s="139"/>
      <c r="N8" s="99"/>
      <c r="O8" s="373"/>
      <c r="P8" s="374"/>
      <c r="Q8" s="374"/>
      <c r="R8" s="374"/>
      <c r="S8" s="374"/>
      <c r="T8" s="374"/>
      <c r="U8" s="374"/>
      <c r="V8" s="374"/>
      <c r="W8" s="374"/>
      <c r="X8" s="374"/>
      <c r="Y8" s="374"/>
      <c r="Z8" s="375"/>
    </row>
    <row r="9" spans="1:26" ht="14.45" customHeight="1">
      <c r="A9" s="135">
        <v>3</v>
      </c>
      <c r="B9" s="136" t="s">
        <v>129</v>
      </c>
      <c r="C9" s="137">
        <v>0.5</v>
      </c>
      <c r="D9" s="138" t="s">
        <v>130</v>
      </c>
      <c r="E9" s="139">
        <v>0.6</v>
      </c>
      <c r="F9" s="139">
        <v>0</v>
      </c>
      <c r="G9" s="139"/>
      <c r="H9" s="139" t="s">
        <v>16</v>
      </c>
      <c r="I9" s="139"/>
      <c r="J9" s="139"/>
      <c r="K9" s="139">
        <v>0</v>
      </c>
      <c r="L9" s="139">
        <v>0</v>
      </c>
      <c r="M9" s="139"/>
      <c r="N9" s="99"/>
      <c r="O9" s="376" t="s">
        <v>131</v>
      </c>
      <c r="P9" s="377"/>
      <c r="Q9" s="377"/>
      <c r="R9" s="377"/>
      <c r="S9" s="377"/>
      <c r="T9" s="377"/>
      <c r="U9" s="377"/>
      <c r="V9" s="377"/>
      <c r="W9" s="377"/>
      <c r="X9" s="377"/>
      <c r="Y9" s="377"/>
      <c r="Z9" s="378"/>
    </row>
    <row r="10" spans="1:26" ht="14.45" customHeight="1">
      <c r="A10" s="135">
        <v>4</v>
      </c>
      <c r="B10" s="136" t="s">
        <v>132</v>
      </c>
      <c r="C10" s="137">
        <v>0.25</v>
      </c>
      <c r="D10" s="138" t="s">
        <v>133</v>
      </c>
      <c r="E10" s="139">
        <v>1.5</v>
      </c>
      <c r="F10" s="139">
        <v>0</v>
      </c>
      <c r="G10" s="139"/>
      <c r="H10" s="139" t="s">
        <v>16</v>
      </c>
      <c r="I10" s="139"/>
      <c r="J10" s="139"/>
      <c r="K10" s="139">
        <v>581</v>
      </c>
      <c r="L10" s="139">
        <v>0</v>
      </c>
      <c r="M10" s="139"/>
      <c r="N10" s="99"/>
      <c r="O10" s="376"/>
      <c r="P10" s="377"/>
      <c r="Q10" s="377"/>
      <c r="R10" s="377"/>
      <c r="S10" s="377"/>
      <c r="T10" s="377"/>
      <c r="U10" s="377"/>
      <c r="V10" s="377"/>
      <c r="W10" s="377"/>
      <c r="X10" s="377"/>
      <c r="Y10" s="377"/>
      <c r="Z10" s="378"/>
    </row>
    <row r="11" spans="1:26">
      <c r="A11" s="135">
        <v>5</v>
      </c>
      <c r="B11" s="136" t="s">
        <v>134</v>
      </c>
      <c r="C11" s="137">
        <v>0.25</v>
      </c>
      <c r="D11" s="138" t="s">
        <v>133</v>
      </c>
      <c r="E11" s="139">
        <v>0.56999999999999995</v>
      </c>
      <c r="F11" s="139">
        <v>1</v>
      </c>
      <c r="G11" s="139"/>
      <c r="H11" s="139" t="s">
        <v>16</v>
      </c>
      <c r="I11" s="139"/>
      <c r="J11" s="139"/>
      <c r="K11" s="139">
        <v>0</v>
      </c>
      <c r="L11" s="139">
        <v>8.0000000000000002E-3</v>
      </c>
      <c r="M11" s="139"/>
      <c r="N11" s="99"/>
      <c r="O11" s="376"/>
      <c r="P11" s="377"/>
      <c r="Q11" s="377"/>
      <c r="R11" s="377"/>
      <c r="S11" s="377"/>
      <c r="T11" s="377"/>
      <c r="U11" s="377"/>
      <c r="V11" s="377"/>
      <c r="W11" s="377"/>
      <c r="X11" s="377"/>
      <c r="Y11" s="377"/>
      <c r="Z11" s="378"/>
    </row>
    <row r="12" spans="1:26">
      <c r="A12" s="135">
        <v>6</v>
      </c>
      <c r="B12" s="136" t="s">
        <v>135</v>
      </c>
      <c r="C12" s="137">
        <v>1</v>
      </c>
      <c r="D12" s="138" t="s">
        <v>136</v>
      </c>
      <c r="E12" s="139">
        <v>91</v>
      </c>
      <c r="F12" s="139">
        <v>31</v>
      </c>
      <c r="G12" s="139"/>
      <c r="H12" s="139" t="s">
        <v>16</v>
      </c>
      <c r="I12" s="139"/>
      <c r="J12" s="139"/>
      <c r="K12" s="139">
        <v>30</v>
      </c>
      <c r="L12" s="139">
        <v>0.104</v>
      </c>
      <c r="M12" s="139"/>
      <c r="N12" s="99"/>
      <c r="O12" s="376"/>
      <c r="P12" s="377"/>
      <c r="Q12" s="377"/>
      <c r="R12" s="377"/>
      <c r="S12" s="377"/>
      <c r="T12" s="377"/>
      <c r="U12" s="377"/>
      <c r="V12" s="377"/>
      <c r="W12" s="377"/>
      <c r="X12" s="377"/>
      <c r="Y12" s="377"/>
      <c r="Z12" s="378"/>
    </row>
    <row r="13" spans="1:26" ht="21" customHeight="1">
      <c r="A13" s="135">
        <v>7</v>
      </c>
      <c r="B13" s="136" t="s">
        <v>137</v>
      </c>
      <c r="C13" s="137">
        <v>1</v>
      </c>
      <c r="D13" s="138" t="s">
        <v>136</v>
      </c>
      <c r="E13" s="140">
        <v>128</v>
      </c>
      <c r="F13" s="140">
        <v>52</v>
      </c>
      <c r="G13" s="140"/>
      <c r="H13" s="140" t="s">
        <v>16</v>
      </c>
      <c r="I13" s="140"/>
      <c r="J13" s="140"/>
      <c r="K13" s="139">
        <v>88</v>
      </c>
      <c r="L13" s="139">
        <v>4.1000000000000002E-2</v>
      </c>
      <c r="M13" s="140"/>
      <c r="N13" s="99"/>
      <c r="O13" s="376"/>
      <c r="P13" s="377"/>
      <c r="Q13" s="377"/>
      <c r="R13" s="377"/>
      <c r="S13" s="377"/>
      <c r="T13" s="377"/>
      <c r="U13" s="377"/>
      <c r="V13" s="377"/>
      <c r="W13" s="377"/>
      <c r="X13" s="377"/>
      <c r="Y13" s="377"/>
      <c r="Z13" s="378"/>
    </row>
    <row r="14" spans="1:26" ht="14.45" customHeight="1">
      <c r="A14" s="135">
        <v>8</v>
      </c>
      <c r="B14" s="136" t="s">
        <v>138</v>
      </c>
      <c r="C14" s="137">
        <v>1</v>
      </c>
      <c r="D14" s="138" t="s">
        <v>136</v>
      </c>
      <c r="E14" s="139">
        <v>107</v>
      </c>
      <c r="F14" s="139">
        <v>27</v>
      </c>
      <c r="G14" s="139"/>
      <c r="H14" s="139" t="s">
        <v>16</v>
      </c>
      <c r="I14" s="139"/>
      <c r="J14" s="139"/>
      <c r="K14" s="139">
        <v>32</v>
      </c>
      <c r="L14" s="139">
        <v>0.13900000000000001</v>
      </c>
      <c r="M14" s="139"/>
      <c r="N14" s="99"/>
      <c r="O14" s="141"/>
      <c r="P14" s="142"/>
      <c r="Q14" s="142"/>
      <c r="R14" s="142"/>
      <c r="S14" s="142"/>
      <c r="T14" s="142"/>
      <c r="U14" s="142"/>
      <c r="V14" s="142"/>
      <c r="W14" s="142"/>
      <c r="X14" s="142"/>
      <c r="Y14" s="142"/>
      <c r="Z14" s="143"/>
    </row>
    <row r="15" spans="1:26">
      <c r="A15" s="135">
        <v>9</v>
      </c>
      <c r="B15" s="136" t="s">
        <v>16</v>
      </c>
      <c r="C15" s="137" t="s">
        <v>16</v>
      </c>
      <c r="D15" s="138" t="s">
        <v>16</v>
      </c>
      <c r="E15" s="139" t="s">
        <v>16</v>
      </c>
      <c r="F15" s="139" t="s">
        <v>16</v>
      </c>
      <c r="G15" s="139"/>
      <c r="H15" s="139" t="s">
        <v>16</v>
      </c>
      <c r="I15" s="139"/>
      <c r="J15" s="139"/>
      <c r="K15" s="139" t="s">
        <v>16</v>
      </c>
      <c r="L15" s="139" t="s">
        <v>16</v>
      </c>
      <c r="M15" s="139"/>
      <c r="N15" s="99"/>
      <c r="O15" s="379" t="s">
        <v>139</v>
      </c>
      <c r="P15" s="380"/>
      <c r="Q15" s="380"/>
      <c r="R15" s="380"/>
      <c r="S15" s="380"/>
      <c r="T15" s="380"/>
      <c r="U15" s="380"/>
      <c r="V15" s="380"/>
      <c r="W15" s="380"/>
      <c r="X15" s="380"/>
      <c r="Y15" s="380"/>
      <c r="Z15" s="380"/>
    </row>
    <row r="16" spans="1:26">
      <c r="A16" s="135">
        <v>10</v>
      </c>
      <c r="B16" s="136" t="s">
        <v>16</v>
      </c>
      <c r="C16" s="137" t="s">
        <v>16</v>
      </c>
      <c r="D16" s="138" t="s">
        <v>16</v>
      </c>
      <c r="E16" s="139"/>
      <c r="F16" s="139"/>
      <c r="G16" s="139"/>
      <c r="H16" s="139" t="s">
        <v>100</v>
      </c>
      <c r="I16" s="139"/>
      <c r="J16" s="139"/>
      <c r="K16" s="139" t="s">
        <v>16</v>
      </c>
      <c r="L16" s="139"/>
      <c r="M16" s="139"/>
      <c r="N16" s="99"/>
      <c r="O16" s="379"/>
      <c r="P16" s="380"/>
      <c r="Q16" s="380"/>
      <c r="R16" s="380"/>
      <c r="S16" s="380"/>
      <c r="T16" s="380"/>
      <c r="U16" s="380"/>
      <c r="V16" s="380"/>
      <c r="W16" s="380"/>
      <c r="X16" s="380"/>
      <c r="Y16" s="380"/>
      <c r="Z16" s="380"/>
    </row>
    <row r="17" spans="1:26" ht="14.45" customHeight="1">
      <c r="A17" s="135">
        <v>11</v>
      </c>
      <c r="B17" s="136" t="s">
        <v>16</v>
      </c>
      <c r="C17" s="137" t="s">
        <v>16</v>
      </c>
      <c r="D17" s="138" t="s">
        <v>16</v>
      </c>
      <c r="E17" s="139"/>
      <c r="F17" s="139"/>
      <c r="G17" s="139"/>
      <c r="H17" s="139"/>
      <c r="I17" s="139"/>
      <c r="J17" s="139"/>
      <c r="K17" s="139" t="s">
        <v>16</v>
      </c>
      <c r="L17" s="139"/>
      <c r="M17" s="139"/>
      <c r="N17" s="99"/>
      <c r="O17" s="379"/>
      <c r="P17" s="380"/>
      <c r="Q17" s="380"/>
      <c r="R17" s="380"/>
      <c r="S17" s="380"/>
      <c r="T17" s="380"/>
      <c r="U17" s="380"/>
      <c r="V17" s="380"/>
      <c r="W17" s="380"/>
      <c r="X17" s="380"/>
      <c r="Y17" s="380"/>
      <c r="Z17" s="380"/>
    </row>
    <row r="18" spans="1:26">
      <c r="A18" s="135">
        <v>12</v>
      </c>
      <c r="B18" s="136" t="s">
        <v>16</v>
      </c>
      <c r="C18" s="137" t="s">
        <v>16</v>
      </c>
      <c r="D18" s="138" t="s">
        <v>16</v>
      </c>
      <c r="E18" s="139"/>
      <c r="F18" s="139"/>
      <c r="G18" s="139"/>
      <c r="H18" s="139"/>
      <c r="I18" s="139"/>
      <c r="J18" s="139"/>
      <c r="K18" s="139"/>
      <c r="L18" s="139"/>
      <c r="M18" s="139"/>
      <c r="N18" s="99"/>
      <c r="O18" s="379"/>
      <c r="P18" s="380"/>
      <c r="Q18" s="380"/>
      <c r="R18" s="380"/>
      <c r="S18" s="380"/>
      <c r="T18" s="380"/>
      <c r="U18" s="380"/>
      <c r="V18" s="380"/>
      <c r="W18" s="380"/>
      <c r="X18" s="380"/>
      <c r="Y18" s="380"/>
      <c r="Z18" s="380"/>
    </row>
    <row r="19" spans="1:26">
      <c r="A19" s="135">
        <v>13</v>
      </c>
      <c r="B19" s="136" t="s">
        <v>16</v>
      </c>
      <c r="C19" s="137" t="s">
        <v>16</v>
      </c>
      <c r="D19" s="138" t="s">
        <v>16</v>
      </c>
      <c r="E19" s="139"/>
      <c r="F19" s="139"/>
      <c r="G19" s="139"/>
      <c r="H19" s="139"/>
      <c r="I19" s="139"/>
      <c r="J19" s="139"/>
      <c r="K19" s="139"/>
      <c r="L19" s="139"/>
      <c r="M19" s="139"/>
      <c r="N19" s="99"/>
      <c r="O19" s="381" t="s">
        <v>140</v>
      </c>
      <c r="P19" s="381"/>
      <c r="Q19" s="381"/>
      <c r="R19" s="381"/>
      <c r="S19" s="381"/>
      <c r="T19" s="381"/>
      <c r="U19" s="381"/>
      <c r="V19" s="381"/>
      <c r="W19" s="381"/>
      <c r="X19" s="381"/>
      <c r="Y19" s="381"/>
      <c r="Z19" s="381"/>
    </row>
    <row r="20" spans="1:26">
      <c r="A20" s="135">
        <v>14</v>
      </c>
      <c r="B20" s="136" t="s">
        <v>16</v>
      </c>
      <c r="C20" s="137" t="s">
        <v>16</v>
      </c>
      <c r="D20" s="138" t="s">
        <v>16</v>
      </c>
      <c r="E20" s="139"/>
      <c r="F20" s="139"/>
      <c r="G20" s="139"/>
      <c r="H20" s="139"/>
      <c r="I20" s="139"/>
      <c r="J20" s="139"/>
      <c r="K20" s="139"/>
      <c r="L20" s="139"/>
      <c r="M20" s="139"/>
      <c r="N20" s="99"/>
      <c r="O20" s="381"/>
      <c r="P20" s="381"/>
      <c r="Q20" s="381"/>
      <c r="R20" s="381"/>
      <c r="S20" s="381"/>
      <c r="T20" s="381"/>
      <c r="U20" s="381"/>
      <c r="V20" s="381"/>
      <c r="W20" s="381"/>
      <c r="X20" s="381"/>
      <c r="Y20" s="381"/>
      <c r="Z20" s="381"/>
    </row>
    <row r="21" spans="1:26">
      <c r="A21" s="135">
        <v>15</v>
      </c>
      <c r="B21" s="136" t="s">
        <v>16</v>
      </c>
      <c r="C21" s="137" t="s">
        <v>16</v>
      </c>
      <c r="D21" s="138" t="s">
        <v>16</v>
      </c>
      <c r="E21" s="139"/>
      <c r="F21" s="139"/>
      <c r="G21" s="139"/>
      <c r="H21" s="139"/>
      <c r="I21" s="139"/>
      <c r="J21" s="139"/>
      <c r="K21" s="139"/>
      <c r="L21" s="139"/>
      <c r="M21" s="139"/>
      <c r="N21" s="99"/>
      <c r="O21" s="381"/>
      <c r="P21" s="381"/>
      <c r="Q21" s="381"/>
      <c r="R21" s="381"/>
      <c r="S21" s="381"/>
      <c r="T21" s="381"/>
      <c r="U21" s="381"/>
      <c r="V21" s="381"/>
      <c r="W21" s="381"/>
      <c r="X21" s="381"/>
      <c r="Y21" s="381"/>
      <c r="Z21" s="381"/>
    </row>
    <row r="22" spans="1:26">
      <c r="A22" s="135">
        <v>16</v>
      </c>
      <c r="B22" s="136" t="s">
        <v>16</v>
      </c>
      <c r="C22" s="137" t="s">
        <v>16</v>
      </c>
      <c r="D22" s="138" t="s">
        <v>16</v>
      </c>
      <c r="E22" s="139"/>
      <c r="F22" s="139"/>
      <c r="G22" s="139"/>
      <c r="H22" s="139"/>
      <c r="I22" s="139"/>
      <c r="J22" s="139"/>
      <c r="K22" s="139"/>
      <c r="L22" s="139"/>
      <c r="M22" s="139"/>
      <c r="N22" s="99"/>
      <c r="O22" s="381"/>
      <c r="P22" s="381"/>
      <c r="Q22" s="381"/>
      <c r="R22" s="381"/>
      <c r="S22" s="381"/>
      <c r="T22" s="381"/>
      <c r="U22" s="381"/>
      <c r="V22" s="381"/>
      <c r="W22" s="381"/>
      <c r="X22" s="381"/>
      <c r="Y22" s="381"/>
      <c r="Z22" s="381"/>
    </row>
    <row r="23" spans="1:26" ht="14.45" customHeight="1">
      <c r="A23" s="135">
        <v>17</v>
      </c>
      <c r="B23" s="136" t="s">
        <v>16</v>
      </c>
      <c r="C23" s="137" t="s">
        <v>16</v>
      </c>
      <c r="D23" s="138" t="s">
        <v>16</v>
      </c>
      <c r="E23" s="139"/>
      <c r="F23" s="139"/>
      <c r="G23" s="139"/>
      <c r="H23" s="139"/>
      <c r="I23" s="139"/>
      <c r="J23" s="139"/>
      <c r="K23" s="139"/>
      <c r="L23" s="139"/>
      <c r="M23" s="139"/>
      <c r="N23" s="99"/>
      <c r="O23" s="164" t="s">
        <v>16</v>
      </c>
      <c r="P23" s="164"/>
      <c r="Q23" s="164"/>
      <c r="R23" s="164"/>
      <c r="S23" s="164"/>
      <c r="T23" s="164"/>
      <c r="U23" s="164"/>
      <c r="V23" s="164"/>
      <c r="W23" s="164"/>
      <c r="X23" s="164"/>
      <c r="Y23" s="164"/>
      <c r="Z23" s="164"/>
    </row>
    <row r="24" spans="1:26">
      <c r="A24" s="135">
        <v>18</v>
      </c>
      <c r="B24" s="136" t="s">
        <v>16</v>
      </c>
      <c r="C24" s="137" t="s">
        <v>16</v>
      </c>
      <c r="D24" s="138" t="s">
        <v>16</v>
      </c>
      <c r="E24" s="139"/>
      <c r="F24" s="139"/>
      <c r="G24" s="139"/>
      <c r="H24" s="139"/>
      <c r="I24" s="139"/>
      <c r="J24" s="139"/>
      <c r="K24" s="139"/>
      <c r="L24" s="139"/>
      <c r="M24" s="139"/>
      <c r="N24" s="99"/>
      <c r="O24" s="164"/>
      <c r="P24" s="164"/>
      <c r="Q24" s="164"/>
      <c r="R24" s="164"/>
      <c r="S24" s="164"/>
      <c r="T24" s="164"/>
      <c r="U24" s="164"/>
      <c r="V24" s="164"/>
      <c r="W24" s="164"/>
      <c r="X24" s="164"/>
      <c r="Y24" s="164"/>
      <c r="Z24" s="164"/>
    </row>
    <row r="25" spans="1:26">
      <c r="A25" s="135">
        <v>19</v>
      </c>
      <c r="B25" s="136" t="s">
        <v>16</v>
      </c>
      <c r="C25" s="137" t="s">
        <v>16</v>
      </c>
      <c r="D25" s="138" t="s">
        <v>16</v>
      </c>
      <c r="E25" s="139"/>
      <c r="F25" s="139"/>
      <c r="G25" s="139"/>
      <c r="H25" s="139"/>
      <c r="I25" s="139"/>
      <c r="J25" s="139"/>
      <c r="K25" s="139"/>
      <c r="L25" s="139"/>
      <c r="M25" s="139"/>
      <c r="N25" s="99"/>
      <c r="O25" s="164"/>
      <c r="P25" s="164"/>
      <c r="Q25" s="164"/>
      <c r="R25" s="164"/>
      <c r="S25" s="164"/>
      <c r="T25" s="164"/>
      <c r="U25" s="164"/>
      <c r="V25" s="164"/>
      <c r="W25" s="164"/>
      <c r="X25" s="164"/>
      <c r="Y25" s="164"/>
      <c r="Z25" s="164"/>
    </row>
    <row r="26" spans="1:26">
      <c r="A26" s="135">
        <v>20</v>
      </c>
      <c r="B26" s="136" t="s">
        <v>16</v>
      </c>
      <c r="C26" s="137" t="s">
        <v>16</v>
      </c>
      <c r="D26" s="138" t="s">
        <v>16</v>
      </c>
      <c r="E26" s="139"/>
      <c r="F26" s="139"/>
      <c r="G26" s="139"/>
      <c r="H26" s="139"/>
      <c r="I26" s="139"/>
      <c r="J26" s="139"/>
      <c r="K26" s="139"/>
      <c r="L26" s="139"/>
      <c r="M26" s="139"/>
      <c r="N26" s="99"/>
      <c r="O26" s="164"/>
      <c r="P26" s="164"/>
      <c r="Q26" s="164"/>
      <c r="R26" s="164"/>
      <c r="S26" s="164"/>
      <c r="T26" s="164"/>
      <c r="U26" s="164"/>
      <c r="V26" s="164"/>
      <c r="W26" s="164"/>
      <c r="X26" s="164"/>
      <c r="Y26" s="164"/>
      <c r="Z26" s="164"/>
    </row>
    <row r="27" spans="1:26" ht="14.45" customHeight="1">
      <c r="A27" s="99"/>
      <c r="B27" s="144" t="s">
        <v>105</v>
      </c>
      <c r="C27" s="145"/>
      <c r="D27" s="145"/>
      <c r="E27" s="145"/>
      <c r="F27" s="145"/>
      <c r="G27" s="145"/>
      <c r="H27" s="145"/>
      <c r="I27" s="145"/>
      <c r="J27" s="145"/>
      <c r="K27" s="145"/>
      <c r="L27" s="145"/>
      <c r="M27" s="146"/>
      <c r="N27" s="99"/>
      <c r="O27" s="147"/>
      <c r="P27" s="147"/>
      <c r="Q27" s="147"/>
      <c r="R27" s="147"/>
      <c r="S27" s="147"/>
      <c r="T27" s="147"/>
      <c r="U27" s="147"/>
      <c r="V27" s="147"/>
      <c r="W27" s="147"/>
      <c r="X27" s="147"/>
      <c r="Y27" s="147"/>
      <c r="Z27" s="147"/>
    </row>
    <row r="28" spans="1:26" s="26" customFormat="1">
      <c r="A28" s="148"/>
      <c r="B28" s="149"/>
      <c r="C28" s="136" t="s">
        <v>106</v>
      </c>
      <c r="D28" s="150"/>
      <c r="E28" s="151">
        <f t="shared" ref="E28:M28" si="0">SUM(E7:E26)</f>
        <v>371.03999999999996</v>
      </c>
      <c r="F28" s="151">
        <f t="shared" si="0"/>
        <v>233</v>
      </c>
      <c r="G28" s="151">
        <f t="shared" si="0"/>
        <v>0</v>
      </c>
      <c r="H28" s="151">
        <f t="shared" si="0"/>
        <v>1</v>
      </c>
      <c r="I28" s="151">
        <f t="shared" si="0"/>
        <v>0</v>
      </c>
      <c r="J28" s="151">
        <f t="shared" si="0"/>
        <v>0</v>
      </c>
      <c r="K28" s="151">
        <f t="shared" si="0"/>
        <v>731</v>
      </c>
      <c r="L28" s="151">
        <f t="shared" si="0"/>
        <v>2.1560000000000006</v>
      </c>
      <c r="M28" s="151">
        <f t="shared" si="0"/>
        <v>0</v>
      </c>
      <c r="N28" s="148"/>
      <c r="O28" s="147"/>
      <c r="P28" s="147"/>
      <c r="Q28" s="147"/>
      <c r="R28" s="147"/>
      <c r="S28" s="147"/>
      <c r="T28" s="147"/>
      <c r="U28" s="147"/>
      <c r="V28" s="147"/>
      <c r="W28" s="147"/>
      <c r="X28" s="147"/>
      <c r="Y28" s="147"/>
      <c r="Z28" s="147"/>
    </row>
    <row r="29" spans="1:26" s="26" customFormat="1">
      <c r="A29" s="148"/>
      <c r="B29" s="148"/>
      <c r="C29" s="152" t="s">
        <v>109</v>
      </c>
      <c r="D29" s="153"/>
      <c r="E29" s="154">
        <f>SUM(E7:E26)/C4</f>
        <v>61.839999999999996</v>
      </c>
      <c r="F29" s="154">
        <f>SUM(F7:F26)/C4</f>
        <v>38.833333333333336</v>
      </c>
      <c r="G29" s="154">
        <f>SUM(G7:G26)/C4</f>
        <v>0</v>
      </c>
      <c r="H29" s="154">
        <f>SUM(H7:H26)/C4</f>
        <v>0.16666666666666666</v>
      </c>
      <c r="I29" s="154">
        <f>SUM(I7:I26)/C4</f>
        <v>0</v>
      </c>
      <c r="J29" s="154">
        <f>SUM(J7:J26)/C4</f>
        <v>0</v>
      </c>
      <c r="K29" s="154">
        <f>SUM(K7:K26)/C4</f>
        <v>121.83333333333333</v>
      </c>
      <c r="L29" s="155">
        <f>SUM(L7:L26)/C4</f>
        <v>0.35933333333333345</v>
      </c>
      <c r="M29" s="154">
        <f>SUM(M7:M26)/C4</f>
        <v>0</v>
      </c>
      <c r="N29" s="148"/>
      <c r="O29" s="147"/>
      <c r="P29" s="147"/>
      <c r="Q29" s="147"/>
      <c r="R29" s="147"/>
      <c r="S29" s="147"/>
      <c r="T29" s="147"/>
      <c r="U29" s="147"/>
      <c r="V29" s="147"/>
      <c r="W29" s="147"/>
      <c r="X29" s="147"/>
      <c r="Y29" s="147"/>
      <c r="Z29" s="147"/>
    </row>
    <row r="30" spans="1:26" s="26" customFormat="1" ht="16.899999999999999" customHeight="1">
      <c r="A30" s="148"/>
      <c r="B30" s="148"/>
      <c r="C30" s="153"/>
      <c r="D30" s="153"/>
      <c r="E30" s="159"/>
      <c r="F30" s="159"/>
      <c r="G30" s="159"/>
      <c r="H30" s="159"/>
      <c r="I30" s="159"/>
      <c r="J30" s="361" t="s">
        <v>141</v>
      </c>
      <c r="K30" s="361"/>
      <c r="L30" s="159">
        <f>L29*9</f>
        <v>3.2340000000000009</v>
      </c>
      <c r="M30" s="159"/>
      <c r="N30" s="148"/>
      <c r="O30" s="147"/>
      <c r="P30" s="147"/>
      <c r="Q30" s="147"/>
      <c r="R30" s="147"/>
      <c r="S30" s="147"/>
      <c r="T30" s="147"/>
      <c r="U30" s="147"/>
      <c r="V30" s="147"/>
      <c r="W30" s="147"/>
      <c r="X30" s="147"/>
      <c r="Y30" s="147"/>
      <c r="Z30" s="147"/>
    </row>
    <row r="31" spans="1:26" s="26" customFormat="1" ht="16.899999999999999" customHeight="1">
      <c r="A31" s="148"/>
      <c r="B31" s="156"/>
      <c r="C31" s="153"/>
      <c r="D31" s="153"/>
      <c r="E31" s="148"/>
      <c r="F31" s="148"/>
      <c r="G31" s="148"/>
      <c r="H31" s="148"/>
      <c r="I31" s="148"/>
      <c r="J31" s="362" t="s">
        <v>142</v>
      </c>
      <c r="K31" s="362"/>
      <c r="L31" s="157">
        <f>L30/F29</f>
        <v>8.3278969957081561E-2</v>
      </c>
      <c r="M31" s="148"/>
      <c r="N31" s="148"/>
      <c r="O31" s="164"/>
      <c r="P31" s="164"/>
      <c r="Q31" s="164"/>
      <c r="R31" s="164"/>
      <c r="S31" s="164"/>
      <c r="T31" s="164"/>
      <c r="U31" s="164"/>
      <c r="V31" s="164"/>
      <c r="W31" s="164"/>
      <c r="X31" s="164"/>
      <c r="Y31" s="164"/>
      <c r="Z31" s="164"/>
    </row>
    <row r="32" spans="1:26" s="26" customFormat="1">
      <c r="C32" s="60"/>
      <c r="D32" s="60"/>
      <c r="E32" s="58"/>
      <c r="F32" s="58"/>
      <c r="G32" s="58"/>
      <c r="H32" s="58"/>
      <c r="I32" s="58"/>
      <c r="J32" s="58"/>
      <c r="K32" s="58"/>
      <c r="L32" s="58"/>
      <c r="M32" s="58"/>
      <c r="O32" s="65"/>
      <c r="P32" s="65"/>
      <c r="Q32" s="65"/>
      <c r="R32" s="65"/>
      <c r="S32" s="65"/>
      <c r="T32" s="65"/>
      <c r="U32" s="65"/>
      <c r="V32" s="65"/>
      <c r="W32" s="65"/>
      <c r="X32" s="65"/>
      <c r="Y32" s="65"/>
      <c r="Z32" s="65"/>
    </row>
    <row r="33" spans="1:26" ht="14.45" customHeight="1">
      <c r="A33" s="315" t="s">
        <v>111</v>
      </c>
      <c r="B33" s="315"/>
      <c r="C33" s="315"/>
      <c r="D33" s="315"/>
      <c r="E33" s="315"/>
      <c r="F33" s="315"/>
      <c r="G33" s="315"/>
      <c r="H33" s="315"/>
      <c r="I33" s="315"/>
      <c r="J33" s="315"/>
      <c r="K33" s="315"/>
      <c r="L33" s="66"/>
      <c r="O33" s="65"/>
      <c r="P33" s="65"/>
      <c r="Q33" s="65"/>
      <c r="R33" s="65"/>
      <c r="S33" s="65"/>
      <c r="T33" s="65"/>
      <c r="U33" s="65"/>
      <c r="V33" s="65"/>
      <c r="W33" s="65"/>
      <c r="X33" s="65"/>
      <c r="Y33" s="65"/>
      <c r="Z33" s="65"/>
    </row>
    <row r="34" spans="1:26" ht="9.6" customHeight="1">
      <c r="A34" s="315"/>
      <c r="B34" s="315"/>
      <c r="C34" s="315"/>
      <c r="D34" s="315"/>
      <c r="E34" s="315"/>
      <c r="F34" s="315"/>
      <c r="G34" s="315"/>
      <c r="H34" s="315"/>
      <c r="I34" s="315"/>
      <c r="J34" s="315"/>
      <c r="K34" s="315"/>
      <c r="L34" s="66"/>
    </row>
  </sheetData>
  <mergeCells count="13">
    <mergeCell ref="A33:K34"/>
    <mergeCell ref="J30:K30"/>
    <mergeCell ref="J31:K31"/>
    <mergeCell ref="O1:Z1"/>
    <mergeCell ref="O2:Z6"/>
    <mergeCell ref="A4:B4"/>
    <mergeCell ref="D4:N4"/>
    <mergeCell ref="D3:L3"/>
    <mergeCell ref="D1:K1"/>
    <mergeCell ref="O7:Z8"/>
    <mergeCell ref="O9:Z13"/>
    <mergeCell ref="O15:Z18"/>
    <mergeCell ref="O19:Z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workbookViewId="0">
      <selection activeCell="A7" sqref="A7"/>
    </sheetView>
  </sheetViews>
  <sheetFormatPr defaultRowHeight="15"/>
  <cols>
    <col min="1" max="6" width="17.28515625" customWidth="1"/>
  </cols>
  <sheetData>
    <row r="1" spans="1:6" ht="18">
      <c r="A1" s="1" t="s">
        <v>143</v>
      </c>
      <c r="B1" s="1"/>
      <c r="C1" s="1"/>
      <c r="D1" s="1"/>
      <c r="E1" s="1"/>
      <c r="F1" s="1"/>
    </row>
    <row r="2" spans="1:6" ht="36">
      <c r="A2" s="2" t="s">
        <v>54</v>
      </c>
      <c r="B2" s="3"/>
      <c r="C2" s="2" t="s">
        <v>55</v>
      </c>
      <c r="D2" s="4"/>
      <c r="E2" s="5"/>
      <c r="F2" s="6"/>
    </row>
    <row r="3" spans="1:6">
      <c r="A3" s="7" t="s">
        <v>144</v>
      </c>
      <c r="B3" s="7"/>
      <c r="C3" s="7"/>
      <c r="D3" s="7"/>
      <c r="E3" s="8">
        <v>8</v>
      </c>
      <c r="F3" s="8"/>
    </row>
    <row r="4" spans="1:6" ht="60">
      <c r="A4" s="9" t="s">
        <v>59</v>
      </c>
      <c r="B4" s="9" t="s">
        <v>60</v>
      </c>
      <c r="C4" s="9" t="s">
        <v>61</v>
      </c>
      <c r="D4" s="9" t="s">
        <v>63</v>
      </c>
      <c r="E4" s="9" t="s">
        <v>64</v>
      </c>
      <c r="F4" s="9" t="s">
        <v>65</v>
      </c>
    </row>
    <row r="5" spans="1:6">
      <c r="A5" s="10">
        <v>1</v>
      </c>
      <c r="B5" s="14" t="s">
        <v>145</v>
      </c>
      <c r="C5" s="14" t="s">
        <v>146</v>
      </c>
      <c r="D5" s="14">
        <v>60</v>
      </c>
      <c r="E5" s="14">
        <v>0</v>
      </c>
      <c r="F5" s="14">
        <v>6</v>
      </c>
    </row>
    <row r="6" spans="1:6">
      <c r="A6" s="10">
        <v>2</v>
      </c>
      <c r="B6" s="14" t="s">
        <v>147</v>
      </c>
      <c r="C6" s="14" t="s">
        <v>146</v>
      </c>
      <c r="D6" s="14">
        <v>72</v>
      </c>
      <c r="E6" s="14">
        <v>0</v>
      </c>
      <c r="F6" s="14">
        <v>50</v>
      </c>
    </row>
    <row r="7" spans="1:6">
      <c r="A7" s="10">
        <v>3</v>
      </c>
      <c r="B7" s="14" t="s">
        <v>148</v>
      </c>
      <c r="C7" s="14" t="s">
        <v>149</v>
      </c>
      <c r="D7" s="14">
        <v>8</v>
      </c>
      <c r="E7" s="14">
        <v>0</v>
      </c>
      <c r="F7" s="14">
        <v>2</v>
      </c>
    </row>
    <row r="8" spans="1:6">
      <c r="A8" s="10">
        <v>4</v>
      </c>
      <c r="B8" s="14" t="s">
        <v>150</v>
      </c>
      <c r="C8" s="24" t="s">
        <v>151</v>
      </c>
      <c r="D8" s="14">
        <v>840</v>
      </c>
      <c r="E8" s="14">
        <v>0</v>
      </c>
      <c r="F8" s="14">
        <v>55</v>
      </c>
    </row>
    <row r="9" spans="1:6">
      <c r="A9" s="10">
        <v>5</v>
      </c>
      <c r="B9" s="14" t="s">
        <v>152</v>
      </c>
      <c r="C9" s="14" t="s">
        <v>153</v>
      </c>
      <c r="D9" s="14">
        <v>2.5</v>
      </c>
      <c r="E9" s="14">
        <v>0</v>
      </c>
      <c r="F9" s="14">
        <v>1</v>
      </c>
    </row>
    <row r="10" spans="1:6">
      <c r="A10" s="10">
        <v>6</v>
      </c>
      <c r="B10" s="14" t="s">
        <v>154</v>
      </c>
      <c r="C10" s="14" t="s">
        <v>155</v>
      </c>
      <c r="D10" s="14">
        <v>40</v>
      </c>
      <c r="E10" s="14">
        <v>0</v>
      </c>
      <c r="F10" s="14">
        <v>260</v>
      </c>
    </row>
    <row r="11" spans="1:6">
      <c r="A11" s="10">
        <v>7</v>
      </c>
      <c r="B11" s="14" t="s">
        <v>156</v>
      </c>
      <c r="C11" s="14" t="s">
        <v>157</v>
      </c>
      <c r="D11" s="14">
        <v>124</v>
      </c>
      <c r="E11" s="14">
        <v>1</v>
      </c>
      <c r="F11" s="14">
        <v>0</v>
      </c>
    </row>
    <row r="12" spans="1:6">
      <c r="A12" s="10">
        <v>8</v>
      </c>
      <c r="B12" s="14" t="s">
        <v>158</v>
      </c>
      <c r="C12" s="14" t="s">
        <v>155</v>
      </c>
      <c r="D12" s="14">
        <v>182</v>
      </c>
      <c r="E12" s="14">
        <v>0.8</v>
      </c>
      <c r="F12" s="14">
        <v>262</v>
      </c>
    </row>
    <row r="13" spans="1:6">
      <c r="A13" s="10">
        <v>9</v>
      </c>
      <c r="B13" s="14"/>
      <c r="C13" s="14"/>
      <c r="D13" s="14"/>
      <c r="E13" s="14"/>
      <c r="F13" s="14"/>
    </row>
    <row r="14" spans="1:6">
      <c r="A14" s="10">
        <v>10</v>
      </c>
      <c r="B14" s="11"/>
      <c r="C14" s="11"/>
      <c r="D14" s="11"/>
      <c r="E14" s="11"/>
      <c r="F14" s="11"/>
    </row>
    <row r="15" spans="1:6">
      <c r="A15" s="10">
        <v>11</v>
      </c>
      <c r="B15" s="11"/>
      <c r="C15" s="11"/>
      <c r="D15" s="11"/>
      <c r="E15" s="11"/>
      <c r="F15" s="11"/>
    </row>
    <row r="16" spans="1:6">
      <c r="A16" s="10">
        <v>12</v>
      </c>
      <c r="B16" s="11"/>
      <c r="C16" s="11"/>
      <c r="D16" s="11"/>
      <c r="E16" s="11"/>
      <c r="F16" s="11"/>
    </row>
    <row r="17" spans="1:6">
      <c r="A17" s="10">
        <v>13</v>
      </c>
      <c r="B17" s="11"/>
      <c r="C17" s="11"/>
      <c r="D17" s="11"/>
      <c r="E17" s="11"/>
      <c r="F17" s="11"/>
    </row>
    <row r="18" spans="1:6">
      <c r="A18" s="10">
        <v>14</v>
      </c>
      <c r="B18" s="11"/>
      <c r="C18" s="11"/>
      <c r="D18" s="11"/>
      <c r="E18" s="11"/>
      <c r="F18" s="11"/>
    </row>
    <row r="19" spans="1:6">
      <c r="A19" s="10">
        <v>15</v>
      </c>
      <c r="B19" s="11"/>
      <c r="C19" s="11"/>
      <c r="D19" s="11"/>
      <c r="E19" s="11"/>
      <c r="F19" s="11"/>
    </row>
    <row r="20" spans="1:6">
      <c r="A20" s="12" t="s">
        <v>70</v>
      </c>
      <c r="B20" s="13"/>
      <c r="C20" s="13"/>
      <c r="D20" s="14">
        <f>SUM(D5:D19)</f>
        <v>1328.5</v>
      </c>
      <c r="E20" s="14">
        <f>SUM(E5:E19)</f>
        <v>1.8</v>
      </c>
      <c r="F20" s="14">
        <f>SUM(F5:F19)</f>
        <v>636</v>
      </c>
    </row>
    <row r="21" spans="1:6">
      <c r="A21" s="12" t="s">
        <v>71</v>
      </c>
      <c r="B21" s="13"/>
      <c r="C21" s="13"/>
      <c r="D21" s="14">
        <f>D20/E3</f>
        <v>166.0625</v>
      </c>
      <c r="E21" s="14">
        <f>E20/E3</f>
        <v>0.22500000000000001</v>
      </c>
      <c r="F21" s="14">
        <f>F20/E3</f>
        <v>79.5</v>
      </c>
    </row>
    <row r="22" spans="1:6">
      <c r="A22" s="15"/>
      <c r="B22" s="15"/>
      <c r="C22" s="15"/>
      <c r="D22" s="16"/>
      <c r="E22" s="16"/>
      <c r="F22" s="16"/>
    </row>
    <row r="23" spans="1:6">
      <c r="A23" s="15"/>
      <c r="B23" s="17"/>
      <c r="C23" s="18" t="s">
        <v>72</v>
      </c>
      <c r="D23" s="18" t="s">
        <v>73</v>
      </c>
      <c r="E23" s="16"/>
      <c r="F23" s="16"/>
    </row>
    <row r="24" spans="1:6" ht="24" customHeight="1">
      <c r="A24" s="16"/>
      <c r="B24" s="19" t="s">
        <v>74</v>
      </c>
      <c r="C24" s="20">
        <f>D20</f>
        <v>1328.5</v>
      </c>
      <c r="D24" s="20">
        <f>C24/E3</f>
        <v>166.0625</v>
      </c>
      <c r="E24" s="382" t="s">
        <v>75</v>
      </c>
      <c r="F24" s="382"/>
    </row>
    <row r="25" spans="1:6" ht="30">
      <c r="A25" s="21"/>
      <c r="B25" s="19" t="s">
        <v>76</v>
      </c>
      <c r="C25" s="20">
        <f>F20</f>
        <v>636</v>
      </c>
      <c r="D25" s="20">
        <f>C25/E3</f>
        <v>79.5</v>
      </c>
      <c r="E25" s="382"/>
      <c r="F25" s="382"/>
    </row>
    <row r="26" spans="1:6" ht="30" hidden="1">
      <c r="A26" s="22"/>
      <c r="B26" s="23" t="s">
        <v>77</v>
      </c>
      <c r="C26" s="14">
        <f>E20*9</f>
        <v>16.2</v>
      </c>
      <c r="D26" s="14">
        <f>C26/E3</f>
        <v>2.0249999999999999</v>
      </c>
      <c r="E26" s="382"/>
      <c r="F26" s="382"/>
    </row>
    <row r="27" spans="1:6" ht="30">
      <c r="A27" s="22"/>
      <c r="B27" s="23" t="s">
        <v>78</v>
      </c>
      <c r="C27" s="25">
        <f>C26/C24</f>
        <v>1.2194203989461798E-2</v>
      </c>
      <c r="D27" s="25">
        <f>D26/D24</f>
        <v>1.2194203989461798E-2</v>
      </c>
      <c r="E27" s="382"/>
      <c r="F27" s="382"/>
    </row>
  </sheetData>
  <customSheetViews>
    <customSheetView guid="{D1166760-D7FE-4247-ACC5-9E9036758CB3}" hiddenRows="1">
      <selection activeCell="A7" sqref="A7"/>
      <pageMargins left="0" right="0" top="0" bottom="0" header="0" footer="0"/>
      <pageSetup orientation="landscape" r:id="rId1"/>
      <headerFooter alignWithMargins="0"/>
    </customSheetView>
  </customSheetViews>
  <mergeCells count="1">
    <mergeCell ref="E24:F27"/>
  </mergeCells>
  <pageMargins left="0.7" right="0.7" top="0.75" bottom="0.75" header="0.3" footer="0.3"/>
  <pageSetup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D7F0D38DF5EA48A0A1C6AF15B5529D" ma:contentTypeVersion="13" ma:contentTypeDescription="Create a new document." ma:contentTypeScope="" ma:versionID="bac52a69a3a6239e97240d63110583ec">
  <xsd:schema xmlns:xsd="http://www.w3.org/2001/XMLSchema" xmlns:xs="http://www.w3.org/2001/XMLSchema" xmlns:p="http://schemas.microsoft.com/office/2006/metadata/properties" xmlns:ns2="22db872b-a969-45c9-a54b-a4678ab9c7d3" xmlns:ns3="ec217360-88b3-41b4-8c30-309dd9fca6a0" targetNamespace="http://schemas.microsoft.com/office/2006/metadata/properties" ma:root="true" ma:fieldsID="c7d2aa5bea5133d299e480cbedd99d42" ns2:_="" ns3:_="">
    <xsd:import namespace="22db872b-a969-45c9-a54b-a4678ab9c7d3"/>
    <xsd:import namespace="ec217360-88b3-41b4-8c30-309dd9fca6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b872b-a969-45c9-a54b-a4678ab9c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17360-88b3-41b4-8c30-309dd9fca6a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2db872b-a969-45c9-a54b-a4678ab9c7d3" xsi:nil="true"/>
  </documentManagement>
</p:properties>
</file>

<file path=customXml/itemProps1.xml><?xml version="1.0" encoding="utf-8"?>
<ds:datastoreItem xmlns:ds="http://schemas.openxmlformats.org/officeDocument/2006/customXml" ds:itemID="{4C332BC7-3081-44E4-9681-677ED0816703}">
  <ds:schemaRefs>
    <ds:schemaRef ds:uri="http://schemas.microsoft.com/sharepoint/v3/contenttype/forms"/>
  </ds:schemaRefs>
</ds:datastoreItem>
</file>

<file path=customXml/itemProps2.xml><?xml version="1.0" encoding="utf-8"?>
<ds:datastoreItem xmlns:ds="http://schemas.openxmlformats.org/officeDocument/2006/customXml" ds:itemID="{96C4C8B4-FDA3-49F7-8BCE-E8C5220C7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b872b-a969-45c9-a54b-a4678ab9c7d3"/>
    <ds:schemaRef ds:uri="ec217360-88b3-41b4-8c30-309dd9fca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5D505-0CCC-46E9-ACFA-F78DA3ED0C14}">
  <ds:schemaRefs>
    <ds:schemaRef ds:uri="http://schemas.microsoft.com/office/2006/metadata/properties"/>
    <ds:schemaRef ds:uri="http://schemas.microsoft.com/office/infopath/2007/PartnerControls"/>
    <ds:schemaRef ds:uri="22db872b-a969-45c9-a54b-a4678ab9c7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Previous Instructions</vt:lpstr>
      <vt:lpstr>Instructions</vt:lpstr>
      <vt:lpstr>Application</vt:lpstr>
      <vt:lpstr>Nutrient Analysis</vt:lpstr>
      <vt:lpstr>Recipe Analyzer Tool</vt:lpstr>
      <vt:lpstr>Taste Test</vt:lpstr>
      <vt:lpstr>Recipe Photo</vt:lpstr>
      <vt:lpstr>Sample Recipe</vt:lpstr>
      <vt:lpstr>Sample Recipe 2017</vt:lpstr>
      <vt:lpstr>Application!Print_Area</vt:lpstr>
      <vt:lpstr>'Previous Instructions'!Print_Area</vt:lpstr>
    </vt:vector>
  </TitlesOfParts>
  <Manager/>
  <Company>State of Wisconsin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Public Instruction</dc:creator>
  <cp:keywords/>
  <dc:description/>
  <cp:lastModifiedBy>Rachel Draper</cp:lastModifiedBy>
  <cp:revision/>
  <dcterms:created xsi:type="dcterms:W3CDTF">2014-02-17T16:47:32Z</dcterms:created>
  <dcterms:modified xsi:type="dcterms:W3CDTF">2019-09-26T15:52:26Z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0x010100F6D7F0D38DF5EA48A0A1C6AF15B5529D</vt:lpwstr>
  </property>
</Properties>
</file>