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:\COMMON\HISTORY\ASR\FY 15-16\Website\Excel files\"/>
    </mc:Choice>
  </mc:AlternateContent>
  <bookViews>
    <workbookView xWindow="0" yWindow="0" windowWidth="13560" windowHeight="13275"/>
  </bookViews>
  <sheets>
    <sheet name="TABLE3_1" sheetId="1" r:id="rId1"/>
    <sheet name="ASR format" sheetId="3" r:id="rId2"/>
  </sheets>
  <definedNames>
    <definedName name="_xlnm.Print_Area" localSheetId="0">TABLE3_1!$A$1:$Q$154</definedName>
    <definedName name="_xlnm.Print_Area">TABLE3_1!$B$10:$Q$150</definedName>
    <definedName name="PRINT_AREA_MI">TABLE3_1!$R$10:$S$150</definedName>
    <definedName name="_xlnm.Print_Titles" localSheetId="1">'ASR format'!$B:$B,'ASR format'!$2:$9</definedName>
    <definedName name="_xlnm.Print_Titles" localSheetId="0">TABLE3_1!$A:$B,TABLE3_1!$2:$9</definedName>
    <definedName name="_xlnm.Print_Titles">TABLE3_1!$2:$9</definedName>
    <definedName name="PRINT_TITLES_MI">TABLE3_1!$2:$9</definedName>
  </definedNames>
  <calcPr calcId="152511"/>
</workbook>
</file>

<file path=xl/calcChain.xml><?xml version="1.0" encoding="utf-8"?>
<calcChain xmlns="http://schemas.openxmlformats.org/spreadsheetml/2006/main">
  <c r="O146" i="3" l="1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P146" i="3"/>
  <c r="P145" i="3"/>
  <c r="P144" i="3"/>
  <c r="P143" i="3"/>
  <c r="P142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K11" i="3" l="1"/>
  <c r="O11" i="3"/>
  <c r="C11" i="3"/>
  <c r="D11" i="3"/>
  <c r="G11" i="3"/>
  <c r="H11" i="3"/>
  <c r="L11" i="3"/>
  <c r="P11" i="3"/>
  <c r="N11" i="3"/>
  <c r="F11" i="3"/>
  <c r="J11" i="3"/>
  <c r="M145" i="3"/>
  <c r="Q145" i="3"/>
  <c r="I144" i="3"/>
  <c r="M144" i="3"/>
  <c r="I143" i="3"/>
  <c r="M143" i="3"/>
  <c r="Q143" i="3"/>
  <c r="I142" i="3"/>
  <c r="M142" i="3"/>
  <c r="I141" i="3"/>
  <c r="M141" i="3"/>
  <c r="M140" i="3"/>
  <c r="I139" i="3"/>
  <c r="M139" i="3"/>
  <c r="Q139" i="3"/>
  <c r="I137" i="3"/>
  <c r="M137" i="3"/>
  <c r="Q137" i="3"/>
  <c r="I135" i="3"/>
  <c r="M135" i="3"/>
  <c r="Q135" i="3"/>
  <c r="M134" i="3"/>
  <c r="I133" i="3"/>
  <c r="M133" i="3"/>
  <c r="Q133" i="3"/>
  <c r="I131" i="3"/>
  <c r="M131" i="3"/>
  <c r="Q131" i="3"/>
  <c r="I130" i="3"/>
  <c r="Q130" i="3"/>
  <c r="I129" i="3"/>
  <c r="M129" i="3"/>
  <c r="Q129" i="3"/>
  <c r="I128" i="3"/>
  <c r="I127" i="3"/>
  <c r="M127" i="3"/>
  <c r="Q127" i="3"/>
  <c r="I126" i="3"/>
  <c r="Q126" i="3"/>
  <c r="I125" i="3"/>
  <c r="M125" i="3"/>
  <c r="Q125" i="3"/>
  <c r="I124" i="3"/>
  <c r="M124" i="3"/>
  <c r="Q124" i="3"/>
  <c r="I123" i="3"/>
  <c r="M123" i="3"/>
  <c r="Q123" i="3"/>
  <c r="I122" i="3"/>
  <c r="M122" i="3"/>
  <c r="Q122" i="3"/>
  <c r="I121" i="3"/>
  <c r="M121" i="3"/>
  <c r="I120" i="3"/>
  <c r="M120" i="3"/>
  <c r="Q120" i="3"/>
  <c r="I119" i="3"/>
  <c r="M119" i="3"/>
  <c r="Q119" i="3"/>
  <c r="I118" i="3"/>
  <c r="M118" i="3"/>
  <c r="Q118" i="3"/>
  <c r="I117" i="3"/>
  <c r="I116" i="3"/>
  <c r="M116" i="3"/>
  <c r="Q116" i="3"/>
  <c r="I115" i="3"/>
  <c r="M115" i="3"/>
  <c r="Q115" i="3"/>
  <c r="M114" i="3"/>
  <c r="I113" i="3"/>
  <c r="M113" i="3"/>
  <c r="Q113" i="3"/>
  <c r="I112" i="3"/>
  <c r="M112" i="3"/>
  <c r="Q112" i="3"/>
  <c r="I111" i="3"/>
  <c r="M111" i="3"/>
  <c r="Q111" i="3"/>
  <c r="I110" i="3"/>
  <c r="M110" i="3"/>
  <c r="Q110" i="3"/>
  <c r="I109" i="3"/>
  <c r="M109" i="3"/>
  <c r="Q109" i="3"/>
  <c r="I107" i="3"/>
  <c r="M107" i="3"/>
  <c r="Q107" i="3"/>
  <c r="I105" i="3"/>
  <c r="M105" i="3"/>
  <c r="Q105" i="3"/>
  <c r="I103" i="3"/>
  <c r="M103" i="3"/>
  <c r="Q103" i="3"/>
  <c r="I101" i="3"/>
  <c r="M101" i="3"/>
  <c r="Q101" i="3"/>
  <c r="I99" i="3"/>
  <c r="M99" i="3"/>
  <c r="Q99" i="3"/>
  <c r="I97" i="3"/>
  <c r="M97" i="3"/>
  <c r="Q97" i="3"/>
  <c r="I95" i="3"/>
  <c r="M95" i="3"/>
  <c r="Q95" i="3"/>
  <c r="I93" i="3"/>
  <c r="M93" i="3"/>
  <c r="Q93" i="3"/>
  <c r="I91" i="3"/>
  <c r="M91" i="3"/>
  <c r="Q91" i="3"/>
  <c r="I89" i="3"/>
  <c r="M89" i="3"/>
  <c r="Q89" i="3"/>
  <c r="I87" i="3"/>
  <c r="M87" i="3"/>
  <c r="Q87" i="3"/>
  <c r="I85" i="3"/>
  <c r="M85" i="3"/>
  <c r="Q85" i="3"/>
  <c r="I83" i="3"/>
  <c r="M83" i="3"/>
  <c r="Q83" i="3"/>
  <c r="I81" i="3"/>
  <c r="M81" i="3"/>
  <c r="Q81" i="3"/>
  <c r="I79" i="3"/>
  <c r="M79" i="3"/>
  <c r="Q79" i="3"/>
  <c r="I77" i="3"/>
  <c r="M77" i="3"/>
  <c r="Q77" i="3"/>
  <c r="I75" i="3"/>
  <c r="M75" i="3"/>
  <c r="Q75" i="3"/>
  <c r="I73" i="3"/>
  <c r="M73" i="3"/>
  <c r="Q73" i="3"/>
  <c r="I71" i="3"/>
  <c r="M71" i="3"/>
  <c r="Q71" i="3"/>
  <c r="I69" i="3"/>
  <c r="M69" i="3"/>
  <c r="Q69" i="3"/>
  <c r="I67" i="3"/>
  <c r="M67" i="3"/>
  <c r="Q67" i="3"/>
  <c r="I65" i="3"/>
  <c r="M65" i="3"/>
  <c r="Q65" i="3"/>
  <c r="I63" i="3"/>
  <c r="M63" i="3"/>
  <c r="Q63" i="3"/>
  <c r="I61" i="3"/>
  <c r="M61" i="3"/>
  <c r="Q61" i="3"/>
  <c r="I59" i="3"/>
  <c r="M59" i="3"/>
  <c r="Q59" i="3"/>
  <c r="I57" i="3"/>
  <c r="M57" i="3"/>
  <c r="Q57" i="3"/>
  <c r="I55" i="3"/>
  <c r="M55" i="3"/>
  <c r="Q55" i="3"/>
  <c r="I53" i="3"/>
  <c r="M53" i="3"/>
  <c r="Q53" i="3"/>
  <c r="I51" i="3"/>
  <c r="M51" i="3"/>
  <c r="Q51" i="3"/>
  <c r="I49" i="3"/>
  <c r="M49" i="3"/>
  <c r="Q49" i="3"/>
  <c r="I47" i="3"/>
  <c r="M47" i="3"/>
  <c r="Q47" i="3"/>
  <c r="I45" i="3"/>
  <c r="M45" i="3"/>
  <c r="Q45" i="3"/>
  <c r="I43" i="3"/>
  <c r="M43" i="3"/>
  <c r="Q43" i="3"/>
  <c r="I41" i="3"/>
  <c r="M41" i="3"/>
  <c r="Q41" i="3"/>
  <c r="M40" i="3"/>
  <c r="I39" i="3"/>
  <c r="M39" i="3"/>
  <c r="Q39" i="3"/>
  <c r="I38" i="3"/>
  <c r="M38" i="3"/>
  <c r="Q38" i="3"/>
  <c r="I37" i="3"/>
  <c r="M37" i="3"/>
  <c r="Q37" i="3"/>
  <c r="I36" i="3"/>
  <c r="M36" i="3"/>
  <c r="I35" i="3"/>
  <c r="M35" i="3"/>
  <c r="Q35" i="3"/>
  <c r="I34" i="3"/>
  <c r="Q34" i="3"/>
  <c r="I33" i="3"/>
  <c r="M33" i="3"/>
  <c r="Q33" i="3"/>
  <c r="I32" i="3"/>
  <c r="M32" i="3"/>
  <c r="Q32" i="3"/>
  <c r="I31" i="3"/>
  <c r="M31" i="3"/>
  <c r="Q31" i="3"/>
  <c r="I30" i="3"/>
  <c r="M30" i="3"/>
  <c r="I29" i="3"/>
  <c r="M29" i="3"/>
  <c r="Q29" i="3"/>
  <c r="I28" i="3"/>
  <c r="Q28" i="3"/>
  <c r="I27" i="3"/>
  <c r="M27" i="3"/>
  <c r="Q27" i="3"/>
  <c r="I25" i="3"/>
  <c r="M25" i="3"/>
  <c r="Q25" i="3"/>
  <c r="I23" i="3"/>
  <c r="M23" i="3"/>
  <c r="Q23" i="3"/>
  <c r="I21" i="3"/>
  <c r="M21" i="3"/>
  <c r="Q21" i="3"/>
  <c r="I20" i="3"/>
  <c r="I19" i="3"/>
  <c r="M19" i="3"/>
  <c r="Q19" i="3"/>
  <c r="I18" i="3"/>
  <c r="Q18" i="3"/>
  <c r="I17" i="3"/>
  <c r="M17" i="3"/>
  <c r="Q17" i="3"/>
  <c r="I16" i="3"/>
  <c r="Q16" i="3"/>
  <c r="I15" i="3"/>
  <c r="M15" i="3"/>
  <c r="Q15" i="3"/>
  <c r="I14" i="3"/>
  <c r="I13" i="3"/>
  <c r="M13" i="3"/>
  <c r="Q13" i="3"/>
  <c r="I12" i="3"/>
  <c r="H148" i="3" l="1"/>
  <c r="D148" i="3"/>
  <c r="O148" i="3"/>
  <c r="F148" i="3"/>
  <c r="J148" i="3"/>
  <c r="N148" i="3"/>
  <c r="L148" i="3"/>
  <c r="G148" i="3"/>
  <c r="K148" i="3"/>
  <c r="P148" i="3"/>
  <c r="M11" i="3"/>
  <c r="Q11" i="3"/>
  <c r="I11" i="3"/>
  <c r="E21" i="3"/>
  <c r="E34" i="3"/>
  <c r="E47" i="3"/>
  <c r="E62" i="3"/>
  <c r="E70" i="3"/>
  <c r="E78" i="3"/>
  <c r="E87" i="3"/>
  <c r="E95" i="3"/>
  <c r="E114" i="3"/>
  <c r="E134" i="3"/>
  <c r="E135" i="3"/>
  <c r="E11" i="3"/>
  <c r="E17" i="3"/>
  <c r="E33" i="3"/>
  <c r="E40" i="3"/>
  <c r="E41" i="3"/>
  <c r="E48" i="3"/>
  <c r="E49" i="3"/>
  <c r="E56" i="3"/>
  <c r="E57" i="3"/>
  <c r="E64" i="3"/>
  <c r="E65" i="3"/>
  <c r="E72" i="3"/>
  <c r="E73" i="3"/>
  <c r="E80" i="3"/>
  <c r="E81" i="3"/>
  <c r="E88" i="3"/>
  <c r="E89" i="3"/>
  <c r="E96" i="3"/>
  <c r="E97" i="3"/>
  <c r="E104" i="3"/>
  <c r="E105" i="3"/>
  <c r="E127" i="3"/>
  <c r="E130" i="3"/>
  <c r="E131" i="3"/>
  <c r="E136" i="3"/>
  <c r="E137" i="3"/>
  <c r="E144" i="3"/>
  <c r="E146" i="3"/>
  <c r="E25" i="3"/>
  <c r="E35" i="3"/>
  <c r="E54" i="3"/>
  <c r="E79" i="3"/>
  <c r="E94" i="3"/>
  <c r="E103" i="3"/>
  <c r="E120" i="3"/>
  <c r="E145" i="3"/>
  <c r="E30" i="3"/>
  <c r="E31" i="3"/>
  <c r="E42" i="3"/>
  <c r="E43" i="3"/>
  <c r="E50" i="3"/>
  <c r="E51" i="3"/>
  <c r="E58" i="3"/>
  <c r="E59" i="3"/>
  <c r="E66" i="3"/>
  <c r="E67" i="3"/>
  <c r="E74" i="3"/>
  <c r="E75" i="3"/>
  <c r="E82" i="3"/>
  <c r="E83" i="3"/>
  <c r="E90" i="3"/>
  <c r="E91" i="3"/>
  <c r="E98" i="3"/>
  <c r="E99" i="3"/>
  <c r="E106" i="3"/>
  <c r="E107" i="3"/>
  <c r="E112" i="3"/>
  <c r="E113" i="3"/>
  <c r="E129" i="3"/>
  <c r="E132" i="3"/>
  <c r="E133" i="3"/>
  <c r="E138" i="3"/>
  <c r="E139" i="3"/>
  <c r="E142" i="3"/>
  <c r="E143" i="3"/>
  <c r="E23" i="3"/>
  <c r="E27" i="3"/>
  <c r="E46" i="3"/>
  <c r="E55" i="3"/>
  <c r="E63" i="3"/>
  <c r="E71" i="3"/>
  <c r="E86" i="3"/>
  <c r="E102" i="3"/>
  <c r="E118" i="3"/>
  <c r="E119" i="3"/>
  <c r="E140" i="3"/>
  <c r="E13" i="3"/>
  <c r="E15" i="3"/>
  <c r="E19" i="3"/>
  <c r="E28" i="3"/>
  <c r="E29" i="3"/>
  <c r="E36" i="3"/>
  <c r="E37" i="3"/>
  <c r="E38" i="3"/>
  <c r="E39" i="3"/>
  <c r="E44" i="3"/>
  <c r="E45" i="3"/>
  <c r="E52" i="3"/>
  <c r="E53" i="3"/>
  <c r="E60" i="3"/>
  <c r="E61" i="3"/>
  <c r="E68" i="3"/>
  <c r="E69" i="3"/>
  <c r="E76" i="3"/>
  <c r="E77" i="3"/>
  <c r="E84" i="3"/>
  <c r="E85" i="3"/>
  <c r="E92" i="3"/>
  <c r="E93" i="3"/>
  <c r="E100" i="3"/>
  <c r="E101" i="3"/>
  <c r="E108" i="3"/>
  <c r="E109" i="3"/>
  <c r="E110" i="3"/>
  <c r="E116" i="3"/>
  <c r="E121" i="3"/>
  <c r="E122" i="3"/>
  <c r="E123" i="3"/>
  <c r="E124" i="3"/>
  <c r="E125" i="3"/>
  <c r="E141" i="3"/>
  <c r="Q12" i="3"/>
  <c r="Q14" i="3"/>
  <c r="Q20" i="3"/>
  <c r="Q22" i="3"/>
  <c r="I22" i="3"/>
  <c r="Q24" i="3"/>
  <c r="I24" i="3"/>
  <c r="Q26" i="3"/>
  <c r="I26" i="3"/>
  <c r="Q36" i="3"/>
  <c r="Q40" i="3"/>
  <c r="I40" i="3"/>
  <c r="Q42" i="3"/>
  <c r="I42" i="3"/>
  <c r="Q44" i="3"/>
  <c r="I44" i="3"/>
  <c r="Q46" i="3"/>
  <c r="I46" i="3"/>
  <c r="Q48" i="3"/>
  <c r="I48" i="3"/>
  <c r="Q50" i="3"/>
  <c r="I50" i="3"/>
  <c r="Q52" i="3"/>
  <c r="I52" i="3"/>
  <c r="Q54" i="3"/>
  <c r="I54" i="3"/>
  <c r="Q56" i="3"/>
  <c r="I56" i="3"/>
  <c r="Q58" i="3"/>
  <c r="I58" i="3"/>
  <c r="Q60" i="3"/>
  <c r="I60" i="3"/>
  <c r="Q62" i="3"/>
  <c r="I62" i="3"/>
  <c r="Q64" i="3"/>
  <c r="I64" i="3"/>
  <c r="Q66" i="3"/>
  <c r="I66" i="3"/>
  <c r="Q68" i="3"/>
  <c r="I68" i="3"/>
  <c r="Q70" i="3"/>
  <c r="I70" i="3"/>
  <c r="Q72" i="3"/>
  <c r="I72" i="3"/>
  <c r="Q74" i="3"/>
  <c r="I74" i="3"/>
  <c r="Q76" i="3"/>
  <c r="I76" i="3"/>
  <c r="Q78" i="3"/>
  <c r="I78" i="3"/>
  <c r="Q80" i="3"/>
  <c r="I80" i="3"/>
  <c r="Q82" i="3"/>
  <c r="I82" i="3"/>
  <c r="Q84" i="3"/>
  <c r="I84" i="3"/>
  <c r="Q86" i="3"/>
  <c r="I86" i="3"/>
  <c r="Q88" i="3"/>
  <c r="I88" i="3"/>
  <c r="Q90" i="3"/>
  <c r="I90" i="3"/>
  <c r="Q92" i="3"/>
  <c r="I92" i="3"/>
  <c r="Q94" i="3"/>
  <c r="I94" i="3"/>
  <c r="Q96" i="3"/>
  <c r="I96" i="3"/>
  <c r="Q98" i="3"/>
  <c r="I98" i="3"/>
  <c r="Q100" i="3"/>
  <c r="I100" i="3"/>
  <c r="Q102" i="3"/>
  <c r="I102" i="3"/>
  <c r="Q104" i="3"/>
  <c r="I104" i="3"/>
  <c r="Q106" i="3"/>
  <c r="I106" i="3"/>
  <c r="Q108" i="3"/>
  <c r="I108" i="3"/>
  <c r="Q114" i="3"/>
  <c r="I114" i="3"/>
  <c r="M117" i="3"/>
  <c r="Q121" i="3"/>
  <c r="M126" i="3"/>
  <c r="M128" i="3"/>
  <c r="M130" i="3"/>
  <c r="Q132" i="3"/>
  <c r="I132" i="3"/>
  <c r="Q134" i="3"/>
  <c r="I134" i="3"/>
  <c r="Q136" i="3"/>
  <c r="I136" i="3"/>
  <c r="Q138" i="3"/>
  <c r="I138" i="3"/>
  <c r="Q140" i="3"/>
  <c r="I140" i="3"/>
  <c r="Q141" i="3"/>
  <c r="Q142" i="3"/>
  <c r="Q144" i="3"/>
  <c r="M146" i="3"/>
  <c r="M12" i="3"/>
  <c r="M14" i="3"/>
  <c r="M16" i="3"/>
  <c r="M18" i="3"/>
  <c r="M20" i="3"/>
  <c r="M22" i="3"/>
  <c r="M24" i="3"/>
  <c r="M26" i="3"/>
  <c r="M28" i="3"/>
  <c r="Q30" i="3"/>
  <c r="M34" i="3"/>
  <c r="M42" i="3"/>
  <c r="M44" i="3"/>
  <c r="M46" i="3"/>
  <c r="M48" i="3"/>
  <c r="M50" i="3"/>
  <c r="M52" i="3"/>
  <c r="M54" i="3"/>
  <c r="M56" i="3"/>
  <c r="M58" i="3"/>
  <c r="M60" i="3"/>
  <c r="M62" i="3"/>
  <c r="M64" i="3"/>
  <c r="M66" i="3"/>
  <c r="M68" i="3"/>
  <c r="M70" i="3"/>
  <c r="M72" i="3"/>
  <c r="M74" i="3"/>
  <c r="M76" i="3"/>
  <c r="M78" i="3"/>
  <c r="M80" i="3"/>
  <c r="M82" i="3"/>
  <c r="M84" i="3"/>
  <c r="M86" i="3"/>
  <c r="M88" i="3"/>
  <c r="M90" i="3"/>
  <c r="M92" i="3"/>
  <c r="M94" i="3"/>
  <c r="M96" i="3"/>
  <c r="M98" i="3"/>
  <c r="M100" i="3"/>
  <c r="M102" i="3"/>
  <c r="M104" i="3"/>
  <c r="M106" i="3"/>
  <c r="M108" i="3"/>
  <c r="Q117" i="3"/>
  <c r="Q128" i="3"/>
  <c r="M132" i="3"/>
  <c r="M136" i="3"/>
  <c r="M138" i="3"/>
  <c r="I145" i="3"/>
  <c r="Q146" i="3"/>
  <c r="I146" i="3"/>
  <c r="E24" i="3" l="1"/>
  <c r="E20" i="3"/>
  <c r="E12" i="3"/>
  <c r="E128" i="3"/>
  <c r="E16" i="3"/>
  <c r="E115" i="3"/>
  <c r="E26" i="3"/>
  <c r="E22" i="3"/>
  <c r="E18" i="3"/>
  <c r="E14" i="3"/>
  <c r="E117" i="3"/>
  <c r="E32" i="3"/>
  <c r="E126" i="3"/>
  <c r="E111" i="3"/>
  <c r="M148" i="3" l="1"/>
  <c r="I148" i="3"/>
  <c r="Q148" i="3"/>
  <c r="I150" i="3"/>
  <c r="C148" i="3"/>
  <c r="E148" i="3" l="1"/>
  <c r="P150" i="3" l="1"/>
</calcChain>
</file>

<file path=xl/sharedStrings.xml><?xml version="1.0" encoding="utf-8"?>
<sst xmlns="http://schemas.openxmlformats.org/spreadsheetml/2006/main" count="373" uniqueCount="182">
  <si>
    <t>SUPERVISOR</t>
  </si>
  <si>
    <t>PRINCIPALS</t>
  </si>
  <si>
    <t>ASSISTANT PRINCIPALS</t>
  </si>
  <si>
    <t>OF INSTRUCTION</t>
  </si>
  <si>
    <t>ELEMENTARY</t>
  </si>
  <si>
    <t>SECONDARY</t>
  </si>
  <si>
    <t>TOTAL</t>
  </si>
  <si>
    <t>ELEM.</t>
  </si>
  <si>
    <t>SEC.</t>
  </si>
  <si>
    <t>SERVING  BOTH</t>
  </si>
  <si>
    <t xml:space="preserve">TOTAL </t>
  </si>
  <si>
    <t>SERVING BOTH</t>
  </si>
  <si>
    <t>ANDERSON COUNTY</t>
  </si>
  <si>
    <t xml:space="preserve">   CLINTON</t>
  </si>
  <si>
    <t xml:space="preserve">   OAK RIDGE</t>
  </si>
  <si>
    <t>BEDFORD COUNTY</t>
  </si>
  <si>
    <t>BENTON COUNTY</t>
  </si>
  <si>
    <t>BLEDSOE COUNTY</t>
  </si>
  <si>
    <t>BLOUNT COUNTY</t>
  </si>
  <si>
    <t xml:space="preserve">   ALCOA </t>
  </si>
  <si>
    <t xml:space="preserve">   MARYVILLE</t>
  </si>
  <si>
    <t>BRADLEY COUNTY</t>
  </si>
  <si>
    <t xml:space="preserve">   CLEVELAND</t>
  </si>
  <si>
    <t>CAMPBELL COUNTY</t>
  </si>
  <si>
    <t>CANNON COUNTY</t>
  </si>
  <si>
    <t>CARROLL COUNTY</t>
  </si>
  <si>
    <t xml:space="preserve">  *HOLLOW ROCK-BR</t>
  </si>
  <si>
    <t xml:space="preserve">  *HUNTINGDON</t>
  </si>
  <si>
    <t xml:space="preserve">  *MCKENZIE</t>
  </si>
  <si>
    <t xml:space="preserve">  *S. CARROLL</t>
  </si>
  <si>
    <t xml:space="preserve">  *W. CARROLL</t>
  </si>
  <si>
    <t>CARTER COUNTY</t>
  </si>
  <si>
    <t xml:space="preserve">   ELIZABETHTON</t>
  </si>
  <si>
    <t>CHEATHAM COUNTY</t>
  </si>
  <si>
    <t>CHESTER COUNTY</t>
  </si>
  <si>
    <t>CLAIBORNE COUNTY</t>
  </si>
  <si>
    <t>CLAY COUNTY</t>
  </si>
  <si>
    <t>COCKE COUNTY</t>
  </si>
  <si>
    <t xml:space="preserve">   NEWPORT</t>
  </si>
  <si>
    <t>COFFEE COUNTY</t>
  </si>
  <si>
    <t xml:space="preserve">   MANCHESTER</t>
  </si>
  <si>
    <t xml:space="preserve">   TULLAHOMA</t>
  </si>
  <si>
    <t>CROCKETT COUNTY</t>
  </si>
  <si>
    <t xml:space="preserve">   ALAMO</t>
  </si>
  <si>
    <t xml:space="preserve">   BELLS</t>
  </si>
  <si>
    <t>CUMBERLAND COUNTY</t>
  </si>
  <si>
    <t>DAVIDSON COUNTY</t>
  </si>
  <si>
    <t>DECATUR COUNTY</t>
  </si>
  <si>
    <t>DEKALB COUNTY</t>
  </si>
  <si>
    <t>DICKSON COUNTY</t>
  </si>
  <si>
    <t>DYER COUNTY</t>
  </si>
  <si>
    <t xml:space="preserve">   DYERSBURG</t>
  </si>
  <si>
    <t>FAYETTE COUNTY</t>
  </si>
  <si>
    <t>FENTRESS COUNTY</t>
  </si>
  <si>
    <t>FRANKLIN COUNTY</t>
  </si>
  <si>
    <t xml:space="preserve">   HUMBOLDT</t>
  </si>
  <si>
    <t xml:space="preserve">  *MILAN</t>
  </si>
  <si>
    <t xml:space="preserve">  *TRENTON</t>
  </si>
  <si>
    <t xml:space="preserve">  *BRADFORD</t>
  </si>
  <si>
    <t xml:space="preserve">  *GIBSON CO. SPEC.</t>
  </si>
  <si>
    <t>GILES COUNTY</t>
  </si>
  <si>
    <t>GRAINGER COUNTY</t>
  </si>
  <si>
    <t>GREENE COUNTY</t>
  </si>
  <si>
    <t xml:space="preserve">   GREENEVILLE</t>
  </si>
  <si>
    <t>GRUNDY COUNTY</t>
  </si>
  <si>
    <t>HAMBLEN COUNTY</t>
  </si>
  <si>
    <t>HAMILTON COUNTY</t>
  </si>
  <si>
    <t>HANCOCK COUNTY</t>
  </si>
  <si>
    <t>HARDEMAN COUNTY</t>
  </si>
  <si>
    <t>HARDIN COUNTY</t>
  </si>
  <si>
    <t>HAWKINS COUNTY</t>
  </si>
  <si>
    <t xml:space="preserve">   ROGERSVILLE</t>
  </si>
  <si>
    <t>HAYWOOD COUNTY</t>
  </si>
  <si>
    <t>HENDERSON COUNTY</t>
  </si>
  <si>
    <t xml:space="preserve">   LEXINGTON</t>
  </si>
  <si>
    <t>HENRY COUNTY</t>
  </si>
  <si>
    <t xml:space="preserve">  *PARIS</t>
  </si>
  <si>
    <t>HICKMAN COUNTY</t>
  </si>
  <si>
    <t>HOUSTON COUNTY</t>
  </si>
  <si>
    <t>HUMPHREYS COUNTY</t>
  </si>
  <si>
    <t>JACKSON COUNTY</t>
  </si>
  <si>
    <t>JEFFERSON COUNTY</t>
  </si>
  <si>
    <t>JOHNSON COUNTY</t>
  </si>
  <si>
    <t>KNOX COUNTY</t>
  </si>
  <si>
    <t>LAKE COUNTY</t>
  </si>
  <si>
    <t>LAUDERDALE COUNTY</t>
  </si>
  <si>
    <t>LAWRENCE COUNTY</t>
  </si>
  <si>
    <t>LEWIS COUNTY</t>
  </si>
  <si>
    <t>LINCOLN COUNTY</t>
  </si>
  <si>
    <t xml:space="preserve">   FAYETTEVILLE</t>
  </si>
  <si>
    <t>LOUDON COUNTY</t>
  </si>
  <si>
    <t xml:space="preserve">   LENOIR CITY</t>
  </si>
  <si>
    <t>MCMINN COUNTY</t>
  </si>
  <si>
    <t xml:space="preserve">   ATHENS</t>
  </si>
  <si>
    <t xml:space="preserve">   ETOWAH</t>
  </si>
  <si>
    <t>MCNAIRY COUNTY</t>
  </si>
  <si>
    <t>MACON COUNTY</t>
  </si>
  <si>
    <t>MADISON COUNTY</t>
  </si>
  <si>
    <t>MARION COUNTY</t>
  </si>
  <si>
    <t xml:space="preserve">  *RICHARD CITY</t>
  </si>
  <si>
    <t>MARSHALL COUNTY</t>
  </si>
  <si>
    <t>MAURY COUNTY</t>
  </si>
  <si>
    <t>MEIGS COUNTY</t>
  </si>
  <si>
    <t>MONROE COUNTY</t>
  </si>
  <si>
    <t xml:space="preserve">   SWEETWATER</t>
  </si>
  <si>
    <t>MONTGOMERY COUNTY</t>
  </si>
  <si>
    <t>MOORE COUNTY</t>
  </si>
  <si>
    <t>MORGAN COUNTY</t>
  </si>
  <si>
    <t>OBION COUNTY</t>
  </si>
  <si>
    <t xml:space="preserve">   UNION CITY</t>
  </si>
  <si>
    <t>OVERTON COUNTY</t>
  </si>
  <si>
    <t xml:space="preserve">PERRY COUNTY </t>
  </si>
  <si>
    <t>PICKETT COUNTY</t>
  </si>
  <si>
    <t>POLK COUNTY</t>
  </si>
  <si>
    <t>PUTNAM COUNTY</t>
  </si>
  <si>
    <t>RHEA COUNTY</t>
  </si>
  <si>
    <t xml:space="preserve">   DAYTON</t>
  </si>
  <si>
    <t>ROANE COUNTY</t>
  </si>
  <si>
    <t>ROBERTSON COUNTY</t>
  </si>
  <si>
    <t>RUTHERFORD COUNTY</t>
  </si>
  <si>
    <t xml:space="preserve">   MURFREESBORO</t>
  </si>
  <si>
    <t>SCOTT COUNTY</t>
  </si>
  <si>
    <t xml:space="preserve">  *ONEIDA </t>
  </si>
  <si>
    <t>SEQUATCHIE COUNTY</t>
  </si>
  <si>
    <t>SEVIER COUNTY</t>
  </si>
  <si>
    <t>SHELBY COUNTY</t>
  </si>
  <si>
    <t>SMITH COUNTY</t>
  </si>
  <si>
    <t>STEWART COUNTY</t>
  </si>
  <si>
    <t>SULLIVAN COUNTY</t>
  </si>
  <si>
    <t xml:space="preserve">   BRISTOL</t>
  </si>
  <si>
    <t xml:space="preserve">   KINGSPORT</t>
  </si>
  <si>
    <t>SUMNER COUNTY</t>
  </si>
  <si>
    <t>TIPTON COUNTY</t>
  </si>
  <si>
    <t>TROUSDALE COUNTY</t>
  </si>
  <si>
    <t>UNICOI COUNTY</t>
  </si>
  <si>
    <t>UNION COUNTY</t>
  </si>
  <si>
    <t>VAN BUREN COUNTY</t>
  </si>
  <si>
    <t>WARREN COUNTY</t>
  </si>
  <si>
    <t>WASHINGTON COUNTY</t>
  </si>
  <si>
    <t xml:space="preserve">   JOHNSON CITY</t>
  </si>
  <si>
    <t>WAYNE COUNTY</t>
  </si>
  <si>
    <t>WEAKLEY COUNTY</t>
  </si>
  <si>
    <t>WHITE COUNTY</t>
  </si>
  <si>
    <t>WILLIAMSON COUNTY</t>
  </si>
  <si>
    <t xml:space="preserve">  *FRANKLIN </t>
  </si>
  <si>
    <t xml:space="preserve">WILSON COUNTY </t>
  </si>
  <si>
    <t xml:space="preserve">  *LEBANON </t>
  </si>
  <si>
    <t>GRAND TOTAL</t>
  </si>
  <si>
    <t>*SPECIAL SCHOOL DISTRICT</t>
  </si>
  <si>
    <t>CLASSROOM TEACHERS</t>
  </si>
  <si>
    <t>010</t>
  </si>
  <si>
    <t>011</t>
  </si>
  <si>
    <t>012</t>
  </si>
  <si>
    <t>020</t>
  </si>
  <si>
    <t>030</t>
  </si>
  <si>
    <t>040</t>
  </si>
  <si>
    <t>050</t>
  </si>
  <si>
    <t>051</t>
  </si>
  <si>
    <t>052</t>
  </si>
  <si>
    <t>060</t>
  </si>
  <si>
    <t>061</t>
  </si>
  <si>
    <t>070</t>
  </si>
  <si>
    <t>080</t>
  </si>
  <si>
    <t>090</t>
  </si>
  <si>
    <t>092</t>
  </si>
  <si>
    <t>093</t>
  </si>
  <si>
    <t>094</t>
  </si>
  <si>
    <t>095</t>
  </si>
  <si>
    <t>097</t>
  </si>
  <si>
    <t xml:space="preserve"> </t>
  </si>
  <si>
    <t>NEA Table 3</t>
  </si>
  <si>
    <t>ASD</t>
  </si>
  <si>
    <t>TABLE 3 - SECTION 1 - ASSIGNMENT OF TEACHERS, ADMINISTRATORS, AND MEMBERS OF BOARDS OF 2013-2014</t>
  </si>
  <si>
    <t>Principals &amp; Supervisors</t>
  </si>
  <si>
    <t>Total Instr. Staff</t>
  </si>
  <si>
    <t xml:space="preserve">   ARLINGTON</t>
  </si>
  <si>
    <t xml:space="preserve">   BARTLETT</t>
  </si>
  <si>
    <t xml:space="preserve">   COLLIERVILLE</t>
  </si>
  <si>
    <t xml:space="preserve">   GERMANTOWN</t>
  </si>
  <si>
    <t xml:space="preserve">   LAKELAND</t>
  </si>
  <si>
    <t xml:space="preserve">   MILLINGTON</t>
  </si>
  <si>
    <t>TABLE 3 - SECTION 1 - ASSIGNMENT OF TEACHERS, ADMINISTRATORS, AND MEMBERS OF BOARDS OF 2015-2016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</si>
</sst>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);\(#,##0.0\)"/>
  </numFmts>
  <fonts count="7">
    <font>
      <sz val="12"/>
      <name val="Arial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 MT"/>
    </font>
    <font>
      <b/>
      <sz val="9"/>
      <color indexed="8"/>
      <name val="Arial MT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ck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164" fontId="0" fillId="0" borderId="0"/>
  </cellStyleXfs>
  <cellXfs count="134">
    <xf numFmtId="164" fontId="0" fillId="0" borderId="0" xfId="0"/>
    <xf numFmtId="2" fontId="1" fillId="0" borderId="0" xfId="0" applyNumberFormat="1" applyFont="1" applyProtection="1"/>
    <xf numFmtId="2" fontId="2" fillId="0" borderId="3" xfId="0" applyNumberFormat="1" applyFont="1" applyBorder="1" applyProtection="1"/>
    <xf numFmtId="2" fontId="2" fillId="0" borderId="4" xfId="0" applyNumberFormat="1" applyFont="1" applyBorder="1" applyProtection="1"/>
    <xf numFmtId="2" fontId="2" fillId="0" borderId="2" xfId="0" applyNumberFormat="1" applyFont="1" applyBorder="1" applyProtection="1"/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2" fontId="2" fillId="0" borderId="6" xfId="0" applyNumberFormat="1" applyFont="1" applyBorder="1" applyProtection="1"/>
    <xf numFmtId="2" fontId="2" fillId="0" borderId="0" xfId="0" applyNumberFormat="1" applyFont="1" applyBorder="1" applyProtection="1"/>
    <xf numFmtId="2" fontId="2" fillId="0" borderId="0" xfId="0" applyNumberFormat="1" applyFont="1" applyProtection="1"/>
    <xf numFmtId="2" fontId="2" fillId="0" borderId="8" xfId="0" applyNumberFormat="1" applyFont="1" applyBorder="1" applyProtection="1"/>
    <xf numFmtId="2" fontId="2" fillId="0" borderId="9" xfId="0" applyNumberFormat="1" applyFont="1" applyBorder="1" applyProtection="1"/>
    <xf numFmtId="2" fontId="2" fillId="0" borderId="8" xfId="0" applyNumberFormat="1" applyFont="1" applyBorder="1" applyAlignment="1" applyProtection="1">
      <alignment horizontal="centerContinuous"/>
    </xf>
    <xf numFmtId="2" fontId="2" fillId="0" borderId="8" xfId="0" applyNumberFormat="1" applyFont="1" applyFill="1" applyBorder="1" applyProtection="1"/>
    <xf numFmtId="2" fontId="2" fillId="0" borderId="11" xfId="0" applyNumberFormat="1" applyFont="1" applyBorder="1" applyProtection="1"/>
    <xf numFmtId="2" fontId="2" fillId="0" borderId="12" xfId="0" applyNumberFormat="1" applyFont="1" applyBorder="1" applyProtection="1"/>
    <xf numFmtId="2" fontId="2" fillId="0" borderId="5" xfId="0" applyNumberFormat="1" applyFont="1" applyBorder="1" applyAlignment="1" applyProtection="1">
      <alignment horizontal="center"/>
    </xf>
    <xf numFmtId="2" fontId="2" fillId="0" borderId="13" xfId="0" applyNumberFormat="1" applyFont="1" applyBorder="1" applyAlignment="1" applyProtection="1">
      <alignment horizontal="center"/>
    </xf>
    <xf numFmtId="2" fontId="2" fillId="0" borderId="14" xfId="0" applyNumberFormat="1" applyFont="1" applyBorder="1" applyAlignment="1" applyProtection="1">
      <alignment horizontal="center"/>
    </xf>
    <xf numFmtId="2" fontId="2" fillId="0" borderId="14" xfId="0" applyNumberFormat="1" applyFont="1" applyBorder="1" applyProtection="1"/>
    <xf numFmtId="2" fontId="2" fillId="0" borderId="7" xfId="0" applyNumberFormat="1" applyFont="1" applyBorder="1" applyAlignment="1" applyProtection="1">
      <alignment horizontal="center"/>
    </xf>
    <xf numFmtId="2" fontId="2" fillId="0" borderId="15" xfId="0" applyNumberFormat="1" applyFont="1" applyBorder="1" applyAlignment="1" applyProtection="1">
      <alignment horizontal="center"/>
    </xf>
    <xf numFmtId="2" fontId="2" fillId="0" borderId="16" xfId="0" applyNumberFormat="1" applyFont="1" applyBorder="1" applyProtection="1"/>
    <xf numFmtId="2" fontId="2" fillId="0" borderId="17" xfId="0" applyNumberFormat="1" applyFont="1" applyBorder="1" applyProtection="1"/>
    <xf numFmtId="2" fontId="1" fillId="0" borderId="8" xfId="0" applyNumberFormat="1" applyFont="1" applyBorder="1" applyProtection="1"/>
    <xf numFmtId="2" fontId="3" fillId="0" borderId="0" xfId="0" applyNumberFormat="1" applyFont="1"/>
    <xf numFmtId="1" fontId="5" fillId="0" borderId="18" xfId="0" applyNumberFormat="1" applyFont="1" applyBorder="1" applyAlignment="1">
      <alignment horizontal="left"/>
    </xf>
    <xf numFmtId="1" fontId="5" fillId="0" borderId="5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9" xfId="0" quotePrefix="1" applyNumberFormat="1" applyFont="1" applyBorder="1" applyAlignment="1">
      <alignment horizontal="center"/>
    </xf>
    <xf numFmtId="1" fontId="5" fillId="0" borderId="19" xfId="0" quotePrefix="1" applyNumberFormat="1" applyFont="1" applyBorder="1" applyAlignment="1">
      <alignment horizontal="center"/>
    </xf>
    <xf numFmtId="1" fontId="5" fillId="0" borderId="19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left"/>
    </xf>
    <xf numFmtId="1" fontId="6" fillId="0" borderId="0" xfId="0" applyNumberFormat="1" applyFont="1" applyAlignment="1">
      <alignment horizontal="left"/>
    </xf>
    <xf numFmtId="1" fontId="2" fillId="0" borderId="0" xfId="0" applyNumberFormat="1" applyFont="1" applyAlignment="1" applyProtection="1">
      <alignment horizontal="left"/>
    </xf>
    <xf numFmtId="2" fontId="2" fillId="0" borderId="10" xfId="0" applyNumberFormat="1" applyFont="1" applyBorder="1" applyAlignment="1" applyProtection="1">
      <alignment horizontal="center"/>
    </xf>
    <xf numFmtId="2" fontId="1" fillId="0" borderId="0" xfId="0" applyNumberFormat="1" applyFont="1" applyAlignment="1" applyProtection="1">
      <alignment horizontal="right"/>
    </xf>
    <xf numFmtId="2" fontId="2" fillId="0" borderId="3" xfId="0" applyNumberFormat="1" applyFont="1" applyBorder="1" applyAlignment="1" applyProtection="1">
      <alignment horizontal="right"/>
    </xf>
    <xf numFmtId="2" fontId="2" fillId="0" borderId="1" xfId="0" applyNumberFormat="1" applyFont="1" applyBorder="1" applyAlignment="1" applyProtection="1">
      <alignment horizontal="right"/>
    </xf>
    <xf numFmtId="2" fontId="2" fillId="0" borderId="0" xfId="0" applyNumberFormat="1" applyFont="1" applyAlignment="1" applyProtection="1">
      <alignment horizontal="right"/>
    </xf>
    <xf numFmtId="2" fontId="2" fillId="0" borderId="14" xfId="0" applyNumberFormat="1" applyFont="1" applyBorder="1" applyAlignment="1" applyProtection="1">
      <alignment horizontal="right"/>
    </xf>
    <xf numFmtId="2" fontId="2" fillId="0" borderId="17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left"/>
    </xf>
    <xf numFmtId="4" fontId="2" fillId="0" borderId="23" xfId="0" applyNumberFormat="1" applyFont="1" applyFill="1" applyBorder="1" applyProtection="1"/>
    <xf numFmtId="2" fontId="2" fillId="0" borderId="4" xfId="0" applyNumberFormat="1" applyFont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right"/>
    </xf>
    <xf numFmtId="2" fontId="2" fillId="0" borderId="5" xfId="0" applyNumberFormat="1" applyFont="1" applyBorder="1" applyAlignment="1" applyProtection="1">
      <alignment horizontal="right"/>
    </xf>
    <xf numFmtId="2" fontId="2" fillId="0" borderId="9" xfId="0" applyNumberFormat="1" applyFont="1" applyBorder="1" applyAlignment="1" applyProtection="1">
      <alignment horizontal="right"/>
    </xf>
    <xf numFmtId="2" fontId="2" fillId="0" borderId="11" xfId="0" applyNumberFormat="1" applyFont="1" applyBorder="1" applyAlignment="1" applyProtection="1">
      <alignment horizontal="right"/>
    </xf>
    <xf numFmtId="2" fontId="2" fillId="0" borderId="9" xfId="0" applyNumberFormat="1" applyFont="1" applyBorder="1" applyAlignment="1" applyProtection="1">
      <alignment horizontal="centerContinuous"/>
    </xf>
    <xf numFmtId="2" fontId="2" fillId="0" borderId="0" xfId="0" applyNumberFormat="1" applyFont="1" applyBorder="1" applyAlignment="1" applyProtection="1">
      <alignment horizontal="centerContinuous"/>
    </xf>
    <xf numFmtId="2" fontId="1" fillId="0" borderId="21" xfId="0" applyNumberFormat="1" applyFont="1" applyBorder="1" applyProtection="1"/>
    <xf numFmtId="2" fontId="1" fillId="0" borderId="21" xfId="0" applyNumberFormat="1" applyFont="1" applyBorder="1" applyAlignment="1" applyProtection="1">
      <alignment horizontal="right"/>
    </xf>
    <xf numFmtId="2" fontId="1" fillId="0" borderId="22" xfId="0" applyNumberFormat="1" applyFont="1" applyBorder="1" applyProtection="1"/>
    <xf numFmtId="1" fontId="3" fillId="0" borderId="0" xfId="0" applyNumberFormat="1" applyFont="1" applyAlignment="1">
      <alignment horizontal="center"/>
    </xf>
    <xf numFmtId="2" fontId="2" fillId="0" borderId="9" xfId="0" applyNumberFormat="1" applyFont="1" applyBorder="1" applyAlignment="1" applyProtection="1">
      <alignment horizontal="center"/>
    </xf>
    <xf numFmtId="2" fontId="2" fillId="0" borderId="8" xfId="0" applyNumberFormat="1" applyFont="1" applyBorder="1" applyAlignment="1" applyProtection="1">
      <alignment horizontal="center"/>
    </xf>
    <xf numFmtId="2" fontId="1" fillId="2" borderId="0" xfId="0" applyNumberFormat="1" applyFont="1" applyFill="1" applyProtection="1"/>
    <xf numFmtId="2" fontId="1" fillId="2" borderId="0" xfId="0" applyNumberFormat="1" applyFont="1" applyFill="1" applyAlignment="1" applyProtection="1">
      <alignment horizontal="right"/>
    </xf>
    <xf numFmtId="2" fontId="1" fillId="0" borderId="0" xfId="0" applyNumberFormat="1" applyFont="1" applyBorder="1" applyAlignment="1" applyProtection="1">
      <alignment horizontal="centerContinuous"/>
    </xf>
    <xf numFmtId="4" fontId="3" fillId="0" borderId="0" xfId="0" applyNumberFormat="1" applyFont="1"/>
    <xf numFmtId="2" fontId="3" fillId="2" borderId="0" xfId="0" applyNumberFormat="1" applyFont="1" applyFill="1"/>
    <xf numFmtId="2" fontId="3" fillId="2" borderId="0" xfId="0" applyNumberFormat="1" applyFont="1" applyFill="1" applyAlignment="1">
      <alignment horizontal="right"/>
    </xf>
    <xf numFmtId="2" fontId="3" fillId="0" borderId="0" xfId="0" applyNumberFormat="1" applyFont="1" applyAlignment="1">
      <alignment horizontal="right"/>
    </xf>
    <xf numFmtId="2" fontId="2" fillId="0" borderId="10" xfId="0" applyNumberFormat="1" applyFont="1" applyBorder="1" applyProtection="1"/>
    <xf numFmtId="2" fontId="3" fillId="0" borderId="24" xfId="0" applyNumberFormat="1" applyFont="1" applyBorder="1" applyAlignment="1">
      <alignment horizontal="right"/>
    </xf>
    <xf numFmtId="2" fontId="2" fillId="0" borderId="26" xfId="0" applyNumberFormat="1" applyFont="1" applyBorder="1" applyAlignment="1" applyProtection="1">
      <alignment horizontal="right"/>
    </xf>
    <xf numFmtId="2" fontId="3" fillId="0" borderId="27" xfId="0" applyNumberFormat="1" applyFont="1" applyBorder="1" applyAlignment="1">
      <alignment horizontal="right"/>
    </xf>
    <xf numFmtId="2" fontId="2" fillId="0" borderId="10" xfId="0" applyNumberFormat="1" applyFont="1" applyBorder="1" applyAlignment="1" applyProtection="1">
      <alignment horizontal="right"/>
    </xf>
    <xf numFmtId="2" fontId="2" fillId="0" borderId="25" xfId="0" applyNumberFormat="1" applyFont="1" applyBorder="1" applyAlignment="1" applyProtection="1">
      <alignment horizontal="right"/>
    </xf>
    <xf numFmtId="2" fontId="2" fillId="0" borderId="29" xfId="0" applyNumberFormat="1" applyFont="1" applyBorder="1" applyAlignment="1" applyProtection="1">
      <alignment horizontal="center"/>
    </xf>
    <xf numFmtId="2" fontId="2" fillId="0" borderId="30" xfId="0" applyNumberFormat="1" applyFont="1" applyBorder="1" applyAlignment="1" applyProtection="1">
      <alignment horizontal="center"/>
    </xf>
    <xf numFmtId="2" fontId="2" fillId="0" borderId="31" xfId="0" applyNumberFormat="1" applyFont="1" applyBorder="1" applyAlignment="1" applyProtection="1">
      <alignment horizontal="center"/>
    </xf>
    <xf numFmtId="2" fontId="2" fillId="0" borderId="32" xfId="0" applyNumberFormat="1" applyFont="1" applyBorder="1" applyProtection="1"/>
    <xf numFmtId="2" fontId="2" fillId="0" borderId="28" xfId="0" applyNumberFormat="1" applyFont="1" applyBorder="1" applyProtection="1"/>
    <xf numFmtId="2" fontId="3" fillId="0" borderId="28" xfId="0" applyNumberFormat="1" applyFont="1" applyBorder="1" applyAlignment="1">
      <alignment horizontal="right"/>
    </xf>
    <xf numFmtId="2" fontId="2" fillId="0" borderId="24" xfId="0" applyNumberFormat="1" applyFont="1" applyBorder="1" applyProtection="1"/>
    <xf numFmtId="2" fontId="2" fillId="0" borderId="33" xfId="0" applyNumberFormat="1" applyFont="1" applyBorder="1" applyProtection="1"/>
    <xf numFmtId="2" fontId="2" fillId="0" borderId="6" xfId="0" applyNumberFormat="1" applyFont="1" applyBorder="1" applyAlignment="1" applyProtection="1">
      <alignment horizontal="right"/>
    </xf>
    <xf numFmtId="2" fontId="2" fillId="0" borderId="12" xfId="0" applyNumberFormat="1" applyFont="1" applyBorder="1" applyAlignment="1" applyProtection="1">
      <alignment horizontal="right"/>
    </xf>
    <xf numFmtId="2" fontId="2" fillId="0" borderId="29" xfId="0" applyNumberFormat="1" applyFont="1" applyBorder="1" applyProtection="1"/>
    <xf numFmtId="2" fontId="2" fillId="0" borderId="30" xfId="0" applyNumberFormat="1" applyFont="1" applyBorder="1" applyProtection="1"/>
    <xf numFmtId="2" fontId="2" fillId="0" borderId="31" xfId="0" applyNumberFormat="1" applyFont="1" applyBorder="1" applyProtection="1"/>
    <xf numFmtId="2" fontId="3" fillId="0" borderId="34" xfId="0" applyNumberFormat="1" applyFont="1" applyBorder="1" applyAlignment="1">
      <alignment horizontal="right"/>
    </xf>
    <xf numFmtId="2" fontId="3" fillId="0" borderId="35" xfId="0" applyNumberFormat="1" applyFont="1" applyBorder="1" applyAlignment="1">
      <alignment horizontal="right"/>
    </xf>
    <xf numFmtId="2" fontId="3" fillId="0" borderId="36" xfId="0" applyNumberFormat="1" applyFont="1" applyBorder="1" applyAlignment="1">
      <alignment horizontal="right"/>
    </xf>
    <xf numFmtId="2" fontId="3" fillId="0" borderId="37" xfId="0" applyNumberFormat="1" applyFont="1" applyBorder="1" applyAlignment="1">
      <alignment horizontal="right"/>
    </xf>
    <xf numFmtId="2" fontId="2" fillId="0" borderId="24" xfId="0" applyNumberFormat="1" applyFont="1" applyBorder="1" applyAlignment="1" applyProtection="1">
      <alignment horizontal="right"/>
    </xf>
    <xf numFmtId="2" fontId="2" fillId="0" borderId="27" xfId="0" applyNumberFormat="1" applyFont="1" applyBorder="1" applyProtection="1"/>
    <xf numFmtId="2" fontId="2" fillId="0" borderId="33" xfId="0" applyNumberFormat="1" applyFont="1" applyBorder="1" applyAlignment="1" applyProtection="1">
      <alignment horizontal="right"/>
    </xf>
    <xf numFmtId="2" fontId="2" fillId="0" borderId="38" xfId="0" applyNumberFormat="1" applyFont="1" applyBorder="1" applyProtection="1"/>
    <xf numFmtId="2" fontId="2" fillId="0" borderId="39" xfId="0" applyNumberFormat="1" applyFont="1" applyBorder="1" applyProtection="1"/>
    <xf numFmtId="2" fontId="2" fillId="0" borderId="40" xfId="0" applyNumberFormat="1" applyFont="1" applyBorder="1" applyProtection="1"/>
    <xf numFmtId="2" fontId="3" fillId="0" borderId="41" xfId="0" applyNumberFormat="1" applyFont="1" applyBorder="1" applyAlignment="1">
      <alignment horizontal="right"/>
    </xf>
    <xf numFmtId="2" fontId="3" fillId="0" borderId="42" xfId="0" applyNumberFormat="1" applyFont="1" applyBorder="1" applyAlignment="1">
      <alignment horizontal="right"/>
    </xf>
    <xf numFmtId="2" fontId="3" fillId="0" borderId="43" xfId="0" applyNumberFormat="1" applyFont="1" applyBorder="1" applyAlignment="1">
      <alignment horizontal="right"/>
    </xf>
    <xf numFmtId="2" fontId="3" fillId="0" borderId="44" xfId="0" applyNumberFormat="1" applyFont="1" applyBorder="1" applyAlignment="1">
      <alignment horizontal="right"/>
    </xf>
    <xf numFmtId="1" fontId="1" fillId="0" borderId="21" xfId="0" applyNumberFormat="1" applyFont="1" applyBorder="1" applyAlignment="1" applyProtection="1">
      <alignment horizontal="left"/>
    </xf>
    <xf numFmtId="1" fontId="3" fillId="0" borderId="28" xfId="0" applyNumberFormat="1" applyFont="1" applyBorder="1" applyAlignment="1">
      <alignment horizontal="center"/>
    </xf>
    <xf numFmtId="1" fontId="5" fillId="0" borderId="45" xfId="0" applyNumberFormat="1" applyFont="1" applyBorder="1" applyAlignment="1">
      <alignment horizontal="center"/>
    </xf>
    <xf numFmtId="1" fontId="5" fillId="0" borderId="46" xfId="0" applyNumberFormat="1" applyFont="1" applyBorder="1" applyAlignment="1">
      <alignment horizontal="center"/>
    </xf>
    <xf numFmtId="1" fontId="5" fillId="0" borderId="46" xfId="0" applyNumberFormat="1" applyFont="1" applyFill="1" applyBorder="1" applyAlignment="1">
      <alignment horizontal="center"/>
    </xf>
    <xf numFmtId="1" fontId="5" fillId="0" borderId="46" xfId="0" quotePrefix="1" applyNumberFormat="1" applyFont="1" applyBorder="1" applyAlignment="1">
      <alignment horizontal="center"/>
    </xf>
    <xf numFmtId="1" fontId="5" fillId="0" borderId="47" xfId="0" applyNumberFormat="1" applyFont="1" applyBorder="1" applyAlignment="1">
      <alignment horizontal="center"/>
    </xf>
    <xf numFmtId="2" fontId="2" fillId="0" borderId="0" xfId="0" applyNumberFormat="1" applyFont="1" applyBorder="1" applyAlignment="1" applyProtection="1">
      <alignment horizontal="center"/>
    </xf>
    <xf numFmtId="2" fontId="2" fillId="0" borderId="1" xfId="0" applyNumberFormat="1" applyFont="1" applyBorder="1" applyAlignment="1" applyProtection="1">
      <alignment horizontal="center"/>
    </xf>
    <xf numFmtId="4" fontId="2" fillId="0" borderId="11" xfId="0" applyNumberFormat="1" applyFont="1" applyBorder="1" applyAlignment="1" applyProtection="1">
      <alignment horizontal="left"/>
    </xf>
    <xf numFmtId="1" fontId="1" fillId="0" borderId="48" xfId="0" applyNumberFormat="1" applyFont="1" applyBorder="1" applyAlignment="1" applyProtection="1">
      <alignment horizontal="left"/>
    </xf>
    <xf numFmtId="2" fontId="2" fillId="0" borderId="49" xfId="0" applyNumberFormat="1" applyFont="1" applyBorder="1" applyProtection="1"/>
    <xf numFmtId="2" fontId="2" fillId="0" borderId="50" xfId="0" applyNumberFormat="1" applyFont="1" applyBorder="1" applyProtection="1"/>
    <xf numFmtId="2" fontId="2" fillId="0" borderId="50" xfId="0" applyNumberFormat="1" applyFont="1" applyFill="1" applyBorder="1" applyProtection="1"/>
    <xf numFmtId="0" fontId="3" fillId="0" borderId="50" xfId="0" applyNumberFormat="1" applyFont="1" applyBorder="1" applyAlignment="1">
      <alignment horizontal="left"/>
    </xf>
    <xf numFmtId="2" fontId="2" fillId="0" borderId="36" xfId="0" applyNumberFormat="1" applyFont="1" applyBorder="1" applyProtection="1"/>
    <xf numFmtId="2" fontId="2" fillId="0" borderId="0" xfId="0" applyNumberFormat="1" applyFont="1" applyFill="1" applyProtection="1"/>
    <xf numFmtId="2" fontId="2" fillId="0" borderId="15" xfId="0" applyNumberFormat="1" applyFont="1" applyFill="1" applyBorder="1" applyProtection="1"/>
    <xf numFmtId="2" fontId="4" fillId="0" borderId="15" xfId="0" applyNumberFormat="1" applyFont="1" applyFill="1" applyBorder="1" applyAlignment="1" applyProtection="1">
      <alignment horizontal="right"/>
    </xf>
    <xf numFmtId="2" fontId="1" fillId="0" borderId="0" xfId="0" applyNumberFormat="1" applyFont="1" applyFill="1" applyProtection="1"/>
    <xf numFmtId="2" fontId="1" fillId="0" borderId="0" xfId="0" applyNumberFormat="1" applyFont="1" applyFill="1" applyAlignment="1" applyProtection="1">
      <alignment horizontal="right"/>
    </xf>
    <xf numFmtId="4" fontId="1" fillId="0" borderId="0" xfId="0" applyNumberFormat="1" applyFont="1" applyFill="1" applyProtection="1"/>
    <xf numFmtId="4" fontId="2" fillId="0" borderId="0" xfId="0" applyNumberFormat="1" applyFont="1" applyFill="1" applyProtection="1"/>
    <xf numFmtId="2" fontId="3" fillId="0" borderId="0" xfId="0" applyNumberFormat="1" applyFont="1" applyFill="1" applyAlignment="1">
      <alignment horizontal="right"/>
    </xf>
    <xf numFmtId="2" fontId="3" fillId="0" borderId="0" xfId="0" applyNumberFormat="1" applyFont="1" applyFill="1"/>
    <xf numFmtId="1" fontId="5" fillId="0" borderId="51" xfId="0" quotePrefix="1" applyNumberFormat="1" applyFont="1" applyBorder="1" applyAlignment="1">
      <alignment horizontal="center"/>
    </xf>
    <xf numFmtId="2" fontId="2" fillId="0" borderId="52" xfId="0" applyNumberFormat="1" applyFont="1" applyBorder="1" applyProtection="1"/>
    <xf numFmtId="1" fontId="5" fillId="0" borderId="53" xfId="0" applyNumberFormat="1" applyFont="1" applyBorder="1" applyAlignment="1">
      <alignment horizontal="center"/>
    </xf>
    <xf numFmtId="0" fontId="3" fillId="0" borderId="53" xfId="0" applyNumberFormat="1" applyFont="1" applyBorder="1" applyAlignment="1">
      <alignment horizontal="center"/>
    </xf>
    <xf numFmtId="1" fontId="5" fillId="0" borderId="54" xfId="0" applyNumberFormat="1" applyFont="1" applyBorder="1" applyAlignment="1">
      <alignment horizontal="center"/>
    </xf>
    <xf numFmtId="2" fontId="2" fillId="0" borderId="0" xfId="0" applyNumberFormat="1" applyFont="1" applyBorder="1" applyAlignment="1" applyProtection="1">
      <alignment horizontal="center"/>
    </xf>
    <xf numFmtId="2" fontId="2" fillId="0" borderId="8" xfId="0" applyNumberFormat="1" applyFont="1" applyBorder="1" applyAlignment="1" applyProtection="1">
      <alignment horizontal="center"/>
    </xf>
    <xf numFmtId="2" fontId="2" fillId="0" borderId="9" xfId="0" applyNumberFormat="1" applyFont="1" applyBorder="1" applyAlignment="1" applyProtection="1">
      <alignment horizontal="center" vertical="top"/>
    </xf>
    <xf numFmtId="2" fontId="2" fillId="0" borderId="0" xfId="0" applyNumberFormat="1" applyFont="1" applyBorder="1" applyAlignment="1" applyProtection="1">
      <alignment horizontal="center" vertical="top"/>
    </xf>
    <xf numFmtId="2" fontId="2" fillId="0" borderId="8" xfId="0" applyNumberFormat="1" applyFont="1" applyBorder="1" applyAlignment="1" applyProtection="1">
      <alignment horizontal="center" vertical="top"/>
    </xf>
    <xf numFmtId="2" fontId="2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Q158"/>
  <sheetViews>
    <sheetView showGridLines="0" tabSelected="1" defaultGridColor="0" view="pageBreakPreview" colorId="22" zoomScale="60" zoomScaleNormal="75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sqref="A1:Q154"/>
    </sheetView>
  </sheetViews>
  <sheetFormatPr defaultColWidth="11.77734375" defaultRowHeight="15.75"/>
  <cols>
    <col min="1" max="1" width="6.88671875" style="55" customWidth="1"/>
    <col min="2" max="2" width="20.44140625" style="25" customWidth="1"/>
    <col min="3" max="3" width="12.77734375" style="25" customWidth="1"/>
    <col min="4" max="4" width="11.77734375" style="25" customWidth="1"/>
    <col min="5" max="5" width="10.44140625" style="25" bestFit="1" customWidth="1"/>
    <col min="6" max="6" width="9" style="25" customWidth="1"/>
    <col min="7" max="7" width="6.77734375" style="25" customWidth="1"/>
    <col min="8" max="8" width="14.77734375" style="64" customWidth="1"/>
    <col min="9" max="9" width="8.44140625" style="25" customWidth="1"/>
    <col min="10" max="10" width="8.44140625" style="64" bestFit="1" customWidth="1"/>
    <col min="11" max="11" width="6.77734375" style="64" customWidth="1"/>
    <col min="12" max="12" width="13.77734375" style="64" customWidth="1"/>
    <col min="13" max="13" width="9.109375" style="25" customWidth="1"/>
    <col min="14" max="14" width="6.77734375" style="25" customWidth="1"/>
    <col min="15" max="15" width="5.77734375" style="25" customWidth="1"/>
    <col min="16" max="16" width="13.77734375" style="25" customWidth="1"/>
    <col min="17" max="17" width="6.77734375" style="25" customWidth="1"/>
    <col min="18" max="19" width="7.77734375" style="25" customWidth="1"/>
    <col min="20" max="16384" width="11.77734375" style="25"/>
  </cols>
  <sheetData>
    <row r="1" spans="1:17" ht="16.5" thickBot="1">
      <c r="A1" s="26"/>
      <c r="B1" s="1"/>
      <c r="C1" s="1"/>
      <c r="D1" s="1"/>
      <c r="E1" s="1"/>
      <c r="F1" s="1"/>
      <c r="G1" s="1"/>
      <c r="H1" s="37"/>
      <c r="I1" s="1"/>
      <c r="J1" s="37"/>
      <c r="K1" s="37"/>
      <c r="L1" s="37"/>
      <c r="M1" s="1"/>
      <c r="N1" s="1"/>
      <c r="O1" s="1"/>
      <c r="P1" s="1"/>
      <c r="Q1" s="1"/>
    </row>
    <row r="2" spans="1:17" ht="32.65" customHeight="1" thickBot="1">
      <c r="B2" s="108" t="s">
        <v>181</v>
      </c>
      <c r="C2" s="52"/>
      <c r="D2" s="52"/>
      <c r="E2" s="52"/>
      <c r="F2" s="52"/>
      <c r="G2" s="52"/>
      <c r="H2" s="53"/>
      <c r="I2" s="52"/>
      <c r="J2" s="53"/>
      <c r="K2" s="53"/>
      <c r="L2" s="53"/>
      <c r="M2" s="52"/>
      <c r="N2" s="52"/>
      <c r="O2" s="52"/>
      <c r="P2" s="52"/>
      <c r="Q2" s="54"/>
    </row>
    <row r="3" spans="1:17">
      <c r="A3" s="27"/>
      <c r="B3" s="109"/>
      <c r="C3" s="6"/>
      <c r="D3" s="6"/>
      <c r="E3" s="4"/>
      <c r="F3" s="5"/>
      <c r="G3" s="6"/>
      <c r="H3" s="39"/>
      <c r="I3" s="4"/>
      <c r="J3" s="47"/>
      <c r="K3" s="39"/>
      <c r="L3" s="39"/>
      <c r="M3" s="4"/>
      <c r="N3" s="5"/>
      <c r="O3" s="6"/>
      <c r="P3" s="6"/>
      <c r="Q3" s="4"/>
    </row>
    <row r="4" spans="1:17">
      <c r="A4" s="28"/>
      <c r="B4" s="110"/>
      <c r="C4" s="8"/>
      <c r="D4" s="8"/>
      <c r="E4" s="10"/>
      <c r="F4" s="11"/>
      <c r="G4" s="8"/>
      <c r="H4" s="46"/>
      <c r="I4" s="10"/>
      <c r="J4" s="48"/>
      <c r="K4" s="46"/>
      <c r="L4" s="46"/>
      <c r="M4" s="10"/>
      <c r="N4" s="50" t="s">
        <v>0</v>
      </c>
      <c r="O4" s="60"/>
      <c r="P4" s="60"/>
      <c r="Q4" s="12"/>
    </row>
    <row r="5" spans="1:17">
      <c r="A5" s="28"/>
      <c r="B5" s="110"/>
      <c r="C5" s="128" t="s">
        <v>149</v>
      </c>
      <c r="D5" s="128"/>
      <c r="E5" s="129"/>
      <c r="F5" s="130" t="s">
        <v>1</v>
      </c>
      <c r="G5" s="131"/>
      <c r="H5" s="131"/>
      <c r="I5" s="132"/>
      <c r="J5" s="133" t="s">
        <v>2</v>
      </c>
      <c r="K5" s="128"/>
      <c r="L5" s="128"/>
      <c r="M5" s="129"/>
      <c r="N5" s="50" t="s">
        <v>3</v>
      </c>
      <c r="O5" s="51"/>
      <c r="P5" s="51"/>
      <c r="Q5" s="12"/>
    </row>
    <row r="6" spans="1:17" ht="16.5" thickBot="1">
      <c r="A6" s="29"/>
      <c r="B6" s="111"/>
      <c r="C6" s="2"/>
      <c r="D6" s="2"/>
      <c r="E6" s="45"/>
      <c r="F6" s="14"/>
      <c r="G6" s="2"/>
      <c r="H6" s="38"/>
      <c r="I6" s="3"/>
      <c r="J6" s="49"/>
      <c r="K6" s="38"/>
      <c r="L6" s="38"/>
      <c r="M6" s="3"/>
      <c r="N6" s="14"/>
      <c r="O6" s="2"/>
      <c r="P6" s="2"/>
      <c r="Q6" s="3"/>
    </row>
    <row r="7" spans="1:17">
      <c r="A7" s="30"/>
      <c r="B7" s="110"/>
      <c r="C7" s="106"/>
      <c r="D7" s="17"/>
      <c r="E7" s="18"/>
      <c r="F7" s="7"/>
      <c r="G7" s="19"/>
      <c r="H7" s="41"/>
      <c r="I7" s="19"/>
      <c r="J7" s="41"/>
      <c r="K7" s="41"/>
      <c r="L7" s="41"/>
      <c r="M7" s="19"/>
      <c r="N7" s="19"/>
      <c r="O7" s="19"/>
      <c r="P7" s="7"/>
      <c r="Q7" s="4"/>
    </row>
    <row r="8" spans="1:17">
      <c r="A8" s="28"/>
      <c r="B8" s="110"/>
      <c r="C8" s="105" t="s">
        <v>4</v>
      </c>
      <c r="D8" s="20" t="s">
        <v>5</v>
      </c>
      <c r="E8" s="21" t="s">
        <v>6</v>
      </c>
      <c r="F8" s="36" t="s">
        <v>7</v>
      </c>
      <c r="G8" s="21" t="s">
        <v>8</v>
      </c>
      <c r="H8" s="21" t="s">
        <v>9</v>
      </c>
      <c r="I8" s="21" t="s">
        <v>10</v>
      </c>
      <c r="J8" s="21" t="s">
        <v>7</v>
      </c>
      <c r="K8" s="21" t="s">
        <v>8</v>
      </c>
      <c r="L8" s="21" t="s">
        <v>11</v>
      </c>
      <c r="M8" s="21" t="s">
        <v>10</v>
      </c>
      <c r="N8" s="21" t="s">
        <v>7</v>
      </c>
      <c r="O8" s="21" t="s">
        <v>8</v>
      </c>
      <c r="P8" s="36" t="s">
        <v>11</v>
      </c>
      <c r="Q8" s="57" t="s">
        <v>6</v>
      </c>
    </row>
    <row r="9" spans="1:17" ht="16.5" thickBot="1">
      <c r="A9" s="28"/>
      <c r="B9" s="110"/>
      <c r="C9" s="2"/>
      <c r="D9" s="22"/>
      <c r="E9" s="23"/>
      <c r="F9" s="15"/>
      <c r="G9" s="23"/>
      <c r="H9" s="42"/>
      <c r="I9" s="23"/>
      <c r="J9" s="42"/>
      <c r="K9" s="42"/>
      <c r="L9" s="42"/>
      <c r="M9" s="23"/>
      <c r="N9" s="23"/>
      <c r="O9" s="23"/>
      <c r="P9" s="15"/>
      <c r="Q9" s="3"/>
    </row>
    <row r="10" spans="1:17">
      <c r="A10" s="123" t="s">
        <v>150</v>
      </c>
      <c r="B10" s="124" t="s">
        <v>12</v>
      </c>
      <c r="C10" s="114">
        <v>310.74</v>
      </c>
      <c r="D10" s="115">
        <v>160.12</v>
      </c>
      <c r="E10" s="115">
        <v>470.86</v>
      </c>
      <c r="F10" s="116">
        <v>9</v>
      </c>
      <c r="G10" s="115">
        <v>3</v>
      </c>
      <c r="H10" s="116">
        <v>5</v>
      </c>
      <c r="I10" s="115">
        <v>17</v>
      </c>
      <c r="J10" s="116">
        <v>5</v>
      </c>
      <c r="K10" s="116">
        <v>9</v>
      </c>
      <c r="L10" s="116">
        <v>0</v>
      </c>
      <c r="M10" s="115">
        <v>14</v>
      </c>
      <c r="N10" s="116">
        <v>1</v>
      </c>
      <c r="O10" s="116">
        <v>0</v>
      </c>
      <c r="P10" s="116">
        <v>0</v>
      </c>
      <c r="Q10" s="13">
        <v>1</v>
      </c>
    </row>
    <row r="11" spans="1:17">
      <c r="A11" s="125" t="s">
        <v>151</v>
      </c>
      <c r="B11" s="110" t="s">
        <v>13</v>
      </c>
      <c r="C11" s="114">
        <v>58.19</v>
      </c>
      <c r="D11" s="115">
        <v>2</v>
      </c>
      <c r="E11" s="115">
        <v>60.19</v>
      </c>
      <c r="F11" s="116">
        <v>2</v>
      </c>
      <c r="G11" s="115">
        <v>0</v>
      </c>
      <c r="H11" s="116">
        <v>0</v>
      </c>
      <c r="I11" s="115">
        <v>2</v>
      </c>
      <c r="J11" s="116">
        <v>2</v>
      </c>
      <c r="K11" s="116">
        <v>0</v>
      </c>
      <c r="L11" s="116">
        <v>0</v>
      </c>
      <c r="M11" s="115">
        <v>2</v>
      </c>
      <c r="N11" s="116">
        <v>0</v>
      </c>
      <c r="O11" s="116">
        <v>0</v>
      </c>
      <c r="P11" s="116">
        <v>0</v>
      </c>
      <c r="Q11" s="13">
        <v>0</v>
      </c>
    </row>
    <row r="12" spans="1:17">
      <c r="A12" s="125" t="s">
        <v>152</v>
      </c>
      <c r="B12" s="110" t="s">
        <v>14</v>
      </c>
      <c r="C12" s="114">
        <v>230.03</v>
      </c>
      <c r="D12" s="115">
        <v>99.41</v>
      </c>
      <c r="E12" s="115">
        <v>329.44</v>
      </c>
      <c r="F12" s="116">
        <v>4</v>
      </c>
      <c r="G12" s="115">
        <v>1</v>
      </c>
      <c r="H12" s="116">
        <v>2</v>
      </c>
      <c r="I12" s="115">
        <v>7</v>
      </c>
      <c r="J12" s="116">
        <v>0</v>
      </c>
      <c r="K12" s="116">
        <v>4.9400000000000004</v>
      </c>
      <c r="L12" s="116">
        <v>1</v>
      </c>
      <c r="M12" s="115">
        <v>5.94</v>
      </c>
      <c r="N12" s="116">
        <v>0.16</v>
      </c>
      <c r="O12" s="116">
        <v>0.84</v>
      </c>
      <c r="P12" s="116">
        <v>0</v>
      </c>
      <c r="Q12" s="13">
        <v>1</v>
      </c>
    </row>
    <row r="13" spans="1:17">
      <c r="A13" s="125" t="s">
        <v>153</v>
      </c>
      <c r="B13" s="110" t="s">
        <v>15</v>
      </c>
      <c r="C13" s="114">
        <v>389.32</v>
      </c>
      <c r="D13" s="115">
        <v>138.51999999999998</v>
      </c>
      <c r="E13" s="115">
        <v>527.83999999999992</v>
      </c>
      <c r="F13" s="116">
        <v>7</v>
      </c>
      <c r="G13" s="115">
        <v>8</v>
      </c>
      <c r="H13" s="116">
        <v>0</v>
      </c>
      <c r="I13" s="115">
        <v>15</v>
      </c>
      <c r="J13" s="116">
        <v>5.32</v>
      </c>
      <c r="K13" s="116">
        <v>10</v>
      </c>
      <c r="L13" s="116">
        <v>0</v>
      </c>
      <c r="M13" s="115">
        <v>15.32</v>
      </c>
      <c r="N13" s="116">
        <v>1</v>
      </c>
      <c r="O13" s="116">
        <v>1</v>
      </c>
      <c r="P13" s="116">
        <v>0</v>
      </c>
      <c r="Q13" s="13">
        <v>2</v>
      </c>
    </row>
    <row r="14" spans="1:17">
      <c r="A14" s="125" t="s">
        <v>154</v>
      </c>
      <c r="B14" s="110" t="s">
        <v>16</v>
      </c>
      <c r="C14" s="114">
        <v>108</v>
      </c>
      <c r="D14" s="115">
        <v>56.5</v>
      </c>
      <c r="E14" s="115">
        <v>164.5</v>
      </c>
      <c r="F14" s="116">
        <v>4</v>
      </c>
      <c r="G14" s="115">
        <v>2</v>
      </c>
      <c r="H14" s="116">
        <v>1</v>
      </c>
      <c r="I14" s="115">
        <v>7</v>
      </c>
      <c r="J14" s="116">
        <v>3</v>
      </c>
      <c r="K14" s="116">
        <v>1</v>
      </c>
      <c r="L14" s="116">
        <v>1</v>
      </c>
      <c r="M14" s="115">
        <v>5</v>
      </c>
      <c r="N14" s="116">
        <v>1</v>
      </c>
      <c r="O14" s="116">
        <v>1.25</v>
      </c>
      <c r="P14" s="116">
        <v>0.6</v>
      </c>
      <c r="Q14" s="13">
        <v>2.85</v>
      </c>
    </row>
    <row r="15" spans="1:17">
      <c r="A15" s="125" t="s">
        <v>155</v>
      </c>
      <c r="B15" s="110" t="s">
        <v>17</v>
      </c>
      <c r="C15" s="114">
        <v>92.58</v>
      </c>
      <c r="D15" s="115">
        <v>34</v>
      </c>
      <c r="E15" s="115">
        <v>126.58</v>
      </c>
      <c r="F15" s="116">
        <v>4</v>
      </c>
      <c r="G15" s="115">
        <v>2</v>
      </c>
      <c r="H15" s="116">
        <v>0</v>
      </c>
      <c r="I15" s="115">
        <v>6</v>
      </c>
      <c r="J15" s="116">
        <v>0</v>
      </c>
      <c r="K15" s="116">
        <v>1</v>
      </c>
      <c r="L15" s="116">
        <v>0</v>
      </c>
      <c r="M15" s="115">
        <v>1</v>
      </c>
      <c r="N15" s="116">
        <v>0</v>
      </c>
      <c r="O15" s="116">
        <v>0</v>
      </c>
      <c r="P15" s="116">
        <v>1</v>
      </c>
      <c r="Q15" s="13">
        <v>1</v>
      </c>
    </row>
    <row r="16" spans="1:17">
      <c r="A16" s="125" t="s">
        <v>156</v>
      </c>
      <c r="B16" s="110" t="s">
        <v>18</v>
      </c>
      <c r="C16" s="114">
        <v>508.95</v>
      </c>
      <c r="D16" s="115">
        <v>198.89</v>
      </c>
      <c r="E16" s="115">
        <v>707.83999999999992</v>
      </c>
      <c r="F16" s="116">
        <v>17</v>
      </c>
      <c r="G16" s="115">
        <v>2</v>
      </c>
      <c r="H16" s="116">
        <v>2</v>
      </c>
      <c r="I16" s="115">
        <v>21</v>
      </c>
      <c r="J16" s="116">
        <v>7</v>
      </c>
      <c r="K16" s="116">
        <v>10</v>
      </c>
      <c r="L16" s="116">
        <v>0</v>
      </c>
      <c r="M16" s="115">
        <v>17</v>
      </c>
      <c r="N16" s="116">
        <v>0</v>
      </c>
      <c r="O16" s="116">
        <v>1</v>
      </c>
      <c r="P16" s="116">
        <v>1</v>
      </c>
      <c r="Q16" s="13">
        <v>2</v>
      </c>
    </row>
    <row r="17" spans="1:17">
      <c r="A17" s="125" t="s">
        <v>157</v>
      </c>
      <c r="B17" s="110" t="s">
        <v>19</v>
      </c>
      <c r="C17" s="114">
        <v>75.5</v>
      </c>
      <c r="D17" s="115">
        <v>40.950000000000003</v>
      </c>
      <c r="E17" s="115">
        <v>116.45</v>
      </c>
      <c r="F17" s="116">
        <v>2</v>
      </c>
      <c r="G17" s="115">
        <v>2</v>
      </c>
      <c r="H17" s="116">
        <v>0</v>
      </c>
      <c r="I17" s="115">
        <v>4</v>
      </c>
      <c r="J17" s="116">
        <v>3</v>
      </c>
      <c r="K17" s="116">
        <v>1</v>
      </c>
      <c r="L17" s="116">
        <v>0</v>
      </c>
      <c r="M17" s="115">
        <v>4</v>
      </c>
      <c r="N17" s="116">
        <v>0</v>
      </c>
      <c r="O17" s="116">
        <v>0</v>
      </c>
      <c r="P17" s="116">
        <v>0</v>
      </c>
      <c r="Q17" s="13">
        <v>0</v>
      </c>
    </row>
    <row r="18" spans="1:17">
      <c r="A18" s="125" t="s">
        <v>158</v>
      </c>
      <c r="B18" s="110" t="s">
        <v>20</v>
      </c>
      <c r="C18" s="114">
        <v>219.89999999999998</v>
      </c>
      <c r="D18" s="115">
        <v>103.62</v>
      </c>
      <c r="E18" s="115">
        <v>323.52</v>
      </c>
      <c r="F18" s="116">
        <v>5</v>
      </c>
      <c r="G18" s="115">
        <v>2</v>
      </c>
      <c r="H18" s="116">
        <v>0</v>
      </c>
      <c r="I18" s="115">
        <v>7</v>
      </c>
      <c r="J18" s="116">
        <v>6.120000000000001</v>
      </c>
      <c r="K18" s="116">
        <v>6</v>
      </c>
      <c r="L18" s="116">
        <v>0</v>
      </c>
      <c r="M18" s="115">
        <v>12.120000000000001</v>
      </c>
      <c r="N18" s="116">
        <v>0</v>
      </c>
      <c r="O18" s="116">
        <v>0</v>
      </c>
      <c r="P18" s="116">
        <v>1</v>
      </c>
      <c r="Q18" s="13">
        <v>1</v>
      </c>
    </row>
    <row r="19" spans="1:17">
      <c r="A19" s="125" t="s">
        <v>159</v>
      </c>
      <c r="B19" s="110" t="s">
        <v>21</v>
      </c>
      <c r="C19" s="114">
        <v>423.46000000000004</v>
      </c>
      <c r="D19" s="115">
        <v>224.19</v>
      </c>
      <c r="E19" s="115">
        <v>647.65000000000009</v>
      </c>
      <c r="F19" s="116">
        <v>12</v>
      </c>
      <c r="G19" s="115">
        <v>6</v>
      </c>
      <c r="H19" s="116">
        <v>0</v>
      </c>
      <c r="I19" s="115">
        <v>18</v>
      </c>
      <c r="J19" s="116">
        <v>0</v>
      </c>
      <c r="K19" s="116">
        <v>10</v>
      </c>
      <c r="L19" s="116">
        <v>0</v>
      </c>
      <c r="M19" s="115">
        <v>10</v>
      </c>
      <c r="N19" s="116">
        <v>1</v>
      </c>
      <c r="O19" s="116">
        <v>0</v>
      </c>
      <c r="P19" s="116">
        <v>0</v>
      </c>
      <c r="Q19" s="13">
        <v>1</v>
      </c>
    </row>
    <row r="20" spans="1:17">
      <c r="A20" s="125" t="s">
        <v>160</v>
      </c>
      <c r="B20" s="110" t="s">
        <v>22</v>
      </c>
      <c r="C20" s="114">
        <v>241.19000000000003</v>
      </c>
      <c r="D20" s="115">
        <v>102.31</v>
      </c>
      <c r="E20" s="115">
        <v>343.5</v>
      </c>
      <c r="F20" s="116">
        <v>6</v>
      </c>
      <c r="G20" s="115">
        <v>2</v>
      </c>
      <c r="H20" s="116">
        <v>0</v>
      </c>
      <c r="I20" s="115">
        <v>8</v>
      </c>
      <c r="J20" s="116">
        <v>2</v>
      </c>
      <c r="K20" s="116">
        <v>6</v>
      </c>
      <c r="L20" s="116">
        <v>1</v>
      </c>
      <c r="M20" s="115">
        <v>9</v>
      </c>
      <c r="N20" s="116">
        <v>0.6</v>
      </c>
      <c r="O20" s="116">
        <v>0</v>
      </c>
      <c r="P20" s="116">
        <v>3</v>
      </c>
      <c r="Q20" s="13">
        <v>3.6</v>
      </c>
    </row>
    <row r="21" spans="1:17">
      <c r="A21" s="125" t="s">
        <v>161</v>
      </c>
      <c r="B21" s="110" t="s">
        <v>23</v>
      </c>
      <c r="C21" s="114">
        <v>252.94999999999996</v>
      </c>
      <c r="D21" s="115">
        <v>108.23000000000002</v>
      </c>
      <c r="E21" s="115">
        <v>361.17999999999995</v>
      </c>
      <c r="F21" s="116">
        <v>9</v>
      </c>
      <c r="G21" s="115">
        <v>2</v>
      </c>
      <c r="H21" s="116">
        <v>2</v>
      </c>
      <c r="I21" s="115">
        <v>13</v>
      </c>
      <c r="J21" s="116">
        <v>1</v>
      </c>
      <c r="K21" s="116">
        <v>2</v>
      </c>
      <c r="L21" s="116">
        <v>2</v>
      </c>
      <c r="M21" s="115">
        <v>5</v>
      </c>
      <c r="N21" s="116">
        <v>1</v>
      </c>
      <c r="O21" s="116">
        <v>0</v>
      </c>
      <c r="P21" s="116">
        <v>0</v>
      </c>
      <c r="Q21" s="13">
        <v>1</v>
      </c>
    </row>
    <row r="22" spans="1:17">
      <c r="A22" s="125" t="s">
        <v>162</v>
      </c>
      <c r="B22" s="110" t="s">
        <v>24</v>
      </c>
      <c r="C22" s="114">
        <v>99.5</v>
      </c>
      <c r="D22" s="115">
        <v>38</v>
      </c>
      <c r="E22" s="115">
        <v>137.5</v>
      </c>
      <c r="F22" s="116">
        <v>6</v>
      </c>
      <c r="G22" s="115">
        <v>1</v>
      </c>
      <c r="H22" s="116">
        <v>0</v>
      </c>
      <c r="I22" s="115">
        <v>7</v>
      </c>
      <c r="J22" s="116">
        <v>0</v>
      </c>
      <c r="K22" s="116">
        <v>1</v>
      </c>
      <c r="L22" s="116">
        <v>0</v>
      </c>
      <c r="M22" s="115">
        <v>1</v>
      </c>
      <c r="N22" s="116">
        <v>0</v>
      </c>
      <c r="O22" s="116">
        <v>0</v>
      </c>
      <c r="P22" s="116">
        <v>1</v>
      </c>
      <c r="Q22" s="13">
        <v>1</v>
      </c>
    </row>
    <row r="23" spans="1:17">
      <c r="A23" s="125" t="s">
        <v>163</v>
      </c>
      <c r="B23" s="110" t="s">
        <v>25</v>
      </c>
      <c r="C23" s="114">
        <v>1</v>
      </c>
      <c r="D23" s="115">
        <v>10.5</v>
      </c>
      <c r="E23" s="115">
        <v>11.5</v>
      </c>
      <c r="F23" s="116">
        <v>0</v>
      </c>
      <c r="G23" s="115">
        <v>1.5</v>
      </c>
      <c r="H23" s="116">
        <v>0</v>
      </c>
      <c r="I23" s="115">
        <v>1.5</v>
      </c>
      <c r="J23" s="116">
        <v>0</v>
      </c>
      <c r="K23" s="116">
        <v>0</v>
      </c>
      <c r="L23" s="116">
        <v>0</v>
      </c>
      <c r="M23" s="115">
        <v>0</v>
      </c>
      <c r="N23" s="116">
        <v>0</v>
      </c>
      <c r="O23" s="116">
        <v>0</v>
      </c>
      <c r="P23" s="116">
        <v>0</v>
      </c>
      <c r="Q23" s="13">
        <v>0</v>
      </c>
    </row>
    <row r="24" spans="1:17">
      <c r="A24" s="125" t="s">
        <v>164</v>
      </c>
      <c r="B24" s="110" t="s">
        <v>26</v>
      </c>
      <c r="C24" s="114">
        <v>30</v>
      </c>
      <c r="D24" s="115">
        <v>16</v>
      </c>
      <c r="E24" s="115">
        <v>46</v>
      </c>
      <c r="F24" s="116">
        <v>1</v>
      </c>
      <c r="G24" s="115">
        <v>0.6</v>
      </c>
      <c r="H24" s="116">
        <v>0</v>
      </c>
      <c r="I24" s="115">
        <v>1.6</v>
      </c>
      <c r="J24" s="116">
        <v>0</v>
      </c>
      <c r="K24" s="116">
        <v>1</v>
      </c>
      <c r="L24" s="116">
        <v>0</v>
      </c>
      <c r="M24" s="115">
        <v>1</v>
      </c>
      <c r="N24" s="116">
        <v>0</v>
      </c>
      <c r="O24" s="116">
        <v>1</v>
      </c>
      <c r="P24" s="116">
        <v>0</v>
      </c>
      <c r="Q24" s="13">
        <v>1</v>
      </c>
    </row>
    <row r="25" spans="1:17">
      <c r="A25" s="125" t="s">
        <v>165</v>
      </c>
      <c r="B25" s="110" t="s">
        <v>27</v>
      </c>
      <c r="C25" s="114">
        <v>63</v>
      </c>
      <c r="D25" s="115">
        <v>24</v>
      </c>
      <c r="E25" s="115">
        <v>87</v>
      </c>
      <c r="F25" s="116">
        <v>2</v>
      </c>
      <c r="G25" s="115">
        <v>1</v>
      </c>
      <c r="H25" s="116">
        <v>0</v>
      </c>
      <c r="I25" s="115">
        <v>3</v>
      </c>
      <c r="J25" s="116">
        <v>2</v>
      </c>
      <c r="K25" s="116">
        <v>1</v>
      </c>
      <c r="L25" s="116">
        <v>0</v>
      </c>
      <c r="M25" s="115">
        <v>3</v>
      </c>
      <c r="N25" s="116">
        <v>0</v>
      </c>
      <c r="O25" s="116">
        <v>0</v>
      </c>
      <c r="P25" s="116">
        <v>1.28</v>
      </c>
      <c r="Q25" s="13">
        <v>1.28</v>
      </c>
    </row>
    <row r="26" spans="1:17">
      <c r="A26" s="125" t="s">
        <v>166</v>
      </c>
      <c r="B26" s="110" t="s">
        <v>28</v>
      </c>
      <c r="C26" s="114">
        <v>59.559999999999995</v>
      </c>
      <c r="D26" s="115">
        <v>27.79</v>
      </c>
      <c r="E26" s="115">
        <v>87.35</v>
      </c>
      <c r="F26" s="116">
        <v>1</v>
      </c>
      <c r="G26" s="115">
        <v>2</v>
      </c>
      <c r="H26" s="116">
        <v>0</v>
      </c>
      <c r="I26" s="115">
        <v>3</v>
      </c>
      <c r="J26" s="116">
        <v>1</v>
      </c>
      <c r="K26" s="116">
        <v>2</v>
      </c>
      <c r="L26" s="116">
        <v>0</v>
      </c>
      <c r="M26" s="115">
        <v>3</v>
      </c>
      <c r="N26" s="116">
        <v>0</v>
      </c>
      <c r="O26" s="116">
        <v>0</v>
      </c>
      <c r="P26" s="116">
        <v>2</v>
      </c>
      <c r="Q26" s="13">
        <v>2</v>
      </c>
    </row>
    <row r="27" spans="1:17">
      <c r="A27" s="125" t="s">
        <v>167</v>
      </c>
      <c r="B27" s="110" t="s">
        <v>29</v>
      </c>
      <c r="C27" s="114">
        <v>14.07</v>
      </c>
      <c r="D27" s="115">
        <v>9.42</v>
      </c>
      <c r="E27" s="115">
        <v>23.490000000000002</v>
      </c>
      <c r="F27" s="116">
        <v>0</v>
      </c>
      <c r="G27" s="115">
        <v>0</v>
      </c>
      <c r="H27" s="116">
        <v>2</v>
      </c>
      <c r="I27" s="115">
        <v>2</v>
      </c>
      <c r="J27" s="116">
        <v>0</v>
      </c>
      <c r="K27" s="116">
        <v>0</v>
      </c>
      <c r="L27" s="116">
        <v>0.5</v>
      </c>
      <c r="M27" s="115">
        <v>0.5</v>
      </c>
      <c r="N27" s="116">
        <v>0</v>
      </c>
      <c r="O27" s="116">
        <v>0</v>
      </c>
      <c r="P27" s="116">
        <v>1</v>
      </c>
      <c r="Q27" s="13">
        <v>1</v>
      </c>
    </row>
    <row r="28" spans="1:17">
      <c r="A28" s="125" t="s">
        <v>168</v>
      </c>
      <c r="B28" s="110" t="s">
        <v>30</v>
      </c>
      <c r="C28" s="114">
        <v>44.5</v>
      </c>
      <c r="D28" s="115">
        <v>25.5</v>
      </c>
      <c r="E28" s="115">
        <v>70</v>
      </c>
      <c r="F28" s="116">
        <v>2</v>
      </c>
      <c r="G28" s="115">
        <v>1</v>
      </c>
      <c r="H28" s="116">
        <v>0</v>
      </c>
      <c r="I28" s="115">
        <v>3</v>
      </c>
      <c r="J28" s="116">
        <v>0</v>
      </c>
      <c r="K28" s="116">
        <v>1</v>
      </c>
      <c r="L28" s="116">
        <v>0</v>
      </c>
      <c r="M28" s="115">
        <v>1</v>
      </c>
      <c r="N28" s="116">
        <v>0</v>
      </c>
      <c r="O28" s="116">
        <v>0</v>
      </c>
      <c r="P28" s="116">
        <v>2</v>
      </c>
      <c r="Q28" s="13">
        <v>2</v>
      </c>
    </row>
    <row r="29" spans="1:17">
      <c r="A29" s="125">
        <v>100</v>
      </c>
      <c r="B29" s="110" t="s">
        <v>31</v>
      </c>
      <c r="C29" s="114">
        <v>265.27</v>
      </c>
      <c r="D29" s="115">
        <v>131.94</v>
      </c>
      <c r="E29" s="115">
        <v>397.21</v>
      </c>
      <c r="F29" s="116">
        <v>10</v>
      </c>
      <c r="G29" s="115">
        <v>5</v>
      </c>
      <c r="H29" s="116">
        <v>2</v>
      </c>
      <c r="I29" s="115">
        <v>17</v>
      </c>
      <c r="J29" s="116">
        <v>1</v>
      </c>
      <c r="K29" s="116">
        <v>2</v>
      </c>
      <c r="L29" s="116">
        <v>0</v>
      </c>
      <c r="M29" s="115">
        <v>3</v>
      </c>
      <c r="N29" s="116">
        <v>2.6</v>
      </c>
      <c r="O29" s="116">
        <v>1</v>
      </c>
      <c r="P29" s="116">
        <v>1.31</v>
      </c>
      <c r="Q29" s="13">
        <v>4.91</v>
      </c>
    </row>
    <row r="30" spans="1:17">
      <c r="A30" s="125">
        <v>101</v>
      </c>
      <c r="B30" s="110" t="s">
        <v>32</v>
      </c>
      <c r="C30" s="114">
        <v>130.71</v>
      </c>
      <c r="D30" s="115">
        <v>60.72</v>
      </c>
      <c r="E30" s="115">
        <v>191.43</v>
      </c>
      <c r="F30" s="116">
        <v>3</v>
      </c>
      <c r="G30" s="115">
        <v>2</v>
      </c>
      <c r="H30" s="116">
        <v>1</v>
      </c>
      <c r="I30" s="115">
        <v>6</v>
      </c>
      <c r="J30" s="116">
        <v>2</v>
      </c>
      <c r="K30" s="116">
        <v>2</v>
      </c>
      <c r="L30" s="116">
        <v>1.6</v>
      </c>
      <c r="M30" s="115">
        <v>5.6</v>
      </c>
      <c r="N30" s="116">
        <v>0</v>
      </c>
      <c r="O30" s="116">
        <v>0</v>
      </c>
      <c r="P30" s="116">
        <v>1</v>
      </c>
      <c r="Q30" s="13">
        <v>1</v>
      </c>
    </row>
    <row r="31" spans="1:17">
      <c r="A31" s="125">
        <v>110</v>
      </c>
      <c r="B31" s="110" t="s">
        <v>33</v>
      </c>
      <c r="C31" s="114">
        <v>306.35000000000002</v>
      </c>
      <c r="D31" s="115">
        <v>121.2</v>
      </c>
      <c r="E31" s="115">
        <v>427.55</v>
      </c>
      <c r="F31" s="116">
        <v>8</v>
      </c>
      <c r="G31" s="115">
        <v>5</v>
      </c>
      <c r="H31" s="116">
        <v>0</v>
      </c>
      <c r="I31" s="115">
        <v>13</v>
      </c>
      <c r="J31" s="116">
        <v>3</v>
      </c>
      <c r="K31" s="116">
        <v>3</v>
      </c>
      <c r="L31" s="116">
        <v>0</v>
      </c>
      <c r="M31" s="115">
        <v>6</v>
      </c>
      <c r="N31" s="116">
        <v>1</v>
      </c>
      <c r="O31" s="116">
        <v>1</v>
      </c>
      <c r="P31" s="116">
        <v>1</v>
      </c>
      <c r="Q31" s="13">
        <v>3</v>
      </c>
    </row>
    <row r="32" spans="1:17">
      <c r="A32" s="125">
        <v>120</v>
      </c>
      <c r="B32" s="110" t="s">
        <v>34</v>
      </c>
      <c r="C32" s="114">
        <v>121.28</v>
      </c>
      <c r="D32" s="115">
        <v>56.309999999999995</v>
      </c>
      <c r="E32" s="115">
        <v>177.59</v>
      </c>
      <c r="F32" s="116">
        <v>5.71</v>
      </c>
      <c r="G32" s="115">
        <v>1</v>
      </c>
      <c r="H32" s="116">
        <v>0</v>
      </c>
      <c r="I32" s="115">
        <v>6.71</v>
      </c>
      <c r="J32" s="116">
        <v>3</v>
      </c>
      <c r="K32" s="116">
        <v>2</v>
      </c>
      <c r="L32" s="116">
        <v>0</v>
      </c>
      <c r="M32" s="115">
        <v>5</v>
      </c>
      <c r="N32" s="116">
        <v>1</v>
      </c>
      <c r="O32" s="116">
        <v>1</v>
      </c>
      <c r="P32" s="116">
        <v>0</v>
      </c>
      <c r="Q32" s="13">
        <v>2</v>
      </c>
    </row>
    <row r="33" spans="1:17">
      <c r="A33" s="125">
        <v>130</v>
      </c>
      <c r="B33" s="110" t="s">
        <v>35</v>
      </c>
      <c r="C33" s="114">
        <v>246.67000000000002</v>
      </c>
      <c r="D33" s="115">
        <v>97.830000000000013</v>
      </c>
      <c r="E33" s="115">
        <v>344.5</v>
      </c>
      <c r="F33" s="116">
        <v>11</v>
      </c>
      <c r="G33" s="115">
        <v>2.5</v>
      </c>
      <c r="H33" s="116">
        <v>0</v>
      </c>
      <c r="I33" s="115">
        <v>13.5</v>
      </c>
      <c r="J33" s="116">
        <v>8</v>
      </c>
      <c r="K33" s="116">
        <v>6</v>
      </c>
      <c r="L33" s="116">
        <v>0</v>
      </c>
      <c r="M33" s="115">
        <v>14</v>
      </c>
      <c r="N33" s="116">
        <v>1</v>
      </c>
      <c r="O33" s="116">
        <v>1</v>
      </c>
      <c r="P33" s="116">
        <v>0</v>
      </c>
      <c r="Q33" s="13">
        <v>2</v>
      </c>
    </row>
    <row r="34" spans="1:17">
      <c r="A34" s="125">
        <v>140</v>
      </c>
      <c r="B34" s="110" t="s">
        <v>36</v>
      </c>
      <c r="C34" s="114">
        <v>55.89</v>
      </c>
      <c r="D34" s="115">
        <v>20.07</v>
      </c>
      <c r="E34" s="115">
        <v>75.960000000000008</v>
      </c>
      <c r="F34" s="116">
        <v>1</v>
      </c>
      <c r="G34" s="115">
        <v>2</v>
      </c>
      <c r="H34" s="116">
        <v>0</v>
      </c>
      <c r="I34" s="115">
        <v>3</v>
      </c>
      <c r="J34" s="116">
        <v>1</v>
      </c>
      <c r="K34" s="116">
        <v>1</v>
      </c>
      <c r="L34" s="116">
        <v>0</v>
      </c>
      <c r="M34" s="115">
        <v>2</v>
      </c>
      <c r="N34" s="116">
        <v>0</v>
      </c>
      <c r="O34" s="116">
        <v>0</v>
      </c>
      <c r="P34" s="116">
        <v>0.70000000000000007</v>
      </c>
      <c r="Q34" s="13">
        <v>0.70000000000000007</v>
      </c>
    </row>
    <row r="35" spans="1:17">
      <c r="A35" s="125">
        <v>150</v>
      </c>
      <c r="B35" s="110" t="s">
        <v>37</v>
      </c>
      <c r="C35" s="114">
        <v>207.92000000000002</v>
      </c>
      <c r="D35" s="115">
        <v>121.31</v>
      </c>
      <c r="E35" s="115">
        <v>329.23</v>
      </c>
      <c r="F35" s="116">
        <v>9</v>
      </c>
      <c r="G35" s="115">
        <v>2</v>
      </c>
      <c r="H35" s="116">
        <v>0</v>
      </c>
      <c r="I35" s="115">
        <v>11</v>
      </c>
      <c r="J35" s="116">
        <v>0</v>
      </c>
      <c r="K35" s="116">
        <v>3</v>
      </c>
      <c r="L35" s="116">
        <v>0</v>
      </c>
      <c r="M35" s="115">
        <v>3</v>
      </c>
      <c r="N35" s="116">
        <v>0</v>
      </c>
      <c r="O35" s="116">
        <v>1</v>
      </c>
      <c r="P35" s="116">
        <v>1.58</v>
      </c>
      <c r="Q35" s="13">
        <v>2.58</v>
      </c>
    </row>
    <row r="36" spans="1:17">
      <c r="A36" s="125">
        <v>151</v>
      </c>
      <c r="B36" s="110" t="s">
        <v>38</v>
      </c>
      <c r="C36" s="114">
        <v>56.5</v>
      </c>
      <c r="D36" s="115">
        <v>0</v>
      </c>
      <c r="E36" s="115">
        <v>56.5</v>
      </c>
      <c r="F36" s="116">
        <v>1</v>
      </c>
      <c r="G36" s="115">
        <v>0</v>
      </c>
      <c r="H36" s="116">
        <v>0</v>
      </c>
      <c r="I36" s="115">
        <v>1</v>
      </c>
      <c r="J36" s="116">
        <v>1</v>
      </c>
      <c r="K36" s="116">
        <v>0</v>
      </c>
      <c r="L36" s="116">
        <v>0</v>
      </c>
      <c r="M36" s="115">
        <v>1</v>
      </c>
      <c r="N36" s="116">
        <v>0</v>
      </c>
      <c r="O36" s="116">
        <v>0</v>
      </c>
      <c r="P36" s="116">
        <v>0</v>
      </c>
      <c r="Q36" s="13">
        <v>0</v>
      </c>
    </row>
    <row r="37" spans="1:17">
      <c r="A37" s="125">
        <v>160</v>
      </c>
      <c r="B37" s="110" t="s">
        <v>39</v>
      </c>
      <c r="C37" s="114">
        <v>190</v>
      </c>
      <c r="D37" s="115">
        <v>105.83</v>
      </c>
      <c r="E37" s="115">
        <v>295.83</v>
      </c>
      <c r="F37" s="116">
        <v>5</v>
      </c>
      <c r="G37" s="115">
        <v>4</v>
      </c>
      <c r="H37" s="116">
        <v>1</v>
      </c>
      <c r="I37" s="115">
        <v>10</v>
      </c>
      <c r="J37" s="116">
        <v>5.25</v>
      </c>
      <c r="K37" s="116">
        <v>6</v>
      </c>
      <c r="L37" s="116">
        <v>0</v>
      </c>
      <c r="M37" s="115">
        <v>11.25</v>
      </c>
      <c r="N37" s="116">
        <v>0</v>
      </c>
      <c r="O37" s="116">
        <v>1</v>
      </c>
      <c r="P37" s="116">
        <v>4</v>
      </c>
      <c r="Q37" s="13">
        <v>5</v>
      </c>
    </row>
    <row r="38" spans="1:17">
      <c r="A38" s="125">
        <v>161</v>
      </c>
      <c r="B38" s="110" t="s">
        <v>40</v>
      </c>
      <c r="C38" s="114">
        <v>92.31</v>
      </c>
      <c r="D38" s="115">
        <v>0</v>
      </c>
      <c r="E38" s="115">
        <v>92.31</v>
      </c>
      <c r="F38" s="116">
        <v>3</v>
      </c>
      <c r="G38" s="115">
        <v>0</v>
      </c>
      <c r="H38" s="116">
        <v>0</v>
      </c>
      <c r="I38" s="115">
        <v>3</v>
      </c>
      <c r="J38" s="116">
        <v>2</v>
      </c>
      <c r="K38" s="116">
        <v>0</v>
      </c>
      <c r="L38" s="116">
        <v>0</v>
      </c>
      <c r="M38" s="115">
        <v>2</v>
      </c>
      <c r="N38" s="116">
        <v>0</v>
      </c>
      <c r="O38" s="116">
        <v>0</v>
      </c>
      <c r="P38" s="116">
        <v>1</v>
      </c>
      <c r="Q38" s="13">
        <v>1</v>
      </c>
    </row>
    <row r="39" spans="1:17">
      <c r="A39" s="125">
        <v>162</v>
      </c>
      <c r="B39" s="110" t="s">
        <v>41</v>
      </c>
      <c r="C39" s="114">
        <v>167.1</v>
      </c>
      <c r="D39" s="115">
        <v>79.08</v>
      </c>
      <c r="E39" s="115">
        <v>246.18</v>
      </c>
      <c r="F39" s="116">
        <v>6</v>
      </c>
      <c r="G39" s="115">
        <v>1</v>
      </c>
      <c r="H39" s="116">
        <v>0</v>
      </c>
      <c r="I39" s="115">
        <v>7</v>
      </c>
      <c r="J39" s="116">
        <v>0</v>
      </c>
      <c r="K39" s="116">
        <v>3</v>
      </c>
      <c r="L39" s="116">
        <v>0</v>
      </c>
      <c r="M39" s="115">
        <v>3</v>
      </c>
      <c r="N39" s="116">
        <v>0</v>
      </c>
      <c r="O39" s="116">
        <v>1</v>
      </c>
      <c r="P39" s="116">
        <v>1</v>
      </c>
      <c r="Q39" s="13">
        <v>2</v>
      </c>
    </row>
    <row r="40" spans="1:17">
      <c r="A40" s="125">
        <v>170</v>
      </c>
      <c r="B40" s="110" t="s">
        <v>42</v>
      </c>
      <c r="C40" s="114">
        <v>81.7</v>
      </c>
      <c r="D40" s="115">
        <v>54.9</v>
      </c>
      <c r="E40" s="115">
        <v>136.6</v>
      </c>
      <c r="F40" s="116">
        <v>4</v>
      </c>
      <c r="G40" s="115">
        <v>1</v>
      </c>
      <c r="H40" s="116">
        <v>0</v>
      </c>
      <c r="I40" s="115">
        <v>5</v>
      </c>
      <c r="J40" s="116">
        <v>2</v>
      </c>
      <c r="K40" s="116">
        <v>2.6</v>
      </c>
      <c r="L40" s="116">
        <v>0</v>
      </c>
      <c r="M40" s="115">
        <v>4.5999999999999996</v>
      </c>
      <c r="N40" s="116">
        <v>0</v>
      </c>
      <c r="O40" s="116">
        <v>0</v>
      </c>
      <c r="P40" s="116">
        <v>1</v>
      </c>
      <c r="Q40" s="13">
        <v>1</v>
      </c>
    </row>
    <row r="41" spans="1:17">
      <c r="A41" s="125">
        <v>171</v>
      </c>
      <c r="B41" s="110" t="s">
        <v>43</v>
      </c>
      <c r="C41" s="114">
        <v>41</v>
      </c>
      <c r="D41" s="115">
        <v>0</v>
      </c>
      <c r="E41" s="115">
        <v>41</v>
      </c>
      <c r="F41" s="116">
        <v>1</v>
      </c>
      <c r="G41" s="115">
        <v>0</v>
      </c>
      <c r="H41" s="116">
        <v>0</v>
      </c>
      <c r="I41" s="115">
        <v>1</v>
      </c>
      <c r="J41" s="116">
        <v>0</v>
      </c>
      <c r="K41" s="116">
        <v>0</v>
      </c>
      <c r="L41" s="116">
        <v>0</v>
      </c>
      <c r="M41" s="115">
        <v>0</v>
      </c>
      <c r="N41" s="116">
        <v>0</v>
      </c>
      <c r="O41" s="116">
        <v>0</v>
      </c>
      <c r="P41" s="116">
        <v>0</v>
      </c>
      <c r="Q41" s="13">
        <v>0</v>
      </c>
    </row>
    <row r="42" spans="1:17">
      <c r="A42" s="125">
        <v>172</v>
      </c>
      <c r="B42" s="110" t="s">
        <v>44</v>
      </c>
      <c r="C42" s="114">
        <v>28</v>
      </c>
      <c r="D42" s="115">
        <v>0</v>
      </c>
      <c r="E42" s="115">
        <v>28</v>
      </c>
      <c r="F42" s="116">
        <v>1</v>
      </c>
      <c r="G42" s="115">
        <v>0</v>
      </c>
      <c r="H42" s="116">
        <v>0</v>
      </c>
      <c r="I42" s="115">
        <v>1</v>
      </c>
      <c r="J42" s="116">
        <v>0</v>
      </c>
      <c r="K42" s="116">
        <v>0</v>
      </c>
      <c r="L42" s="116">
        <v>0</v>
      </c>
      <c r="M42" s="115">
        <v>0</v>
      </c>
      <c r="N42" s="116">
        <v>0</v>
      </c>
      <c r="O42" s="116">
        <v>0</v>
      </c>
      <c r="P42" s="116">
        <v>0</v>
      </c>
      <c r="Q42" s="13">
        <v>0</v>
      </c>
    </row>
    <row r="43" spans="1:17">
      <c r="A43" s="125">
        <v>180</v>
      </c>
      <c r="B43" s="110" t="s">
        <v>45</v>
      </c>
      <c r="C43" s="114">
        <v>336.5</v>
      </c>
      <c r="D43" s="115">
        <v>133.94999999999999</v>
      </c>
      <c r="E43" s="115">
        <v>470.45</v>
      </c>
      <c r="F43" s="116">
        <v>9</v>
      </c>
      <c r="G43" s="115">
        <v>3</v>
      </c>
      <c r="H43" s="116">
        <v>0</v>
      </c>
      <c r="I43" s="115">
        <v>12</v>
      </c>
      <c r="J43" s="116">
        <v>7.54</v>
      </c>
      <c r="K43" s="116">
        <v>6</v>
      </c>
      <c r="L43" s="116">
        <v>0</v>
      </c>
      <c r="M43" s="115">
        <v>13.54</v>
      </c>
      <c r="N43" s="116">
        <v>1</v>
      </c>
      <c r="O43" s="116">
        <v>0</v>
      </c>
      <c r="P43" s="116">
        <v>1</v>
      </c>
      <c r="Q43" s="13">
        <v>2</v>
      </c>
    </row>
    <row r="44" spans="1:17">
      <c r="A44" s="125">
        <v>190</v>
      </c>
      <c r="B44" s="110" t="s">
        <v>46</v>
      </c>
      <c r="C44" s="114">
        <v>3998.0599999999995</v>
      </c>
      <c r="D44" s="115">
        <v>1418.42</v>
      </c>
      <c r="E44" s="115">
        <v>5416.48</v>
      </c>
      <c r="F44" s="116">
        <v>75.98</v>
      </c>
      <c r="G44" s="115">
        <v>45</v>
      </c>
      <c r="H44" s="116">
        <v>29</v>
      </c>
      <c r="I44" s="115">
        <v>149.98000000000002</v>
      </c>
      <c r="J44" s="116">
        <v>51.86</v>
      </c>
      <c r="K44" s="116">
        <v>95</v>
      </c>
      <c r="L44" s="116">
        <v>23</v>
      </c>
      <c r="M44" s="115">
        <v>169.86</v>
      </c>
      <c r="N44" s="116">
        <v>0</v>
      </c>
      <c r="O44" s="116">
        <v>0</v>
      </c>
      <c r="P44" s="116">
        <v>1</v>
      </c>
      <c r="Q44" s="13">
        <v>1</v>
      </c>
    </row>
    <row r="45" spans="1:17">
      <c r="A45" s="125">
        <v>200</v>
      </c>
      <c r="B45" s="110" t="s">
        <v>47</v>
      </c>
      <c r="C45" s="114">
        <v>85</v>
      </c>
      <c r="D45" s="115">
        <v>32.1</v>
      </c>
      <c r="E45" s="115">
        <v>117.1</v>
      </c>
      <c r="F45" s="116">
        <v>3</v>
      </c>
      <c r="G45" s="115">
        <v>1</v>
      </c>
      <c r="H45" s="116">
        <v>0</v>
      </c>
      <c r="I45" s="115">
        <v>4</v>
      </c>
      <c r="J45" s="116">
        <v>2</v>
      </c>
      <c r="K45" s="116">
        <v>1</v>
      </c>
      <c r="L45" s="116">
        <v>0</v>
      </c>
      <c r="M45" s="115">
        <v>3</v>
      </c>
      <c r="N45" s="116">
        <v>0</v>
      </c>
      <c r="O45" s="116">
        <v>0</v>
      </c>
      <c r="P45" s="116">
        <v>1</v>
      </c>
      <c r="Q45" s="13">
        <v>1</v>
      </c>
    </row>
    <row r="46" spans="1:17">
      <c r="A46" s="125">
        <v>210</v>
      </c>
      <c r="B46" s="110" t="s">
        <v>48</v>
      </c>
      <c r="C46" s="114">
        <v>147.1</v>
      </c>
      <c r="D46" s="115">
        <v>59</v>
      </c>
      <c r="E46" s="115">
        <v>206.1</v>
      </c>
      <c r="F46" s="116">
        <v>4</v>
      </c>
      <c r="G46" s="115">
        <v>1</v>
      </c>
      <c r="H46" s="116">
        <v>0</v>
      </c>
      <c r="I46" s="115">
        <v>5</v>
      </c>
      <c r="J46" s="116">
        <v>2</v>
      </c>
      <c r="K46" s="116">
        <v>2</v>
      </c>
      <c r="L46" s="116">
        <v>2</v>
      </c>
      <c r="M46" s="115">
        <v>6</v>
      </c>
      <c r="N46" s="116">
        <v>1</v>
      </c>
      <c r="O46" s="116">
        <v>1</v>
      </c>
      <c r="P46" s="116">
        <v>0</v>
      </c>
      <c r="Q46" s="13">
        <v>2</v>
      </c>
    </row>
    <row r="47" spans="1:17">
      <c r="A47" s="125">
        <v>220</v>
      </c>
      <c r="B47" s="110" t="s">
        <v>49</v>
      </c>
      <c r="C47" s="114">
        <v>424.6</v>
      </c>
      <c r="D47" s="115">
        <v>161.97</v>
      </c>
      <c r="E47" s="115">
        <v>586.57000000000005</v>
      </c>
      <c r="F47" s="116">
        <v>8</v>
      </c>
      <c r="G47" s="115">
        <v>6</v>
      </c>
      <c r="H47" s="116">
        <v>0</v>
      </c>
      <c r="I47" s="115">
        <v>14</v>
      </c>
      <c r="J47" s="116">
        <v>7.05</v>
      </c>
      <c r="K47" s="116">
        <v>14</v>
      </c>
      <c r="L47" s="116">
        <v>0</v>
      </c>
      <c r="M47" s="115">
        <v>21.05</v>
      </c>
      <c r="N47" s="116">
        <v>1</v>
      </c>
      <c r="O47" s="116">
        <v>0</v>
      </c>
      <c r="P47" s="116">
        <v>1</v>
      </c>
      <c r="Q47" s="13">
        <v>2</v>
      </c>
    </row>
    <row r="48" spans="1:17">
      <c r="A48" s="125">
        <v>230</v>
      </c>
      <c r="B48" s="110" t="s">
        <v>50</v>
      </c>
      <c r="C48" s="114">
        <v>162.69</v>
      </c>
      <c r="D48" s="115">
        <v>68.86</v>
      </c>
      <c r="E48" s="115">
        <v>231.55</v>
      </c>
      <c r="F48" s="116">
        <v>6.5</v>
      </c>
      <c r="G48" s="115">
        <v>1</v>
      </c>
      <c r="H48" s="116">
        <v>0</v>
      </c>
      <c r="I48" s="115">
        <v>7.5</v>
      </c>
      <c r="J48" s="116">
        <v>1.6500000000000001</v>
      </c>
      <c r="K48" s="116">
        <v>3</v>
      </c>
      <c r="L48" s="116">
        <v>0</v>
      </c>
      <c r="M48" s="115">
        <v>4.6500000000000004</v>
      </c>
      <c r="N48" s="116">
        <v>1.4</v>
      </c>
      <c r="O48" s="116">
        <v>1</v>
      </c>
      <c r="P48" s="116">
        <v>0</v>
      </c>
      <c r="Q48" s="13">
        <v>2.4</v>
      </c>
    </row>
    <row r="49" spans="1:17">
      <c r="A49" s="125">
        <v>231</v>
      </c>
      <c r="B49" s="110" t="s">
        <v>51</v>
      </c>
      <c r="C49" s="114">
        <v>136.16999999999999</v>
      </c>
      <c r="D49" s="115">
        <v>52.5</v>
      </c>
      <c r="E49" s="115">
        <v>188.67</v>
      </c>
      <c r="F49" s="116">
        <v>2</v>
      </c>
      <c r="G49" s="115">
        <v>1</v>
      </c>
      <c r="H49" s="116">
        <v>2</v>
      </c>
      <c r="I49" s="115">
        <v>5</v>
      </c>
      <c r="J49" s="116">
        <v>2</v>
      </c>
      <c r="K49" s="116">
        <v>2</v>
      </c>
      <c r="L49" s="116">
        <v>2</v>
      </c>
      <c r="M49" s="115">
        <v>6</v>
      </c>
      <c r="N49" s="116">
        <v>0</v>
      </c>
      <c r="O49" s="116">
        <v>0</v>
      </c>
      <c r="P49" s="116">
        <v>0</v>
      </c>
      <c r="Q49" s="13">
        <v>0</v>
      </c>
    </row>
    <row r="50" spans="1:17">
      <c r="A50" s="125">
        <v>240</v>
      </c>
      <c r="B50" s="110" t="s">
        <v>52</v>
      </c>
      <c r="C50" s="114">
        <v>152.87</v>
      </c>
      <c r="D50" s="115">
        <v>57.84</v>
      </c>
      <c r="E50" s="115">
        <v>210.71</v>
      </c>
      <c r="F50" s="116">
        <v>4</v>
      </c>
      <c r="G50" s="115">
        <v>4</v>
      </c>
      <c r="H50" s="116">
        <v>0.83000000000000007</v>
      </c>
      <c r="I50" s="115">
        <v>8.83</v>
      </c>
      <c r="J50" s="116">
        <v>0</v>
      </c>
      <c r="K50" s="116">
        <v>5.01</v>
      </c>
      <c r="L50" s="116">
        <v>0</v>
      </c>
      <c r="M50" s="115">
        <v>5.01</v>
      </c>
      <c r="N50" s="116">
        <v>0</v>
      </c>
      <c r="O50" s="116">
        <v>0</v>
      </c>
      <c r="P50" s="116">
        <v>0</v>
      </c>
      <c r="Q50" s="13">
        <v>0</v>
      </c>
    </row>
    <row r="51" spans="1:17">
      <c r="A51" s="125">
        <v>250</v>
      </c>
      <c r="B51" s="110" t="s">
        <v>53</v>
      </c>
      <c r="C51" s="114">
        <v>122.42</v>
      </c>
      <c r="D51" s="115">
        <v>22.54</v>
      </c>
      <c r="E51" s="115">
        <v>144.96</v>
      </c>
      <c r="F51" s="116">
        <v>3</v>
      </c>
      <c r="G51" s="115">
        <v>1</v>
      </c>
      <c r="H51" s="116">
        <v>1</v>
      </c>
      <c r="I51" s="115">
        <v>5</v>
      </c>
      <c r="J51" s="116">
        <v>4</v>
      </c>
      <c r="K51" s="116">
        <v>1</v>
      </c>
      <c r="L51" s="116">
        <v>0</v>
      </c>
      <c r="M51" s="115">
        <v>5</v>
      </c>
      <c r="N51" s="116">
        <v>0</v>
      </c>
      <c r="O51" s="116">
        <v>0</v>
      </c>
      <c r="P51" s="116">
        <v>0</v>
      </c>
      <c r="Q51" s="13">
        <v>0</v>
      </c>
    </row>
    <row r="52" spans="1:17">
      <c r="A52" s="125">
        <v>260</v>
      </c>
      <c r="B52" s="110" t="s">
        <v>54</v>
      </c>
      <c r="C52" s="114">
        <v>247.29</v>
      </c>
      <c r="D52" s="115">
        <v>112</v>
      </c>
      <c r="E52" s="115">
        <v>359.28999999999996</v>
      </c>
      <c r="F52" s="116">
        <v>7</v>
      </c>
      <c r="G52" s="115">
        <v>3</v>
      </c>
      <c r="H52" s="116">
        <v>1</v>
      </c>
      <c r="I52" s="115">
        <v>11</v>
      </c>
      <c r="J52" s="116">
        <v>2</v>
      </c>
      <c r="K52" s="116">
        <v>7.51</v>
      </c>
      <c r="L52" s="116">
        <v>0</v>
      </c>
      <c r="M52" s="115">
        <v>9.51</v>
      </c>
      <c r="N52" s="116">
        <v>0</v>
      </c>
      <c r="O52" s="116">
        <v>1</v>
      </c>
      <c r="P52" s="116">
        <v>1</v>
      </c>
      <c r="Q52" s="13">
        <v>2</v>
      </c>
    </row>
    <row r="53" spans="1:17">
      <c r="A53" s="125">
        <v>271</v>
      </c>
      <c r="B53" s="110" t="s">
        <v>55</v>
      </c>
      <c r="C53" s="114">
        <v>56.220000000000006</v>
      </c>
      <c r="D53" s="115">
        <v>24.34</v>
      </c>
      <c r="E53" s="115">
        <v>80.56</v>
      </c>
      <c r="F53" s="116">
        <v>2</v>
      </c>
      <c r="G53" s="115">
        <v>1</v>
      </c>
      <c r="H53" s="116">
        <v>0</v>
      </c>
      <c r="I53" s="115">
        <v>3</v>
      </c>
      <c r="J53" s="116">
        <v>0</v>
      </c>
      <c r="K53" s="116">
        <v>1</v>
      </c>
      <c r="L53" s="116">
        <v>0</v>
      </c>
      <c r="M53" s="115">
        <v>1</v>
      </c>
      <c r="N53" s="116">
        <v>0</v>
      </c>
      <c r="O53" s="116">
        <v>1</v>
      </c>
      <c r="P53" s="116">
        <v>1</v>
      </c>
      <c r="Q53" s="13">
        <v>2</v>
      </c>
    </row>
    <row r="54" spans="1:17">
      <c r="A54" s="125">
        <v>272</v>
      </c>
      <c r="B54" s="110" t="s">
        <v>56</v>
      </c>
      <c r="C54" s="114">
        <v>87.820000000000007</v>
      </c>
      <c r="D54" s="115">
        <v>42.43</v>
      </c>
      <c r="E54" s="115">
        <v>130.25</v>
      </c>
      <c r="F54" s="116">
        <v>1</v>
      </c>
      <c r="G54" s="115">
        <v>2</v>
      </c>
      <c r="H54" s="116">
        <v>0</v>
      </c>
      <c r="I54" s="115">
        <v>3</v>
      </c>
      <c r="J54" s="116">
        <v>1</v>
      </c>
      <c r="K54" s="116">
        <v>2.91</v>
      </c>
      <c r="L54" s="116">
        <v>0</v>
      </c>
      <c r="M54" s="115">
        <v>3.91</v>
      </c>
      <c r="N54" s="116">
        <v>0</v>
      </c>
      <c r="O54" s="116">
        <v>1</v>
      </c>
      <c r="P54" s="116">
        <v>1</v>
      </c>
      <c r="Q54" s="13">
        <v>2</v>
      </c>
    </row>
    <row r="55" spans="1:17">
      <c r="A55" s="125">
        <v>273</v>
      </c>
      <c r="B55" s="110" t="s">
        <v>57</v>
      </c>
      <c r="C55" s="114">
        <v>57.91</v>
      </c>
      <c r="D55" s="115">
        <v>28.46</v>
      </c>
      <c r="E55" s="115">
        <v>86.37</v>
      </c>
      <c r="F55" s="116">
        <v>1</v>
      </c>
      <c r="G55" s="115">
        <v>2</v>
      </c>
      <c r="H55" s="116">
        <v>0</v>
      </c>
      <c r="I55" s="115">
        <v>3</v>
      </c>
      <c r="J55" s="116">
        <v>1</v>
      </c>
      <c r="K55" s="116">
        <v>0.5</v>
      </c>
      <c r="L55" s="116">
        <v>1</v>
      </c>
      <c r="M55" s="115">
        <v>2.5</v>
      </c>
      <c r="N55" s="116">
        <v>0</v>
      </c>
      <c r="O55" s="116">
        <v>0</v>
      </c>
      <c r="P55" s="116">
        <v>0.5</v>
      </c>
      <c r="Q55" s="13">
        <v>0.5</v>
      </c>
    </row>
    <row r="56" spans="1:17">
      <c r="A56" s="125">
        <v>274</v>
      </c>
      <c r="B56" s="110" t="s">
        <v>58</v>
      </c>
      <c r="C56" s="114">
        <v>28.92</v>
      </c>
      <c r="D56" s="115">
        <v>16</v>
      </c>
      <c r="E56" s="115">
        <v>44.92</v>
      </c>
      <c r="F56" s="116">
        <v>1</v>
      </c>
      <c r="G56" s="115">
        <v>1</v>
      </c>
      <c r="H56" s="116">
        <v>0</v>
      </c>
      <c r="I56" s="115">
        <v>2</v>
      </c>
      <c r="J56" s="116">
        <v>0</v>
      </c>
      <c r="K56" s="116">
        <v>0</v>
      </c>
      <c r="L56" s="116">
        <v>0</v>
      </c>
      <c r="M56" s="115">
        <v>0</v>
      </c>
      <c r="N56" s="116">
        <v>1</v>
      </c>
      <c r="O56" s="116">
        <v>0</v>
      </c>
      <c r="P56" s="116">
        <v>0</v>
      </c>
      <c r="Q56" s="13">
        <v>1</v>
      </c>
    </row>
    <row r="57" spans="1:17">
      <c r="A57" s="125">
        <v>275</v>
      </c>
      <c r="B57" s="110" t="s">
        <v>59</v>
      </c>
      <c r="C57" s="114">
        <v>164.72</v>
      </c>
      <c r="D57" s="115">
        <v>75.680000000000007</v>
      </c>
      <c r="E57" s="115">
        <v>240.4</v>
      </c>
      <c r="F57" s="116">
        <v>7</v>
      </c>
      <c r="G57" s="115">
        <v>2</v>
      </c>
      <c r="H57" s="116">
        <v>0</v>
      </c>
      <c r="I57" s="115">
        <v>9</v>
      </c>
      <c r="J57" s="116">
        <v>3</v>
      </c>
      <c r="K57" s="116">
        <v>4</v>
      </c>
      <c r="L57" s="116">
        <v>0</v>
      </c>
      <c r="M57" s="115">
        <v>7</v>
      </c>
      <c r="N57" s="116">
        <v>2</v>
      </c>
      <c r="O57" s="116">
        <v>1</v>
      </c>
      <c r="P57" s="116">
        <v>0</v>
      </c>
      <c r="Q57" s="13">
        <v>3</v>
      </c>
    </row>
    <row r="58" spans="1:17">
      <c r="A58" s="125">
        <v>280</v>
      </c>
      <c r="B58" s="110" t="s">
        <v>60</v>
      </c>
      <c r="C58" s="114">
        <v>192.83</v>
      </c>
      <c r="D58" s="115">
        <v>75.42</v>
      </c>
      <c r="E58" s="115">
        <v>268.25</v>
      </c>
      <c r="F58" s="116">
        <v>3.42</v>
      </c>
      <c r="G58" s="115">
        <v>3</v>
      </c>
      <c r="H58" s="116">
        <v>1</v>
      </c>
      <c r="I58" s="115">
        <v>7.42</v>
      </c>
      <c r="J58" s="116">
        <v>0</v>
      </c>
      <c r="K58" s="116">
        <v>2</v>
      </c>
      <c r="L58" s="116">
        <v>0</v>
      </c>
      <c r="M58" s="115">
        <v>2</v>
      </c>
      <c r="N58" s="116">
        <v>0</v>
      </c>
      <c r="O58" s="116">
        <v>1.58</v>
      </c>
      <c r="P58" s="116">
        <v>1</v>
      </c>
      <c r="Q58" s="13">
        <v>2.58</v>
      </c>
    </row>
    <row r="59" spans="1:17">
      <c r="A59" s="125">
        <v>290</v>
      </c>
      <c r="B59" s="110" t="s">
        <v>61</v>
      </c>
      <c r="C59" s="114">
        <v>153.1</v>
      </c>
      <c r="D59" s="115">
        <v>65.81</v>
      </c>
      <c r="E59" s="115">
        <v>218.91</v>
      </c>
      <c r="F59" s="116">
        <v>5</v>
      </c>
      <c r="G59" s="115">
        <v>1</v>
      </c>
      <c r="H59" s="116">
        <v>1</v>
      </c>
      <c r="I59" s="115">
        <v>7</v>
      </c>
      <c r="J59" s="116">
        <v>4</v>
      </c>
      <c r="K59" s="116">
        <v>1.52</v>
      </c>
      <c r="L59" s="116">
        <v>1</v>
      </c>
      <c r="M59" s="115">
        <v>6.52</v>
      </c>
      <c r="N59" s="116">
        <v>0.75</v>
      </c>
      <c r="O59" s="116">
        <v>0</v>
      </c>
      <c r="P59" s="116">
        <v>0</v>
      </c>
      <c r="Q59" s="13">
        <v>0.75</v>
      </c>
    </row>
    <row r="60" spans="1:17">
      <c r="A60" s="125">
        <v>300</v>
      </c>
      <c r="B60" s="110" t="s">
        <v>62</v>
      </c>
      <c r="C60" s="114">
        <v>331.12</v>
      </c>
      <c r="D60" s="115">
        <v>133.9</v>
      </c>
      <c r="E60" s="115">
        <v>465.02</v>
      </c>
      <c r="F60" s="116">
        <v>12</v>
      </c>
      <c r="G60" s="115">
        <v>5</v>
      </c>
      <c r="H60" s="116">
        <v>0</v>
      </c>
      <c r="I60" s="115">
        <v>17</v>
      </c>
      <c r="J60" s="116">
        <v>4.24</v>
      </c>
      <c r="K60" s="116">
        <v>4</v>
      </c>
      <c r="L60" s="116">
        <v>0</v>
      </c>
      <c r="M60" s="115">
        <v>8.24</v>
      </c>
      <c r="N60" s="116">
        <v>2</v>
      </c>
      <c r="O60" s="116">
        <v>1</v>
      </c>
      <c r="P60" s="116">
        <v>0</v>
      </c>
      <c r="Q60" s="13">
        <v>3</v>
      </c>
    </row>
    <row r="61" spans="1:17">
      <c r="A61" s="125">
        <v>301</v>
      </c>
      <c r="B61" s="110" t="s">
        <v>63</v>
      </c>
      <c r="C61" s="114">
        <v>133.94999999999999</v>
      </c>
      <c r="D61" s="115">
        <v>74.23</v>
      </c>
      <c r="E61" s="115">
        <v>208.18</v>
      </c>
      <c r="F61" s="116">
        <v>5</v>
      </c>
      <c r="G61" s="115">
        <v>2</v>
      </c>
      <c r="H61" s="116">
        <v>0</v>
      </c>
      <c r="I61" s="115">
        <v>7</v>
      </c>
      <c r="J61" s="116">
        <v>1</v>
      </c>
      <c r="K61" s="116">
        <v>3</v>
      </c>
      <c r="L61" s="116">
        <v>0</v>
      </c>
      <c r="M61" s="115">
        <v>4</v>
      </c>
      <c r="N61" s="116">
        <v>0</v>
      </c>
      <c r="O61" s="116">
        <v>0</v>
      </c>
      <c r="P61" s="116">
        <v>1</v>
      </c>
      <c r="Q61" s="13">
        <v>1</v>
      </c>
    </row>
    <row r="62" spans="1:17">
      <c r="A62" s="125">
        <v>310</v>
      </c>
      <c r="B62" s="110" t="s">
        <v>64</v>
      </c>
      <c r="C62" s="114">
        <v>123.84</v>
      </c>
      <c r="D62" s="115">
        <v>49.9</v>
      </c>
      <c r="E62" s="115">
        <v>173.74</v>
      </c>
      <c r="F62" s="116">
        <v>4</v>
      </c>
      <c r="G62" s="115">
        <v>1</v>
      </c>
      <c r="H62" s="116">
        <v>1</v>
      </c>
      <c r="I62" s="115">
        <v>6</v>
      </c>
      <c r="J62" s="116">
        <v>0</v>
      </c>
      <c r="K62" s="116">
        <v>0</v>
      </c>
      <c r="L62" s="116">
        <v>0</v>
      </c>
      <c r="M62" s="115">
        <v>0</v>
      </c>
      <c r="N62" s="116">
        <v>1</v>
      </c>
      <c r="O62" s="116">
        <v>1</v>
      </c>
      <c r="P62" s="116">
        <v>0</v>
      </c>
      <c r="Q62" s="13">
        <v>2</v>
      </c>
    </row>
    <row r="63" spans="1:17">
      <c r="A63" s="125">
        <v>320</v>
      </c>
      <c r="B63" s="110" t="s">
        <v>65</v>
      </c>
      <c r="C63" s="114">
        <v>468.92000000000007</v>
      </c>
      <c r="D63" s="115">
        <v>183.12</v>
      </c>
      <c r="E63" s="115">
        <v>652.04000000000008</v>
      </c>
      <c r="F63" s="116">
        <v>15</v>
      </c>
      <c r="G63" s="115">
        <v>3</v>
      </c>
      <c r="H63" s="116">
        <v>1</v>
      </c>
      <c r="I63" s="115">
        <v>19</v>
      </c>
      <c r="J63" s="116">
        <v>10</v>
      </c>
      <c r="K63" s="116">
        <v>5</v>
      </c>
      <c r="L63" s="116">
        <v>0.5</v>
      </c>
      <c r="M63" s="115">
        <v>15.5</v>
      </c>
      <c r="N63" s="116">
        <v>0</v>
      </c>
      <c r="O63" s="116">
        <v>0</v>
      </c>
      <c r="P63" s="116">
        <v>0.6</v>
      </c>
      <c r="Q63" s="13">
        <v>0.6</v>
      </c>
    </row>
    <row r="64" spans="1:17">
      <c r="A64" s="125">
        <v>330</v>
      </c>
      <c r="B64" s="110" t="s">
        <v>66</v>
      </c>
      <c r="C64" s="114">
        <v>2177.3199999999997</v>
      </c>
      <c r="D64" s="115">
        <v>916.23000000000013</v>
      </c>
      <c r="E64" s="115">
        <v>3093.5499999999997</v>
      </c>
      <c r="F64" s="116">
        <v>38.83</v>
      </c>
      <c r="G64" s="115">
        <v>33</v>
      </c>
      <c r="H64" s="116">
        <v>2</v>
      </c>
      <c r="I64" s="115">
        <v>73.83</v>
      </c>
      <c r="J64" s="116">
        <v>37</v>
      </c>
      <c r="K64" s="116">
        <v>53.75</v>
      </c>
      <c r="L64" s="116">
        <v>2</v>
      </c>
      <c r="M64" s="115">
        <v>92.75</v>
      </c>
      <c r="N64" s="116">
        <v>0</v>
      </c>
      <c r="O64" s="116">
        <v>0</v>
      </c>
      <c r="P64" s="116">
        <v>0</v>
      </c>
      <c r="Q64" s="13">
        <v>0</v>
      </c>
    </row>
    <row r="65" spans="1:17">
      <c r="A65" s="125">
        <v>340</v>
      </c>
      <c r="B65" s="110" t="s">
        <v>67</v>
      </c>
      <c r="C65" s="114">
        <v>53.22</v>
      </c>
      <c r="D65" s="115">
        <v>26.230000000000004</v>
      </c>
      <c r="E65" s="115">
        <v>79.45</v>
      </c>
      <c r="F65" s="116">
        <v>1</v>
      </c>
      <c r="G65" s="115">
        <v>1</v>
      </c>
      <c r="H65" s="116">
        <v>0</v>
      </c>
      <c r="I65" s="115">
        <v>2</v>
      </c>
      <c r="J65" s="116">
        <v>1</v>
      </c>
      <c r="K65" s="116">
        <v>2</v>
      </c>
      <c r="L65" s="116">
        <v>0</v>
      </c>
      <c r="M65" s="115">
        <v>3</v>
      </c>
      <c r="N65" s="116">
        <v>0</v>
      </c>
      <c r="O65" s="116">
        <v>0</v>
      </c>
      <c r="P65" s="116">
        <v>1</v>
      </c>
      <c r="Q65" s="13">
        <v>1</v>
      </c>
    </row>
    <row r="66" spans="1:17">
      <c r="A66" s="125">
        <v>350</v>
      </c>
      <c r="B66" s="110" t="s">
        <v>68</v>
      </c>
      <c r="C66" s="114">
        <v>196.38000000000002</v>
      </c>
      <c r="D66" s="115">
        <v>85.94</v>
      </c>
      <c r="E66" s="115">
        <v>282.32000000000005</v>
      </c>
      <c r="F66" s="116">
        <v>7</v>
      </c>
      <c r="G66" s="115">
        <v>2</v>
      </c>
      <c r="H66" s="116">
        <v>1</v>
      </c>
      <c r="I66" s="115">
        <v>10</v>
      </c>
      <c r="J66" s="116">
        <v>2</v>
      </c>
      <c r="K66" s="116">
        <v>3</v>
      </c>
      <c r="L66" s="116">
        <v>2</v>
      </c>
      <c r="M66" s="115">
        <v>7</v>
      </c>
      <c r="N66" s="116">
        <v>1</v>
      </c>
      <c r="O66" s="116">
        <v>0</v>
      </c>
      <c r="P66" s="116">
        <v>1</v>
      </c>
      <c r="Q66" s="13">
        <v>2</v>
      </c>
    </row>
    <row r="67" spans="1:17">
      <c r="A67" s="125">
        <v>360</v>
      </c>
      <c r="B67" s="110" t="s">
        <v>69</v>
      </c>
      <c r="C67" s="114">
        <v>171.35000000000002</v>
      </c>
      <c r="D67" s="115">
        <v>73.990000000000009</v>
      </c>
      <c r="E67" s="115">
        <v>245.34000000000003</v>
      </c>
      <c r="F67" s="116">
        <v>6</v>
      </c>
      <c r="G67" s="115">
        <v>1</v>
      </c>
      <c r="H67" s="116">
        <v>0</v>
      </c>
      <c r="I67" s="115">
        <v>7</v>
      </c>
      <c r="J67" s="116">
        <v>5</v>
      </c>
      <c r="K67" s="116">
        <v>3.5</v>
      </c>
      <c r="L67" s="116">
        <v>0</v>
      </c>
      <c r="M67" s="115">
        <v>8.5</v>
      </c>
      <c r="N67" s="116">
        <v>1</v>
      </c>
      <c r="O67" s="116">
        <v>1</v>
      </c>
      <c r="P67" s="116">
        <v>0</v>
      </c>
      <c r="Q67" s="13">
        <v>2</v>
      </c>
    </row>
    <row r="68" spans="1:17">
      <c r="A68" s="125">
        <v>370</v>
      </c>
      <c r="B68" s="110" t="s">
        <v>70</v>
      </c>
      <c r="C68" s="114">
        <v>341.77</v>
      </c>
      <c r="D68" s="115">
        <v>157.26</v>
      </c>
      <c r="E68" s="115">
        <v>499.03</v>
      </c>
      <c r="F68" s="116">
        <v>13.08</v>
      </c>
      <c r="G68" s="115">
        <v>3</v>
      </c>
      <c r="H68" s="116">
        <v>1</v>
      </c>
      <c r="I68" s="115">
        <v>17.079999999999998</v>
      </c>
      <c r="J68" s="116">
        <v>5.5500000000000007</v>
      </c>
      <c r="K68" s="116">
        <v>7</v>
      </c>
      <c r="L68" s="116">
        <v>0</v>
      </c>
      <c r="M68" s="115">
        <v>12.55</v>
      </c>
      <c r="N68" s="116">
        <v>1</v>
      </c>
      <c r="O68" s="116">
        <v>1</v>
      </c>
      <c r="P68" s="116">
        <v>1</v>
      </c>
      <c r="Q68" s="13">
        <v>3</v>
      </c>
    </row>
    <row r="69" spans="1:17">
      <c r="A69" s="125">
        <v>371</v>
      </c>
      <c r="B69" s="110" t="s">
        <v>71</v>
      </c>
      <c r="C69" s="114">
        <v>44.660000000000004</v>
      </c>
      <c r="D69" s="115">
        <v>0</v>
      </c>
      <c r="E69" s="115">
        <v>44.660000000000004</v>
      </c>
      <c r="F69" s="116">
        <v>1</v>
      </c>
      <c r="G69" s="115">
        <v>0</v>
      </c>
      <c r="H69" s="116">
        <v>0</v>
      </c>
      <c r="I69" s="115">
        <v>1</v>
      </c>
      <c r="J69" s="116">
        <v>1</v>
      </c>
      <c r="K69" s="116">
        <v>0</v>
      </c>
      <c r="L69" s="116">
        <v>0</v>
      </c>
      <c r="M69" s="115">
        <v>1</v>
      </c>
      <c r="N69" s="116">
        <v>0</v>
      </c>
      <c r="O69" s="116">
        <v>0</v>
      </c>
      <c r="P69" s="116">
        <v>0</v>
      </c>
      <c r="Q69" s="13">
        <v>0</v>
      </c>
    </row>
    <row r="70" spans="1:17">
      <c r="A70" s="125">
        <v>380</v>
      </c>
      <c r="B70" s="110" t="s">
        <v>72</v>
      </c>
      <c r="C70" s="114">
        <v>146.38999999999999</v>
      </c>
      <c r="D70" s="115">
        <v>67.83</v>
      </c>
      <c r="E70" s="115">
        <v>214.21999999999997</v>
      </c>
      <c r="F70" s="116">
        <v>3</v>
      </c>
      <c r="G70" s="115">
        <v>2</v>
      </c>
      <c r="H70" s="116">
        <v>0</v>
      </c>
      <c r="I70" s="115">
        <v>5</v>
      </c>
      <c r="J70" s="116">
        <v>2</v>
      </c>
      <c r="K70" s="116">
        <v>3</v>
      </c>
      <c r="L70" s="116">
        <v>2</v>
      </c>
      <c r="M70" s="115">
        <v>7</v>
      </c>
      <c r="N70" s="116">
        <v>0</v>
      </c>
      <c r="O70" s="116">
        <v>0</v>
      </c>
      <c r="P70" s="116">
        <v>0</v>
      </c>
      <c r="Q70" s="13">
        <v>0</v>
      </c>
    </row>
    <row r="71" spans="1:17">
      <c r="A71" s="125">
        <v>390</v>
      </c>
      <c r="B71" s="110" t="s">
        <v>73</v>
      </c>
      <c r="C71" s="114">
        <v>167.36</v>
      </c>
      <c r="D71" s="115">
        <v>87.9</v>
      </c>
      <c r="E71" s="115">
        <v>255.26000000000002</v>
      </c>
      <c r="F71" s="116">
        <v>7</v>
      </c>
      <c r="G71" s="115">
        <v>2</v>
      </c>
      <c r="H71" s="116">
        <v>1</v>
      </c>
      <c r="I71" s="115">
        <v>10</v>
      </c>
      <c r="J71" s="116">
        <v>2</v>
      </c>
      <c r="K71" s="116">
        <v>3</v>
      </c>
      <c r="L71" s="116">
        <v>0</v>
      </c>
      <c r="M71" s="115">
        <v>5</v>
      </c>
      <c r="N71" s="116">
        <v>1</v>
      </c>
      <c r="O71" s="116">
        <v>1</v>
      </c>
      <c r="P71" s="116">
        <v>1</v>
      </c>
      <c r="Q71" s="13">
        <v>3</v>
      </c>
    </row>
    <row r="72" spans="1:17">
      <c r="A72" s="125">
        <v>391</v>
      </c>
      <c r="B72" s="110" t="s">
        <v>74</v>
      </c>
      <c r="C72" s="114">
        <v>74.819999999999993</v>
      </c>
      <c r="D72" s="115">
        <v>2</v>
      </c>
      <c r="E72" s="115">
        <v>76.819999999999993</v>
      </c>
      <c r="F72" s="116">
        <v>2</v>
      </c>
      <c r="G72" s="115">
        <v>0</v>
      </c>
      <c r="H72" s="116">
        <v>0</v>
      </c>
      <c r="I72" s="115">
        <v>2</v>
      </c>
      <c r="J72" s="116">
        <v>3</v>
      </c>
      <c r="K72" s="116">
        <v>0</v>
      </c>
      <c r="L72" s="116">
        <v>0</v>
      </c>
      <c r="M72" s="115">
        <v>3</v>
      </c>
      <c r="N72" s="116">
        <v>0</v>
      </c>
      <c r="O72" s="116">
        <v>0</v>
      </c>
      <c r="P72" s="116">
        <v>0</v>
      </c>
      <c r="Q72" s="13">
        <v>0</v>
      </c>
    </row>
    <row r="73" spans="1:17">
      <c r="A73" s="125">
        <v>400</v>
      </c>
      <c r="B73" s="110" t="s">
        <v>75</v>
      </c>
      <c r="C73" s="114">
        <v>119</v>
      </c>
      <c r="D73" s="115">
        <v>86.450000000000017</v>
      </c>
      <c r="E73" s="115">
        <v>205.45000000000002</v>
      </c>
      <c r="F73" s="116">
        <v>5</v>
      </c>
      <c r="G73" s="115">
        <v>2</v>
      </c>
      <c r="H73" s="116">
        <v>0</v>
      </c>
      <c r="I73" s="115">
        <v>7</v>
      </c>
      <c r="J73" s="116">
        <v>2</v>
      </c>
      <c r="K73" s="116">
        <v>3</v>
      </c>
      <c r="L73" s="116">
        <v>0</v>
      </c>
      <c r="M73" s="115">
        <v>5</v>
      </c>
      <c r="N73" s="116">
        <v>1</v>
      </c>
      <c r="O73" s="116">
        <v>1</v>
      </c>
      <c r="P73" s="116">
        <v>0</v>
      </c>
      <c r="Q73" s="13">
        <v>2</v>
      </c>
    </row>
    <row r="74" spans="1:17">
      <c r="A74" s="125">
        <v>401</v>
      </c>
      <c r="B74" s="110" t="s">
        <v>76</v>
      </c>
      <c r="C74" s="114">
        <v>113.93</v>
      </c>
      <c r="D74" s="115">
        <v>0</v>
      </c>
      <c r="E74" s="115">
        <v>113.93</v>
      </c>
      <c r="F74" s="116">
        <v>3</v>
      </c>
      <c r="G74" s="115">
        <v>0</v>
      </c>
      <c r="H74" s="116">
        <v>0</v>
      </c>
      <c r="I74" s="115">
        <v>3</v>
      </c>
      <c r="J74" s="116">
        <v>4.5999999999999996</v>
      </c>
      <c r="K74" s="116">
        <v>0</v>
      </c>
      <c r="L74" s="116">
        <v>0</v>
      </c>
      <c r="M74" s="115">
        <v>4.5999999999999996</v>
      </c>
      <c r="N74" s="116">
        <v>1</v>
      </c>
      <c r="O74" s="116">
        <v>0</v>
      </c>
      <c r="P74" s="116">
        <v>0</v>
      </c>
      <c r="Q74" s="13">
        <v>1</v>
      </c>
    </row>
    <row r="75" spans="1:17">
      <c r="A75" s="125">
        <v>410</v>
      </c>
      <c r="B75" s="110" t="s">
        <v>77</v>
      </c>
      <c r="C75" s="114">
        <v>167.04</v>
      </c>
      <c r="D75" s="115">
        <v>92.5</v>
      </c>
      <c r="E75" s="115">
        <v>259.53999999999996</v>
      </c>
      <c r="F75" s="116">
        <v>6</v>
      </c>
      <c r="G75" s="115">
        <v>3</v>
      </c>
      <c r="H75" s="116">
        <v>0</v>
      </c>
      <c r="I75" s="115">
        <v>9</v>
      </c>
      <c r="J75" s="116">
        <v>2</v>
      </c>
      <c r="K75" s="116">
        <v>3</v>
      </c>
      <c r="L75" s="116">
        <v>1</v>
      </c>
      <c r="M75" s="115">
        <v>6</v>
      </c>
      <c r="N75" s="116">
        <v>0</v>
      </c>
      <c r="O75" s="116">
        <v>1</v>
      </c>
      <c r="P75" s="116">
        <v>1</v>
      </c>
      <c r="Q75" s="13">
        <v>2</v>
      </c>
    </row>
    <row r="76" spans="1:17">
      <c r="A76" s="125">
        <v>420</v>
      </c>
      <c r="B76" s="110" t="s">
        <v>78</v>
      </c>
      <c r="C76" s="114">
        <v>54.15</v>
      </c>
      <c r="D76" s="115">
        <v>35.6</v>
      </c>
      <c r="E76" s="115">
        <v>89.75</v>
      </c>
      <c r="F76" s="116">
        <v>2</v>
      </c>
      <c r="G76" s="115">
        <v>1</v>
      </c>
      <c r="H76" s="116">
        <v>1</v>
      </c>
      <c r="I76" s="115">
        <v>4</v>
      </c>
      <c r="J76" s="116">
        <v>0.1</v>
      </c>
      <c r="K76" s="116">
        <v>0</v>
      </c>
      <c r="L76" s="116">
        <v>0</v>
      </c>
      <c r="M76" s="115">
        <v>0.1</v>
      </c>
      <c r="N76" s="116">
        <v>1</v>
      </c>
      <c r="O76" s="116">
        <v>0</v>
      </c>
      <c r="P76" s="116">
        <v>2</v>
      </c>
      <c r="Q76" s="13">
        <v>3</v>
      </c>
    </row>
    <row r="77" spans="1:17">
      <c r="A77" s="125">
        <v>430</v>
      </c>
      <c r="B77" s="110" t="s">
        <v>79</v>
      </c>
      <c r="C77" s="114">
        <v>148.67000000000002</v>
      </c>
      <c r="D77" s="115">
        <v>62.800000000000004</v>
      </c>
      <c r="E77" s="115">
        <v>211.47000000000003</v>
      </c>
      <c r="F77" s="116">
        <v>3</v>
      </c>
      <c r="G77" s="115">
        <v>2</v>
      </c>
      <c r="H77" s="116">
        <v>1</v>
      </c>
      <c r="I77" s="115">
        <v>6</v>
      </c>
      <c r="J77" s="116">
        <v>6</v>
      </c>
      <c r="K77" s="116">
        <v>2</v>
      </c>
      <c r="L77" s="116">
        <v>1</v>
      </c>
      <c r="M77" s="115">
        <v>9</v>
      </c>
      <c r="N77" s="116">
        <v>0</v>
      </c>
      <c r="O77" s="116">
        <v>0</v>
      </c>
      <c r="P77" s="116">
        <v>1</v>
      </c>
      <c r="Q77" s="13">
        <v>1</v>
      </c>
    </row>
    <row r="78" spans="1:17">
      <c r="A78" s="125">
        <v>440</v>
      </c>
      <c r="B78" s="110" t="s">
        <v>80</v>
      </c>
      <c r="C78" s="114">
        <v>76.77</v>
      </c>
      <c r="D78" s="115">
        <v>35.31</v>
      </c>
      <c r="E78" s="115">
        <v>112.08</v>
      </c>
      <c r="F78" s="116">
        <v>3</v>
      </c>
      <c r="G78" s="115">
        <v>1</v>
      </c>
      <c r="H78" s="116">
        <v>0</v>
      </c>
      <c r="I78" s="115">
        <v>4</v>
      </c>
      <c r="J78" s="116">
        <v>1.5</v>
      </c>
      <c r="K78" s="116">
        <v>1</v>
      </c>
      <c r="L78" s="116">
        <v>0</v>
      </c>
      <c r="M78" s="115">
        <v>2.5</v>
      </c>
      <c r="N78" s="116">
        <v>0</v>
      </c>
      <c r="O78" s="116">
        <v>0</v>
      </c>
      <c r="P78" s="116">
        <v>1</v>
      </c>
      <c r="Q78" s="13">
        <v>1</v>
      </c>
    </row>
    <row r="79" spans="1:17">
      <c r="A79" s="125">
        <v>450</v>
      </c>
      <c r="B79" s="110" t="s">
        <v>81</v>
      </c>
      <c r="C79" s="114">
        <v>320</v>
      </c>
      <c r="D79" s="115">
        <v>145.52000000000001</v>
      </c>
      <c r="E79" s="115">
        <v>465.52</v>
      </c>
      <c r="F79" s="116">
        <v>10</v>
      </c>
      <c r="G79" s="115">
        <v>2</v>
      </c>
      <c r="H79" s="116">
        <v>0</v>
      </c>
      <c r="I79" s="115">
        <v>12</v>
      </c>
      <c r="J79" s="116">
        <v>5</v>
      </c>
      <c r="K79" s="116">
        <v>5</v>
      </c>
      <c r="L79" s="116">
        <v>0</v>
      </c>
      <c r="M79" s="115">
        <v>10</v>
      </c>
      <c r="N79" s="116">
        <v>0.2</v>
      </c>
      <c r="O79" s="116">
        <v>1</v>
      </c>
      <c r="P79" s="116">
        <v>1</v>
      </c>
      <c r="Q79" s="13">
        <v>2.2000000000000002</v>
      </c>
    </row>
    <row r="80" spans="1:17">
      <c r="A80" s="125">
        <v>460</v>
      </c>
      <c r="B80" s="110" t="s">
        <v>82</v>
      </c>
      <c r="C80" s="114">
        <v>101.75999999999999</v>
      </c>
      <c r="D80" s="115">
        <v>50</v>
      </c>
      <c r="E80" s="115">
        <v>151.76</v>
      </c>
      <c r="F80" s="116">
        <v>4</v>
      </c>
      <c r="G80" s="115">
        <v>2</v>
      </c>
      <c r="H80" s="116">
        <v>1</v>
      </c>
      <c r="I80" s="115">
        <v>7</v>
      </c>
      <c r="J80" s="116">
        <v>1</v>
      </c>
      <c r="K80" s="116">
        <v>4</v>
      </c>
      <c r="L80" s="116">
        <v>0</v>
      </c>
      <c r="M80" s="115">
        <v>5</v>
      </c>
      <c r="N80" s="116">
        <v>2</v>
      </c>
      <c r="O80" s="116">
        <v>0</v>
      </c>
      <c r="P80" s="116">
        <v>1</v>
      </c>
      <c r="Q80" s="13">
        <v>3</v>
      </c>
    </row>
    <row r="81" spans="1:17">
      <c r="A81" s="125">
        <v>470</v>
      </c>
      <c r="B81" s="110" t="s">
        <v>83</v>
      </c>
      <c r="C81" s="114">
        <v>2661.8900000000008</v>
      </c>
      <c r="D81" s="115">
        <v>1181.23</v>
      </c>
      <c r="E81" s="115">
        <v>3843.1200000000008</v>
      </c>
      <c r="F81" s="116">
        <v>65.17</v>
      </c>
      <c r="G81" s="115">
        <v>19</v>
      </c>
      <c r="H81" s="116">
        <v>4</v>
      </c>
      <c r="I81" s="115">
        <v>88.17</v>
      </c>
      <c r="J81" s="116">
        <v>91.62</v>
      </c>
      <c r="K81" s="116">
        <v>61.769999999999996</v>
      </c>
      <c r="L81" s="116">
        <v>1</v>
      </c>
      <c r="M81" s="115">
        <v>154.38999999999999</v>
      </c>
      <c r="N81" s="116">
        <v>4</v>
      </c>
      <c r="O81" s="116">
        <v>4</v>
      </c>
      <c r="P81" s="116">
        <v>13.790000000000001</v>
      </c>
      <c r="Q81" s="13">
        <v>21.79</v>
      </c>
    </row>
    <row r="82" spans="1:17">
      <c r="A82" s="125">
        <v>480</v>
      </c>
      <c r="B82" s="110" t="s">
        <v>84</v>
      </c>
      <c r="C82" s="114">
        <v>48.699999999999996</v>
      </c>
      <c r="D82" s="115">
        <v>20.18</v>
      </c>
      <c r="E82" s="115">
        <v>68.88</v>
      </c>
      <c r="F82" s="116">
        <v>2</v>
      </c>
      <c r="G82" s="115">
        <v>1</v>
      </c>
      <c r="H82" s="116">
        <v>0</v>
      </c>
      <c r="I82" s="115">
        <v>3</v>
      </c>
      <c r="J82" s="116">
        <v>1</v>
      </c>
      <c r="K82" s="116">
        <v>1</v>
      </c>
      <c r="L82" s="116">
        <v>0</v>
      </c>
      <c r="M82" s="115">
        <v>2</v>
      </c>
      <c r="N82" s="116">
        <v>0</v>
      </c>
      <c r="O82" s="116">
        <v>0</v>
      </c>
      <c r="P82" s="116">
        <v>0</v>
      </c>
      <c r="Q82" s="13">
        <v>0</v>
      </c>
    </row>
    <row r="83" spans="1:17">
      <c r="A83" s="125">
        <v>490</v>
      </c>
      <c r="B83" s="110" t="s">
        <v>85</v>
      </c>
      <c r="C83" s="114">
        <v>224</v>
      </c>
      <c r="D83" s="115">
        <v>89.03</v>
      </c>
      <c r="E83" s="115">
        <v>313.02999999999997</v>
      </c>
      <c r="F83" s="116">
        <v>3</v>
      </c>
      <c r="G83" s="115">
        <v>1.6</v>
      </c>
      <c r="H83" s="116">
        <v>3</v>
      </c>
      <c r="I83" s="115">
        <v>7.6</v>
      </c>
      <c r="J83" s="116">
        <v>6</v>
      </c>
      <c r="K83" s="116">
        <v>4</v>
      </c>
      <c r="L83" s="116">
        <v>0</v>
      </c>
      <c r="M83" s="115">
        <v>10</v>
      </c>
      <c r="N83" s="116">
        <v>2</v>
      </c>
      <c r="O83" s="116">
        <v>2</v>
      </c>
      <c r="P83" s="116">
        <v>1</v>
      </c>
      <c r="Q83" s="13">
        <v>5</v>
      </c>
    </row>
    <row r="84" spans="1:17">
      <c r="A84" s="125">
        <v>500</v>
      </c>
      <c r="B84" s="110" t="s">
        <v>86</v>
      </c>
      <c r="C84" s="114">
        <v>301.01</v>
      </c>
      <c r="D84" s="115">
        <v>151.26999999999998</v>
      </c>
      <c r="E84" s="115">
        <v>452.28</v>
      </c>
      <c r="F84" s="116">
        <v>5</v>
      </c>
      <c r="G84" s="115">
        <v>4</v>
      </c>
      <c r="H84" s="116">
        <v>2</v>
      </c>
      <c r="I84" s="115">
        <v>11</v>
      </c>
      <c r="J84" s="116">
        <v>6</v>
      </c>
      <c r="K84" s="116">
        <v>9</v>
      </c>
      <c r="L84" s="116">
        <v>2</v>
      </c>
      <c r="M84" s="115">
        <v>17</v>
      </c>
      <c r="N84" s="116">
        <v>1</v>
      </c>
      <c r="O84" s="116">
        <v>0</v>
      </c>
      <c r="P84" s="116">
        <v>2</v>
      </c>
      <c r="Q84" s="13">
        <v>3</v>
      </c>
    </row>
    <row r="85" spans="1:17">
      <c r="A85" s="125">
        <v>510</v>
      </c>
      <c r="B85" s="110" t="s">
        <v>87</v>
      </c>
      <c r="C85" s="114">
        <v>88</v>
      </c>
      <c r="D85" s="115">
        <v>39.5</v>
      </c>
      <c r="E85" s="115">
        <v>127.5</v>
      </c>
      <c r="F85" s="116">
        <v>3</v>
      </c>
      <c r="G85" s="115">
        <v>1</v>
      </c>
      <c r="H85" s="116">
        <v>0</v>
      </c>
      <c r="I85" s="115">
        <v>4</v>
      </c>
      <c r="J85" s="116">
        <v>1</v>
      </c>
      <c r="K85" s="116">
        <v>1</v>
      </c>
      <c r="L85" s="116">
        <v>0</v>
      </c>
      <c r="M85" s="115">
        <v>2</v>
      </c>
      <c r="N85" s="116">
        <v>0</v>
      </c>
      <c r="O85" s="116">
        <v>0</v>
      </c>
      <c r="P85" s="116">
        <v>2</v>
      </c>
      <c r="Q85" s="13">
        <v>2</v>
      </c>
    </row>
    <row r="86" spans="1:17">
      <c r="A86" s="125">
        <v>520</v>
      </c>
      <c r="B86" s="110" t="s">
        <v>88</v>
      </c>
      <c r="C86" s="114">
        <v>175.68</v>
      </c>
      <c r="D86" s="115">
        <v>78.5</v>
      </c>
      <c r="E86" s="115">
        <v>254.18</v>
      </c>
      <c r="F86" s="116">
        <v>5</v>
      </c>
      <c r="G86" s="115">
        <v>2</v>
      </c>
      <c r="H86" s="116">
        <v>0</v>
      </c>
      <c r="I86" s="115">
        <v>7</v>
      </c>
      <c r="J86" s="116">
        <v>0</v>
      </c>
      <c r="K86" s="116">
        <v>3</v>
      </c>
      <c r="L86" s="116">
        <v>0</v>
      </c>
      <c r="M86" s="115">
        <v>3</v>
      </c>
      <c r="N86" s="116">
        <v>0</v>
      </c>
      <c r="O86" s="116">
        <v>0</v>
      </c>
      <c r="P86" s="116">
        <v>2</v>
      </c>
      <c r="Q86" s="13">
        <v>2</v>
      </c>
    </row>
    <row r="87" spans="1:17">
      <c r="A87" s="125">
        <v>521</v>
      </c>
      <c r="B87" s="110" t="s">
        <v>89</v>
      </c>
      <c r="C87" s="114">
        <v>82.06</v>
      </c>
      <c r="D87" s="115">
        <v>23.43</v>
      </c>
      <c r="E87" s="115">
        <v>105.49000000000001</v>
      </c>
      <c r="F87" s="116">
        <v>2</v>
      </c>
      <c r="G87" s="115">
        <v>1</v>
      </c>
      <c r="H87" s="116">
        <v>0</v>
      </c>
      <c r="I87" s="115">
        <v>3</v>
      </c>
      <c r="J87" s="116">
        <v>3</v>
      </c>
      <c r="K87" s="116">
        <v>2</v>
      </c>
      <c r="L87" s="116">
        <v>0</v>
      </c>
      <c r="M87" s="115">
        <v>5</v>
      </c>
      <c r="N87" s="116">
        <v>2</v>
      </c>
      <c r="O87" s="116">
        <v>0.47000000000000003</v>
      </c>
      <c r="P87" s="116">
        <v>0</v>
      </c>
      <c r="Q87" s="13">
        <v>2.4700000000000002</v>
      </c>
    </row>
    <row r="88" spans="1:17">
      <c r="A88" s="125">
        <v>530</v>
      </c>
      <c r="B88" s="110" t="s">
        <v>90</v>
      </c>
      <c r="C88" s="114">
        <v>241.7</v>
      </c>
      <c r="D88" s="115">
        <v>79.599999999999994</v>
      </c>
      <c r="E88" s="115">
        <v>321.29999999999995</v>
      </c>
      <c r="F88" s="116">
        <v>6</v>
      </c>
      <c r="G88" s="115">
        <v>4</v>
      </c>
      <c r="H88" s="116">
        <v>0</v>
      </c>
      <c r="I88" s="115">
        <v>10</v>
      </c>
      <c r="J88" s="116">
        <v>5</v>
      </c>
      <c r="K88" s="116">
        <v>5</v>
      </c>
      <c r="L88" s="116">
        <v>1</v>
      </c>
      <c r="M88" s="115">
        <v>11</v>
      </c>
      <c r="N88" s="116">
        <v>2.2999999999999998</v>
      </c>
      <c r="O88" s="116">
        <v>0</v>
      </c>
      <c r="P88" s="116">
        <v>0</v>
      </c>
      <c r="Q88" s="13">
        <v>2.2999999999999998</v>
      </c>
    </row>
    <row r="89" spans="1:17">
      <c r="A89" s="125">
        <v>531</v>
      </c>
      <c r="B89" s="110" t="s">
        <v>91</v>
      </c>
      <c r="C89" s="114">
        <v>76</v>
      </c>
      <c r="D89" s="115">
        <v>65</v>
      </c>
      <c r="E89" s="115">
        <v>141</v>
      </c>
      <c r="F89" s="116">
        <v>2</v>
      </c>
      <c r="G89" s="115">
        <v>1</v>
      </c>
      <c r="H89" s="116">
        <v>0</v>
      </c>
      <c r="I89" s="115">
        <v>3</v>
      </c>
      <c r="J89" s="116">
        <v>2</v>
      </c>
      <c r="K89" s="116">
        <v>3</v>
      </c>
      <c r="L89" s="116">
        <v>0</v>
      </c>
      <c r="M89" s="115">
        <v>5</v>
      </c>
      <c r="N89" s="116">
        <v>0</v>
      </c>
      <c r="O89" s="116">
        <v>0</v>
      </c>
      <c r="P89" s="116">
        <v>1</v>
      </c>
      <c r="Q89" s="13">
        <v>1</v>
      </c>
    </row>
    <row r="90" spans="1:17">
      <c r="A90" s="125">
        <v>540</v>
      </c>
      <c r="B90" s="110" t="s">
        <v>92</v>
      </c>
      <c r="C90" s="114">
        <v>217.51999999999998</v>
      </c>
      <c r="D90" s="115">
        <v>131</v>
      </c>
      <c r="E90" s="115">
        <v>348.52</v>
      </c>
      <c r="F90" s="116">
        <v>7</v>
      </c>
      <c r="G90" s="115">
        <v>3</v>
      </c>
      <c r="H90" s="116">
        <v>0</v>
      </c>
      <c r="I90" s="115">
        <v>10</v>
      </c>
      <c r="J90" s="116">
        <v>5</v>
      </c>
      <c r="K90" s="116">
        <v>2</v>
      </c>
      <c r="L90" s="116">
        <v>0</v>
      </c>
      <c r="M90" s="115">
        <v>7</v>
      </c>
      <c r="N90" s="116">
        <v>2</v>
      </c>
      <c r="O90" s="116">
        <v>1</v>
      </c>
      <c r="P90" s="116">
        <v>0</v>
      </c>
      <c r="Q90" s="13">
        <v>3</v>
      </c>
    </row>
    <row r="91" spans="1:17">
      <c r="A91" s="125">
        <v>541</v>
      </c>
      <c r="B91" s="110" t="s">
        <v>93</v>
      </c>
      <c r="C91" s="114">
        <v>112.44000000000001</v>
      </c>
      <c r="D91" s="115">
        <v>1</v>
      </c>
      <c r="E91" s="115">
        <v>113.44000000000001</v>
      </c>
      <c r="F91" s="116">
        <v>5</v>
      </c>
      <c r="G91" s="115">
        <v>0</v>
      </c>
      <c r="H91" s="116">
        <v>0</v>
      </c>
      <c r="I91" s="115">
        <v>5</v>
      </c>
      <c r="J91" s="116">
        <v>1</v>
      </c>
      <c r="K91" s="116">
        <v>0</v>
      </c>
      <c r="L91" s="116">
        <v>0</v>
      </c>
      <c r="M91" s="115">
        <v>1</v>
      </c>
      <c r="N91" s="116">
        <v>1</v>
      </c>
      <c r="O91" s="116">
        <v>0</v>
      </c>
      <c r="P91" s="116">
        <v>0</v>
      </c>
      <c r="Q91" s="13">
        <v>1</v>
      </c>
    </row>
    <row r="92" spans="1:17">
      <c r="A92" s="125">
        <v>542</v>
      </c>
      <c r="B92" s="110" t="s">
        <v>94</v>
      </c>
      <c r="C92" s="114">
        <v>23.17</v>
      </c>
      <c r="D92" s="115">
        <v>0</v>
      </c>
      <c r="E92" s="115">
        <v>23.17</v>
      </c>
      <c r="F92" s="116">
        <v>2</v>
      </c>
      <c r="G92" s="115">
        <v>0</v>
      </c>
      <c r="H92" s="116">
        <v>0</v>
      </c>
      <c r="I92" s="115">
        <v>2</v>
      </c>
      <c r="J92" s="116">
        <v>0.74</v>
      </c>
      <c r="K92" s="116">
        <v>0</v>
      </c>
      <c r="L92" s="116">
        <v>0</v>
      </c>
      <c r="M92" s="115">
        <v>0.74</v>
      </c>
      <c r="N92" s="116">
        <v>0</v>
      </c>
      <c r="O92" s="116">
        <v>0</v>
      </c>
      <c r="P92" s="116">
        <v>0</v>
      </c>
      <c r="Q92" s="13">
        <v>0</v>
      </c>
    </row>
    <row r="93" spans="1:17">
      <c r="A93" s="125">
        <v>550</v>
      </c>
      <c r="B93" s="110" t="s">
        <v>95</v>
      </c>
      <c r="C93" s="114">
        <v>230.6</v>
      </c>
      <c r="D93" s="115">
        <v>99.6</v>
      </c>
      <c r="E93" s="115">
        <v>330.2</v>
      </c>
      <c r="F93" s="116">
        <v>6</v>
      </c>
      <c r="G93" s="115">
        <v>2</v>
      </c>
      <c r="H93" s="116">
        <v>2</v>
      </c>
      <c r="I93" s="115">
        <v>10</v>
      </c>
      <c r="J93" s="116">
        <v>5.5500000000000007</v>
      </c>
      <c r="K93" s="116">
        <v>3</v>
      </c>
      <c r="L93" s="116">
        <v>0</v>
      </c>
      <c r="M93" s="115">
        <v>8.5500000000000007</v>
      </c>
      <c r="N93" s="116">
        <v>0</v>
      </c>
      <c r="O93" s="116">
        <v>0</v>
      </c>
      <c r="P93" s="116">
        <v>1</v>
      </c>
      <c r="Q93" s="13">
        <v>1</v>
      </c>
    </row>
    <row r="94" spans="1:17">
      <c r="A94" s="125">
        <v>560</v>
      </c>
      <c r="B94" s="110" t="s">
        <v>96</v>
      </c>
      <c r="C94" s="114">
        <v>168.79999999999998</v>
      </c>
      <c r="D94" s="115">
        <v>74.010000000000005</v>
      </c>
      <c r="E94" s="115">
        <v>242.81</v>
      </c>
      <c r="F94" s="116">
        <v>5.9700000000000006</v>
      </c>
      <c r="G94" s="115">
        <v>1</v>
      </c>
      <c r="H94" s="116">
        <v>1</v>
      </c>
      <c r="I94" s="115">
        <v>7.9700000000000006</v>
      </c>
      <c r="J94" s="116">
        <v>2</v>
      </c>
      <c r="K94" s="116">
        <v>2.0300000000000002</v>
      </c>
      <c r="L94" s="116">
        <v>0</v>
      </c>
      <c r="M94" s="115">
        <v>4.03</v>
      </c>
      <c r="N94" s="116">
        <v>0</v>
      </c>
      <c r="O94" s="116">
        <v>0</v>
      </c>
      <c r="P94" s="116">
        <v>1</v>
      </c>
      <c r="Q94" s="13">
        <v>1</v>
      </c>
    </row>
    <row r="95" spans="1:17">
      <c r="A95" s="125">
        <v>570</v>
      </c>
      <c r="B95" s="110" t="s">
        <v>97</v>
      </c>
      <c r="C95" s="114">
        <v>587.58000000000004</v>
      </c>
      <c r="D95" s="115">
        <v>296.15000000000003</v>
      </c>
      <c r="E95" s="115">
        <v>883.73</v>
      </c>
      <c r="F95" s="116">
        <v>15</v>
      </c>
      <c r="G95" s="115">
        <v>8.1999999999999993</v>
      </c>
      <c r="H95" s="116">
        <v>5</v>
      </c>
      <c r="I95" s="115">
        <v>28.2</v>
      </c>
      <c r="J95" s="116">
        <v>6</v>
      </c>
      <c r="K95" s="116">
        <v>18</v>
      </c>
      <c r="L95" s="116">
        <v>5</v>
      </c>
      <c r="M95" s="115">
        <v>29</v>
      </c>
      <c r="N95" s="116">
        <v>0</v>
      </c>
      <c r="O95" s="116">
        <v>2</v>
      </c>
      <c r="P95" s="116">
        <v>0</v>
      </c>
      <c r="Q95" s="13">
        <v>2</v>
      </c>
    </row>
    <row r="96" spans="1:17">
      <c r="A96" s="125">
        <v>580</v>
      </c>
      <c r="B96" s="110" t="s">
        <v>98</v>
      </c>
      <c r="C96" s="114">
        <v>173</v>
      </c>
      <c r="D96" s="115">
        <v>84.73</v>
      </c>
      <c r="E96" s="115">
        <v>257.73</v>
      </c>
      <c r="F96" s="116">
        <v>6</v>
      </c>
      <c r="G96" s="115">
        <v>4</v>
      </c>
      <c r="H96" s="116">
        <v>0</v>
      </c>
      <c r="I96" s="115">
        <v>10</v>
      </c>
      <c r="J96" s="116">
        <v>4</v>
      </c>
      <c r="K96" s="116">
        <v>2</v>
      </c>
      <c r="L96" s="116">
        <v>1</v>
      </c>
      <c r="M96" s="115">
        <v>7</v>
      </c>
      <c r="N96" s="116">
        <v>1</v>
      </c>
      <c r="O96" s="116">
        <v>1</v>
      </c>
      <c r="P96" s="116">
        <v>0</v>
      </c>
      <c r="Q96" s="13">
        <v>2</v>
      </c>
    </row>
    <row r="97" spans="1:17">
      <c r="A97" s="125">
        <v>581</v>
      </c>
      <c r="B97" s="110" t="s">
        <v>99</v>
      </c>
      <c r="C97" s="114">
        <v>14.5</v>
      </c>
      <c r="D97" s="115">
        <v>4</v>
      </c>
      <c r="E97" s="115">
        <v>18.5</v>
      </c>
      <c r="F97" s="116">
        <v>0</v>
      </c>
      <c r="G97" s="115">
        <v>0</v>
      </c>
      <c r="H97" s="116">
        <v>1</v>
      </c>
      <c r="I97" s="115">
        <v>1</v>
      </c>
      <c r="J97" s="116">
        <v>0</v>
      </c>
      <c r="K97" s="116">
        <v>0</v>
      </c>
      <c r="L97" s="116">
        <v>0</v>
      </c>
      <c r="M97" s="115">
        <v>0</v>
      </c>
      <c r="N97" s="116">
        <v>0</v>
      </c>
      <c r="O97" s="116">
        <v>0</v>
      </c>
      <c r="P97" s="116">
        <v>0</v>
      </c>
      <c r="Q97" s="13">
        <v>0</v>
      </c>
    </row>
    <row r="98" spans="1:17">
      <c r="A98" s="125">
        <v>590</v>
      </c>
      <c r="B98" s="110" t="s">
        <v>100</v>
      </c>
      <c r="C98" s="114">
        <v>224.9</v>
      </c>
      <c r="D98" s="115">
        <v>110.96000000000001</v>
      </c>
      <c r="E98" s="115">
        <v>335.86</v>
      </c>
      <c r="F98" s="116">
        <v>4</v>
      </c>
      <c r="G98" s="115">
        <v>2</v>
      </c>
      <c r="H98" s="116">
        <v>4</v>
      </c>
      <c r="I98" s="115">
        <v>10</v>
      </c>
      <c r="J98" s="116">
        <v>6</v>
      </c>
      <c r="K98" s="116">
        <v>4.5500000000000007</v>
      </c>
      <c r="L98" s="116">
        <v>1</v>
      </c>
      <c r="M98" s="115">
        <v>11.55</v>
      </c>
      <c r="N98" s="116">
        <v>1</v>
      </c>
      <c r="O98" s="116">
        <v>1</v>
      </c>
      <c r="P98" s="116">
        <v>1</v>
      </c>
      <c r="Q98" s="13">
        <v>3</v>
      </c>
    </row>
    <row r="99" spans="1:17">
      <c r="A99" s="125">
        <v>600</v>
      </c>
      <c r="B99" s="110" t="s">
        <v>101</v>
      </c>
      <c r="C99" s="114">
        <v>568.27</v>
      </c>
      <c r="D99" s="115">
        <v>240.13</v>
      </c>
      <c r="E99" s="115">
        <v>808.4</v>
      </c>
      <c r="F99" s="116">
        <v>11</v>
      </c>
      <c r="G99" s="115">
        <v>4</v>
      </c>
      <c r="H99" s="116">
        <v>5</v>
      </c>
      <c r="I99" s="115">
        <v>20</v>
      </c>
      <c r="J99" s="116">
        <v>8</v>
      </c>
      <c r="K99" s="116">
        <v>7</v>
      </c>
      <c r="L99" s="116">
        <v>12</v>
      </c>
      <c r="M99" s="115">
        <v>27</v>
      </c>
      <c r="N99" s="116">
        <v>1</v>
      </c>
      <c r="O99" s="116">
        <v>1</v>
      </c>
      <c r="P99" s="116">
        <v>1</v>
      </c>
      <c r="Q99" s="13">
        <v>3</v>
      </c>
    </row>
    <row r="100" spans="1:17">
      <c r="A100" s="125">
        <v>610</v>
      </c>
      <c r="B100" s="110" t="s">
        <v>102</v>
      </c>
      <c r="C100" s="114">
        <v>85.98</v>
      </c>
      <c r="D100" s="115">
        <v>36.67</v>
      </c>
      <c r="E100" s="115">
        <v>122.65</v>
      </c>
      <c r="F100" s="116">
        <v>3</v>
      </c>
      <c r="G100" s="115">
        <v>1</v>
      </c>
      <c r="H100" s="116">
        <v>0</v>
      </c>
      <c r="I100" s="115">
        <v>4</v>
      </c>
      <c r="J100" s="116">
        <v>1</v>
      </c>
      <c r="K100" s="116">
        <v>1.62</v>
      </c>
      <c r="L100" s="116">
        <v>0</v>
      </c>
      <c r="M100" s="115">
        <v>2.62</v>
      </c>
      <c r="N100" s="116">
        <v>1</v>
      </c>
      <c r="O100" s="116">
        <v>1.1599999999999999</v>
      </c>
      <c r="P100" s="116">
        <v>0</v>
      </c>
      <c r="Q100" s="13">
        <v>2.16</v>
      </c>
    </row>
    <row r="101" spans="1:17">
      <c r="A101" s="125">
        <v>620</v>
      </c>
      <c r="B101" s="110" t="s">
        <v>103</v>
      </c>
      <c r="C101" s="114">
        <v>212.66</v>
      </c>
      <c r="D101" s="115">
        <v>124.16000000000001</v>
      </c>
      <c r="E101" s="115">
        <v>336.82</v>
      </c>
      <c r="F101" s="116">
        <v>8</v>
      </c>
      <c r="G101" s="115">
        <v>3</v>
      </c>
      <c r="H101" s="116">
        <v>1</v>
      </c>
      <c r="I101" s="115">
        <v>12</v>
      </c>
      <c r="J101" s="116">
        <v>3.6</v>
      </c>
      <c r="K101" s="116">
        <v>6</v>
      </c>
      <c r="L101" s="116">
        <v>0</v>
      </c>
      <c r="M101" s="115">
        <v>9.6</v>
      </c>
      <c r="N101" s="116">
        <v>0.17</v>
      </c>
      <c r="O101" s="116">
        <v>0</v>
      </c>
      <c r="P101" s="116">
        <v>0</v>
      </c>
      <c r="Q101" s="13">
        <v>0.17</v>
      </c>
    </row>
    <row r="102" spans="1:17">
      <c r="A102" s="125">
        <v>621</v>
      </c>
      <c r="B102" s="110" t="s">
        <v>104</v>
      </c>
      <c r="C102" s="114">
        <v>95.070000000000007</v>
      </c>
      <c r="D102" s="115">
        <v>0</v>
      </c>
      <c r="E102" s="115">
        <v>95.070000000000007</v>
      </c>
      <c r="F102" s="116">
        <v>4.0600000000000005</v>
      </c>
      <c r="G102" s="115">
        <v>0</v>
      </c>
      <c r="H102" s="116">
        <v>0</v>
      </c>
      <c r="I102" s="115">
        <v>4.0600000000000005</v>
      </c>
      <c r="J102" s="116">
        <v>1.44</v>
      </c>
      <c r="K102" s="116">
        <v>0</v>
      </c>
      <c r="L102" s="116">
        <v>0</v>
      </c>
      <c r="M102" s="115">
        <v>1.44</v>
      </c>
      <c r="N102" s="116">
        <v>1</v>
      </c>
      <c r="O102" s="116">
        <v>0</v>
      </c>
      <c r="P102" s="116">
        <v>0</v>
      </c>
      <c r="Q102" s="13">
        <v>1</v>
      </c>
    </row>
    <row r="103" spans="1:17">
      <c r="A103" s="125">
        <v>630</v>
      </c>
      <c r="B103" s="110" t="s">
        <v>105</v>
      </c>
      <c r="C103" s="114">
        <v>1517.9299999999998</v>
      </c>
      <c r="D103" s="115">
        <v>541.1</v>
      </c>
      <c r="E103" s="115">
        <v>2059.0299999999997</v>
      </c>
      <c r="F103" s="116">
        <v>29</v>
      </c>
      <c r="G103" s="115">
        <v>9.1</v>
      </c>
      <c r="H103" s="116">
        <v>0</v>
      </c>
      <c r="I103" s="115">
        <v>38.1</v>
      </c>
      <c r="J103" s="116">
        <v>40</v>
      </c>
      <c r="K103" s="116">
        <v>22</v>
      </c>
      <c r="L103" s="116">
        <v>1.1000000000000001</v>
      </c>
      <c r="M103" s="115">
        <v>63.1</v>
      </c>
      <c r="N103" s="116">
        <v>3</v>
      </c>
      <c r="O103" s="116">
        <v>2</v>
      </c>
      <c r="P103" s="116">
        <v>0</v>
      </c>
      <c r="Q103" s="13">
        <v>5</v>
      </c>
    </row>
    <row r="104" spans="1:17">
      <c r="A104" s="125">
        <v>640</v>
      </c>
      <c r="B104" s="110" t="s">
        <v>106</v>
      </c>
      <c r="C104" s="114">
        <v>43</v>
      </c>
      <c r="D104" s="115">
        <v>23</v>
      </c>
      <c r="E104" s="115">
        <v>66</v>
      </c>
      <c r="F104" s="116">
        <v>1</v>
      </c>
      <c r="G104" s="115">
        <v>1</v>
      </c>
      <c r="H104" s="116">
        <v>0</v>
      </c>
      <c r="I104" s="115">
        <v>2</v>
      </c>
      <c r="J104" s="116">
        <v>1</v>
      </c>
      <c r="K104" s="116">
        <v>1</v>
      </c>
      <c r="L104" s="116">
        <v>1</v>
      </c>
      <c r="M104" s="115">
        <v>3</v>
      </c>
      <c r="N104" s="116">
        <v>0</v>
      </c>
      <c r="O104" s="116">
        <v>0</v>
      </c>
      <c r="P104" s="116">
        <v>1</v>
      </c>
      <c r="Q104" s="13">
        <v>1</v>
      </c>
    </row>
    <row r="105" spans="1:17">
      <c r="A105" s="125">
        <v>650</v>
      </c>
      <c r="B105" s="110" t="s">
        <v>107</v>
      </c>
      <c r="C105" s="114">
        <v>149.44999999999999</v>
      </c>
      <c r="D105" s="115">
        <v>74.5</v>
      </c>
      <c r="E105" s="115">
        <v>223.95</v>
      </c>
      <c r="F105" s="116">
        <v>2.6</v>
      </c>
      <c r="G105" s="115">
        <v>3</v>
      </c>
      <c r="H105" s="116">
        <v>3</v>
      </c>
      <c r="I105" s="115">
        <v>8.6</v>
      </c>
      <c r="J105" s="116">
        <v>2</v>
      </c>
      <c r="K105" s="116">
        <v>1</v>
      </c>
      <c r="L105" s="116">
        <v>3</v>
      </c>
      <c r="M105" s="115">
        <v>6</v>
      </c>
      <c r="N105" s="116">
        <v>0</v>
      </c>
      <c r="O105" s="116">
        <v>0</v>
      </c>
      <c r="P105" s="116">
        <v>0</v>
      </c>
      <c r="Q105" s="13">
        <v>0</v>
      </c>
    </row>
    <row r="106" spans="1:17">
      <c r="A106" s="125">
        <v>660</v>
      </c>
      <c r="B106" s="110" t="s">
        <v>108</v>
      </c>
      <c r="C106" s="114">
        <v>166</v>
      </c>
      <c r="D106" s="115">
        <v>75</v>
      </c>
      <c r="E106" s="115">
        <v>241</v>
      </c>
      <c r="F106" s="116">
        <v>4</v>
      </c>
      <c r="G106" s="115">
        <v>3</v>
      </c>
      <c r="H106" s="116">
        <v>0</v>
      </c>
      <c r="I106" s="115">
        <v>7</v>
      </c>
      <c r="J106" s="116">
        <v>6</v>
      </c>
      <c r="K106" s="116">
        <v>1</v>
      </c>
      <c r="L106" s="116">
        <v>0</v>
      </c>
      <c r="M106" s="115">
        <v>7</v>
      </c>
      <c r="N106" s="116">
        <v>3</v>
      </c>
      <c r="O106" s="116">
        <v>1</v>
      </c>
      <c r="P106" s="116">
        <v>0</v>
      </c>
      <c r="Q106" s="13">
        <v>4</v>
      </c>
    </row>
    <row r="107" spans="1:17">
      <c r="A107" s="125">
        <v>661</v>
      </c>
      <c r="B107" s="110" t="s">
        <v>109</v>
      </c>
      <c r="C107" s="114">
        <v>73.399999999999991</v>
      </c>
      <c r="D107" s="115">
        <v>32</v>
      </c>
      <c r="E107" s="115">
        <v>105.39999999999999</v>
      </c>
      <c r="F107" s="116">
        <v>2</v>
      </c>
      <c r="G107" s="115">
        <v>1</v>
      </c>
      <c r="H107" s="116">
        <v>0</v>
      </c>
      <c r="I107" s="115">
        <v>3</v>
      </c>
      <c r="J107" s="116">
        <v>1</v>
      </c>
      <c r="K107" s="116">
        <v>1</v>
      </c>
      <c r="L107" s="116">
        <v>1</v>
      </c>
      <c r="M107" s="115">
        <v>3</v>
      </c>
      <c r="N107" s="116">
        <v>0</v>
      </c>
      <c r="O107" s="116">
        <v>0</v>
      </c>
      <c r="P107" s="116">
        <v>1</v>
      </c>
      <c r="Q107" s="13">
        <v>1</v>
      </c>
    </row>
    <row r="108" spans="1:17">
      <c r="A108" s="125">
        <v>670</v>
      </c>
      <c r="B108" s="110" t="s">
        <v>110</v>
      </c>
      <c r="C108" s="114">
        <v>160.00000000000003</v>
      </c>
      <c r="D108" s="115">
        <v>50.5</v>
      </c>
      <c r="E108" s="115">
        <v>210.50000000000003</v>
      </c>
      <c r="F108" s="116">
        <v>5</v>
      </c>
      <c r="G108" s="115">
        <v>2</v>
      </c>
      <c r="H108" s="116">
        <v>0</v>
      </c>
      <c r="I108" s="115">
        <v>7</v>
      </c>
      <c r="J108" s="116">
        <v>3.97</v>
      </c>
      <c r="K108" s="116">
        <v>3</v>
      </c>
      <c r="L108" s="116">
        <v>0</v>
      </c>
      <c r="M108" s="115">
        <v>6.9700000000000006</v>
      </c>
      <c r="N108" s="116">
        <v>0</v>
      </c>
      <c r="O108" s="116">
        <v>1</v>
      </c>
      <c r="P108" s="116">
        <v>1</v>
      </c>
      <c r="Q108" s="13">
        <v>2</v>
      </c>
    </row>
    <row r="109" spans="1:17">
      <c r="A109" s="125">
        <v>680</v>
      </c>
      <c r="B109" s="110" t="s">
        <v>111</v>
      </c>
      <c r="C109" s="114">
        <v>58</v>
      </c>
      <c r="D109" s="115">
        <v>27.9</v>
      </c>
      <c r="E109" s="115">
        <v>85.9</v>
      </c>
      <c r="F109" s="116">
        <v>3</v>
      </c>
      <c r="G109" s="115">
        <v>0</v>
      </c>
      <c r="H109" s="116">
        <v>1</v>
      </c>
      <c r="I109" s="115">
        <v>4</v>
      </c>
      <c r="J109" s="116">
        <v>0.4</v>
      </c>
      <c r="K109" s="116">
        <v>0</v>
      </c>
      <c r="L109" s="116">
        <v>1</v>
      </c>
      <c r="M109" s="115">
        <v>1.4</v>
      </c>
      <c r="N109" s="116">
        <v>1</v>
      </c>
      <c r="O109" s="116">
        <v>0.6</v>
      </c>
      <c r="P109" s="116">
        <v>0.2</v>
      </c>
      <c r="Q109" s="13">
        <v>1.8</v>
      </c>
    </row>
    <row r="110" spans="1:17">
      <c r="A110" s="125">
        <v>690</v>
      </c>
      <c r="B110" s="110" t="s">
        <v>112</v>
      </c>
      <c r="C110" s="114">
        <v>36.35</v>
      </c>
      <c r="D110" s="115">
        <v>18</v>
      </c>
      <c r="E110" s="115">
        <v>54.35</v>
      </c>
      <c r="F110" s="116">
        <v>1</v>
      </c>
      <c r="G110" s="115">
        <v>1</v>
      </c>
      <c r="H110" s="116">
        <v>0</v>
      </c>
      <c r="I110" s="115">
        <v>2</v>
      </c>
      <c r="J110" s="116">
        <v>1</v>
      </c>
      <c r="K110" s="116">
        <v>1</v>
      </c>
      <c r="L110" s="116">
        <v>0</v>
      </c>
      <c r="M110" s="115">
        <v>2</v>
      </c>
      <c r="N110" s="116">
        <v>0</v>
      </c>
      <c r="O110" s="116">
        <v>0</v>
      </c>
      <c r="P110" s="116">
        <v>1</v>
      </c>
      <c r="Q110" s="13">
        <v>1</v>
      </c>
    </row>
    <row r="111" spans="1:17">
      <c r="A111" s="125">
        <v>700</v>
      </c>
      <c r="B111" s="110" t="s">
        <v>113</v>
      </c>
      <c r="C111" s="114">
        <v>107</v>
      </c>
      <c r="D111" s="115">
        <v>62</v>
      </c>
      <c r="E111" s="115">
        <v>169</v>
      </c>
      <c r="F111" s="116">
        <v>2</v>
      </c>
      <c r="G111" s="115">
        <v>3</v>
      </c>
      <c r="H111" s="116">
        <v>1</v>
      </c>
      <c r="I111" s="115">
        <v>6</v>
      </c>
      <c r="J111" s="116">
        <v>0</v>
      </c>
      <c r="K111" s="116">
        <v>4</v>
      </c>
      <c r="L111" s="116">
        <v>0</v>
      </c>
      <c r="M111" s="115">
        <v>4</v>
      </c>
      <c r="N111" s="116">
        <v>0</v>
      </c>
      <c r="O111" s="116">
        <v>1.5</v>
      </c>
      <c r="P111" s="116">
        <v>0</v>
      </c>
      <c r="Q111" s="13">
        <v>1.5</v>
      </c>
    </row>
    <row r="112" spans="1:17">
      <c r="A112" s="125">
        <v>710</v>
      </c>
      <c r="B112" s="110" t="s">
        <v>114</v>
      </c>
      <c r="C112" s="114">
        <v>490.21999999999997</v>
      </c>
      <c r="D112" s="115">
        <v>198.53</v>
      </c>
      <c r="E112" s="115">
        <v>688.75</v>
      </c>
      <c r="F112" s="116">
        <v>10</v>
      </c>
      <c r="G112" s="115">
        <v>4</v>
      </c>
      <c r="H112" s="116">
        <v>5</v>
      </c>
      <c r="I112" s="115">
        <v>19</v>
      </c>
      <c r="J112" s="116">
        <v>7</v>
      </c>
      <c r="K112" s="116">
        <v>10</v>
      </c>
      <c r="L112" s="116">
        <v>10</v>
      </c>
      <c r="M112" s="115">
        <v>27</v>
      </c>
      <c r="N112" s="116">
        <v>1</v>
      </c>
      <c r="O112" s="116">
        <v>1.95</v>
      </c>
      <c r="P112" s="116">
        <v>1</v>
      </c>
      <c r="Q112" s="13">
        <v>3.95</v>
      </c>
    </row>
    <row r="113" spans="1:17">
      <c r="A113" s="125">
        <v>720</v>
      </c>
      <c r="B113" s="110" t="s">
        <v>115</v>
      </c>
      <c r="C113" s="114">
        <v>194</v>
      </c>
      <c r="D113" s="115">
        <v>89</v>
      </c>
      <c r="E113" s="115">
        <v>283</v>
      </c>
      <c r="F113" s="116">
        <v>6</v>
      </c>
      <c r="G113" s="115">
        <v>1</v>
      </c>
      <c r="H113" s="116">
        <v>0</v>
      </c>
      <c r="I113" s="115">
        <v>7</v>
      </c>
      <c r="J113" s="116">
        <v>2.29</v>
      </c>
      <c r="K113" s="116">
        <v>3</v>
      </c>
      <c r="L113" s="116">
        <v>1</v>
      </c>
      <c r="M113" s="115">
        <v>6.29</v>
      </c>
      <c r="N113" s="116">
        <v>0</v>
      </c>
      <c r="O113" s="116">
        <v>0</v>
      </c>
      <c r="P113" s="116">
        <v>0</v>
      </c>
      <c r="Q113" s="13">
        <v>0</v>
      </c>
    </row>
    <row r="114" spans="1:17">
      <c r="A114" s="125">
        <v>721</v>
      </c>
      <c r="B114" s="110" t="s">
        <v>116</v>
      </c>
      <c r="C114" s="114">
        <v>59.71</v>
      </c>
      <c r="D114" s="115">
        <v>0</v>
      </c>
      <c r="E114" s="115">
        <v>59.71</v>
      </c>
      <c r="F114" s="116">
        <v>1</v>
      </c>
      <c r="G114" s="115">
        <v>0</v>
      </c>
      <c r="H114" s="116">
        <v>0</v>
      </c>
      <c r="I114" s="115">
        <v>1</v>
      </c>
      <c r="J114" s="116">
        <v>1</v>
      </c>
      <c r="K114" s="116">
        <v>0</v>
      </c>
      <c r="L114" s="116">
        <v>0</v>
      </c>
      <c r="M114" s="115">
        <v>1</v>
      </c>
      <c r="N114" s="116">
        <v>0</v>
      </c>
      <c r="O114" s="116">
        <v>0</v>
      </c>
      <c r="P114" s="116">
        <v>0</v>
      </c>
      <c r="Q114" s="13">
        <v>0</v>
      </c>
    </row>
    <row r="115" spans="1:17">
      <c r="A115" s="125">
        <v>730</v>
      </c>
      <c r="B115" s="110" t="s">
        <v>117</v>
      </c>
      <c r="C115" s="114">
        <v>290.24</v>
      </c>
      <c r="D115" s="115">
        <v>152.18</v>
      </c>
      <c r="E115" s="115">
        <v>442.42</v>
      </c>
      <c r="F115" s="116">
        <v>7</v>
      </c>
      <c r="G115" s="115">
        <v>7</v>
      </c>
      <c r="H115" s="116">
        <v>3</v>
      </c>
      <c r="I115" s="115">
        <v>17</v>
      </c>
      <c r="J115" s="116">
        <v>3.5100000000000002</v>
      </c>
      <c r="K115" s="116">
        <v>7.5</v>
      </c>
      <c r="L115" s="116">
        <v>2</v>
      </c>
      <c r="M115" s="115">
        <v>13.01</v>
      </c>
      <c r="N115" s="116">
        <v>1</v>
      </c>
      <c r="O115" s="116">
        <v>2</v>
      </c>
      <c r="P115" s="116">
        <v>0</v>
      </c>
      <c r="Q115" s="13">
        <v>3</v>
      </c>
    </row>
    <row r="116" spans="1:17">
      <c r="A116" s="125">
        <v>740</v>
      </c>
      <c r="B116" s="110" t="s">
        <v>118</v>
      </c>
      <c r="C116" s="114">
        <v>498.84000000000003</v>
      </c>
      <c r="D116" s="115">
        <v>252.18</v>
      </c>
      <c r="E116" s="115">
        <v>751.02</v>
      </c>
      <c r="F116" s="116">
        <v>12.99</v>
      </c>
      <c r="G116" s="115">
        <v>5</v>
      </c>
      <c r="H116" s="116">
        <v>2</v>
      </c>
      <c r="I116" s="115">
        <v>19.990000000000002</v>
      </c>
      <c r="J116" s="116">
        <v>12</v>
      </c>
      <c r="K116" s="116">
        <v>11</v>
      </c>
      <c r="L116" s="116">
        <v>5</v>
      </c>
      <c r="M116" s="115">
        <v>28</v>
      </c>
      <c r="N116" s="116">
        <v>1</v>
      </c>
      <c r="O116" s="116">
        <v>1</v>
      </c>
      <c r="P116" s="116">
        <v>0</v>
      </c>
      <c r="Q116" s="13">
        <v>2</v>
      </c>
    </row>
    <row r="117" spans="1:17">
      <c r="A117" s="125">
        <v>750</v>
      </c>
      <c r="B117" s="110" t="s">
        <v>119</v>
      </c>
      <c r="C117" s="114">
        <v>1827.83</v>
      </c>
      <c r="D117" s="115">
        <v>973.71</v>
      </c>
      <c r="E117" s="115">
        <v>2801.54</v>
      </c>
      <c r="F117" s="116">
        <v>35</v>
      </c>
      <c r="G117" s="115">
        <v>10</v>
      </c>
      <c r="H117" s="116">
        <v>1</v>
      </c>
      <c r="I117" s="115">
        <v>46</v>
      </c>
      <c r="J117" s="116">
        <v>36.15</v>
      </c>
      <c r="K117" s="116">
        <v>34</v>
      </c>
      <c r="L117" s="116">
        <v>0</v>
      </c>
      <c r="M117" s="115">
        <v>70.150000000000006</v>
      </c>
      <c r="N117" s="116">
        <v>0</v>
      </c>
      <c r="O117" s="116">
        <v>0</v>
      </c>
      <c r="P117" s="116">
        <v>5</v>
      </c>
      <c r="Q117" s="13">
        <v>5</v>
      </c>
    </row>
    <row r="118" spans="1:17">
      <c r="A118" s="125">
        <v>751</v>
      </c>
      <c r="B118" s="110" t="s">
        <v>120</v>
      </c>
      <c r="C118" s="114">
        <v>564.45000000000005</v>
      </c>
      <c r="D118" s="115">
        <v>0</v>
      </c>
      <c r="E118" s="115">
        <v>564.45000000000005</v>
      </c>
      <c r="F118" s="116">
        <v>11</v>
      </c>
      <c r="G118" s="115">
        <v>0</v>
      </c>
      <c r="H118" s="116">
        <v>1</v>
      </c>
      <c r="I118" s="115">
        <v>12</v>
      </c>
      <c r="J118" s="116">
        <v>13</v>
      </c>
      <c r="K118" s="116">
        <v>0</v>
      </c>
      <c r="L118" s="116">
        <v>0</v>
      </c>
      <c r="M118" s="115">
        <v>13</v>
      </c>
      <c r="N118" s="116">
        <v>2</v>
      </c>
      <c r="O118" s="116">
        <v>0</v>
      </c>
      <c r="P118" s="116">
        <v>1</v>
      </c>
      <c r="Q118" s="13">
        <v>3</v>
      </c>
    </row>
    <row r="119" spans="1:17">
      <c r="A119" s="125">
        <v>760</v>
      </c>
      <c r="B119" s="110" t="s">
        <v>121</v>
      </c>
      <c r="C119" s="114">
        <v>153</v>
      </c>
      <c r="D119" s="115">
        <v>52</v>
      </c>
      <c r="E119" s="115">
        <v>205</v>
      </c>
      <c r="F119" s="116">
        <v>6</v>
      </c>
      <c r="G119" s="115">
        <v>1</v>
      </c>
      <c r="H119" s="116">
        <v>0</v>
      </c>
      <c r="I119" s="115">
        <v>7</v>
      </c>
      <c r="J119" s="116">
        <v>0</v>
      </c>
      <c r="K119" s="116">
        <v>2</v>
      </c>
      <c r="L119" s="116">
        <v>0</v>
      </c>
      <c r="M119" s="115">
        <v>2</v>
      </c>
      <c r="N119" s="116">
        <v>0</v>
      </c>
      <c r="O119" s="116">
        <v>0</v>
      </c>
      <c r="P119" s="116">
        <v>1</v>
      </c>
      <c r="Q119" s="13">
        <v>1</v>
      </c>
    </row>
    <row r="120" spans="1:17">
      <c r="A120" s="125">
        <v>761</v>
      </c>
      <c r="B120" s="110" t="s">
        <v>122</v>
      </c>
      <c r="C120" s="114">
        <v>54.5</v>
      </c>
      <c r="D120" s="115">
        <v>30</v>
      </c>
      <c r="E120" s="115">
        <v>84.5</v>
      </c>
      <c r="F120" s="116">
        <v>1</v>
      </c>
      <c r="G120" s="115">
        <v>1</v>
      </c>
      <c r="H120" s="116">
        <v>1</v>
      </c>
      <c r="I120" s="115">
        <v>3</v>
      </c>
      <c r="J120" s="116">
        <v>0</v>
      </c>
      <c r="K120" s="116">
        <v>1</v>
      </c>
      <c r="L120" s="116">
        <v>1</v>
      </c>
      <c r="M120" s="115">
        <v>2</v>
      </c>
      <c r="N120" s="116">
        <v>0</v>
      </c>
      <c r="O120" s="116">
        <v>0</v>
      </c>
      <c r="P120" s="116">
        <v>1</v>
      </c>
      <c r="Q120" s="13">
        <v>1</v>
      </c>
    </row>
    <row r="121" spans="1:17">
      <c r="A121" s="125">
        <v>770</v>
      </c>
      <c r="B121" s="110" t="s">
        <v>123</v>
      </c>
      <c r="C121" s="114">
        <v>95.58</v>
      </c>
      <c r="D121" s="115">
        <v>53.59</v>
      </c>
      <c r="E121" s="115">
        <v>149.17000000000002</v>
      </c>
      <c r="F121" s="116">
        <v>2</v>
      </c>
      <c r="G121" s="115">
        <v>1</v>
      </c>
      <c r="H121" s="116">
        <v>0</v>
      </c>
      <c r="I121" s="115">
        <v>3</v>
      </c>
      <c r="J121" s="116">
        <v>2</v>
      </c>
      <c r="K121" s="116">
        <v>1</v>
      </c>
      <c r="L121" s="116">
        <v>0</v>
      </c>
      <c r="M121" s="115">
        <v>3</v>
      </c>
      <c r="N121" s="116">
        <v>0</v>
      </c>
      <c r="O121" s="116">
        <v>0</v>
      </c>
      <c r="P121" s="116">
        <v>3</v>
      </c>
      <c r="Q121" s="13">
        <v>3</v>
      </c>
    </row>
    <row r="122" spans="1:17">
      <c r="A122" s="125">
        <v>780</v>
      </c>
      <c r="B122" s="110" t="s">
        <v>124</v>
      </c>
      <c r="C122" s="114">
        <v>716.25999999999988</v>
      </c>
      <c r="D122" s="115">
        <v>291.58000000000004</v>
      </c>
      <c r="E122" s="115">
        <v>1007.8399999999999</v>
      </c>
      <c r="F122" s="116">
        <v>21</v>
      </c>
      <c r="G122" s="115">
        <v>7</v>
      </c>
      <c r="H122" s="116">
        <v>0</v>
      </c>
      <c r="I122" s="115">
        <v>28</v>
      </c>
      <c r="J122" s="116">
        <v>25</v>
      </c>
      <c r="K122" s="116">
        <v>12.15</v>
      </c>
      <c r="L122" s="116">
        <v>0</v>
      </c>
      <c r="M122" s="115">
        <v>37.15</v>
      </c>
      <c r="N122" s="116">
        <v>3</v>
      </c>
      <c r="O122" s="116">
        <v>2.6</v>
      </c>
      <c r="P122" s="116">
        <v>4.79</v>
      </c>
      <c r="Q122" s="13">
        <v>10.39</v>
      </c>
    </row>
    <row r="123" spans="1:17">
      <c r="A123" s="125">
        <v>792</v>
      </c>
      <c r="B123" s="110" t="s">
        <v>125</v>
      </c>
      <c r="C123" s="114">
        <v>4952.3700000000008</v>
      </c>
      <c r="D123" s="115">
        <v>2370.64</v>
      </c>
      <c r="E123" s="115">
        <v>7323.01</v>
      </c>
      <c r="F123" s="116">
        <v>107</v>
      </c>
      <c r="G123" s="115">
        <v>87.91</v>
      </c>
      <c r="H123" s="116">
        <v>16</v>
      </c>
      <c r="I123" s="115">
        <v>210.91</v>
      </c>
      <c r="J123" s="116">
        <v>71.45</v>
      </c>
      <c r="K123" s="116">
        <v>140.80000000000001</v>
      </c>
      <c r="L123" s="116">
        <v>12</v>
      </c>
      <c r="M123" s="115">
        <v>224.25</v>
      </c>
      <c r="N123" s="116">
        <v>17</v>
      </c>
      <c r="O123" s="116">
        <v>12.600000000000001</v>
      </c>
      <c r="P123" s="116">
        <v>5</v>
      </c>
      <c r="Q123" s="13">
        <v>34.6</v>
      </c>
    </row>
    <row r="124" spans="1:17">
      <c r="A124" s="126">
        <v>793</v>
      </c>
      <c r="B124" s="112" t="s">
        <v>175</v>
      </c>
      <c r="C124" s="114">
        <v>167.49</v>
      </c>
      <c r="D124" s="115">
        <v>108.43</v>
      </c>
      <c r="E124" s="115">
        <v>275.92</v>
      </c>
      <c r="F124" s="116">
        <v>3</v>
      </c>
      <c r="G124" s="115">
        <v>1</v>
      </c>
      <c r="H124" s="116">
        <v>0</v>
      </c>
      <c r="I124" s="115">
        <v>4</v>
      </c>
      <c r="J124" s="116">
        <v>8</v>
      </c>
      <c r="K124" s="116">
        <v>5</v>
      </c>
      <c r="L124" s="116">
        <v>0</v>
      </c>
      <c r="M124" s="115">
        <v>13</v>
      </c>
      <c r="N124" s="116">
        <v>0</v>
      </c>
      <c r="O124" s="116">
        <v>1</v>
      </c>
      <c r="P124" s="116">
        <v>0</v>
      </c>
      <c r="Q124" s="13">
        <v>1</v>
      </c>
    </row>
    <row r="125" spans="1:17">
      <c r="A125" s="126">
        <v>794</v>
      </c>
      <c r="B125" s="112" t="s">
        <v>176</v>
      </c>
      <c r="C125" s="114">
        <v>370.15</v>
      </c>
      <c r="D125" s="115">
        <v>132.86000000000001</v>
      </c>
      <c r="E125" s="115">
        <v>503.01</v>
      </c>
      <c r="F125" s="116">
        <v>8</v>
      </c>
      <c r="G125" s="115">
        <v>2</v>
      </c>
      <c r="H125" s="116">
        <v>1</v>
      </c>
      <c r="I125" s="115">
        <v>11</v>
      </c>
      <c r="J125" s="116">
        <v>0</v>
      </c>
      <c r="K125" s="116">
        <v>5</v>
      </c>
      <c r="L125" s="116">
        <v>16</v>
      </c>
      <c r="M125" s="115">
        <v>21</v>
      </c>
      <c r="N125" s="116">
        <v>0</v>
      </c>
      <c r="O125" s="116">
        <v>2</v>
      </c>
      <c r="P125" s="116">
        <v>0</v>
      </c>
      <c r="Q125" s="13">
        <v>2</v>
      </c>
    </row>
    <row r="126" spans="1:17">
      <c r="A126" s="126">
        <v>795</v>
      </c>
      <c r="B126" s="112" t="s">
        <v>177</v>
      </c>
      <c r="C126" s="114">
        <v>359.01</v>
      </c>
      <c r="D126" s="115">
        <v>118.14999999999999</v>
      </c>
      <c r="E126" s="115">
        <v>477.15999999999997</v>
      </c>
      <c r="F126" s="116">
        <v>5</v>
      </c>
      <c r="G126" s="115">
        <v>3</v>
      </c>
      <c r="H126" s="116">
        <v>0</v>
      </c>
      <c r="I126" s="115">
        <v>8</v>
      </c>
      <c r="J126" s="116">
        <v>10.99</v>
      </c>
      <c r="K126" s="116">
        <v>10</v>
      </c>
      <c r="L126" s="116">
        <v>0</v>
      </c>
      <c r="M126" s="115">
        <v>20.990000000000002</v>
      </c>
      <c r="N126" s="116">
        <v>0</v>
      </c>
      <c r="O126" s="116">
        <v>0</v>
      </c>
      <c r="P126" s="116">
        <v>0</v>
      </c>
      <c r="Q126" s="13">
        <v>0</v>
      </c>
    </row>
    <row r="127" spans="1:17">
      <c r="A127" s="126">
        <v>796</v>
      </c>
      <c r="B127" s="112" t="s">
        <v>178</v>
      </c>
      <c r="C127" s="114">
        <v>225.71</v>
      </c>
      <c r="D127" s="115">
        <v>101</v>
      </c>
      <c r="E127" s="115">
        <v>326.71000000000004</v>
      </c>
      <c r="F127" s="116">
        <v>4</v>
      </c>
      <c r="G127" s="115">
        <v>1</v>
      </c>
      <c r="H127" s="116">
        <v>0</v>
      </c>
      <c r="I127" s="115">
        <v>5</v>
      </c>
      <c r="J127" s="116">
        <v>9</v>
      </c>
      <c r="K127" s="116">
        <v>5</v>
      </c>
      <c r="L127" s="116">
        <v>1</v>
      </c>
      <c r="M127" s="115">
        <v>15</v>
      </c>
      <c r="N127" s="116">
        <v>0</v>
      </c>
      <c r="O127" s="116">
        <v>0</v>
      </c>
      <c r="P127" s="116">
        <v>0</v>
      </c>
      <c r="Q127" s="13">
        <v>0</v>
      </c>
    </row>
    <row r="128" spans="1:17">
      <c r="A128" s="126">
        <v>797</v>
      </c>
      <c r="B128" s="112" t="s">
        <v>179</v>
      </c>
      <c r="C128" s="114">
        <v>54.620000000000005</v>
      </c>
      <c r="D128" s="115">
        <v>0</v>
      </c>
      <c r="E128" s="115">
        <v>54.620000000000005</v>
      </c>
      <c r="F128" s="116">
        <v>1</v>
      </c>
      <c r="G128" s="115">
        <v>0</v>
      </c>
      <c r="H128" s="116">
        <v>0</v>
      </c>
      <c r="I128" s="115">
        <v>1</v>
      </c>
      <c r="J128" s="116">
        <v>2</v>
      </c>
      <c r="K128" s="116">
        <v>0</v>
      </c>
      <c r="L128" s="116">
        <v>0</v>
      </c>
      <c r="M128" s="115">
        <v>2</v>
      </c>
      <c r="N128" s="116">
        <v>1</v>
      </c>
      <c r="O128" s="116">
        <v>0</v>
      </c>
      <c r="P128" s="116">
        <v>0</v>
      </c>
      <c r="Q128" s="13">
        <v>1</v>
      </c>
    </row>
    <row r="129" spans="1:17">
      <c r="A129" s="126">
        <v>798</v>
      </c>
      <c r="B129" s="112" t="s">
        <v>180</v>
      </c>
      <c r="C129" s="114">
        <v>115.30000000000003</v>
      </c>
      <c r="D129" s="115">
        <v>59.01</v>
      </c>
      <c r="E129" s="115">
        <v>174.31000000000003</v>
      </c>
      <c r="F129" s="116">
        <v>3</v>
      </c>
      <c r="G129" s="115">
        <v>1</v>
      </c>
      <c r="H129" s="116">
        <v>0</v>
      </c>
      <c r="I129" s="115">
        <v>4</v>
      </c>
      <c r="J129" s="116">
        <v>3</v>
      </c>
      <c r="K129" s="116">
        <v>3</v>
      </c>
      <c r="L129" s="116">
        <v>0</v>
      </c>
      <c r="M129" s="115">
        <v>6</v>
      </c>
      <c r="N129" s="116">
        <v>0.4</v>
      </c>
      <c r="O129" s="116">
        <v>0</v>
      </c>
      <c r="P129" s="116">
        <v>0</v>
      </c>
      <c r="Q129" s="13">
        <v>0.4</v>
      </c>
    </row>
    <row r="130" spans="1:17">
      <c r="A130" s="125">
        <v>800</v>
      </c>
      <c r="B130" s="110" t="s">
        <v>126</v>
      </c>
      <c r="C130" s="114">
        <v>139.88</v>
      </c>
      <c r="D130" s="115">
        <v>63.949999999999996</v>
      </c>
      <c r="E130" s="115">
        <v>203.82999999999998</v>
      </c>
      <c r="F130" s="116">
        <v>7</v>
      </c>
      <c r="G130" s="115">
        <v>2</v>
      </c>
      <c r="H130" s="116">
        <v>0</v>
      </c>
      <c r="I130" s="115">
        <v>9</v>
      </c>
      <c r="J130" s="116">
        <v>3</v>
      </c>
      <c r="K130" s="116">
        <v>2.5</v>
      </c>
      <c r="L130" s="116">
        <v>1</v>
      </c>
      <c r="M130" s="115">
        <v>6.5</v>
      </c>
      <c r="N130" s="116">
        <v>0.6</v>
      </c>
      <c r="O130" s="116">
        <v>0</v>
      </c>
      <c r="P130" s="116">
        <v>1</v>
      </c>
      <c r="Q130" s="13">
        <v>1.6</v>
      </c>
    </row>
    <row r="131" spans="1:17">
      <c r="A131" s="125">
        <v>810</v>
      </c>
      <c r="B131" s="110" t="s">
        <v>127</v>
      </c>
      <c r="C131" s="114">
        <v>88.92</v>
      </c>
      <c r="D131" s="115">
        <v>41</v>
      </c>
      <c r="E131" s="115">
        <v>129.92000000000002</v>
      </c>
      <c r="F131" s="116">
        <v>2</v>
      </c>
      <c r="G131" s="115">
        <v>2</v>
      </c>
      <c r="H131" s="116">
        <v>0</v>
      </c>
      <c r="I131" s="115">
        <v>4</v>
      </c>
      <c r="J131" s="116">
        <v>1</v>
      </c>
      <c r="K131" s="116">
        <v>2</v>
      </c>
      <c r="L131" s="116">
        <v>0</v>
      </c>
      <c r="M131" s="115">
        <v>3</v>
      </c>
      <c r="N131" s="116">
        <v>0</v>
      </c>
      <c r="O131" s="116">
        <v>0</v>
      </c>
      <c r="P131" s="116">
        <v>2</v>
      </c>
      <c r="Q131" s="13">
        <v>2</v>
      </c>
    </row>
    <row r="132" spans="1:17">
      <c r="A132" s="125">
        <v>820</v>
      </c>
      <c r="B132" s="110" t="s">
        <v>128</v>
      </c>
      <c r="C132" s="114">
        <v>473.1</v>
      </c>
      <c r="D132" s="115">
        <v>245.3</v>
      </c>
      <c r="E132" s="115">
        <v>718.40000000000009</v>
      </c>
      <c r="F132" s="116">
        <v>10</v>
      </c>
      <c r="G132" s="115">
        <v>10</v>
      </c>
      <c r="H132" s="116">
        <v>2</v>
      </c>
      <c r="I132" s="115">
        <v>22</v>
      </c>
      <c r="J132" s="116">
        <v>2</v>
      </c>
      <c r="K132" s="116">
        <v>16</v>
      </c>
      <c r="L132" s="116">
        <v>1</v>
      </c>
      <c r="M132" s="115">
        <v>19</v>
      </c>
      <c r="N132" s="116">
        <v>0</v>
      </c>
      <c r="O132" s="116">
        <v>0</v>
      </c>
      <c r="P132" s="116">
        <v>0</v>
      </c>
      <c r="Q132" s="13">
        <v>0</v>
      </c>
    </row>
    <row r="133" spans="1:17">
      <c r="A133" s="125">
        <v>821</v>
      </c>
      <c r="B133" s="110" t="s">
        <v>129</v>
      </c>
      <c r="C133" s="114">
        <v>181.05</v>
      </c>
      <c r="D133" s="115">
        <v>83.65</v>
      </c>
      <c r="E133" s="115">
        <v>264.70000000000005</v>
      </c>
      <c r="F133" s="116">
        <v>5.09</v>
      </c>
      <c r="G133" s="115">
        <v>3</v>
      </c>
      <c r="H133" s="116">
        <v>1</v>
      </c>
      <c r="I133" s="115">
        <v>9.09</v>
      </c>
      <c r="J133" s="116">
        <v>5.17</v>
      </c>
      <c r="K133" s="116">
        <v>7</v>
      </c>
      <c r="L133" s="116">
        <v>0</v>
      </c>
      <c r="M133" s="115">
        <v>12.17</v>
      </c>
      <c r="N133" s="116">
        <v>0</v>
      </c>
      <c r="O133" s="116">
        <v>0</v>
      </c>
      <c r="P133" s="116">
        <v>1.5</v>
      </c>
      <c r="Q133" s="13">
        <v>1.5</v>
      </c>
    </row>
    <row r="134" spans="1:17">
      <c r="A134" s="125">
        <v>822</v>
      </c>
      <c r="B134" s="110" t="s">
        <v>130</v>
      </c>
      <c r="C134" s="114">
        <v>325.22999999999996</v>
      </c>
      <c r="D134" s="115">
        <v>151.03</v>
      </c>
      <c r="E134" s="115">
        <v>476.26</v>
      </c>
      <c r="F134" s="116">
        <v>8</v>
      </c>
      <c r="G134" s="115">
        <v>4</v>
      </c>
      <c r="H134" s="116">
        <v>0</v>
      </c>
      <c r="I134" s="115">
        <v>12</v>
      </c>
      <c r="J134" s="116">
        <v>0</v>
      </c>
      <c r="K134" s="116">
        <v>8</v>
      </c>
      <c r="L134" s="116">
        <v>0</v>
      </c>
      <c r="M134" s="115">
        <v>8</v>
      </c>
      <c r="N134" s="116">
        <v>1</v>
      </c>
      <c r="O134" s="116">
        <v>1</v>
      </c>
      <c r="P134" s="116">
        <v>0</v>
      </c>
      <c r="Q134" s="13">
        <v>2</v>
      </c>
    </row>
    <row r="135" spans="1:17">
      <c r="A135" s="125">
        <v>830</v>
      </c>
      <c r="B135" s="110" t="s">
        <v>131</v>
      </c>
      <c r="C135" s="114">
        <v>1298.2799999999997</v>
      </c>
      <c r="D135" s="115">
        <v>608.96</v>
      </c>
      <c r="E135" s="115">
        <v>1907.2399999999998</v>
      </c>
      <c r="F135" s="116">
        <v>37</v>
      </c>
      <c r="G135" s="115">
        <v>6</v>
      </c>
      <c r="H135" s="116">
        <v>3</v>
      </c>
      <c r="I135" s="115">
        <v>46</v>
      </c>
      <c r="J135" s="116">
        <v>22</v>
      </c>
      <c r="K135" s="116">
        <v>23</v>
      </c>
      <c r="L135" s="116">
        <v>0</v>
      </c>
      <c r="M135" s="115">
        <v>45</v>
      </c>
      <c r="N135" s="116">
        <v>0</v>
      </c>
      <c r="O135" s="116">
        <v>0</v>
      </c>
      <c r="P135" s="116">
        <v>1</v>
      </c>
      <c r="Q135" s="13">
        <v>1</v>
      </c>
    </row>
    <row r="136" spans="1:17">
      <c r="A136" s="125">
        <v>840</v>
      </c>
      <c r="B136" s="110" t="s">
        <v>132</v>
      </c>
      <c r="C136" s="114">
        <v>496.49999999999994</v>
      </c>
      <c r="D136" s="115">
        <v>208.01</v>
      </c>
      <c r="E136" s="115">
        <v>704.51</v>
      </c>
      <c r="F136" s="116">
        <v>10</v>
      </c>
      <c r="G136" s="115">
        <v>4</v>
      </c>
      <c r="H136" s="116">
        <v>0</v>
      </c>
      <c r="I136" s="115">
        <v>14</v>
      </c>
      <c r="J136" s="116">
        <v>20</v>
      </c>
      <c r="K136" s="116">
        <v>10</v>
      </c>
      <c r="L136" s="116">
        <v>1.98</v>
      </c>
      <c r="M136" s="115">
        <v>31.98</v>
      </c>
      <c r="N136" s="116">
        <v>2</v>
      </c>
      <c r="O136" s="116">
        <v>2</v>
      </c>
      <c r="P136" s="116">
        <v>1</v>
      </c>
      <c r="Q136" s="13">
        <v>5</v>
      </c>
    </row>
    <row r="137" spans="1:17">
      <c r="A137" s="125">
        <v>850</v>
      </c>
      <c r="B137" s="110" t="s">
        <v>133</v>
      </c>
      <c r="C137" s="114">
        <v>59.099999999999994</v>
      </c>
      <c r="D137" s="115">
        <v>30</v>
      </c>
      <c r="E137" s="115">
        <v>89.1</v>
      </c>
      <c r="F137" s="116">
        <v>1.1000000000000001</v>
      </c>
      <c r="G137" s="115">
        <v>2</v>
      </c>
      <c r="H137" s="116">
        <v>0</v>
      </c>
      <c r="I137" s="115">
        <v>3.1</v>
      </c>
      <c r="J137" s="116">
        <v>1</v>
      </c>
      <c r="K137" s="116">
        <v>2</v>
      </c>
      <c r="L137" s="116">
        <v>0</v>
      </c>
      <c r="M137" s="115">
        <v>3</v>
      </c>
      <c r="N137" s="116">
        <v>1.6</v>
      </c>
      <c r="O137" s="116">
        <v>1.5</v>
      </c>
      <c r="P137" s="116">
        <v>0</v>
      </c>
      <c r="Q137" s="13">
        <v>3.1</v>
      </c>
    </row>
    <row r="138" spans="1:17">
      <c r="A138" s="125">
        <v>860</v>
      </c>
      <c r="B138" s="110" t="s">
        <v>134</v>
      </c>
      <c r="C138" s="114">
        <v>116</v>
      </c>
      <c r="D138" s="115">
        <v>51.57</v>
      </c>
      <c r="E138" s="115">
        <v>167.57</v>
      </c>
      <c r="F138" s="116">
        <v>6</v>
      </c>
      <c r="G138" s="115">
        <v>2</v>
      </c>
      <c r="H138" s="116">
        <v>0</v>
      </c>
      <c r="I138" s="115">
        <v>8</v>
      </c>
      <c r="J138" s="116">
        <v>1</v>
      </c>
      <c r="K138" s="116">
        <v>2</v>
      </c>
      <c r="L138" s="116">
        <v>0</v>
      </c>
      <c r="M138" s="115">
        <v>3</v>
      </c>
      <c r="N138" s="116">
        <v>1</v>
      </c>
      <c r="O138" s="116">
        <v>1</v>
      </c>
      <c r="P138" s="116">
        <v>0</v>
      </c>
      <c r="Q138" s="13">
        <v>2</v>
      </c>
    </row>
    <row r="139" spans="1:17">
      <c r="A139" s="125">
        <v>870</v>
      </c>
      <c r="B139" s="110" t="s">
        <v>135</v>
      </c>
      <c r="C139" s="114">
        <v>176.47</v>
      </c>
      <c r="D139" s="115">
        <v>67</v>
      </c>
      <c r="E139" s="115">
        <v>243.47</v>
      </c>
      <c r="F139" s="116">
        <v>6</v>
      </c>
      <c r="G139" s="115">
        <v>3</v>
      </c>
      <c r="H139" s="116">
        <v>1</v>
      </c>
      <c r="I139" s="115">
        <v>10</v>
      </c>
      <c r="J139" s="116">
        <v>2</v>
      </c>
      <c r="K139" s="116">
        <v>4</v>
      </c>
      <c r="L139" s="116">
        <v>0</v>
      </c>
      <c r="M139" s="115">
        <v>6</v>
      </c>
      <c r="N139" s="116">
        <v>2</v>
      </c>
      <c r="O139" s="116">
        <v>1</v>
      </c>
      <c r="P139" s="116">
        <v>0</v>
      </c>
      <c r="Q139" s="13">
        <v>3</v>
      </c>
    </row>
    <row r="140" spans="1:17">
      <c r="A140" s="125">
        <v>880</v>
      </c>
      <c r="B140" s="110" t="s">
        <v>136</v>
      </c>
      <c r="C140" s="114">
        <v>37</v>
      </c>
      <c r="D140" s="115">
        <v>22.71</v>
      </c>
      <c r="E140" s="115">
        <v>59.71</v>
      </c>
      <c r="F140" s="116">
        <v>1</v>
      </c>
      <c r="G140" s="115">
        <v>1</v>
      </c>
      <c r="H140" s="116">
        <v>0</v>
      </c>
      <c r="I140" s="115">
        <v>2</v>
      </c>
      <c r="J140" s="116">
        <v>0</v>
      </c>
      <c r="K140" s="116">
        <v>1</v>
      </c>
      <c r="L140" s="116">
        <v>1</v>
      </c>
      <c r="M140" s="115">
        <v>2</v>
      </c>
      <c r="N140" s="116">
        <v>0</v>
      </c>
      <c r="O140" s="116">
        <v>1</v>
      </c>
      <c r="P140" s="116">
        <v>0</v>
      </c>
      <c r="Q140" s="13">
        <v>1</v>
      </c>
    </row>
    <row r="141" spans="1:17">
      <c r="A141" s="125">
        <v>890</v>
      </c>
      <c r="B141" s="110" t="s">
        <v>137</v>
      </c>
      <c r="C141" s="114">
        <v>343.46000000000004</v>
      </c>
      <c r="D141" s="115">
        <v>125.18</v>
      </c>
      <c r="E141" s="115">
        <v>468.64000000000004</v>
      </c>
      <c r="F141" s="116">
        <v>8</v>
      </c>
      <c r="G141" s="115">
        <v>1</v>
      </c>
      <c r="H141" s="116">
        <v>2</v>
      </c>
      <c r="I141" s="115">
        <v>11</v>
      </c>
      <c r="J141" s="116">
        <v>3</v>
      </c>
      <c r="K141" s="116">
        <v>4</v>
      </c>
      <c r="L141" s="116">
        <v>0</v>
      </c>
      <c r="M141" s="115">
        <v>7</v>
      </c>
      <c r="N141" s="116">
        <v>1</v>
      </c>
      <c r="O141" s="116">
        <v>1</v>
      </c>
      <c r="P141" s="116">
        <v>0</v>
      </c>
      <c r="Q141" s="13">
        <v>2</v>
      </c>
    </row>
    <row r="142" spans="1:17">
      <c r="A142" s="125">
        <v>900</v>
      </c>
      <c r="B142" s="110" t="s">
        <v>138</v>
      </c>
      <c r="C142" s="114">
        <v>373.52</v>
      </c>
      <c r="D142" s="115">
        <v>181.92</v>
      </c>
      <c r="E142" s="115">
        <v>555.43999999999994</v>
      </c>
      <c r="F142" s="116">
        <v>12</v>
      </c>
      <c r="G142" s="115">
        <v>2</v>
      </c>
      <c r="H142" s="116">
        <v>0</v>
      </c>
      <c r="I142" s="115">
        <v>14</v>
      </c>
      <c r="J142" s="116">
        <v>10</v>
      </c>
      <c r="K142" s="116">
        <v>6</v>
      </c>
      <c r="L142" s="116">
        <v>1</v>
      </c>
      <c r="M142" s="115">
        <v>17</v>
      </c>
      <c r="N142" s="116">
        <v>0.5</v>
      </c>
      <c r="O142" s="116">
        <v>0.5</v>
      </c>
      <c r="P142" s="116">
        <v>0</v>
      </c>
      <c r="Q142" s="13">
        <v>1</v>
      </c>
    </row>
    <row r="143" spans="1:17">
      <c r="A143" s="125">
        <v>901</v>
      </c>
      <c r="B143" s="110" t="s">
        <v>139</v>
      </c>
      <c r="C143" s="114">
        <v>347.19000000000005</v>
      </c>
      <c r="D143" s="115">
        <v>147.35</v>
      </c>
      <c r="E143" s="115">
        <v>494.54000000000008</v>
      </c>
      <c r="F143" s="116">
        <v>9</v>
      </c>
      <c r="G143" s="115">
        <v>3</v>
      </c>
      <c r="H143" s="116">
        <v>0</v>
      </c>
      <c r="I143" s="115">
        <v>12</v>
      </c>
      <c r="J143" s="116">
        <v>1</v>
      </c>
      <c r="K143" s="116">
        <v>9</v>
      </c>
      <c r="L143" s="116">
        <v>0</v>
      </c>
      <c r="M143" s="115">
        <v>10</v>
      </c>
      <c r="N143" s="116">
        <v>2.75</v>
      </c>
      <c r="O143" s="116">
        <v>1</v>
      </c>
      <c r="P143" s="116">
        <v>1</v>
      </c>
      <c r="Q143" s="13">
        <v>4.75</v>
      </c>
    </row>
    <row r="144" spans="1:17">
      <c r="A144" s="125">
        <v>910</v>
      </c>
      <c r="B144" s="110" t="s">
        <v>140</v>
      </c>
      <c r="C144" s="114">
        <v>121.99</v>
      </c>
      <c r="D144" s="115">
        <v>59.440000000000005</v>
      </c>
      <c r="E144" s="115">
        <v>181.43</v>
      </c>
      <c r="F144" s="116">
        <v>3</v>
      </c>
      <c r="G144" s="115">
        <v>4</v>
      </c>
      <c r="H144" s="116">
        <v>1</v>
      </c>
      <c r="I144" s="115">
        <v>8</v>
      </c>
      <c r="J144" s="116">
        <v>1</v>
      </c>
      <c r="K144" s="116">
        <v>1</v>
      </c>
      <c r="L144" s="116">
        <v>1</v>
      </c>
      <c r="M144" s="115">
        <v>3</v>
      </c>
      <c r="N144" s="116">
        <v>0</v>
      </c>
      <c r="O144" s="116">
        <v>0</v>
      </c>
      <c r="P144" s="116">
        <v>1</v>
      </c>
      <c r="Q144" s="13">
        <v>1</v>
      </c>
    </row>
    <row r="145" spans="1:17">
      <c r="A145" s="125">
        <v>920</v>
      </c>
      <c r="B145" s="110" t="s">
        <v>141</v>
      </c>
      <c r="C145" s="114">
        <v>197.5</v>
      </c>
      <c r="D145" s="115">
        <v>96</v>
      </c>
      <c r="E145" s="115">
        <v>293.5</v>
      </c>
      <c r="F145" s="116">
        <v>6</v>
      </c>
      <c r="G145" s="115">
        <v>2</v>
      </c>
      <c r="H145" s="116">
        <v>2</v>
      </c>
      <c r="I145" s="115">
        <v>10</v>
      </c>
      <c r="J145" s="116">
        <v>0</v>
      </c>
      <c r="K145" s="116">
        <v>2</v>
      </c>
      <c r="L145" s="116">
        <v>2</v>
      </c>
      <c r="M145" s="115">
        <v>4</v>
      </c>
      <c r="N145" s="116">
        <v>1.6</v>
      </c>
      <c r="O145" s="116">
        <v>2</v>
      </c>
      <c r="P145" s="116">
        <v>2</v>
      </c>
      <c r="Q145" s="13">
        <v>5.6</v>
      </c>
    </row>
    <row r="146" spans="1:17">
      <c r="A146" s="125">
        <v>930</v>
      </c>
      <c r="B146" s="110" t="s">
        <v>142</v>
      </c>
      <c r="C146" s="114">
        <v>186.29000000000002</v>
      </c>
      <c r="D146" s="115">
        <v>64.92</v>
      </c>
      <c r="E146" s="115">
        <v>251.21000000000004</v>
      </c>
      <c r="F146" s="116">
        <v>8</v>
      </c>
      <c r="G146" s="115">
        <v>1</v>
      </c>
      <c r="H146" s="116">
        <v>0</v>
      </c>
      <c r="I146" s="115">
        <v>9</v>
      </c>
      <c r="J146" s="116">
        <v>2</v>
      </c>
      <c r="K146" s="116">
        <v>3</v>
      </c>
      <c r="L146" s="116">
        <v>1</v>
      </c>
      <c r="M146" s="115">
        <v>6</v>
      </c>
      <c r="N146" s="116">
        <v>1</v>
      </c>
      <c r="O146" s="116">
        <v>1</v>
      </c>
      <c r="P146" s="116">
        <v>0</v>
      </c>
      <c r="Q146" s="13">
        <v>2</v>
      </c>
    </row>
    <row r="147" spans="1:17">
      <c r="A147" s="125">
        <v>940</v>
      </c>
      <c r="B147" s="110" t="s">
        <v>143</v>
      </c>
      <c r="C147" s="114">
        <v>1611.8500000000001</v>
      </c>
      <c r="D147" s="115">
        <v>727.78</v>
      </c>
      <c r="E147" s="115">
        <v>2339.63</v>
      </c>
      <c r="F147" s="116">
        <v>24.45</v>
      </c>
      <c r="G147" s="115">
        <v>14</v>
      </c>
      <c r="H147" s="116">
        <v>4</v>
      </c>
      <c r="I147" s="115">
        <v>42.45</v>
      </c>
      <c r="J147" s="116">
        <v>26.5</v>
      </c>
      <c r="K147" s="116">
        <v>29.41</v>
      </c>
      <c r="L147" s="116">
        <v>16</v>
      </c>
      <c r="M147" s="115">
        <v>71.91</v>
      </c>
      <c r="N147" s="116">
        <v>0</v>
      </c>
      <c r="O147" s="116">
        <v>0</v>
      </c>
      <c r="P147" s="116">
        <v>0</v>
      </c>
      <c r="Q147" s="13">
        <v>0</v>
      </c>
    </row>
    <row r="148" spans="1:17" s="61" customFormat="1" ht="15.75" customHeight="1">
      <c r="A148" s="125">
        <v>941</v>
      </c>
      <c r="B148" s="110" t="s">
        <v>144</v>
      </c>
      <c r="C148" s="114">
        <v>334.1</v>
      </c>
      <c r="D148" s="115">
        <v>0</v>
      </c>
      <c r="E148" s="115">
        <v>334.1</v>
      </c>
      <c r="F148" s="116">
        <v>8</v>
      </c>
      <c r="G148" s="115">
        <v>0</v>
      </c>
      <c r="H148" s="116">
        <v>0</v>
      </c>
      <c r="I148" s="115">
        <v>8</v>
      </c>
      <c r="J148" s="116">
        <v>10</v>
      </c>
      <c r="K148" s="116">
        <v>0</v>
      </c>
      <c r="L148" s="116">
        <v>0</v>
      </c>
      <c r="M148" s="115">
        <v>10</v>
      </c>
      <c r="N148" s="116">
        <v>0</v>
      </c>
      <c r="O148" s="116">
        <v>0</v>
      </c>
      <c r="P148" s="116">
        <v>0</v>
      </c>
      <c r="Q148" s="13">
        <v>0</v>
      </c>
    </row>
    <row r="149" spans="1:17">
      <c r="A149" s="125">
        <v>950</v>
      </c>
      <c r="B149" s="110" t="s">
        <v>145</v>
      </c>
      <c r="C149" s="114">
        <v>645.45000000000005</v>
      </c>
      <c r="D149" s="115">
        <v>374.83000000000004</v>
      </c>
      <c r="E149" s="115">
        <v>1020.2800000000001</v>
      </c>
      <c r="F149" s="116">
        <v>11</v>
      </c>
      <c r="G149" s="115">
        <v>6</v>
      </c>
      <c r="H149" s="116">
        <v>3</v>
      </c>
      <c r="I149" s="115">
        <v>20</v>
      </c>
      <c r="J149" s="116">
        <v>11</v>
      </c>
      <c r="K149" s="116">
        <v>14</v>
      </c>
      <c r="L149" s="116">
        <v>9</v>
      </c>
      <c r="M149" s="115">
        <v>34</v>
      </c>
      <c r="N149" s="116">
        <v>2</v>
      </c>
      <c r="O149" s="116">
        <v>2</v>
      </c>
      <c r="P149" s="116">
        <v>1.5</v>
      </c>
      <c r="Q149" s="13">
        <v>5.5</v>
      </c>
    </row>
    <row r="150" spans="1:17">
      <c r="A150" s="125">
        <v>951</v>
      </c>
      <c r="B150" s="110" t="s">
        <v>146</v>
      </c>
      <c r="C150" s="114">
        <v>223.23000000000002</v>
      </c>
      <c r="D150" s="115">
        <v>3</v>
      </c>
      <c r="E150" s="115">
        <v>226.23000000000002</v>
      </c>
      <c r="F150" s="116">
        <v>6.4</v>
      </c>
      <c r="G150" s="115">
        <v>0</v>
      </c>
      <c r="H150" s="116">
        <v>0</v>
      </c>
      <c r="I150" s="115">
        <v>6.4</v>
      </c>
      <c r="J150" s="116">
        <v>8</v>
      </c>
      <c r="K150" s="116">
        <v>0</v>
      </c>
      <c r="L150" s="116">
        <v>0</v>
      </c>
      <c r="M150" s="115">
        <v>8</v>
      </c>
      <c r="N150" s="116">
        <v>0</v>
      </c>
      <c r="O150" s="116">
        <v>0</v>
      </c>
      <c r="P150" s="116">
        <v>1</v>
      </c>
      <c r="Q150" s="13">
        <v>1</v>
      </c>
    </row>
    <row r="151" spans="1:17" ht="15.75" customHeight="1" thickBot="1">
      <c r="A151" s="127">
        <v>985</v>
      </c>
      <c r="B151" s="113" t="s">
        <v>171</v>
      </c>
      <c r="C151" s="114">
        <v>377.5</v>
      </c>
      <c r="D151" s="115">
        <v>106.48000000000002</v>
      </c>
      <c r="E151" s="115">
        <v>483.98</v>
      </c>
      <c r="F151" s="116">
        <v>5</v>
      </c>
      <c r="G151" s="115">
        <v>4</v>
      </c>
      <c r="H151" s="116">
        <v>0</v>
      </c>
      <c r="I151" s="115">
        <v>9</v>
      </c>
      <c r="J151" s="116">
        <v>5</v>
      </c>
      <c r="K151" s="116">
        <v>6</v>
      </c>
      <c r="L151" s="116">
        <v>3</v>
      </c>
      <c r="M151" s="115">
        <v>14</v>
      </c>
      <c r="N151" s="116">
        <v>3</v>
      </c>
      <c r="O151" s="116">
        <v>1</v>
      </c>
      <c r="P151" s="116">
        <v>1.9000000000000001</v>
      </c>
      <c r="Q151" s="13">
        <v>5.9</v>
      </c>
    </row>
    <row r="152" spans="1:17" ht="32.25" customHeight="1" thickBot="1">
      <c r="A152" s="61"/>
      <c r="B152" s="107" t="s">
        <v>147</v>
      </c>
      <c r="C152" s="44">
        <v>45567.330000000009</v>
      </c>
      <c r="D152" s="44">
        <v>19360.259999999991</v>
      </c>
      <c r="E152" s="44">
        <v>64927.59</v>
      </c>
      <c r="F152" s="44">
        <v>1113.3500000000001</v>
      </c>
      <c r="G152" s="44">
        <v>505.40999999999997</v>
      </c>
      <c r="H152" s="44">
        <v>145.82999999999998</v>
      </c>
      <c r="I152" s="44">
        <v>1764.59</v>
      </c>
      <c r="J152" s="44">
        <v>807.16000000000008</v>
      </c>
      <c r="K152" s="44">
        <v>923.57</v>
      </c>
      <c r="L152" s="44">
        <v>160.68</v>
      </c>
      <c r="M152" s="44">
        <v>1891.4100000000003</v>
      </c>
      <c r="N152" s="44">
        <v>104.62999999999998</v>
      </c>
      <c r="O152" s="44">
        <v>86.550000000000011</v>
      </c>
      <c r="P152" s="44">
        <v>114.25000000000001</v>
      </c>
      <c r="Q152" s="44">
        <v>305.43</v>
      </c>
    </row>
    <row r="153" spans="1:17">
      <c r="C153" s="1"/>
      <c r="D153" s="1"/>
      <c r="E153" s="1" t="s">
        <v>169</v>
      </c>
      <c r="F153" s="1"/>
      <c r="G153" s="117"/>
      <c r="H153" s="118"/>
      <c r="I153" s="119"/>
      <c r="J153" s="118"/>
      <c r="K153" s="118"/>
      <c r="L153" s="118"/>
      <c r="M153" s="117"/>
      <c r="N153" s="117"/>
      <c r="O153" s="114"/>
      <c r="P153" s="120"/>
      <c r="Q153" s="1"/>
    </row>
    <row r="154" spans="1:17">
      <c r="B154" s="35" t="s">
        <v>148</v>
      </c>
      <c r="D154" s="25" t="s">
        <v>169</v>
      </c>
      <c r="G154" s="117"/>
      <c r="H154" s="118"/>
      <c r="I154" s="119"/>
      <c r="J154" s="121"/>
      <c r="K154" s="121"/>
      <c r="L154" s="121"/>
      <c r="M154" s="122"/>
      <c r="N154" s="122"/>
      <c r="O154" s="117"/>
      <c r="P154" s="117"/>
    </row>
    <row r="155" spans="1:17">
      <c r="G155" s="122"/>
      <c r="H155" s="121"/>
      <c r="I155" s="122"/>
      <c r="J155" s="121"/>
      <c r="K155" s="121"/>
      <c r="L155" s="121"/>
      <c r="M155" s="122"/>
      <c r="N155" s="122"/>
      <c r="O155" s="122"/>
      <c r="P155" s="122"/>
    </row>
    <row r="158" spans="1:17">
      <c r="Q158" s="25" t="s">
        <v>169</v>
      </c>
    </row>
  </sheetData>
  <mergeCells count="3">
    <mergeCell ref="C5:E5"/>
    <mergeCell ref="F5:I5"/>
    <mergeCell ref="J5:M5"/>
  </mergeCells>
  <phoneticPr fontId="0" type="noConversion"/>
  <pageMargins left="0.41" right="0.51100000000000001" top="0.59" bottom="0.54" header="0.39" footer="0.5"/>
  <pageSetup scale="53" fitToHeight="0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5"/>
  <sheetViews>
    <sheetView topLeftCell="A121" zoomScale="80" zoomScaleNormal="80" workbookViewId="0">
      <selection activeCell="P151" sqref="P151"/>
    </sheetView>
  </sheetViews>
  <sheetFormatPr defaultColWidth="11.77734375" defaultRowHeight="15.75"/>
  <cols>
    <col min="1" max="1" width="6.88671875" style="55" customWidth="1"/>
    <col min="2" max="2" width="20.44140625" style="25" customWidth="1"/>
    <col min="3" max="3" width="12.77734375" style="25" customWidth="1"/>
    <col min="4" max="4" width="11.77734375" style="25" customWidth="1"/>
    <col min="5" max="5" width="9.77734375" style="25" customWidth="1"/>
    <col min="6" max="6" width="9" style="25" customWidth="1"/>
    <col min="7" max="7" width="6.77734375" style="25" customWidth="1"/>
    <col min="8" max="8" width="14.77734375" style="64" customWidth="1"/>
    <col min="9" max="9" width="8.44140625" style="25" customWidth="1"/>
    <col min="10" max="11" width="6.77734375" style="64" customWidth="1"/>
    <col min="12" max="12" width="13.77734375" style="64" customWidth="1"/>
    <col min="13" max="13" width="9.109375" style="25" customWidth="1"/>
    <col min="14" max="14" width="6.77734375" style="25" customWidth="1"/>
    <col min="15" max="15" width="5.77734375" style="25" customWidth="1"/>
    <col min="16" max="16" width="13.77734375" style="25" customWidth="1"/>
    <col min="17" max="17" width="6.77734375" style="25" customWidth="1"/>
    <col min="18" max="19" width="7.77734375" style="25" customWidth="1"/>
    <col min="20" max="16384" width="11.77734375" style="25"/>
  </cols>
  <sheetData>
    <row r="1" spans="1:17" ht="16.5" thickBot="1">
      <c r="A1" s="26"/>
      <c r="B1" s="1"/>
      <c r="C1" s="1"/>
      <c r="D1" s="1"/>
      <c r="E1" s="1"/>
      <c r="F1" s="1"/>
      <c r="G1" s="1"/>
      <c r="H1" s="37"/>
      <c r="I1" s="1"/>
      <c r="J1" s="37"/>
      <c r="K1" s="37"/>
      <c r="L1" s="37"/>
      <c r="M1" s="1"/>
      <c r="N1" s="1"/>
      <c r="O1" s="1"/>
      <c r="P1" s="1"/>
      <c r="Q1" s="1"/>
    </row>
    <row r="2" spans="1:17" ht="32.65" customHeight="1" thickBot="1">
      <c r="A2" s="99"/>
      <c r="B2" s="98" t="s">
        <v>172</v>
      </c>
      <c r="C2" s="52"/>
      <c r="D2" s="52"/>
      <c r="E2" s="52"/>
      <c r="F2" s="52"/>
      <c r="G2" s="52"/>
      <c r="H2" s="53"/>
      <c r="I2" s="52"/>
      <c r="J2" s="53"/>
      <c r="K2" s="53"/>
      <c r="L2" s="53"/>
      <c r="M2" s="52"/>
      <c r="N2" s="52"/>
      <c r="O2" s="52"/>
      <c r="P2" s="52"/>
      <c r="Q2" s="54"/>
    </row>
    <row r="3" spans="1:17">
      <c r="A3" s="100"/>
      <c r="B3" s="4"/>
      <c r="C3" s="5"/>
      <c r="D3" s="6"/>
      <c r="E3" s="4"/>
      <c r="F3" s="5"/>
      <c r="G3" s="6"/>
      <c r="H3" s="39"/>
      <c r="I3" s="4"/>
      <c r="J3" s="47"/>
      <c r="K3" s="39"/>
      <c r="L3" s="39"/>
      <c r="M3" s="4"/>
      <c r="N3" s="5"/>
      <c r="O3" s="6"/>
      <c r="P3" s="6"/>
      <c r="Q3" s="4"/>
    </row>
    <row r="4" spans="1:17">
      <c r="A4" s="101"/>
      <c r="B4" s="10"/>
      <c r="C4" s="11"/>
      <c r="D4" s="8"/>
      <c r="E4" s="10"/>
      <c r="F4" s="11"/>
      <c r="G4" s="8"/>
      <c r="H4" s="46"/>
      <c r="I4" s="10"/>
      <c r="J4" s="48"/>
      <c r="K4" s="46"/>
      <c r="L4" s="46"/>
      <c r="M4" s="10"/>
      <c r="N4" s="50" t="s">
        <v>0</v>
      </c>
      <c r="O4" s="60"/>
      <c r="P4" s="60"/>
      <c r="Q4" s="12"/>
    </row>
    <row r="5" spans="1:17">
      <c r="A5" s="101"/>
      <c r="B5" s="10"/>
      <c r="C5" s="133" t="s">
        <v>149</v>
      </c>
      <c r="D5" s="128"/>
      <c r="E5" s="129"/>
      <c r="F5" s="130" t="s">
        <v>1</v>
      </c>
      <c r="G5" s="131"/>
      <c r="H5" s="131"/>
      <c r="I5" s="132"/>
      <c r="J5" s="133" t="s">
        <v>2</v>
      </c>
      <c r="K5" s="128"/>
      <c r="L5" s="128"/>
      <c r="M5" s="129"/>
      <c r="N5" s="50" t="s">
        <v>3</v>
      </c>
      <c r="O5" s="51"/>
      <c r="P5" s="51"/>
      <c r="Q5" s="12"/>
    </row>
    <row r="6" spans="1:17" ht="16.5" thickBot="1">
      <c r="A6" s="102"/>
      <c r="B6" s="13"/>
      <c r="C6" s="14"/>
      <c r="D6" s="2"/>
      <c r="E6" s="71"/>
      <c r="F6" s="2"/>
      <c r="G6" s="2"/>
      <c r="H6" s="38"/>
      <c r="I6" s="81"/>
      <c r="J6" s="38"/>
      <c r="K6" s="38"/>
      <c r="L6" s="38"/>
      <c r="M6" s="81"/>
      <c r="N6" s="2"/>
      <c r="O6" s="2"/>
      <c r="P6" s="2"/>
      <c r="Q6" s="3"/>
    </row>
    <row r="7" spans="1:17">
      <c r="A7" s="103"/>
      <c r="B7" s="10"/>
      <c r="C7" s="16"/>
      <c r="D7" s="17"/>
      <c r="E7" s="72"/>
      <c r="F7" s="7"/>
      <c r="G7" s="19"/>
      <c r="H7" s="41"/>
      <c r="I7" s="82"/>
      <c r="J7" s="79"/>
      <c r="K7" s="41"/>
      <c r="L7" s="41"/>
      <c r="M7" s="82"/>
      <c r="N7" s="7"/>
      <c r="O7" s="19"/>
      <c r="P7" s="7"/>
      <c r="Q7" s="4"/>
    </row>
    <row r="8" spans="1:17">
      <c r="A8" s="101"/>
      <c r="B8" s="10"/>
      <c r="C8" s="56" t="s">
        <v>4</v>
      </c>
      <c r="D8" s="20" t="s">
        <v>5</v>
      </c>
      <c r="E8" s="73" t="s">
        <v>6</v>
      </c>
      <c r="F8" s="36" t="s">
        <v>7</v>
      </c>
      <c r="G8" s="21" t="s">
        <v>8</v>
      </c>
      <c r="H8" s="21" t="s">
        <v>9</v>
      </c>
      <c r="I8" s="73" t="s">
        <v>10</v>
      </c>
      <c r="J8" s="36" t="s">
        <v>7</v>
      </c>
      <c r="K8" s="21" t="s">
        <v>8</v>
      </c>
      <c r="L8" s="21" t="s">
        <v>11</v>
      </c>
      <c r="M8" s="73" t="s">
        <v>10</v>
      </c>
      <c r="N8" s="36" t="s">
        <v>7</v>
      </c>
      <c r="O8" s="21" t="s">
        <v>8</v>
      </c>
      <c r="P8" s="36" t="s">
        <v>11</v>
      </c>
      <c r="Q8" s="57" t="s">
        <v>6</v>
      </c>
    </row>
    <row r="9" spans="1:17" ht="16.5" thickBot="1">
      <c r="A9" s="104"/>
      <c r="B9" s="3"/>
      <c r="C9" s="14"/>
      <c r="D9" s="78"/>
      <c r="E9" s="74"/>
      <c r="F9" s="15"/>
      <c r="G9" s="23"/>
      <c r="H9" s="42"/>
      <c r="I9" s="74"/>
      <c r="J9" s="80"/>
      <c r="K9" s="90"/>
      <c r="L9" s="90"/>
      <c r="M9" s="91"/>
      <c r="N9" s="92"/>
      <c r="O9" s="78"/>
      <c r="P9" s="92"/>
      <c r="Q9" s="93"/>
    </row>
    <row r="10" spans="1:17">
      <c r="A10" s="100"/>
      <c r="B10" s="24"/>
      <c r="C10" s="9"/>
      <c r="D10" s="77"/>
      <c r="E10" s="75"/>
      <c r="F10" s="70"/>
      <c r="G10" s="65"/>
      <c r="H10" s="67"/>
      <c r="I10" s="75"/>
      <c r="J10" s="46"/>
      <c r="K10" s="88"/>
      <c r="L10" s="69"/>
      <c r="M10" s="83"/>
      <c r="N10" s="89"/>
      <c r="O10" s="8"/>
      <c r="P10" s="77"/>
      <c r="Q10" s="75"/>
    </row>
    <row r="11" spans="1:17">
      <c r="A11" s="31" t="s">
        <v>150</v>
      </c>
      <c r="B11" s="10" t="s">
        <v>12</v>
      </c>
      <c r="C11" s="64">
        <f>IF(TABLE3_1!C10=0,"0",IF(TABLE3_1!C10&gt;0,TABLE3_1!C10))</f>
        <v>310.74</v>
      </c>
      <c r="D11" s="66">
        <f>IF(TABLE3_1!D10=0,"0",IF(TABLE3_1!D10&gt;0,TABLE3_1!D10))</f>
        <v>160.12</v>
      </c>
      <c r="E11" s="76">
        <f>IF(TABLE3_1!E10=0,"0",IF(TABLE3_1!E10&gt;0,TABLE3_1!E10))</f>
        <v>470.86</v>
      </c>
      <c r="F11" s="68">
        <f>IF(TABLE3_1!F10=0,"0",IF(TABLE3_1!F10&gt;0,TABLE3_1!F10))</f>
        <v>9</v>
      </c>
      <c r="G11" s="66">
        <f>IF(TABLE3_1!G10=0,"0",IF(TABLE3_1!G10&gt;0,TABLE3_1!G10))</f>
        <v>3</v>
      </c>
      <c r="H11" s="68">
        <f>IF(TABLE3_1!H10=0,"0",IF(TABLE3_1!H10&gt;0,TABLE3_1!H10))</f>
        <v>5</v>
      </c>
      <c r="I11" s="76">
        <f>IF(TABLE3_1!I10=0,"0",IF(TABLE3_1!I10&gt;0,TABLE3_1!I10))</f>
        <v>17</v>
      </c>
      <c r="J11" s="64">
        <f>IF(TABLE3_1!J10=0,"0",IF(TABLE3_1!J10&gt;0,TABLE3_1!J10))</f>
        <v>5</v>
      </c>
      <c r="K11" s="66">
        <f>IF(TABLE3_1!K10=0,"0",IF(TABLE3_1!K10&gt;0,TABLE3_1!K10))</f>
        <v>9</v>
      </c>
      <c r="L11" s="64" t="str">
        <f>IF(TABLE3_1!L10=0,"0",IF(TABLE3_1!L10&gt;0,TABLE3_1!L10))</f>
        <v>0</v>
      </c>
      <c r="M11" s="84">
        <f>IF(TABLE3_1!M10=0,"0",IF(TABLE3_1!M10&gt;0,TABLE3_1!M10))</f>
        <v>14</v>
      </c>
      <c r="N11" s="68">
        <f>IF(TABLE3_1!N10=0,"0",IF(TABLE3_1!N10&gt;0,TABLE3_1!N10))</f>
        <v>1</v>
      </c>
      <c r="O11" s="64" t="str">
        <f>IF(TABLE3_1!O10=0,"0",IF(TABLE3_1!O10&gt;0,TABLE3_1!O10))</f>
        <v>0</v>
      </c>
      <c r="P11" s="66" t="str">
        <f>IF(TABLE3_1!P10=0,"0",IF(TABLE3_1!P10&gt;0,TABLE3_1!P10))</f>
        <v>0</v>
      </c>
      <c r="Q11" s="76">
        <f>IF(TABLE3_1!Q10=0,"0",IF(TABLE3_1!Q10&gt;0,TABLE3_1!Q10))</f>
        <v>1</v>
      </c>
    </row>
    <row r="12" spans="1:17">
      <c r="A12" s="32" t="s">
        <v>151</v>
      </c>
      <c r="B12" s="10" t="s">
        <v>13</v>
      </c>
      <c r="C12" s="64">
        <f>IF(TABLE3_1!C11=0,"0",IF(TABLE3_1!C11&gt;0,TABLE3_1!C11))</f>
        <v>58.19</v>
      </c>
      <c r="D12" s="66">
        <f>IF(TABLE3_1!D11=0,"0",IF(TABLE3_1!D11&gt;0,TABLE3_1!D11))</f>
        <v>2</v>
      </c>
      <c r="E12" s="76">
        <f>IF(TABLE3_1!E11=0,"0",IF(TABLE3_1!E11&gt;0,TABLE3_1!E11))</f>
        <v>60.19</v>
      </c>
      <c r="F12" s="68">
        <f>IF(TABLE3_1!F11=0,"0",IF(TABLE3_1!F11&gt;0,TABLE3_1!F11))</f>
        <v>2</v>
      </c>
      <c r="G12" s="66" t="str">
        <f>IF(TABLE3_1!G11=0,"0",IF(TABLE3_1!G11&gt;0,TABLE3_1!G11))</f>
        <v>0</v>
      </c>
      <c r="H12" s="68" t="str">
        <f>IF(TABLE3_1!H11=0,"0",IF(TABLE3_1!H11&gt;0,TABLE3_1!H11))</f>
        <v>0</v>
      </c>
      <c r="I12" s="76">
        <f>IF(TABLE3_1!I11=0,"0",IF(TABLE3_1!I11&gt;0,TABLE3_1!I11))</f>
        <v>2</v>
      </c>
      <c r="J12" s="64">
        <f>IF(TABLE3_1!J11=0,"0",IF(TABLE3_1!J11&gt;0,TABLE3_1!J11))</f>
        <v>2</v>
      </c>
      <c r="K12" s="66" t="str">
        <f>IF(TABLE3_1!K11=0,"0",IF(TABLE3_1!K11&gt;0,TABLE3_1!K11))</f>
        <v>0</v>
      </c>
      <c r="L12" s="64" t="str">
        <f>IF(TABLE3_1!L11=0,"0",IF(TABLE3_1!L11&gt;0,TABLE3_1!L11))</f>
        <v>0</v>
      </c>
      <c r="M12" s="84">
        <f>IF(TABLE3_1!M11=0,"0",IF(TABLE3_1!M11&gt;0,TABLE3_1!M11))</f>
        <v>2</v>
      </c>
      <c r="N12" s="68" t="str">
        <f>IF(TABLE3_1!N11=0,"0",IF(TABLE3_1!N11&gt;0,TABLE3_1!N11))</f>
        <v>0</v>
      </c>
      <c r="O12" s="64" t="str">
        <f>IF(TABLE3_1!O11=0,"0",IF(TABLE3_1!O11&gt;0,TABLE3_1!O11))</f>
        <v>0</v>
      </c>
      <c r="P12" s="66" t="str">
        <f>IF(TABLE3_1!P11=0,"0",IF(TABLE3_1!P11&gt;0,TABLE3_1!P11))</f>
        <v>0</v>
      </c>
      <c r="Q12" s="76" t="str">
        <f>IF(TABLE3_1!Q11=0,"0",IF(TABLE3_1!Q11&gt;0,TABLE3_1!Q11))</f>
        <v>0</v>
      </c>
    </row>
    <row r="13" spans="1:17">
      <c r="A13" s="32" t="s">
        <v>152</v>
      </c>
      <c r="B13" s="10" t="s">
        <v>14</v>
      </c>
      <c r="C13" s="64">
        <f>IF(TABLE3_1!C12=0,"0",IF(TABLE3_1!C12&gt;0,TABLE3_1!C12))</f>
        <v>230.03</v>
      </c>
      <c r="D13" s="66">
        <f>IF(TABLE3_1!D12=0,"0",IF(TABLE3_1!D12&gt;0,TABLE3_1!D12))</f>
        <v>99.41</v>
      </c>
      <c r="E13" s="76">
        <f>IF(TABLE3_1!E12=0,"0",IF(TABLE3_1!E12&gt;0,TABLE3_1!E12))</f>
        <v>329.44</v>
      </c>
      <c r="F13" s="68">
        <f>IF(TABLE3_1!F12=0,"0",IF(TABLE3_1!F12&gt;0,TABLE3_1!F12))</f>
        <v>4</v>
      </c>
      <c r="G13" s="66">
        <f>IF(TABLE3_1!G12=0,"0",IF(TABLE3_1!G12&gt;0,TABLE3_1!G12))</f>
        <v>1</v>
      </c>
      <c r="H13" s="68">
        <f>IF(TABLE3_1!H12=0,"0",IF(TABLE3_1!H12&gt;0,TABLE3_1!H12))</f>
        <v>2</v>
      </c>
      <c r="I13" s="76">
        <f>IF(TABLE3_1!I12=0,"0",IF(TABLE3_1!I12&gt;0,TABLE3_1!I12))</f>
        <v>7</v>
      </c>
      <c r="J13" s="64" t="str">
        <f>IF(TABLE3_1!J12=0,"0",IF(TABLE3_1!J12&gt;0,TABLE3_1!J12))</f>
        <v>0</v>
      </c>
      <c r="K13" s="66">
        <f>IF(TABLE3_1!K12=0,"0",IF(TABLE3_1!K12&gt;0,TABLE3_1!K12))</f>
        <v>4.9400000000000004</v>
      </c>
      <c r="L13" s="64">
        <f>IF(TABLE3_1!L12=0,"0",IF(TABLE3_1!L12&gt;0,TABLE3_1!L12))</f>
        <v>1</v>
      </c>
      <c r="M13" s="84">
        <f>IF(TABLE3_1!M12=0,"0",IF(TABLE3_1!M12&gt;0,TABLE3_1!M12))</f>
        <v>5.94</v>
      </c>
      <c r="N13" s="68">
        <f>IF(TABLE3_1!N12=0,"0",IF(TABLE3_1!N12&gt;0,TABLE3_1!N12))</f>
        <v>0.16</v>
      </c>
      <c r="O13" s="64">
        <f>IF(TABLE3_1!O12=0,"0",IF(TABLE3_1!O12&gt;0,TABLE3_1!O12))</f>
        <v>0.84</v>
      </c>
      <c r="P13" s="66" t="str">
        <f>IF(TABLE3_1!P12=0,"0",IF(TABLE3_1!P12&gt;0,TABLE3_1!P12))</f>
        <v>0</v>
      </c>
      <c r="Q13" s="76">
        <f>IF(TABLE3_1!Q12=0,"0",IF(TABLE3_1!Q12&gt;0,TABLE3_1!Q12))</f>
        <v>1</v>
      </c>
    </row>
    <row r="14" spans="1:17">
      <c r="A14" s="32" t="s">
        <v>153</v>
      </c>
      <c r="B14" s="10" t="s">
        <v>15</v>
      </c>
      <c r="C14" s="64">
        <f>IF(TABLE3_1!C13=0,"0",IF(TABLE3_1!C13&gt;0,TABLE3_1!C13))</f>
        <v>389.32</v>
      </c>
      <c r="D14" s="66">
        <f>IF(TABLE3_1!D13=0,"0",IF(TABLE3_1!D13&gt;0,TABLE3_1!D13))</f>
        <v>138.51999999999998</v>
      </c>
      <c r="E14" s="76">
        <f>IF(TABLE3_1!E13=0,"0",IF(TABLE3_1!E13&gt;0,TABLE3_1!E13))</f>
        <v>527.83999999999992</v>
      </c>
      <c r="F14" s="68">
        <f>IF(TABLE3_1!F13=0,"0",IF(TABLE3_1!F13&gt;0,TABLE3_1!F13))</f>
        <v>7</v>
      </c>
      <c r="G14" s="66">
        <f>IF(TABLE3_1!G13=0,"0",IF(TABLE3_1!G13&gt;0,TABLE3_1!G13))</f>
        <v>8</v>
      </c>
      <c r="H14" s="68" t="str">
        <f>IF(TABLE3_1!H13=0,"0",IF(TABLE3_1!H13&gt;0,TABLE3_1!H13))</f>
        <v>0</v>
      </c>
      <c r="I14" s="76">
        <f>IF(TABLE3_1!I13=0,"0",IF(TABLE3_1!I13&gt;0,TABLE3_1!I13))</f>
        <v>15</v>
      </c>
      <c r="J14" s="64">
        <f>IF(TABLE3_1!J13=0,"0",IF(TABLE3_1!J13&gt;0,TABLE3_1!J13))</f>
        <v>5.32</v>
      </c>
      <c r="K14" s="66">
        <f>IF(TABLE3_1!K13=0,"0",IF(TABLE3_1!K13&gt;0,TABLE3_1!K13))</f>
        <v>10</v>
      </c>
      <c r="L14" s="64" t="str">
        <f>IF(TABLE3_1!L13=0,"0",IF(TABLE3_1!L13&gt;0,TABLE3_1!L13))</f>
        <v>0</v>
      </c>
      <c r="M14" s="84">
        <f>IF(TABLE3_1!M13=0,"0",IF(TABLE3_1!M13&gt;0,TABLE3_1!M13))</f>
        <v>15.32</v>
      </c>
      <c r="N14" s="68">
        <f>IF(TABLE3_1!N13=0,"0",IF(TABLE3_1!N13&gt;0,TABLE3_1!N13))</f>
        <v>1</v>
      </c>
      <c r="O14" s="64">
        <f>IF(TABLE3_1!O13=0,"0",IF(TABLE3_1!O13&gt;0,TABLE3_1!O13))</f>
        <v>1</v>
      </c>
      <c r="P14" s="66" t="str">
        <f>IF(TABLE3_1!P13=0,"0",IF(TABLE3_1!P13&gt;0,TABLE3_1!P13))</f>
        <v>0</v>
      </c>
      <c r="Q14" s="76">
        <f>IF(TABLE3_1!Q13=0,"0",IF(TABLE3_1!Q13&gt;0,TABLE3_1!Q13))</f>
        <v>2</v>
      </c>
    </row>
    <row r="15" spans="1:17">
      <c r="A15" s="32" t="s">
        <v>154</v>
      </c>
      <c r="B15" s="10" t="s">
        <v>16</v>
      </c>
      <c r="C15" s="64">
        <f>IF(TABLE3_1!C14=0,"0",IF(TABLE3_1!C14&gt;0,TABLE3_1!C14))</f>
        <v>108</v>
      </c>
      <c r="D15" s="66">
        <f>IF(TABLE3_1!D14=0,"0",IF(TABLE3_1!D14&gt;0,TABLE3_1!D14))</f>
        <v>56.5</v>
      </c>
      <c r="E15" s="76">
        <f>IF(TABLE3_1!E14=0,"0",IF(TABLE3_1!E14&gt;0,TABLE3_1!E14))</f>
        <v>164.5</v>
      </c>
      <c r="F15" s="68">
        <f>IF(TABLE3_1!F14=0,"0",IF(TABLE3_1!F14&gt;0,TABLE3_1!F14))</f>
        <v>4</v>
      </c>
      <c r="G15" s="66">
        <f>IF(TABLE3_1!G14=0,"0",IF(TABLE3_1!G14&gt;0,TABLE3_1!G14))</f>
        <v>2</v>
      </c>
      <c r="H15" s="68">
        <f>IF(TABLE3_1!H14=0,"0",IF(TABLE3_1!H14&gt;0,TABLE3_1!H14))</f>
        <v>1</v>
      </c>
      <c r="I15" s="76">
        <f>IF(TABLE3_1!I14=0,"0",IF(TABLE3_1!I14&gt;0,TABLE3_1!I14))</f>
        <v>7</v>
      </c>
      <c r="J15" s="64">
        <f>IF(TABLE3_1!J14=0,"0",IF(TABLE3_1!J14&gt;0,TABLE3_1!J14))</f>
        <v>3</v>
      </c>
      <c r="K15" s="66">
        <f>IF(TABLE3_1!K14=0,"0",IF(TABLE3_1!K14&gt;0,TABLE3_1!K14))</f>
        <v>1</v>
      </c>
      <c r="L15" s="64">
        <f>IF(TABLE3_1!L14=0,"0",IF(TABLE3_1!L14&gt;0,TABLE3_1!L14))</f>
        <v>1</v>
      </c>
      <c r="M15" s="84">
        <f>IF(TABLE3_1!M14=0,"0",IF(TABLE3_1!M14&gt;0,TABLE3_1!M14))</f>
        <v>5</v>
      </c>
      <c r="N15" s="68">
        <f>IF(TABLE3_1!N14=0,"0",IF(TABLE3_1!N14&gt;0,TABLE3_1!N14))</f>
        <v>1</v>
      </c>
      <c r="O15" s="64">
        <f>IF(TABLE3_1!O14=0,"0",IF(TABLE3_1!O14&gt;0,TABLE3_1!O14))</f>
        <v>1.25</v>
      </c>
      <c r="P15" s="66">
        <f>IF(TABLE3_1!P14=0,"0",IF(TABLE3_1!P14&gt;0,TABLE3_1!P14))</f>
        <v>0.6</v>
      </c>
      <c r="Q15" s="76">
        <f>IF(TABLE3_1!Q14=0,"0",IF(TABLE3_1!Q14&gt;0,TABLE3_1!Q14))</f>
        <v>2.85</v>
      </c>
    </row>
    <row r="16" spans="1:17">
      <c r="A16" s="32" t="s">
        <v>155</v>
      </c>
      <c r="B16" s="10" t="s">
        <v>17</v>
      </c>
      <c r="C16" s="64">
        <f>IF(TABLE3_1!C15=0,"0",IF(TABLE3_1!C15&gt;0,TABLE3_1!C15))</f>
        <v>92.58</v>
      </c>
      <c r="D16" s="66">
        <f>IF(TABLE3_1!D15=0,"0",IF(TABLE3_1!D15&gt;0,TABLE3_1!D15))</f>
        <v>34</v>
      </c>
      <c r="E16" s="76">
        <f>IF(TABLE3_1!E15=0,"0",IF(TABLE3_1!E15&gt;0,TABLE3_1!E15))</f>
        <v>126.58</v>
      </c>
      <c r="F16" s="68">
        <f>IF(TABLE3_1!F15=0,"0",IF(TABLE3_1!F15&gt;0,TABLE3_1!F15))</f>
        <v>4</v>
      </c>
      <c r="G16" s="66">
        <f>IF(TABLE3_1!G15=0,"0",IF(TABLE3_1!G15&gt;0,TABLE3_1!G15))</f>
        <v>2</v>
      </c>
      <c r="H16" s="68" t="str">
        <f>IF(TABLE3_1!H15=0,"0",IF(TABLE3_1!H15&gt;0,TABLE3_1!H15))</f>
        <v>0</v>
      </c>
      <c r="I16" s="76">
        <f>IF(TABLE3_1!I15=0,"0",IF(TABLE3_1!I15&gt;0,TABLE3_1!I15))</f>
        <v>6</v>
      </c>
      <c r="J16" s="64" t="str">
        <f>IF(TABLE3_1!J15=0,"0",IF(TABLE3_1!J15&gt;0,TABLE3_1!J15))</f>
        <v>0</v>
      </c>
      <c r="K16" s="66">
        <f>IF(TABLE3_1!K15=0,"0",IF(TABLE3_1!K15&gt;0,TABLE3_1!K15))</f>
        <v>1</v>
      </c>
      <c r="L16" s="64" t="str">
        <f>IF(TABLE3_1!L15=0,"0",IF(TABLE3_1!L15&gt;0,TABLE3_1!L15))</f>
        <v>0</v>
      </c>
      <c r="M16" s="84">
        <f>IF(TABLE3_1!M15=0,"0",IF(TABLE3_1!M15&gt;0,TABLE3_1!M15))</f>
        <v>1</v>
      </c>
      <c r="N16" s="68" t="str">
        <f>IF(TABLE3_1!N15=0,"0",IF(TABLE3_1!N15&gt;0,TABLE3_1!N15))</f>
        <v>0</v>
      </c>
      <c r="O16" s="64" t="str">
        <f>IF(TABLE3_1!O15=0,"0",IF(TABLE3_1!O15&gt;0,TABLE3_1!O15))</f>
        <v>0</v>
      </c>
      <c r="P16" s="66">
        <f>IF(TABLE3_1!P15=0,"0",IF(TABLE3_1!P15&gt;0,TABLE3_1!P15))</f>
        <v>1</v>
      </c>
      <c r="Q16" s="76">
        <f>IF(TABLE3_1!Q15=0,"0",IF(TABLE3_1!Q15&gt;0,TABLE3_1!Q15))</f>
        <v>1</v>
      </c>
    </row>
    <row r="17" spans="1:17">
      <c r="A17" s="32" t="s">
        <v>156</v>
      </c>
      <c r="B17" s="10" t="s">
        <v>18</v>
      </c>
      <c r="C17" s="64">
        <f>IF(TABLE3_1!C16=0,"0",IF(TABLE3_1!C16&gt;0,TABLE3_1!C16))</f>
        <v>508.95</v>
      </c>
      <c r="D17" s="66">
        <f>IF(TABLE3_1!D16=0,"0",IF(TABLE3_1!D16&gt;0,TABLE3_1!D16))</f>
        <v>198.89</v>
      </c>
      <c r="E17" s="76">
        <f>IF(TABLE3_1!E16=0,"0",IF(TABLE3_1!E16&gt;0,TABLE3_1!E16))</f>
        <v>707.83999999999992</v>
      </c>
      <c r="F17" s="68">
        <f>IF(TABLE3_1!F16=0,"0",IF(TABLE3_1!F16&gt;0,TABLE3_1!F16))</f>
        <v>17</v>
      </c>
      <c r="G17" s="66">
        <f>IF(TABLE3_1!G16=0,"0",IF(TABLE3_1!G16&gt;0,TABLE3_1!G16))</f>
        <v>2</v>
      </c>
      <c r="H17" s="68">
        <f>IF(TABLE3_1!H16=0,"0",IF(TABLE3_1!H16&gt;0,TABLE3_1!H16))</f>
        <v>2</v>
      </c>
      <c r="I17" s="76">
        <f>IF(TABLE3_1!I16=0,"0",IF(TABLE3_1!I16&gt;0,TABLE3_1!I16))</f>
        <v>21</v>
      </c>
      <c r="J17" s="64">
        <f>IF(TABLE3_1!J16=0,"0",IF(TABLE3_1!J16&gt;0,TABLE3_1!J16))</f>
        <v>7</v>
      </c>
      <c r="K17" s="66">
        <f>IF(TABLE3_1!K16=0,"0",IF(TABLE3_1!K16&gt;0,TABLE3_1!K16))</f>
        <v>10</v>
      </c>
      <c r="L17" s="64" t="str">
        <f>IF(TABLE3_1!L16=0,"0",IF(TABLE3_1!L16&gt;0,TABLE3_1!L16))</f>
        <v>0</v>
      </c>
      <c r="M17" s="84">
        <f>IF(TABLE3_1!M16=0,"0",IF(TABLE3_1!M16&gt;0,TABLE3_1!M16))</f>
        <v>17</v>
      </c>
      <c r="N17" s="68" t="str">
        <f>IF(TABLE3_1!N16=0,"0",IF(TABLE3_1!N16&gt;0,TABLE3_1!N16))</f>
        <v>0</v>
      </c>
      <c r="O17" s="64">
        <f>IF(TABLE3_1!O16=0,"0",IF(TABLE3_1!O16&gt;0,TABLE3_1!O16))</f>
        <v>1</v>
      </c>
      <c r="P17" s="66">
        <f>IF(TABLE3_1!P16=0,"0",IF(TABLE3_1!P16&gt;0,TABLE3_1!P16))</f>
        <v>1</v>
      </c>
      <c r="Q17" s="76">
        <f>IF(TABLE3_1!Q16=0,"0",IF(TABLE3_1!Q16&gt;0,TABLE3_1!Q16))</f>
        <v>2</v>
      </c>
    </row>
    <row r="18" spans="1:17">
      <c r="A18" s="32" t="s">
        <v>157</v>
      </c>
      <c r="B18" s="10" t="s">
        <v>19</v>
      </c>
      <c r="C18" s="64">
        <f>IF(TABLE3_1!C17=0,"0",IF(TABLE3_1!C17&gt;0,TABLE3_1!C17))</f>
        <v>75.5</v>
      </c>
      <c r="D18" s="66">
        <f>IF(TABLE3_1!D17=0,"0",IF(TABLE3_1!D17&gt;0,TABLE3_1!D17))</f>
        <v>40.950000000000003</v>
      </c>
      <c r="E18" s="76">
        <f>IF(TABLE3_1!E17=0,"0",IF(TABLE3_1!E17&gt;0,TABLE3_1!E17))</f>
        <v>116.45</v>
      </c>
      <c r="F18" s="68">
        <f>IF(TABLE3_1!F17=0,"0",IF(TABLE3_1!F17&gt;0,TABLE3_1!F17))</f>
        <v>2</v>
      </c>
      <c r="G18" s="66">
        <f>IF(TABLE3_1!G17=0,"0",IF(TABLE3_1!G17&gt;0,TABLE3_1!G17))</f>
        <v>2</v>
      </c>
      <c r="H18" s="68" t="str">
        <f>IF(TABLE3_1!H17=0,"0",IF(TABLE3_1!H17&gt;0,TABLE3_1!H17))</f>
        <v>0</v>
      </c>
      <c r="I18" s="76">
        <f>IF(TABLE3_1!I17=0,"0",IF(TABLE3_1!I17&gt;0,TABLE3_1!I17))</f>
        <v>4</v>
      </c>
      <c r="J18" s="64">
        <f>IF(TABLE3_1!J17=0,"0",IF(TABLE3_1!J17&gt;0,TABLE3_1!J17))</f>
        <v>3</v>
      </c>
      <c r="K18" s="66">
        <f>IF(TABLE3_1!K17=0,"0",IF(TABLE3_1!K17&gt;0,TABLE3_1!K17))</f>
        <v>1</v>
      </c>
      <c r="L18" s="64" t="str">
        <f>IF(TABLE3_1!L17=0,"0",IF(TABLE3_1!L17&gt;0,TABLE3_1!L17))</f>
        <v>0</v>
      </c>
      <c r="M18" s="84">
        <f>IF(TABLE3_1!M17=0,"0",IF(TABLE3_1!M17&gt;0,TABLE3_1!M17))</f>
        <v>4</v>
      </c>
      <c r="N18" s="68" t="str">
        <f>IF(TABLE3_1!N17=0,"0",IF(TABLE3_1!N17&gt;0,TABLE3_1!N17))</f>
        <v>0</v>
      </c>
      <c r="O18" s="64" t="str">
        <f>IF(TABLE3_1!O17=0,"0",IF(TABLE3_1!O17&gt;0,TABLE3_1!O17))</f>
        <v>0</v>
      </c>
      <c r="P18" s="66" t="str">
        <f>IF(TABLE3_1!P17=0,"0",IF(TABLE3_1!P17&gt;0,TABLE3_1!P17))</f>
        <v>0</v>
      </c>
      <c r="Q18" s="76" t="str">
        <f>IF(TABLE3_1!Q17=0,"0",IF(TABLE3_1!Q17&gt;0,TABLE3_1!Q17))</f>
        <v>0</v>
      </c>
    </row>
    <row r="19" spans="1:17">
      <c r="A19" s="32" t="s">
        <v>158</v>
      </c>
      <c r="B19" s="10" t="s">
        <v>20</v>
      </c>
      <c r="C19" s="64">
        <f>IF(TABLE3_1!C18=0,"0",IF(TABLE3_1!C18&gt;0,TABLE3_1!C18))</f>
        <v>219.89999999999998</v>
      </c>
      <c r="D19" s="66">
        <f>IF(TABLE3_1!D18=0,"0",IF(TABLE3_1!D18&gt;0,TABLE3_1!D18))</f>
        <v>103.62</v>
      </c>
      <c r="E19" s="76">
        <f>IF(TABLE3_1!E18=0,"0",IF(TABLE3_1!E18&gt;0,TABLE3_1!E18))</f>
        <v>323.52</v>
      </c>
      <c r="F19" s="68">
        <f>IF(TABLE3_1!F18=0,"0",IF(TABLE3_1!F18&gt;0,TABLE3_1!F18))</f>
        <v>5</v>
      </c>
      <c r="G19" s="66">
        <f>IF(TABLE3_1!G18=0,"0",IF(TABLE3_1!G18&gt;0,TABLE3_1!G18))</f>
        <v>2</v>
      </c>
      <c r="H19" s="68" t="str">
        <f>IF(TABLE3_1!H18=0,"0",IF(TABLE3_1!H18&gt;0,TABLE3_1!H18))</f>
        <v>0</v>
      </c>
      <c r="I19" s="76">
        <f>IF(TABLE3_1!I18=0,"0",IF(TABLE3_1!I18&gt;0,TABLE3_1!I18))</f>
        <v>7</v>
      </c>
      <c r="J19" s="64">
        <f>IF(TABLE3_1!J18=0,"0",IF(TABLE3_1!J18&gt;0,TABLE3_1!J18))</f>
        <v>6.120000000000001</v>
      </c>
      <c r="K19" s="66">
        <f>IF(TABLE3_1!K18=0,"0",IF(TABLE3_1!K18&gt;0,TABLE3_1!K18))</f>
        <v>6</v>
      </c>
      <c r="L19" s="64" t="str">
        <f>IF(TABLE3_1!L18=0,"0",IF(TABLE3_1!L18&gt;0,TABLE3_1!L18))</f>
        <v>0</v>
      </c>
      <c r="M19" s="84">
        <f>IF(TABLE3_1!M18=0,"0",IF(TABLE3_1!M18&gt;0,TABLE3_1!M18))</f>
        <v>12.120000000000001</v>
      </c>
      <c r="N19" s="68" t="str">
        <f>IF(TABLE3_1!N18=0,"0",IF(TABLE3_1!N18&gt;0,TABLE3_1!N18))</f>
        <v>0</v>
      </c>
      <c r="O19" s="64" t="str">
        <f>IF(TABLE3_1!O18=0,"0",IF(TABLE3_1!O18&gt;0,TABLE3_1!O18))</f>
        <v>0</v>
      </c>
      <c r="P19" s="66">
        <f>IF(TABLE3_1!P18=0,"0",IF(TABLE3_1!P18&gt;0,TABLE3_1!P18))</f>
        <v>1</v>
      </c>
      <c r="Q19" s="76">
        <f>IF(TABLE3_1!Q18=0,"0",IF(TABLE3_1!Q18&gt;0,TABLE3_1!Q18))</f>
        <v>1</v>
      </c>
    </row>
    <row r="20" spans="1:17">
      <c r="A20" s="32" t="s">
        <v>159</v>
      </c>
      <c r="B20" s="10" t="s">
        <v>21</v>
      </c>
      <c r="C20" s="64">
        <f>IF(TABLE3_1!C19=0,"0",IF(TABLE3_1!C19&gt;0,TABLE3_1!C19))</f>
        <v>423.46000000000004</v>
      </c>
      <c r="D20" s="66">
        <f>IF(TABLE3_1!D19=0,"0",IF(TABLE3_1!D19&gt;0,TABLE3_1!D19))</f>
        <v>224.19</v>
      </c>
      <c r="E20" s="76">
        <f>IF(TABLE3_1!E19=0,"0",IF(TABLE3_1!E19&gt;0,TABLE3_1!E19))</f>
        <v>647.65000000000009</v>
      </c>
      <c r="F20" s="68">
        <f>IF(TABLE3_1!F19=0,"0",IF(TABLE3_1!F19&gt;0,TABLE3_1!F19))</f>
        <v>12</v>
      </c>
      <c r="G20" s="66">
        <f>IF(TABLE3_1!G19=0,"0",IF(TABLE3_1!G19&gt;0,TABLE3_1!G19))</f>
        <v>6</v>
      </c>
      <c r="H20" s="68" t="str">
        <f>IF(TABLE3_1!H19=0,"0",IF(TABLE3_1!H19&gt;0,TABLE3_1!H19))</f>
        <v>0</v>
      </c>
      <c r="I20" s="76">
        <f>IF(TABLE3_1!I19=0,"0",IF(TABLE3_1!I19&gt;0,TABLE3_1!I19))</f>
        <v>18</v>
      </c>
      <c r="J20" s="64" t="str">
        <f>IF(TABLE3_1!J19=0,"0",IF(TABLE3_1!J19&gt;0,TABLE3_1!J19))</f>
        <v>0</v>
      </c>
      <c r="K20" s="66">
        <f>IF(TABLE3_1!K19=0,"0",IF(TABLE3_1!K19&gt;0,TABLE3_1!K19))</f>
        <v>10</v>
      </c>
      <c r="L20" s="64" t="str">
        <f>IF(TABLE3_1!L19=0,"0",IF(TABLE3_1!L19&gt;0,TABLE3_1!L19))</f>
        <v>0</v>
      </c>
      <c r="M20" s="84">
        <f>IF(TABLE3_1!M19=0,"0",IF(TABLE3_1!M19&gt;0,TABLE3_1!M19))</f>
        <v>10</v>
      </c>
      <c r="N20" s="68">
        <f>IF(TABLE3_1!N19=0,"0",IF(TABLE3_1!N19&gt;0,TABLE3_1!N19))</f>
        <v>1</v>
      </c>
      <c r="O20" s="64" t="str">
        <f>IF(TABLE3_1!O19=0,"0",IF(TABLE3_1!O19&gt;0,TABLE3_1!O19))</f>
        <v>0</v>
      </c>
      <c r="P20" s="66" t="str">
        <f>IF(TABLE3_1!P19=0,"0",IF(TABLE3_1!P19&gt;0,TABLE3_1!P19))</f>
        <v>0</v>
      </c>
      <c r="Q20" s="76">
        <f>IF(TABLE3_1!Q19=0,"0",IF(TABLE3_1!Q19&gt;0,TABLE3_1!Q19))</f>
        <v>1</v>
      </c>
    </row>
    <row r="21" spans="1:17">
      <c r="A21" s="32" t="s">
        <v>160</v>
      </c>
      <c r="B21" s="10" t="s">
        <v>22</v>
      </c>
      <c r="C21" s="64">
        <f>IF(TABLE3_1!C20=0,"0",IF(TABLE3_1!C20&gt;0,TABLE3_1!C20))</f>
        <v>241.19000000000003</v>
      </c>
      <c r="D21" s="66">
        <f>IF(TABLE3_1!D20=0,"0",IF(TABLE3_1!D20&gt;0,TABLE3_1!D20))</f>
        <v>102.31</v>
      </c>
      <c r="E21" s="76">
        <f>IF(TABLE3_1!E20=0,"0",IF(TABLE3_1!E20&gt;0,TABLE3_1!E20))</f>
        <v>343.5</v>
      </c>
      <c r="F21" s="68">
        <f>IF(TABLE3_1!F20=0,"0",IF(TABLE3_1!F20&gt;0,TABLE3_1!F20))</f>
        <v>6</v>
      </c>
      <c r="G21" s="66">
        <f>IF(TABLE3_1!G20=0,"0",IF(TABLE3_1!G20&gt;0,TABLE3_1!G20))</f>
        <v>2</v>
      </c>
      <c r="H21" s="68" t="str">
        <f>IF(TABLE3_1!H20=0,"0",IF(TABLE3_1!H20&gt;0,TABLE3_1!H20))</f>
        <v>0</v>
      </c>
      <c r="I21" s="76">
        <f>IF(TABLE3_1!I20=0,"0",IF(TABLE3_1!I20&gt;0,TABLE3_1!I20))</f>
        <v>8</v>
      </c>
      <c r="J21" s="64">
        <f>IF(TABLE3_1!J20=0,"0",IF(TABLE3_1!J20&gt;0,TABLE3_1!J20))</f>
        <v>2</v>
      </c>
      <c r="K21" s="66">
        <f>IF(TABLE3_1!K20=0,"0",IF(TABLE3_1!K20&gt;0,TABLE3_1!K20))</f>
        <v>6</v>
      </c>
      <c r="L21" s="64">
        <f>IF(TABLE3_1!L20=0,"0",IF(TABLE3_1!L20&gt;0,TABLE3_1!L20))</f>
        <v>1</v>
      </c>
      <c r="M21" s="84">
        <f>IF(TABLE3_1!M20=0,"0",IF(TABLE3_1!M20&gt;0,TABLE3_1!M20))</f>
        <v>9</v>
      </c>
      <c r="N21" s="68">
        <f>IF(TABLE3_1!N20=0,"0",IF(TABLE3_1!N20&gt;0,TABLE3_1!N20))</f>
        <v>0.6</v>
      </c>
      <c r="O21" s="64" t="str">
        <f>IF(TABLE3_1!O20=0,"0",IF(TABLE3_1!O20&gt;0,TABLE3_1!O20))</f>
        <v>0</v>
      </c>
      <c r="P21" s="66">
        <f>IF(TABLE3_1!P20=0,"0",IF(TABLE3_1!P20&gt;0,TABLE3_1!P20))</f>
        <v>3</v>
      </c>
      <c r="Q21" s="76">
        <f>IF(TABLE3_1!Q20=0,"0",IF(TABLE3_1!Q20&gt;0,TABLE3_1!Q20))</f>
        <v>3.6</v>
      </c>
    </row>
    <row r="22" spans="1:17">
      <c r="A22" s="32" t="s">
        <v>161</v>
      </c>
      <c r="B22" s="10" t="s">
        <v>23</v>
      </c>
      <c r="C22" s="64">
        <f>IF(TABLE3_1!C21=0,"0",IF(TABLE3_1!C21&gt;0,TABLE3_1!C21))</f>
        <v>252.94999999999996</v>
      </c>
      <c r="D22" s="66">
        <f>IF(TABLE3_1!D21=0,"0",IF(TABLE3_1!D21&gt;0,TABLE3_1!D21))</f>
        <v>108.23000000000002</v>
      </c>
      <c r="E22" s="76">
        <f>IF(TABLE3_1!E21=0,"0",IF(TABLE3_1!E21&gt;0,TABLE3_1!E21))</f>
        <v>361.17999999999995</v>
      </c>
      <c r="F22" s="68">
        <f>IF(TABLE3_1!F21=0,"0",IF(TABLE3_1!F21&gt;0,TABLE3_1!F21))</f>
        <v>9</v>
      </c>
      <c r="G22" s="66">
        <f>IF(TABLE3_1!G21=0,"0",IF(TABLE3_1!G21&gt;0,TABLE3_1!G21))</f>
        <v>2</v>
      </c>
      <c r="H22" s="68">
        <f>IF(TABLE3_1!H21=0,"0",IF(TABLE3_1!H21&gt;0,TABLE3_1!H21))</f>
        <v>2</v>
      </c>
      <c r="I22" s="76">
        <f>IF(TABLE3_1!I21=0,"0",IF(TABLE3_1!I21&gt;0,TABLE3_1!I21))</f>
        <v>13</v>
      </c>
      <c r="J22" s="64">
        <f>IF(TABLE3_1!J21=0,"0",IF(TABLE3_1!J21&gt;0,TABLE3_1!J21))</f>
        <v>1</v>
      </c>
      <c r="K22" s="66">
        <f>IF(TABLE3_1!K21=0,"0",IF(TABLE3_1!K21&gt;0,TABLE3_1!K21))</f>
        <v>2</v>
      </c>
      <c r="L22" s="64">
        <f>IF(TABLE3_1!L21=0,"0",IF(TABLE3_1!L21&gt;0,TABLE3_1!L21))</f>
        <v>2</v>
      </c>
      <c r="M22" s="84">
        <f>IF(TABLE3_1!M21=0,"0",IF(TABLE3_1!M21&gt;0,TABLE3_1!M21))</f>
        <v>5</v>
      </c>
      <c r="N22" s="68">
        <f>IF(TABLE3_1!N21=0,"0",IF(TABLE3_1!N21&gt;0,TABLE3_1!N21))</f>
        <v>1</v>
      </c>
      <c r="O22" s="64" t="str">
        <f>IF(TABLE3_1!O21=0,"0",IF(TABLE3_1!O21&gt;0,TABLE3_1!O21))</f>
        <v>0</v>
      </c>
      <c r="P22" s="66" t="str">
        <f>IF(TABLE3_1!P21=0,"0",IF(TABLE3_1!P21&gt;0,TABLE3_1!P21))</f>
        <v>0</v>
      </c>
      <c r="Q22" s="76">
        <f>IF(TABLE3_1!Q21=0,"0",IF(TABLE3_1!Q21&gt;0,TABLE3_1!Q21))</f>
        <v>1</v>
      </c>
    </row>
    <row r="23" spans="1:17">
      <c r="A23" s="32" t="s">
        <v>162</v>
      </c>
      <c r="B23" s="10" t="s">
        <v>24</v>
      </c>
      <c r="C23" s="64">
        <f>IF(TABLE3_1!C22=0,"0",IF(TABLE3_1!C22&gt;0,TABLE3_1!C22))</f>
        <v>99.5</v>
      </c>
      <c r="D23" s="66">
        <f>IF(TABLE3_1!D22=0,"0",IF(TABLE3_1!D22&gt;0,TABLE3_1!D22))</f>
        <v>38</v>
      </c>
      <c r="E23" s="76">
        <f>IF(TABLE3_1!E22=0,"0",IF(TABLE3_1!E22&gt;0,TABLE3_1!E22))</f>
        <v>137.5</v>
      </c>
      <c r="F23" s="68">
        <f>IF(TABLE3_1!F22=0,"0",IF(TABLE3_1!F22&gt;0,TABLE3_1!F22))</f>
        <v>6</v>
      </c>
      <c r="G23" s="66">
        <f>IF(TABLE3_1!G22=0,"0",IF(TABLE3_1!G22&gt;0,TABLE3_1!G22))</f>
        <v>1</v>
      </c>
      <c r="H23" s="68" t="str">
        <f>IF(TABLE3_1!H22=0,"0",IF(TABLE3_1!H22&gt;0,TABLE3_1!H22))</f>
        <v>0</v>
      </c>
      <c r="I23" s="76">
        <f>IF(TABLE3_1!I22=0,"0",IF(TABLE3_1!I22&gt;0,TABLE3_1!I22))</f>
        <v>7</v>
      </c>
      <c r="J23" s="64" t="str">
        <f>IF(TABLE3_1!J22=0,"0",IF(TABLE3_1!J22&gt;0,TABLE3_1!J22))</f>
        <v>0</v>
      </c>
      <c r="K23" s="66">
        <f>IF(TABLE3_1!K22=0,"0",IF(TABLE3_1!K22&gt;0,TABLE3_1!K22))</f>
        <v>1</v>
      </c>
      <c r="L23" s="64" t="str">
        <f>IF(TABLE3_1!L22=0,"0",IF(TABLE3_1!L22&gt;0,TABLE3_1!L22))</f>
        <v>0</v>
      </c>
      <c r="M23" s="84">
        <f>IF(TABLE3_1!M22=0,"0",IF(TABLE3_1!M22&gt;0,TABLE3_1!M22))</f>
        <v>1</v>
      </c>
      <c r="N23" s="68" t="str">
        <f>IF(TABLE3_1!N22=0,"0",IF(TABLE3_1!N22&gt;0,TABLE3_1!N22))</f>
        <v>0</v>
      </c>
      <c r="O23" s="64" t="str">
        <f>IF(TABLE3_1!O22=0,"0",IF(TABLE3_1!O22&gt;0,TABLE3_1!O22))</f>
        <v>0</v>
      </c>
      <c r="P23" s="66">
        <f>IF(TABLE3_1!P22=0,"0",IF(TABLE3_1!P22&gt;0,TABLE3_1!P22))</f>
        <v>1</v>
      </c>
      <c r="Q23" s="76">
        <f>IF(TABLE3_1!Q22=0,"0",IF(TABLE3_1!Q22&gt;0,TABLE3_1!Q22))</f>
        <v>1</v>
      </c>
    </row>
    <row r="24" spans="1:17">
      <c r="A24" s="32" t="s">
        <v>163</v>
      </c>
      <c r="B24" s="10" t="s">
        <v>25</v>
      </c>
      <c r="C24" s="64">
        <f>IF(TABLE3_1!C23=0,"0",IF(TABLE3_1!C23&gt;0,TABLE3_1!C23))</f>
        <v>1</v>
      </c>
      <c r="D24" s="66">
        <f>IF(TABLE3_1!D23=0,"0",IF(TABLE3_1!D23&gt;0,TABLE3_1!D23))</f>
        <v>10.5</v>
      </c>
      <c r="E24" s="76">
        <f>IF(TABLE3_1!E23=0,"0",IF(TABLE3_1!E23&gt;0,TABLE3_1!E23))</f>
        <v>11.5</v>
      </c>
      <c r="F24" s="68" t="str">
        <f>IF(TABLE3_1!F23=0,"0",IF(TABLE3_1!F23&gt;0,TABLE3_1!F23))</f>
        <v>0</v>
      </c>
      <c r="G24" s="66">
        <f>IF(TABLE3_1!G23=0,"0",IF(TABLE3_1!G23&gt;0,TABLE3_1!G23))</f>
        <v>1.5</v>
      </c>
      <c r="H24" s="68" t="str">
        <f>IF(TABLE3_1!H23=0,"0",IF(TABLE3_1!H23&gt;0,TABLE3_1!H23))</f>
        <v>0</v>
      </c>
      <c r="I24" s="76">
        <f>IF(TABLE3_1!I23=0,"0",IF(TABLE3_1!I23&gt;0,TABLE3_1!I23))</f>
        <v>1.5</v>
      </c>
      <c r="J24" s="64" t="str">
        <f>IF(TABLE3_1!J23=0,"0",IF(TABLE3_1!J23&gt;0,TABLE3_1!J23))</f>
        <v>0</v>
      </c>
      <c r="K24" s="66" t="str">
        <f>IF(TABLE3_1!K23=0,"0",IF(TABLE3_1!K23&gt;0,TABLE3_1!K23))</f>
        <v>0</v>
      </c>
      <c r="L24" s="64" t="str">
        <f>IF(TABLE3_1!L23=0,"0",IF(TABLE3_1!L23&gt;0,TABLE3_1!L23))</f>
        <v>0</v>
      </c>
      <c r="M24" s="84" t="str">
        <f>IF(TABLE3_1!M23=0,"0",IF(TABLE3_1!M23&gt;0,TABLE3_1!M23))</f>
        <v>0</v>
      </c>
      <c r="N24" s="68" t="str">
        <f>IF(TABLE3_1!N23=0,"0",IF(TABLE3_1!N23&gt;0,TABLE3_1!N23))</f>
        <v>0</v>
      </c>
      <c r="O24" s="64" t="str">
        <f>IF(TABLE3_1!O23=0,"0",IF(TABLE3_1!O23&gt;0,TABLE3_1!O23))</f>
        <v>0</v>
      </c>
      <c r="P24" s="66" t="str">
        <f>IF(TABLE3_1!P23=0,"0",IF(TABLE3_1!P23&gt;0,TABLE3_1!P23))</f>
        <v>0</v>
      </c>
      <c r="Q24" s="76" t="str">
        <f>IF(TABLE3_1!Q23=0,"0",IF(TABLE3_1!Q23&gt;0,TABLE3_1!Q23))</f>
        <v>0</v>
      </c>
    </row>
    <row r="25" spans="1:17">
      <c r="A25" s="32" t="s">
        <v>164</v>
      </c>
      <c r="B25" s="10" t="s">
        <v>26</v>
      </c>
      <c r="C25" s="64">
        <f>IF(TABLE3_1!C24=0,"0",IF(TABLE3_1!C24&gt;0,TABLE3_1!C24))</f>
        <v>30</v>
      </c>
      <c r="D25" s="66">
        <f>IF(TABLE3_1!D24=0,"0",IF(TABLE3_1!D24&gt;0,TABLE3_1!D24))</f>
        <v>16</v>
      </c>
      <c r="E25" s="76">
        <f>IF(TABLE3_1!E24=0,"0",IF(TABLE3_1!E24&gt;0,TABLE3_1!E24))</f>
        <v>46</v>
      </c>
      <c r="F25" s="68">
        <f>IF(TABLE3_1!F24=0,"0",IF(TABLE3_1!F24&gt;0,TABLE3_1!F24))</f>
        <v>1</v>
      </c>
      <c r="G25" s="66">
        <f>IF(TABLE3_1!G24=0,"0",IF(TABLE3_1!G24&gt;0,TABLE3_1!G24))</f>
        <v>0.6</v>
      </c>
      <c r="H25" s="68" t="str">
        <f>IF(TABLE3_1!H24=0,"0",IF(TABLE3_1!H24&gt;0,TABLE3_1!H24))</f>
        <v>0</v>
      </c>
      <c r="I25" s="76">
        <f>IF(TABLE3_1!I24=0,"0",IF(TABLE3_1!I24&gt;0,TABLE3_1!I24))</f>
        <v>1.6</v>
      </c>
      <c r="J25" s="64" t="str">
        <f>IF(TABLE3_1!J24=0,"0",IF(TABLE3_1!J24&gt;0,TABLE3_1!J24))</f>
        <v>0</v>
      </c>
      <c r="K25" s="66">
        <f>IF(TABLE3_1!K24=0,"0",IF(TABLE3_1!K24&gt;0,TABLE3_1!K24))</f>
        <v>1</v>
      </c>
      <c r="L25" s="64" t="str">
        <f>IF(TABLE3_1!L24=0,"0",IF(TABLE3_1!L24&gt;0,TABLE3_1!L24))</f>
        <v>0</v>
      </c>
      <c r="M25" s="84">
        <f>IF(TABLE3_1!M24=0,"0",IF(TABLE3_1!M24&gt;0,TABLE3_1!M24))</f>
        <v>1</v>
      </c>
      <c r="N25" s="68" t="str">
        <f>IF(TABLE3_1!N24=0,"0",IF(TABLE3_1!N24&gt;0,TABLE3_1!N24))</f>
        <v>0</v>
      </c>
      <c r="O25" s="64">
        <f>IF(TABLE3_1!O24=0,"0",IF(TABLE3_1!O24&gt;0,TABLE3_1!O24))</f>
        <v>1</v>
      </c>
      <c r="P25" s="66" t="str">
        <f>IF(TABLE3_1!P24=0,"0",IF(TABLE3_1!P24&gt;0,TABLE3_1!P24))</f>
        <v>0</v>
      </c>
      <c r="Q25" s="76">
        <f>IF(TABLE3_1!Q24=0,"0",IF(TABLE3_1!Q24&gt;0,TABLE3_1!Q24))</f>
        <v>1</v>
      </c>
    </row>
    <row r="26" spans="1:17">
      <c r="A26" s="32" t="s">
        <v>165</v>
      </c>
      <c r="B26" s="10" t="s">
        <v>27</v>
      </c>
      <c r="C26" s="64">
        <f>IF(TABLE3_1!C25=0,"0",IF(TABLE3_1!C25&gt;0,TABLE3_1!C25))</f>
        <v>63</v>
      </c>
      <c r="D26" s="66">
        <f>IF(TABLE3_1!D25=0,"0",IF(TABLE3_1!D25&gt;0,TABLE3_1!D25))</f>
        <v>24</v>
      </c>
      <c r="E26" s="76">
        <f>IF(TABLE3_1!E25=0,"0",IF(TABLE3_1!E25&gt;0,TABLE3_1!E25))</f>
        <v>87</v>
      </c>
      <c r="F26" s="68">
        <f>IF(TABLE3_1!F25=0,"0",IF(TABLE3_1!F25&gt;0,TABLE3_1!F25))</f>
        <v>2</v>
      </c>
      <c r="G26" s="66">
        <f>IF(TABLE3_1!G25=0,"0",IF(TABLE3_1!G25&gt;0,TABLE3_1!G25))</f>
        <v>1</v>
      </c>
      <c r="H26" s="68" t="str">
        <f>IF(TABLE3_1!H25=0,"0",IF(TABLE3_1!H25&gt;0,TABLE3_1!H25))</f>
        <v>0</v>
      </c>
      <c r="I26" s="76">
        <f>IF(TABLE3_1!I25=0,"0",IF(TABLE3_1!I25&gt;0,TABLE3_1!I25))</f>
        <v>3</v>
      </c>
      <c r="J26" s="64">
        <f>IF(TABLE3_1!J25=0,"0",IF(TABLE3_1!J25&gt;0,TABLE3_1!J25))</f>
        <v>2</v>
      </c>
      <c r="K26" s="66">
        <f>IF(TABLE3_1!K25=0,"0",IF(TABLE3_1!K25&gt;0,TABLE3_1!K25))</f>
        <v>1</v>
      </c>
      <c r="L26" s="64" t="str">
        <f>IF(TABLE3_1!L25=0,"0",IF(TABLE3_1!L25&gt;0,TABLE3_1!L25))</f>
        <v>0</v>
      </c>
      <c r="M26" s="84">
        <f>IF(TABLE3_1!M25=0,"0",IF(TABLE3_1!M25&gt;0,TABLE3_1!M25))</f>
        <v>3</v>
      </c>
      <c r="N26" s="68" t="str">
        <f>IF(TABLE3_1!N25=0,"0",IF(TABLE3_1!N25&gt;0,TABLE3_1!N25))</f>
        <v>0</v>
      </c>
      <c r="O26" s="64" t="str">
        <f>IF(TABLE3_1!O25=0,"0",IF(TABLE3_1!O25&gt;0,TABLE3_1!O25))</f>
        <v>0</v>
      </c>
      <c r="P26" s="66">
        <f>IF(TABLE3_1!P25=0,"0",IF(TABLE3_1!P25&gt;0,TABLE3_1!P25))</f>
        <v>1.28</v>
      </c>
      <c r="Q26" s="76">
        <f>IF(TABLE3_1!Q25=0,"0",IF(TABLE3_1!Q25&gt;0,TABLE3_1!Q25))</f>
        <v>1.28</v>
      </c>
    </row>
    <row r="27" spans="1:17">
      <c r="A27" s="32" t="s">
        <v>166</v>
      </c>
      <c r="B27" s="10" t="s">
        <v>28</v>
      </c>
      <c r="C27" s="64">
        <f>IF(TABLE3_1!C26=0,"0",IF(TABLE3_1!C26&gt;0,TABLE3_1!C26))</f>
        <v>59.559999999999995</v>
      </c>
      <c r="D27" s="66">
        <f>IF(TABLE3_1!D26=0,"0",IF(TABLE3_1!D26&gt;0,TABLE3_1!D26))</f>
        <v>27.79</v>
      </c>
      <c r="E27" s="76">
        <f>IF(TABLE3_1!E26=0,"0",IF(TABLE3_1!E26&gt;0,TABLE3_1!E26))</f>
        <v>87.35</v>
      </c>
      <c r="F27" s="68">
        <f>IF(TABLE3_1!F26=0,"0",IF(TABLE3_1!F26&gt;0,TABLE3_1!F26))</f>
        <v>1</v>
      </c>
      <c r="G27" s="66">
        <f>IF(TABLE3_1!G26=0,"0",IF(TABLE3_1!G26&gt;0,TABLE3_1!G26))</f>
        <v>2</v>
      </c>
      <c r="H27" s="68" t="str">
        <f>IF(TABLE3_1!H26=0,"0",IF(TABLE3_1!H26&gt;0,TABLE3_1!H26))</f>
        <v>0</v>
      </c>
      <c r="I27" s="76">
        <f>IF(TABLE3_1!I26=0,"0",IF(TABLE3_1!I26&gt;0,TABLE3_1!I26))</f>
        <v>3</v>
      </c>
      <c r="J27" s="64">
        <f>IF(TABLE3_1!J26=0,"0",IF(TABLE3_1!J26&gt;0,TABLE3_1!J26))</f>
        <v>1</v>
      </c>
      <c r="K27" s="66">
        <f>IF(TABLE3_1!K26=0,"0",IF(TABLE3_1!K26&gt;0,TABLE3_1!K26))</f>
        <v>2</v>
      </c>
      <c r="L27" s="64" t="str">
        <f>IF(TABLE3_1!L26=0,"0",IF(TABLE3_1!L26&gt;0,TABLE3_1!L26))</f>
        <v>0</v>
      </c>
      <c r="M27" s="84">
        <f>IF(TABLE3_1!M26=0,"0",IF(TABLE3_1!M26&gt;0,TABLE3_1!M26))</f>
        <v>3</v>
      </c>
      <c r="N27" s="68" t="str">
        <f>IF(TABLE3_1!N26=0,"0",IF(TABLE3_1!N26&gt;0,TABLE3_1!N26))</f>
        <v>0</v>
      </c>
      <c r="O27" s="64" t="str">
        <f>IF(TABLE3_1!O26=0,"0",IF(TABLE3_1!O26&gt;0,TABLE3_1!O26))</f>
        <v>0</v>
      </c>
      <c r="P27" s="66">
        <f>IF(TABLE3_1!P26=0,"0",IF(TABLE3_1!P26&gt;0,TABLE3_1!P26))</f>
        <v>2</v>
      </c>
      <c r="Q27" s="76">
        <f>IF(TABLE3_1!Q26=0,"0",IF(TABLE3_1!Q26&gt;0,TABLE3_1!Q26))</f>
        <v>2</v>
      </c>
    </row>
    <row r="28" spans="1:17">
      <c r="A28" s="32" t="s">
        <v>167</v>
      </c>
      <c r="B28" s="10" t="s">
        <v>29</v>
      </c>
      <c r="C28" s="64">
        <f>IF(TABLE3_1!C27=0,"0",IF(TABLE3_1!C27&gt;0,TABLE3_1!C27))</f>
        <v>14.07</v>
      </c>
      <c r="D28" s="66">
        <f>IF(TABLE3_1!D27=0,"0",IF(TABLE3_1!D27&gt;0,TABLE3_1!D27))</f>
        <v>9.42</v>
      </c>
      <c r="E28" s="76">
        <f>IF(TABLE3_1!E27=0,"0",IF(TABLE3_1!E27&gt;0,TABLE3_1!E27))</f>
        <v>23.490000000000002</v>
      </c>
      <c r="F28" s="68" t="str">
        <f>IF(TABLE3_1!F27=0,"0",IF(TABLE3_1!F27&gt;0,TABLE3_1!F27))</f>
        <v>0</v>
      </c>
      <c r="G28" s="66" t="str">
        <f>IF(TABLE3_1!G27=0,"0",IF(TABLE3_1!G27&gt;0,TABLE3_1!G27))</f>
        <v>0</v>
      </c>
      <c r="H28" s="68">
        <f>IF(TABLE3_1!H27=0,"0",IF(TABLE3_1!H27&gt;0,TABLE3_1!H27))</f>
        <v>2</v>
      </c>
      <c r="I28" s="76">
        <f>IF(TABLE3_1!I27=0,"0",IF(TABLE3_1!I27&gt;0,TABLE3_1!I27))</f>
        <v>2</v>
      </c>
      <c r="J28" s="64" t="str">
        <f>IF(TABLE3_1!J27=0,"0",IF(TABLE3_1!J27&gt;0,TABLE3_1!J27))</f>
        <v>0</v>
      </c>
      <c r="K28" s="66" t="str">
        <f>IF(TABLE3_1!K27=0,"0",IF(TABLE3_1!K27&gt;0,TABLE3_1!K27))</f>
        <v>0</v>
      </c>
      <c r="L28" s="64">
        <f>IF(TABLE3_1!L27=0,"0",IF(TABLE3_1!L27&gt;0,TABLE3_1!L27))</f>
        <v>0.5</v>
      </c>
      <c r="M28" s="84">
        <f>IF(TABLE3_1!M27=0,"0",IF(TABLE3_1!M27&gt;0,TABLE3_1!M27))</f>
        <v>0.5</v>
      </c>
      <c r="N28" s="68" t="str">
        <f>IF(TABLE3_1!N27=0,"0",IF(TABLE3_1!N27&gt;0,TABLE3_1!N27))</f>
        <v>0</v>
      </c>
      <c r="O28" s="64" t="str">
        <f>IF(TABLE3_1!O27=0,"0",IF(TABLE3_1!O27&gt;0,TABLE3_1!O27))</f>
        <v>0</v>
      </c>
      <c r="P28" s="66">
        <f>IF(TABLE3_1!P27=0,"0",IF(TABLE3_1!P27&gt;0,TABLE3_1!P27))</f>
        <v>1</v>
      </c>
      <c r="Q28" s="76">
        <f>IF(TABLE3_1!Q27=0,"0",IF(TABLE3_1!Q27&gt;0,TABLE3_1!Q27))</f>
        <v>1</v>
      </c>
    </row>
    <row r="29" spans="1:17">
      <c r="A29" s="32" t="s">
        <v>168</v>
      </c>
      <c r="B29" s="10" t="s">
        <v>30</v>
      </c>
      <c r="C29" s="64">
        <f>IF(TABLE3_1!C28=0,"0",IF(TABLE3_1!C28&gt;0,TABLE3_1!C28))</f>
        <v>44.5</v>
      </c>
      <c r="D29" s="66">
        <f>IF(TABLE3_1!D28=0,"0",IF(TABLE3_1!D28&gt;0,TABLE3_1!D28))</f>
        <v>25.5</v>
      </c>
      <c r="E29" s="76">
        <f>IF(TABLE3_1!E28=0,"0",IF(TABLE3_1!E28&gt;0,TABLE3_1!E28))</f>
        <v>70</v>
      </c>
      <c r="F29" s="68">
        <f>IF(TABLE3_1!F28=0,"0",IF(TABLE3_1!F28&gt;0,TABLE3_1!F28))</f>
        <v>2</v>
      </c>
      <c r="G29" s="66">
        <f>IF(TABLE3_1!G28=0,"0",IF(TABLE3_1!G28&gt;0,TABLE3_1!G28))</f>
        <v>1</v>
      </c>
      <c r="H29" s="68" t="str">
        <f>IF(TABLE3_1!H28=0,"0",IF(TABLE3_1!H28&gt;0,TABLE3_1!H28))</f>
        <v>0</v>
      </c>
      <c r="I29" s="76">
        <f>IF(TABLE3_1!I28=0,"0",IF(TABLE3_1!I28&gt;0,TABLE3_1!I28))</f>
        <v>3</v>
      </c>
      <c r="J29" s="64" t="str">
        <f>IF(TABLE3_1!J28=0,"0",IF(TABLE3_1!J28&gt;0,TABLE3_1!J28))</f>
        <v>0</v>
      </c>
      <c r="K29" s="66">
        <f>IF(TABLE3_1!K28=0,"0",IF(TABLE3_1!K28&gt;0,TABLE3_1!K28))</f>
        <v>1</v>
      </c>
      <c r="L29" s="64" t="str">
        <f>IF(TABLE3_1!L28=0,"0",IF(TABLE3_1!L28&gt;0,TABLE3_1!L28))</f>
        <v>0</v>
      </c>
      <c r="M29" s="84">
        <f>IF(TABLE3_1!M28=0,"0",IF(TABLE3_1!M28&gt;0,TABLE3_1!M28))</f>
        <v>1</v>
      </c>
      <c r="N29" s="68" t="str">
        <f>IF(TABLE3_1!N28=0,"0",IF(TABLE3_1!N28&gt;0,TABLE3_1!N28))</f>
        <v>0</v>
      </c>
      <c r="O29" s="64" t="str">
        <f>IF(TABLE3_1!O28=0,"0",IF(TABLE3_1!O28&gt;0,TABLE3_1!O28))</f>
        <v>0</v>
      </c>
      <c r="P29" s="66">
        <f>IF(TABLE3_1!P28=0,"0",IF(TABLE3_1!P28&gt;0,TABLE3_1!P28))</f>
        <v>2</v>
      </c>
      <c r="Q29" s="76">
        <f>IF(TABLE3_1!Q28=0,"0",IF(TABLE3_1!Q28&gt;0,TABLE3_1!Q28))</f>
        <v>2</v>
      </c>
    </row>
    <row r="30" spans="1:17">
      <c r="A30" s="32">
        <v>100</v>
      </c>
      <c r="B30" s="10" t="s">
        <v>31</v>
      </c>
      <c r="C30" s="64">
        <f>IF(TABLE3_1!C29=0,"0",IF(TABLE3_1!C29&gt;0,TABLE3_1!C29))</f>
        <v>265.27</v>
      </c>
      <c r="D30" s="66">
        <f>IF(TABLE3_1!D29=0,"0",IF(TABLE3_1!D29&gt;0,TABLE3_1!D29))</f>
        <v>131.94</v>
      </c>
      <c r="E30" s="76">
        <f>IF(TABLE3_1!E29=0,"0",IF(TABLE3_1!E29&gt;0,TABLE3_1!E29))</f>
        <v>397.21</v>
      </c>
      <c r="F30" s="68">
        <f>IF(TABLE3_1!F29=0,"0",IF(TABLE3_1!F29&gt;0,TABLE3_1!F29))</f>
        <v>10</v>
      </c>
      <c r="G30" s="66">
        <f>IF(TABLE3_1!G29=0,"0",IF(TABLE3_1!G29&gt;0,TABLE3_1!G29))</f>
        <v>5</v>
      </c>
      <c r="H30" s="68">
        <f>IF(TABLE3_1!H29=0,"0",IF(TABLE3_1!H29&gt;0,TABLE3_1!H29))</f>
        <v>2</v>
      </c>
      <c r="I30" s="76">
        <f>IF(TABLE3_1!I29=0,"0",IF(TABLE3_1!I29&gt;0,TABLE3_1!I29))</f>
        <v>17</v>
      </c>
      <c r="J30" s="64">
        <f>IF(TABLE3_1!J29=0,"0",IF(TABLE3_1!J29&gt;0,TABLE3_1!J29))</f>
        <v>1</v>
      </c>
      <c r="K30" s="66">
        <f>IF(TABLE3_1!K29=0,"0",IF(TABLE3_1!K29&gt;0,TABLE3_1!K29))</f>
        <v>2</v>
      </c>
      <c r="L30" s="64" t="str">
        <f>IF(TABLE3_1!L29=0,"0",IF(TABLE3_1!L29&gt;0,TABLE3_1!L29))</f>
        <v>0</v>
      </c>
      <c r="M30" s="84">
        <f>IF(TABLE3_1!M29=0,"0",IF(TABLE3_1!M29&gt;0,TABLE3_1!M29))</f>
        <v>3</v>
      </c>
      <c r="N30" s="68">
        <f>IF(TABLE3_1!N29=0,"0",IF(TABLE3_1!N29&gt;0,TABLE3_1!N29))</f>
        <v>2.6</v>
      </c>
      <c r="O30" s="64">
        <f>IF(TABLE3_1!O29=0,"0",IF(TABLE3_1!O29&gt;0,TABLE3_1!O29))</f>
        <v>1</v>
      </c>
      <c r="P30" s="66">
        <f>IF(TABLE3_1!P29=0,"0",IF(TABLE3_1!P29&gt;0,TABLE3_1!P29))</f>
        <v>1.31</v>
      </c>
      <c r="Q30" s="76">
        <f>IF(TABLE3_1!Q29=0,"0",IF(TABLE3_1!Q29&gt;0,TABLE3_1!Q29))</f>
        <v>4.91</v>
      </c>
    </row>
    <row r="31" spans="1:17">
      <c r="A31" s="32">
        <v>101</v>
      </c>
      <c r="B31" s="10" t="s">
        <v>32</v>
      </c>
      <c r="C31" s="64">
        <f>IF(TABLE3_1!C30=0,"0",IF(TABLE3_1!C30&gt;0,TABLE3_1!C30))</f>
        <v>130.71</v>
      </c>
      <c r="D31" s="66">
        <f>IF(TABLE3_1!D30=0,"0",IF(TABLE3_1!D30&gt;0,TABLE3_1!D30))</f>
        <v>60.72</v>
      </c>
      <c r="E31" s="76">
        <f>IF(TABLE3_1!E30=0,"0",IF(TABLE3_1!E30&gt;0,TABLE3_1!E30))</f>
        <v>191.43</v>
      </c>
      <c r="F31" s="68">
        <f>IF(TABLE3_1!F30=0,"0",IF(TABLE3_1!F30&gt;0,TABLE3_1!F30))</f>
        <v>3</v>
      </c>
      <c r="G31" s="66">
        <f>IF(TABLE3_1!G30=0,"0",IF(TABLE3_1!G30&gt;0,TABLE3_1!G30))</f>
        <v>2</v>
      </c>
      <c r="H31" s="68">
        <f>IF(TABLE3_1!H30=0,"0",IF(TABLE3_1!H30&gt;0,TABLE3_1!H30))</f>
        <v>1</v>
      </c>
      <c r="I31" s="76">
        <f>IF(TABLE3_1!I30=0,"0",IF(TABLE3_1!I30&gt;0,TABLE3_1!I30))</f>
        <v>6</v>
      </c>
      <c r="J31" s="64">
        <f>IF(TABLE3_1!J30=0,"0",IF(TABLE3_1!J30&gt;0,TABLE3_1!J30))</f>
        <v>2</v>
      </c>
      <c r="K31" s="66">
        <f>IF(TABLE3_1!K30=0,"0",IF(TABLE3_1!K30&gt;0,TABLE3_1!K30))</f>
        <v>2</v>
      </c>
      <c r="L31" s="64">
        <f>IF(TABLE3_1!L30=0,"0",IF(TABLE3_1!L30&gt;0,TABLE3_1!L30))</f>
        <v>1.6</v>
      </c>
      <c r="M31" s="84">
        <f>IF(TABLE3_1!M30=0,"0",IF(TABLE3_1!M30&gt;0,TABLE3_1!M30))</f>
        <v>5.6</v>
      </c>
      <c r="N31" s="68" t="str">
        <f>IF(TABLE3_1!N30=0,"0",IF(TABLE3_1!N30&gt;0,TABLE3_1!N30))</f>
        <v>0</v>
      </c>
      <c r="O31" s="64" t="str">
        <f>IF(TABLE3_1!O30=0,"0",IF(TABLE3_1!O30&gt;0,TABLE3_1!O30))</f>
        <v>0</v>
      </c>
      <c r="P31" s="66">
        <f>IF(TABLE3_1!P30=0,"0",IF(TABLE3_1!P30&gt;0,TABLE3_1!P30))</f>
        <v>1</v>
      </c>
      <c r="Q31" s="76">
        <f>IF(TABLE3_1!Q30=0,"0",IF(TABLE3_1!Q30&gt;0,TABLE3_1!Q30))</f>
        <v>1</v>
      </c>
    </row>
    <row r="32" spans="1:17">
      <c r="A32" s="32">
        <v>110</v>
      </c>
      <c r="B32" s="10" t="s">
        <v>33</v>
      </c>
      <c r="C32" s="64">
        <f>IF(TABLE3_1!C31=0,"0",IF(TABLE3_1!C31&gt;0,TABLE3_1!C31))</f>
        <v>306.35000000000002</v>
      </c>
      <c r="D32" s="66">
        <f>IF(TABLE3_1!D31=0,"0",IF(TABLE3_1!D31&gt;0,TABLE3_1!D31))</f>
        <v>121.2</v>
      </c>
      <c r="E32" s="76">
        <f>IF(TABLE3_1!E31=0,"0",IF(TABLE3_1!E31&gt;0,TABLE3_1!E31))</f>
        <v>427.55</v>
      </c>
      <c r="F32" s="68">
        <f>IF(TABLE3_1!F31=0,"0",IF(TABLE3_1!F31&gt;0,TABLE3_1!F31))</f>
        <v>8</v>
      </c>
      <c r="G32" s="66">
        <f>IF(TABLE3_1!G31=0,"0",IF(TABLE3_1!G31&gt;0,TABLE3_1!G31))</f>
        <v>5</v>
      </c>
      <c r="H32" s="68" t="str">
        <f>IF(TABLE3_1!H31=0,"0",IF(TABLE3_1!H31&gt;0,TABLE3_1!H31))</f>
        <v>0</v>
      </c>
      <c r="I32" s="76">
        <f>IF(TABLE3_1!I31=0,"0",IF(TABLE3_1!I31&gt;0,TABLE3_1!I31))</f>
        <v>13</v>
      </c>
      <c r="J32" s="64">
        <f>IF(TABLE3_1!J31=0,"0",IF(TABLE3_1!J31&gt;0,TABLE3_1!J31))</f>
        <v>3</v>
      </c>
      <c r="K32" s="66">
        <f>IF(TABLE3_1!K31=0,"0",IF(TABLE3_1!K31&gt;0,TABLE3_1!K31))</f>
        <v>3</v>
      </c>
      <c r="L32" s="64" t="str">
        <f>IF(TABLE3_1!L31=0,"0",IF(TABLE3_1!L31&gt;0,TABLE3_1!L31))</f>
        <v>0</v>
      </c>
      <c r="M32" s="84">
        <f>IF(TABLE3_1!M31=0,"0",IF(TABLE3_1!M31&gt;0,TABLE3_1!M31))</f>
        <v>6</v>
      </c>
      <c r="N32" s="68">
        <f>IF(TABLE3_1!N31=0,"0",IF(TABLE3_1!N31&gt;0,TABLE3_1!N31))</f>
        <v>1</v>
      </c>
      <c r="O32" s="64">
        <f>IF(TABLE3_1!O31=0,"0",IF(TABLE3_1!O31&gt;0,TABLE3_1!O31))</f>
        <v>1</v>
      </c>
      <c r="P32" s="66">
        <f>IF(TABLE3_1!P31=0,"0",IF(TABLE3_1!P31&gt;0,TABLE3_1!P31))</f>
        <v>1</v>
      </c>
      <c r="Q32" s="76">
        <f>IF(TABLE3_1!Q31=0,"0",IF(TABLE3_1!Q31&gt;0,TABLE3_1!Q31))</f>
        <v>3</v>
      </c>
    </row>
    <row r="33" spans="1:17">
      <c r="A33" s="32">
        <v>120</v>
      </c>
      <c r="B33" s="10" t="s">
        <v>34</v>
      </c>
      <c r="C33" s="64">
        <f>IF(TABLE3_1!C32=0,"0",IF(TABLE3_1!C32&gt;0,TABLE3_1!C32))</f>
        <v>121.28</v>
      </c>
      <c r="D33" s="66">
        <f>IF(TABLE3_1!D32=0,"0",IF(TABLE3_1!D32&gt;0,TABLE3_1!D32))</f>
        <v>56.309999999999995</v>
      </c>
      <c r="E33" s="76">
        <f>IF(TABLE3_1!E32=0,"0",IF(TABLE3_1!E32&gt;0,TABLE3_1!E32))</f>
        <v>177.59</v>
      </c>
      <c r="F33" s="68">
        <f>IF(TABLE3_1!F32=0,"0",IF(TABLE3_1!F32&gt;0,TABLE3_1!F32))</f>
        <v>5.71</v>
      </c>
      <c r="G33" s="66">
        <f>IF(TABLE3_1!G32=0,"0",IF(TABLE3_1!G32&gt;0,TABLE3_1!G32))</f>
        <v>1</v>
      </c>
      <c r="H33" s="68" t="str">
        <f>IF(TABLE3_1!H32=0,"0",IF(TABLE3_1!H32&gt;0,TABLE3_1!H32))</f>
        <v>0</v>
      </c>
      <c r="I33" s="76">
        <f>IF(TABLE3_1!I32=0,"0",IF(TABLE3_1!I32&gt;0,TABLE3_1!I32))</f>
        <v>6.71</v>
      </c>
      <c r="J33" s="64">
        <f>IF(TABLE3_1!J32=0,"0",IF(TABLE3_1!J32&gt;0,TABLE3_1!J32))</f>
        <v>3</v>
      </c>
      <c r="K33" s="66">
        <f>IF(TABLE3_1!K32=0,"0",IF(TABLE3_1!K32&gt;0,TABLE3_1!K32))</f>
        <v>2</v>
      </c>
      <c r="L33" s="64" t="str">
        <f>IF(TABLE3_1!L32=0,"0",IF(TABLE3_1!L32&gt;0,TABLE3_1!L32))</f>
        <v>0</v>
      </c>
      <c r="M33" s="84">
        <f>IF(TABLE3_1!M32=0,"0",IF(TABLE3_1!M32&gt;0,TABLE3_1!M32))</f>
        <v>5</v>
      </c>
      <c r="N33" s="68">
        <f>IF(TABLE3_1!N32=0,"0",IF(TABLE3_1!N32&gt;0,TABLE3_1!N32))</f>
        <v>1</v>
      </c>
      <c r="O33" s="64">
        <f>IF(TABLE3_1!O32=0,"0",IF(TABLE3_1!O32&gt;0,TABLE3_1!O32))</f>
        <v>1</v>
      </c>
      <c r="P33" s="66" t="str">
        <f>IF(TABLE3_1!P32=0,"0",IF(TABLE3_1!P32&gt;0,TABLE3_1!P32))</f>
        <v>0</v>
      </c>
      <c r="Q33" s="76">
        <f>IF(TABLE3_1!Q32=0,"0",IF(TABLE3_1!Q32&gt;0,TABLE3_1!Q32))</f>
        <v>2</v>
      </c>
    </row>
    <row r="34" spans="1:17">
      <c r="A34" s="32">
        <v>130</v>
      </c>
      <c r="B34" s="10" t="s">
        <v>35</v>
      </c>
      <c r="C34" s="64">
        <f>IF(TABLE3_1!C33=0,"0",IF(TABLE3_1!C33&gt;0,TABLE3_1!C33))</f>
        <v>246.67000000000002</v>
      </c>
      <c r="D34" s="66">
        <f>IF(TABLE3_1!D33=0,"0",IF(TABLE3_1!D33&gt;0,TABLE3_1!D33))</f>
        <v>97.830000000000013</v>
      </c>
      <c r="E34" s="76">
        <f>IF(TABLE3_1!E33=0,"0",IF(TABLE3_1!E33&gt;0,TABLE3_1!E33))</f>
        <v>344.5</v>
      </c>
      <c r="F34" s="68">
        <f>IF(TABLE3_1!F33=0,"0",IF(TABLE3_1!F33&gt;0,TABLE3_1!F33))</f>
        <v>11</v>
      </c>
      <c r="G34" s="66">
        <f>IF(TABLE3_1!G33=0,"0",IF(TABLE3_1!G33&gt;0,TABLE3_1!G33))</f>
        <v>2.5</v>
      </c>
      <c r="H34" s="68" t="str">
        <f>IF(TABLE3_1!H33=0,"0",IF(TABLE3_1!H33&gt;0,TABLE3_1!H33))</f>
        <v>0</v>
      </c>
      <c r="I34" s="76">
        <f>IF(TABLE3_1!I33=0,"0",IF(TABLE3_1!I33&gt;0,TABLE3_1!I33))</f>
        <v>13.5</v>
      </c>
      <c r="J34" s="64">
        <f>IF(TABLE3_1!J33=0,"0",IF(TABLE3_1!J33&gt;0,TABLE3_1!J33))</f>
        <v>8</v>
      </c>
      <c r="K34" s="66">
        <f>IF(TABLE3_1!K33=0,"0",IF(TABLE3_1!K33&gt;0,TABLE3_1!K33))</f>
        <v>6</v>
      </c>
      <c r="L34" s="64" t="str">
        <f>IF(TABLE3_1!L33=0,"0",IF(TABLE3_1!L33&gt;0,TABLE3_1!L33))</f>
        <v>0</v>
      </c>
      <c r="M34" s="84">
        <f>IF(TABLE3_1!M33=0,"0",IF(TABLE3_1!M33&gt;0,TABLE3_1!M33))</f>
        <v>14</v>
      </c>
      <c r="N34" s="68">
        <f>IF(TABLE3_1!N33=0,"0",IF(TABLE3_1!N33&gt;0,TABLE3_1!N33))</f>
        <v>1</v>
      </c>
      <c r="O34" s="64">
        <f>IF(TABLE3_1!O33=0,"0",IF(TABLE3_1!O33&gt;0,TABLE3_1!O33))</f>
        <v>1</v>
      </c>
      <c r="P34" s="66" t="str">
        <f>IF(TABLE3_1!P33=0,"0",IF(TABLE3_1!P33&gt;0,TABLE3_1!P33))</f>
        <v>0</v>
      </c>
      <c r="Q34" s="76">
        <f>IF(TABLE3_1!Q33=0,"0",IF(TABLE3_1!Q33&gt;0,TABLE3_1!Q33))</f>
        <v>2</v>
      </c>
    </row>
    <row r="35" spans="1:17">
      <c r="A35" s="32">
        <v>140</v>
      </c>
      <c r="B35" s="10" t="s">
        <v>36</v>
      </c>
      <c r="C35" s="64">
        <f>IF(TABLE3_1!C34=0,"0",IF(TABLE3_1!C34&gt;0,TABLE3_1!C34))</f>
        <v>55.89</v>
      </c>
      <c r="D35" s="66">
        <f>IF(TABLE3_1!D34=0,"0",IF(TABLE3_1!D34&gt;0,TABLE3_1!D34))</f>
        <v>20.07</v>
      </c>
      <c r="E35" s="76">
        <f>IF(TABLE3_1!E34=0,"0",IF(TABLE3_1!E34&gt;0,TABLE3_1!E34))</f>
        <v>75.960000000000008</v>
      </c>
      <c r="F35" s="68">
        <f>IF(TABLE3_1!F34=0,"0",IF(TABLE3_1!F34&gt;0,TABLE3_1!F34))</f>
        <v>1</v>
      </c>
      <c r="G35" s="66">
        <f>IF(TABLE3_1!G34=0,"0",IF(TABLE3_1!G34&gt;0,TABLE3_1!G34))</f>
        <v>2</v>
      </c>
      <c r="H35" s="68" t="str">
        <f>IF(TABLE3_1!H34=0,"0",IF(TABLE3_1!H34&gt;0,TABLE3_1!H34))</f>
        <v>0</v>
      </c>
      <c r="I35" s="76">
        <f>IF(TABLE3_1!I34=0,"0",IF(TABLE3_1!I34&gt;0,TABLE3_1!I34))</f>
        <v>3</v>
      </c>
      <c r="J35" s="64">
        <f>IF(TABLE3_1!J34=0,"0",IF(TABLE3_1!J34&gt;0,TABLE3_1!J34))</f>
        <v>1</v>
      </c>
      <c r="K35" s="66">
        <f>IF(TABLE3_1!K34=0,"0",IF(TABLE3_1!K34&gt;0,TABLE3_1!K34))</f>
        <v>1</v>
      </c>
      <c r="L35" s="64" t="str">
        <f>IF(TABLE3_1!L34=0,"0",IF(TABLE3_1!L34&gt;0,TABLE3_1!L34))</f>
        <v>0</v>
      </c>
      <c r="M35" s="84">
        <f>IF(TABLE3_1!M34=0,"0",IF(TABLE3_1!M34&gt;0,TABLE3_1!M34))</f>
        <v>2</v>
      </c>
      <c r="N35" s="68" t="str">
        <f>IF(TABLE3_1!N34=0,"0",IF(TABLE3_1!N34&gt;0,TABLE3_1!N34))</f>
        <v>0</v>
      </c>
      <c r="O35" s="64" t="str">
        <f>IF(TABLE3_1!O34=0,"0",IF(TABLE3_1!O34&gt;0,TABLE3_1!O34))</f>
        <v>0</v>
      </c>
      <c r="P35" s="66">
        <f>IF(TABLE3_1!P34=0,"0",IF(TABLE3_1!P34&gt;0,TABLE3_1!P34))</f>
        <v>0.70000000000000007</v>
      </c>
      <c r="Q35" s="76">
        <f>IF(TABLE3_1!Q34=0,"0",IF(TABLE3_1!Q34&gt;0,TABLE3_1!Q34))</f>
        <v>0.70000000000000007</v>
      </c>
    </row>
    <row r="36" spans="1:17">
      <c r="A36" s="32">
        <v>150</v>
      </c>
      <c r="B36" s="10" t="s">
        <v>37</v>
      </c>
      <c r="C36" s="64">
        <f>IF(TABLE3_1!C35=0,"0",IF(TABLE3_1!C35&gt;0,TABLE3_1!C35))</f>
        <v>207.92000000000002</v>
      </c>
      <c r="D36" s="66">
        <f>IF(TABLE3_1!D35=0,"0",IF(TABLE3_1!D35&gt;0,TABLE3_1!D35))</f>
        <v>121.31</v>
      </c>
      <c r="E36" s="76">
        <f>IF(TABLE3_1!E35=0,"0",IF(TABLE3_1!E35&gt;0,TABLE3_1!E35))</f>
        <v>329.23</v>
      </c>
      <c r="F36" s="68">
        <f>IF(TABLE3_1!F35=0,"0",IF(TABLE3_1!F35&gt;0,TABLE3_1!F35))</f>
        <v>9</v>
      </c>
      <c r="G36" s="66">
        <f>IF(TABLE3_1!G35=0,"0",IF(TABLE3_1!G35&gt;0,TABLE3_1!G35))</f>
        <v>2</v>
      </c>
      <c r="H36" s="68" t="str">
        <f>IF(TABLE3_1!H35=0,"0",IF(TABLE3_1!H35&gt;0,TABLE3_1!H35))</f>
        <v>0</v>
      </c>
      <c r="I36" s="76">
        <f>IF(TABLE3_1!I35=0,"0",IF(TABLE3_1!I35&gt;0,TABLE3_1!I35))</f>
        <v>11</v>
      </c>
      <c r="J36" s="64" t="str">
        <f>IF(TABLE3_1!J35=0,"0",IF(TABLE3_1!J35&gt;0,TABLE3_1!J35))</f>
        <v>0</v>
      </c>
      <c r="K36" s="66">
        <f>IF(TABLE3_1!K35=0,"0",IF(TABLE3_1!K35&gt;0,TABLE3_1!K35))</f>
        <v>3</v>
      </c>
      <c r="L36" s="64" t="str">
        <f>IF(TABLE3_1!L35=0,"0",IF(TABLE3_1!L35&gt;0,TABLE3_1!L35))</f>
        <v>0</v>
      </c>
      <c r="M36" s="84">
        <f>IF(TABLE3_1!M35=0,"0",IF(TABLE3_1!M35&gt;0,TABLE3_1!M35))</f>
        <v>3</v>
      </c>
      <c r="N36" s="68" t="str">
        <f>IF(TABLE3_1!N35=0,"0",IF(TABLE3_1!N35&gt;0,TABLE3_1!N35))</f>
        <v>0</v>
      </c>
      <c r="O36" s="64">
        <f>IF(TABLE3_1!O35=0,"0",IF(TABLE3_1!O35&gt;0,TABLE3_1!O35))</f>
        <v>1</v>
      </c>
      <c r="P36" s="66">
        <f>IF(TABLE3_1!P35=0,"0",IF(TABLE3_1!P35&gt;0,TABLE3_1!P35))</f>
        <v>1.58</v>
      </c>
      <c r="Q36" s="76">
        <f>IF(TABLE3_1!Q35=0,"0",IF(TABLE3_1!Q35&gt;0,TABLE3_1!Q35))</f>
        <v>2.58</v>
      </c>
    </row>
    <row r="37" spans="1:17">
      <c r="A37" s="32">
        <v>151</v>
      </c>
      <c r="B37" s="10" t="s">
        <v>38</v>
      </c>
      <c r="C37" s="64">
        <f>IF(TABLE3_1!C36=0,"0",IF(TABLE3_1!C36&gt;0,TABLE3_1!C36))</f>
        <v>56.5</v>
      </c>
      <c r="D37" s="66" t="str">
        <f>IF(TABLE3_1!D36=0,"0",IF(TABLE3_1!D36&gt;0,TABLE3_1!D36))</f>
        <v>0</v>
      </c>
      <c r="E37" s="76">
        <f>IF(TABLE3_1!E36=0,"0",IF(TABLE3_1!E36&gt;0,TABLE3_1!E36))</f>
        <v>56.5</v>
      </c>
      <c r="F37" s="68">
        <f>IF(TABLE3_1!F36=0,"0",IF(TABLE3_1!F36&gt;0,TABLE3_1!F36))</f>
        <v>1</v>
      </c>
      <c r="G37" s="66" t="str">
        <f>IF(TABLE3_1!G36=0,"0",IF(TABLE3_1!G36&gt;0,TABLE3_1!G36))</f>
        <v>0</v>
      </c>
      <c r="H37" s="68" t="str">
        <f>IF(TABLE3_1!H36=0,"0",IF(TABLE3_1!H36&gt;0,TABLE3_1!H36))</f>
        <v>0</v>
      </c>
      <c r="I37" s="76">
        <f>IF(TABLE3_1!I36=0,"0",IF(TABLE3_1!I36&gt;0,TABLE3_1!I36))</f>
        <v>1</v>
      </c>
      <c r="J37" s="64">
        <f>IF(TABLE3_1!J36=0,"0",IF(TABLE3_1!J36&gt;0,TABLE3_1!J36))</f>
        <v>1</v>
      </c>
      <c r="K37" s="66" t="str">
        <f>IF(TABLE3_1!K36=0,"0",IF(TABLE3_1!K36&gt;0,TABLE3_1!K36))</f>
        <v>0</v>
      </c>
      <c r="L37" s="64" t="str">
        <f>IF(TABLE3_1!L36=0,"0",IF(TABLE3_1!L36&gt;0,TABLE3_1!L36))</f>
        <v>0</v>
      </c>
      <c r="M37" s="84">
        <f>IF(TABLE3_1!M36=0,"0",IF(TABLE3_1!M36&gt;0,TABLE3_1!M36))</f>
        <v>1</v>
      </c>
      <c r="N37" s="68" t="str">
        <f>IF(TABLE3_1!N36=0,"0",IF(TABLE3_1!N36&gt;0,TABLE3_1!N36))</f>
        <v>0</v>
      </c>
      <c r="O37" s="64" t="str">
        <f>IF(TABLE3_1!O36=0,"0",IF(TABLE3_1!O36&gt;0,TABLE3_1!O36))</f>
        <v>0</v>
      </c>
      <c r="P37" s="66" t="str">
        <f>IF(TABLE3_1!P36=0,"0",IF(TABLE3_1!P36&gt;0,TABLE3_1!P36))</f>
        <v>0</v>
      </c>
      <c r="Q37" s="76" t="str">
        <f>IF(TABLE3_1!Q36=0,"0",IF(TABLE3_1!Q36&gt;0,TABLE3_1!Q36))</f>
        <v>0</v>
      </c>
    </row>
    <row r="38" spans="1:17">
      <c r="A38" s="32">
        <v>160</v>
      </c>
      <c r="B38" s="10" t="s">
        <v>39</v>
      </c>
      <c r="C38" s="64">
        <f>IF(TABLE3_1!C37=0,"0",IF(TABLE3_1!C37&gt;0,TABLE3_1!C37))</f>
        <v>190</v>
      </c>
      <c r="D38" s="66">
        <f>IF(TABLE3_1!D37=0,"0",IF(TABLE3_1!D37&gt;0,TABLE3_1!D37))</f>
        <v>105.83</v>
      </c>
      <c r="E38" s="76">
        <f>IF(TABLE3_1!E37=0,"0",IF(TABLE3_1!E37&gt;0,TABLE3_1!E37))</f>
        <v>295.83</v>
      </c>
      <c r="F38" s="68">
        <f>IF(TABLE3_1!F37=0,"0",IF(TABLE3_1!F37&gt;0,TABLE3_1!F37))</f>
        <v>5</v>
      </c>
      <c r="G38" s="66">
        <f>IF(TABLE3_1!G37=0,"0",IF(TABLE3_1!G37&gt;0,TABLE3_1!G37))</f>
        <v>4</v>
      </c>
      <c r="H38" s="68">
        <f>IF(TABLE3_1!H37=0,"0",IF(TABLE3_1!H37&gt;0,TABLE3_1!H37))</f>
        <v>1</v>
      </c>
      <c r="I38" s="76">
        <f>IF(TABLE3_1!I37=0,"0",IF(TABLE3_1!I37&gt;0,TABLE3_1!I37))</f>
        <v>10</v>
      </c>
      <c r="J38" s="64">
        <f>IF(TABLE3_1!J37=0,"0",IF(TABLE3_1!J37&gt;0,TABLE3_1!J37))</f>
        <v>5.25</v>
      </c>
      <c r="K38" s="66">
        <f>IF(TABLE3_1!K37=0,"0",IF(TABLE3_1!K37&gt;0,TABLE3_1!K37))</f>
        <v>6</v>
      </c>
      <c r="L38" s="64" t="str">
        <f>IF(TABLE3_1!L37=0,"0",IF(TABLE3_1!L37&gt;0,TABLE3_1!L37))</f>
        <v>0</v>
      </c>
      <c r="M38" s="84">
        <f>IF(TABLE3_1!M37=0,"0",IF(TABLE3_1!M37&gt;0,TABLE3_1!M37))</f>
        <v>11.25</v>
      </c>
      <c r="N38" s="68" t="str">
        <f>IF(TABLE3_1!N37=0,"0",IF(TABLE3_1!N37&gt;0,TABLE3_1!N37))</f>
        <v>0</v>
      </c>
      <c r="O38" s="64">
        <f>IF(TABLE3_1!O37=0,"0",IF(TABLE3_1!O37&gt;0,TABLE3_1!O37))</f>
        <v>1</v>
      </c>
      <c r="P38" s="66">
        <f>IF(TABLE3_1!P37=0,"0",IF(TABLE3_1!P37&gt;0,TABLE3_1!P37))</f>
        <v>4</v>
      </c>
      <c r="Q38" s="76">
        <f>IF(TABLE3_1!Q37=0,"0",IF(TABLE3_1!Q37&gt;0,TABLE3_1!Q37))</f>
        <v>5</v>
      </c>
    </row>
    <row r="39" spans="1:17">
      <c r="A39" s="32">
        <v>161</v>
      </c>
      <c r="B39" s="10" t="s">
        <v>40</v>
      </c>
      <c r="C39" s="64">
        <f>IF(TABLE3_1!C38=0,"0",IF(TABLE3_1!C38&gt;0,TABLE3_1!C38))</f>
        <v>92.31</v>
      </c>
      <c r="D39" s="66" t="str">
        <f>IF(TABLE3_1!D38=0,"0",IF(TABLE3_1!D38&gt;0,TABLE3_1!D38))</f>
        <v>0</v>
      </c>
      <c r="E39" s="76">
        <f>IF(TABLE3_1!E38=0,"0",IF(TABLE3_1!E38&gt;0,TABLE3_1!E38))</f>
        <v>92.31</v>
      </c>
      <c r="F39" s="68">
        <f>IF(TABLE3_1!F38=0,"0",IF(TABLE3_1!F38&gt;0,TABLE3_1!F38))</f>
        <v>3</v>
      </c>
      <c r="G39" s="66" t="str">
        <f>IF(TABLE3_1!G38=0,"0",IF(TABLE3_1!G38&gt;0,TABLE3_1!G38))</f>
        <v>0</v>
      </c>
      <c r="H39" s="68" t="str">
        <f>IF(TABLE3_1!H38=0,"0",IF(TABLE3_1!H38&gt;0,TABLE3_1!H38))</f>
        <v>0</v>
      </c>
      <c r="I39" s="76">
        <f>IF(TABLE3_1!I38=0,"0",IF(TABLE3_1!I38&gt;0,TABLE3_1!I38))</f>
        <v>3</v>
      </c>
      <c r="J39" s="64">
        <f>IF(TABLE3_1!J38=0,"0",IF(TABLE3_1!J38&gt;0,TABLE3_1!J38))</f>
        <v>2</v>
      </c>
      <c r="K39" s="66" t="str">
        <f>IF(TABLE3_1!K38=0,"0",IF(TABLE3_1!K38&gt;0,TABLE3_1!K38))</f>
        <v>0</v>
      </c>
      <c r="L39" s="64" t="str">
        <f>IF(TABLE3_1!L38=0,"0",IF(TABLE3_1!L38&gt;0,TABLE3_1!L38))</f>
        <v>0</v>
      </c>
      <c r="M39" s="84">
        <f>IF(TABLE3_1!M38=0,"0",IF(TABLE3_1!M38&gt;0,TABLE3_1!M38))</f>
        <v>2</v>
      </c>
      <c r="N39" s="68" t="str">
        <f>IF(TABLE3_1!N38=0,"0",IF(TABLE3_1!N38&gt;0,TABLE3_1!N38))</f>
        <v>0</v>
      </c>
      <c r="O39" s="64" t="str">
        <f>IF(TABLE3_1!O38=0,"0",IF(TABLE3_1!O38&gt;0,TABLE3_1!O38))</f>
        <v>0</v>
      </c>
      <c r="P39" s="66">
        <f>IF(TABLE3_1!P38=0,"0",IF(TABLE3_1!P38&gt;0,TABLE3_1!P38))</f>
        <v>1</v>
      </c>
      <c r="Q39" s="76">
        <f>IF(TABLE3_1!Q38=0,"0",IF(TABLE3_1!Q38&gt;0,TABLE3_1!Q38))</f>
        <v>1</v>
      </c>
    </row>
    <row r="40" spans="1:17">
      <c r="A40" s="32">
        <v>162</v>
      </c>
      <c r="B40" s="10" t="s">
        <v>41</v>
      </c>
      <c r="C40" s="64">
        <f>IF(TABLE3_1!C39=0,"0",IF(TABLE3_1!C39&gt;0,TABLE3_1!C39))</f>
        <v>167.1</v>
      </c>
      <c r="D40" s="66">
        <f>IF(TABLE3_1!D39=0,"0",IF(TABLE3_1!D39&gt;0,TABLE3_1!D39))</f>
        <v>79.08</v>
      </c>
      <c r="E40" s="76">
        <f>IF(TABLE3_1!E39=0,"0",IF(TABLE3_1!E39&gt;0,TABLE3_1!E39))</f>
        <v>246.18</v>
      </c>
      <c r="F40" s="68">
        <f>IF(TABLE3_1!F39=0,"0",IF(TABLE3_1!F39&gt;0,TABLE3_1!F39))</f>
        <v>6</v>
      </c>
      <c r="G40" s="66">
        <f>IF(TABLE3_1!G39=0,"0",IF(TABLE3_1!G39&gt;0,TABLE3_1!G39))</f>
        <v>1</v>
      </c>
      <c r="H40" s="68" t="str">
        <f>IF(TABLE3_1!H39=0,"0",IF(TABLE3_1!H39&gt;0,TABLE3_1!H39))</f>
        <v>0</v>
      </c>
      <c r="I40" s="76">
        <f>IF(TABLE3_1!I39=0,"0",IF(TABLE3_1!I39&gt;0,TABLE3_1!I39))</f>
        <v>7</v>
      </c>
      <c r="J40" s="64" t="str">
        <f>IF(TABLE3_1!J39=0,"0",IF(TABLE3_1!J39&gt;0,TABLE3_1!J39))</f>
        <v>0</v>
      </c>
      <c r="K40" s="66">
        <f>IF(TABLE3_1!K39=0,"0",IF(TABLE3_1!K39&gt;0,TABLE3_1!K39))</f>
        <v>3</v>
      </c>
      <c r="L40" s="64" t="str">
        <f>IF(TABLE3_1!L39=0,"0",IF(TABLE3_1!L39&gt;0,TABLE3_1!L39))</f>
        <v>0</v>
      </c>
      <c r="M40" s="84">
        <f>IF(TABLE3_1!M39=0,"0",IF(TABLE3_1!M39&gt;0,TABLE3_1!M39))</f>
        <v>3</v>
      </c>
      <c r="N40" s="68" t="str">
        <f>IF(TABLE3_1!N39=0,"0",IF(TABLE3_1!N39&gt;0,TABLE3_1!N39))</f>
        <v>0</v>
      </c>
      <c r="O40" s="64">
        <f>IF(TABLE3_1!O39=0,"0",IF(TABLE3_1!O39&gt;0,TABLE3_1!O39))</f>
        <v>1</v>
      </c>
      <c r="P40" s="66">
        <f>IF(TABLE3_1!P39=0,"0",IF(TABLE3_1!P39&gt;0,TABLE3_1!P39))</f>
        <v>1</v>
      </c>
      <c r="Q40" s="76">
        <f>IF(TABLE3_1!Q39=0,"0",IF(TABLE3_1!Q39&gt;0,TABLE3_1!Q39))</f>
        <v>2</v>
      </c>
    </row>
    <row r="41" spans="1:17">
      <c r="A41" s="32">
        <v>170</v>
      </c>
      <c r="B41" s="10" t="s">
        <v>42</v>
      </c>
      <c r="C41" s="64">
        <f>IF(TABLE3_1!C40=0,"0",IF(TABLE3_1!C40&gt;0,TABLE3_1!C40))</f>
        <v>81.7</v>
      </c>
      <c r="D41" s="66">
        <f>IF(TABLE3_1!D40=0,"0",IF(TABLE3_1!D40&gt;0,TABLE3_1!D40))</f>
        <v>54.9</v>
      </c>
      <c r="E41" s="76">
        <f>IF(TABLE3_1!E40=0,"0",IF(TABLE3_1!E40&gt;0,TABLE3_1!E40))</f>
        <v>136.6</v>
      </c>
      <c r="F41" s="68">
        <f>IF(TABLE3_1!F40=0,"0",IF(TABLE3_1!F40&gt;0,TABLE3_1!F40))</f>
        <v>4</v>
      </c>
      <c r="G41" s="66">
        <f>IF(TABLE3_1!G40=0,"0",IF(TABLE3_1!G40&gt;0,TABLE3_1!G40))</f>
        <v>1</v>
      </c>
      <c r="H41" s="68" t="str">
        <f>IF(TABLE3_1!H40=0,"0",IF(TABLE3_1!H40&gt;0,TABLE3_1!H40))</f>
        <v>0</v>
      </c>
      <c r="I41" s="76">
        <f>IF(TABLE3_1!I40=0,"0",IF(TABLE3_1!I40&gt;0,TABLE3_1!I40))</f>
        <v>5</v>
      </c>
      <c r="J41" s="64">
        <f>IF(TABLE3_1!J40=0,"0",IF(TABLE3_1!J40&gt;0,TABLE3_1!J40))</f>
        <v>2</v>
      </c>
      <c r="K41" s="66">
        <f>IF(TABLE3_1!K40=0,"0",IF(TABLE3_1!K40&gt;0,TABLE3_1!K40))</f>
        <v>2.6</v>
      </c>
      <c r="L41" s="64" t="str">
        <f>IF(TABLE3_1!L40=0,"0",IF(TABLE3_1!L40&gt;0,TABLE3_1!L40))</f>
        <v>0</v>
      </c>
      <c r="M41" s="84">
        <f>IF(TABLE3_1!M40=0,"0",IF(TABLE3_1!M40&gt;0,TABLE3_1!M40))</f>
        <v>4.5999999999999996</v>
      </c>
      <c r="N41" s="68" t="str">
        <f>IF(TABLE3_1!N40=0,"0",IF(TABLE3_1!N40&gt;0,TABLE3_1!N40))</f>
        <v>0</v>
      </c>
      <c r="O41" s="64" t="str">
        <f>IF(TABLE3_1!O40=0,"0",IF(TABLE3_1!O40&gt;0,TABLE3_1!O40))</f>
        <v>0</v>
      </c>
      <c r="P41" s="66">
        <f>IF(TABLE3_1!P40=0,"0",IF(TABLE3_1!P40&gt;0,TABLE3_1!P40))</f>
        <v>1</v>
      </c>
      <c r="Q41" s="76">
        <f>IF(TABLE3_1!Q40=0,"0",IF(TABLE3_1!Q40&gt;0,TABLE3_1!Q40))</f>
        <v>1</v>
      </c>
    </row>
    <row r="42" spans="1:17">
      <c r="A42" s="32">
        <v>171</v>
      </c>
      <c r="B42" s="10" t="s">
        <v>43</v>
      </c>
      <c r="C42" s="64">
        <f>IF(TABLE3_1!C41=0,"0",IF(TABLE3_1!C41&gt;0,TABLE3_1!C41))</f>
        <v>41</v>
      </c>
      <c r="D42" s="66" t="str">
        <f>IF(TABLE3_1!D41=0,"0",IF(TABLE3_1!D41&gt;0,TABLE3_1!D41))</f>
        <v>0</v>
      </c>
      <c r="E42" s="76">
        <f>IF(TABLE3_1!E41=0,"0",IF(TABLE3_1!E41&gt;0,TABLE3_1!E41))</f>
        <v>41</v>
      </c>
      <c r="F42" s="68">
        <f>IF(TABLE3_1!F41=0,"0",IF(TABLE3_1!F41&gt;0,TABLE3_1!F41))</f>
        <v>1</v>
      </c>
      <c r="G42" s="66" t="str">
        <f>IF(TABLE3_1!G41=0,"0",IF(TABLE3_1!G41&gt;0,TABLE3_1!G41))</f>
        <v>0</v>
      </c>
      <c r="H42" s="68" t="str">
        <f>IF(TABLE3_1!H41=0,"0",IF(TABLE3_1!H41&gt;0,TABLE3_1!H41))</f>
        <v>0</v>
      </c>
      <c r="I42" s="76">
        <f>IF(TABLE3_1!I41=0,"0",IF(TABLE3_1!I41&gt;0,TABLE3_1!I41))</f>
        <v>1</v>
      </c>
      <c r="J42" s="64" t="str">
        <f>IF(TABLE3_1!J41=0,"0",IF(TABLE3_1!J41&gt;0,TABLE3_1!J41))</f>
        <v>0</v>
      </c>
      <c r="K42" s="66" t="str">
        <f>IF(TABLE3_1!K41=0,"0",IF(TABLE3_1!K41&gt;0,TABLE3_1!K41))</f>
        <v>0</v>
      </c>
      <c r="L42" s="64" t="str">
        <f>IF(TABLE3_1!L41=0,"0",IF(TABLE3_1!L41&gt;0,TABLE3_1!L41))</f>
        <v>0</v>
      </c>
      <c r="M42" s="84" t="str">
        <f>IF(TABLE3_1!M41=0,"0",IF(TABLE3_1!M41&gt;0,TABLE3_1!M41))</f>
        <v>0</v>
      </c>
      <c r="N42" s="68" t="str">
        <f>IF(TABLE3_1!N41=0,"0",IF(TABLE3_1!N41&gt;0,TABLE3_1!N41))</f>
        <v>0</v>
      </c>
      <c r="O42" s="64" t="str">
        <f>IF(TABLE3_1!O41=0,"0",IF(TABLE3_1!O41&gt;0,TABLE3_1!O41))</f>
        <v>0</v>
      </c>
      <c r="P42" s="66" t="str">
        <f>IF(TABLE3_1!P41=0,"0",IF(TABLE3_1!P41&gt;0,TABLE3_1!P41))</f>
        <v>0</v>
      </c>
      <c r="Q42" s="76" t="str">
        <f>IF(TABLE3_1!Q41=0,"0",IF(TABLE3_1!Q41&gt;0,TABLE3_1!Q41))</f>
        <v>0</v>
      </c>
    </row>
    <row r="43" spans="1:17">
      <c r="A43" s="32">
        <v>172</v>
      </c>
      <c r="B43" s="10" t="s">
        <v>44</v>
      </c>
      <c r="C43" s="64">
        <f>IF(TABLE3_1!C42=0,"0",IF(TABLE3_1!C42&gt;0,TABLE3_1!C42))</f>
        <v>28</v>
      </c>
      <c r="D43" s="66" t="str">
        <f>IF(TABLE3_1!D42=0,"0",IF(TABLE3_1!D42&gt;0,TABLE3_1!D42))</f>
        <v>0</v>
      </c>
      <c r="E43" s="76">
        <f>IF(TABLE3_1!E42=0,"0",IF(TABLE3_1!E42&gt;0,TABLE3_1!E42))</f>
        <v>28</v>
      </c>
      <c r="F43" s="68">
        <f>IF(TABLE3_1!F42=0,"0",IF(TABLE3_1!F42&gt;0,TABLE3_1!F42))</f>
        <v>1</v>
      </c>
      <c r="G43" s="66" t="str">
        <f>IF(TABLE3_1!G42=0,"0",IF(TABLE3_1!G42&gt;0,TABLE3_1!G42))</f>
        <v>0</v>
      </c>
      <c r="H43" s="68" t="str">
        <f>IF(TABLE3_1!H42=0,"0",IF(TABLE3_1!H42&gt;0,TABLE3_1!H42))</f>
        <v>0</v>
      </c>
      <c r="I43" s="76">
        <f>IF(TABLE3_1!I42=0,"0",IF(TABLE3_1!I42&gt;0,TABLE3_1!I42))</f>
        <v>1</v>
      </c>
      <c r="J43" s="64" t="str">
        <f>IF(TABLE3_1!J42=0,"0",IF(TABLE3_1!J42&gt;0,TABLE3_1!J42))</f>
        <v>0</v>
      </c>
      <c r="K43" s="66" t="str">
        <f>IF(TABLE3_1!K42=0,"0",IF(TABLE3_1!K42&gt;0,TABLE3_1!K42))</f>
        <v>0</v>
      </c>
      <c r="L43" s="64" t="str">
        <f>IF(TABLE3_1!L42=0,"0",IF(TABLE3_1!L42&gt;0,TABLE3_1!L42))</f>
        <v>0</v>
      </c>
      <c r="M43" s="84" t="str">
        <f>IF(TABLE3_1!M42=0,"0",IF(TABLE3_1!M42&gt;0,TABLE3_1!M42))</f>
        <v>0</v>
      </c>
      <c r="N43" s="68" t="str">
        <f>IF(TABLE3_1!N42=0,"0",IF(TABLE3_1!N42&gt;0,TABLE3_1!N42))</f>
        <v>0</v>
      </c>
      <c r="O43" s="64" t="str">
        <f>IF(TABLE3_1!O42=0,"0",IF(TABLE3_1!O42&gt;0,TABLE3_1!O42))</f>
        <v>0</v>
      </c>
      <c r="P43" s="66" t="str">
        <f>IF(TABLE3_1!P42=0,"0",IF(TABLE3_1!P42&gt;0,TABLE3_1!P42))</f>
        <v>0</v>
      </c>
      <c r="Q43" s="76" t="str">
        <f>IF(TABLE3_1!Q42=0,"0",IF(TABLE3_1!Q42&gt;0,TABLE3_1!Q42))</f>
        <v>0</v>
      </c>
    </row>
    <row r="44" spans="1:17">
      <c r="A44" s="32">
        <v>180</v>
      </c>
      <c r="B44" s="10" t="s">
        <v>45</v>
      </c>
      <c r="C44" s="64">
        <f>IF(TABLE3_1!C43=0,"0",IF(TABLE3_1!C43&gt;0,TABLE3_1!C43))</f>
        <v>336.5</v>
      </c>
      <c r="D44" s="66">
        <f>IF(TABLE3_1!D43=0,"0",IF(TABLE3_1!D43&gt;0,TABLE3_1!D43))</f>
        <v>133.94999999999999</v>
      </c>
      <c r="E44" s="76">
        <f>IF(TABLE3_1!E43=0,"0",IF(TABLE3_1!E43&gt;0,TABLE3_1!E43))</f>
        <v>470.45</v>
      </c>
      <c r="F44" s="68">
        <f>IF(TABLE3_1!F43=0,"0",IF(TABLE3_1!F43&gt;0,TABLE3_1!F43))</f>
        <v>9</v>
      </c>
      <c r="G44" s="66">
        <f>IF(TABLE3_1!G43=0,"0",IF(TABLE3_1!G43&gt;0,TABLE3_1!G43))</f>
        <v>3</v>
      </c>
      <c r="H44" s="68" t="str">
        <f>IF(TABLE3_1!H43=0,"0",IF(TABLE3_1!H43&gt;0,TABLE3_1!H43))</f>
        <v>0</v>
      </c>
      <c r="I44" s="76">
        <f>IF(TABLE3_1!I43=0,"0",IF(TABLE3_1!I43&gt;0,TABLE3_1!I43))</f>
        <v>12</v>
      </c>
      <c r="J44" s="64">
        <f>IF(TABLE3_1!J43=0,"0",IF(TABLE3_1!J43&gt;0,TABLE3_1!J43))</f>
        <v>7.54</v>
      </c>
      <c r="K44" s="66">
        <f>IF(TABLE3_1!K43=0,"0",IF(TABLE3_1!K43&gt;0,TABLE3_1!K43))</f>
        <v>6</v>
      </c>
      <c r="L44" s="64" t="str">
        <f>IF(TABLE3_1!L43=0,"0",IF(TABLE3_1!L43&gt;0,TABLE3_1!L43))</f>
        <v>0</v>
      </c>
      <c r="M44" s="84">
        <f>IF(TABLE3_1!M43=0,"0",IF(TABLE3_1!M43&gt;0,TABLE3_1!M43))</f>
        <v>13.54</v>
      </c>
      <c r="N44" s="68">
        <f>IF(TABLE3_1!N43=0,"0",IF(TABLE3_1!N43&gt;0,TABLE3_1!N43))</f>
        <v>1</v>
      </c>
      <c r="O44" s="64" t="str">
        <f>IF(TABLE3_1!O43=0,"0",IF(TABLE3_1!O43&gt;0,TABLE3_1!O43))</f>
        <v>0</v>
      </c>
      <c r="P44" s="66">
        <f>IF(TABLE3_1!P43=0,"0",IF(TABLE3_1!P43&gt;0,TABLE3_1!P43))</f>
        <v>1</v>
      </c>
      <c r="Q44" s="76">
        <f>IF(TABLE3_1!Q43=0,"0",IF(TABLE3_1!Q43&gt;0,TABLE3_1!Q43))</f>
        <v>2</v>
      </c>
    </row>
    <row r="45" spans="1:17">
      <c r="A45" s="32">
        <v>190</v>
      </c>
      <c r="B45" s="10" t="s">
        <v>46</v>
      </c>
      <c r="C45" s="64">
        <f>IF(TABLE3_1!C44=0,"0",IF(TABLE3_1!C44&gt;0,TABLE3_1!C44))</f>
        <v>3998.0599999999995</v>
      </c>
      <c r="D45" s="66">
        <f>IF(TABLE3_1!D44=0,"0",IF(TABLE3_1!D44&gt;0,TABLE3_1!D44))</f>
        <v>1418.42</v>
      </c>
      <c r="E45" s="76">
        <f>IF(TABLE3_1!E44=0,"0",IF(TABLE3_1!E44&gt;0,TABLE3_1!E44))</f>
        <v>5416.48</v>
      </c>
      <c r="F45" s="68">
        <f>IF(TABLE3_1!F44=0,"0",IF(TABLE3_1!F44&gt;0,TABLE3_1!F44))</f>
        <v>75.98</v>
      </c>
      <c r="G45" s="66">
        <f>IF(TABLE3_1!G44=0,"0",IF(TABLE3_1!G44&gt;0,TABLE3_1!G44))</f>
        <v>45</v>
      </c>
      <c r="H45" s="68">
        <f>IF(TABLE3_1!H44=0,"0",IF(TABLE3_1!H44&gt;0,TABLE3_1!H44))</f>
        <v>29</v>
      </c>
      <c r="I45" s="76">
        <f>IF(TABLE3_1!I44=0,"0",IF(TABLE3_1!I44&gt;0,TABLE3_1!I44))</f>
        <v>149.98000000000002</v>
      </c>
      <c r="J45" s="64">
        <f>IF(TABLE3_1!J44=0,"0",IF(TABLE3_1!J44&gt;0,TABLE3_1!J44))</f>
        <v>51.86</v>
      </c>
      <c r="K45" s="66">
        <f>IF(TABLE3_1!K44=0,"0",IF(TABLE3_1!K44&gt;0,TABLE3_1!K44))</f>
        <v>95</v>
      </c>
      <c r="L45" s="64">
        <f>IF(TABLE3_1!L44=0,"0",IF(TABLE3_1!L44&gt;0,TABLE3_1!L44))</f>
        <v>23</v>
      </c>
      <c r="M45" s="84">
        <f>IF(TABLE3_1!M44=0,"0",IF(TABLE3_1!M44&gt;0,TABLE3_1!M44))</f>
        <v>169.86</v>
      </c>
      <c r="N45" s="68" t="str">
        <f>IF(TABLE3_1!N44=0,"0",IF(TABLE3_1!N44&gt;0,TABLE3_1!N44))</f>
        <v>0</v>
      </c>
      <c r="O45" s="64" t="str">
        <f>IF(TABLE3_1!O44=0,"0",IF(TABLE3_1!O44&gt;0,TABLE3_1!O44))</f>
        <v>0</v>
      </c>
      <c r="P45" s="66">
        <f>IF(TABLE3_1!P44=0,"0",IF(TABLE3_1!P44&gt;0,TABLE3_1!P44))</f>
        <v>1</v>
      </c>
      <c r="Q45" s="76">
        <f>IF(TABLE3_1!Q44=0,"0",IF(TABLE3_1!Q44&gt;0,TABLE3_1!Q44))</f>
        <v>1</v>
      </c>
    </row>
    <row r="46" spans="1:17">
      <c r="A46" s="32">
        <v>200</v>
      </c>
      <c r="B46" s="10" t="s">
        <v>47</v>
      </c>
      <c r="C46" s="64">
        <f>IF(TABLE3_1!C45=0,"0",IF(TABLE3_1!C45&gt;0,TABLE3_1!C45))</f>
        <v>85</v>
      </c>
      <c r="D46" s="66">
        <f>IF(TABLE3_1!D45=0,"0",IF(TABLE3_1!D45&gt;0,TABLE3_1!D45))</f>
        <v>32.1</v>
      </c>
      <c r="E46" s="76">
        <f>IF(TABLE3_1!E45=0,"0",IF(TABLE3_1!E45&gt;0,TABLE3_1!E45))</f>
        <v>117.1</v>
      </c>
      <c r="F46" s="68">
        <f>IF(TABLE3_1!F45=0,"0",IF(TABLE3_1!F45&gt;0,TABLE3_1!F45))</f>
        <v>3</v>
      </c>
      <c r="G46" s="66">
        <f>IF(TABLE3_1!G45=0,"0",IF(TABLE3_1!G45&gt;0,TABLE3_1!G45))</f>
        <v>1</v>
      </c>
      <c r="H46" s="68" t="str">
        <f>IF(TABLE3_1!H45=0,"0",IF(TABLE3_1!H45&gt;0,TABLE3_1!H45))</f>
        <v>0</v>
      </c>
      <c r="I46" s="76">
        <f>IF(TABLE3_1!I45=0,"0",IF(TABLE3_1!I45&gt;0,TABLE3_1!I45))</f>
        <v>4</v>
      </c>
      <c r="J46" s="64">
        <f>IF(TABLE3_1!J45=0,"0",IF(TABLE3_1!J45&gt;0,TABLE3_1!J45))</f>
        <v>2</v>
      </c>
      <c r="K46" s="66">
        <f>IF(TABLE3_1!K45=0,"0",IF(TABLE3_1!K45&gt;0,TABLE3_1!K45))</f>
        <v>1</v>
      </c>
      <c r="L46" s="64" t="str">
        <f>IF(TABLE3_1!L45=0,"0",IF(TABLE3_1!L45&gt;0,TABLE3_1!L45))</f>
        <v>0</v>
      </c>
      <c r="M46" s="84">
        <f>IF(TABLE3_1!M45=0,"0",IF(TABLE3_1!M45&gt;0,TABLE3_1!M45))</f>
        <v>3</v>
      </c>
      <c r="N46" s="68" t="str">
        <f>IF(TABLE3_1!N45=0,"0",IF(TABLE3_1!N45&gt;0,TABLE3_1!N45))</f>
        <v>0</v>
      </c>
      <c r="O46" s="64" t="str">
        <f>IF(TABLE3_1!O45=0,"0",IF(TABLE3_1!O45&gt;0,TABLE3_1!O45))</f>
        <v>0</v>
      </c>
      <c r="P46" s="66">
        <f>IF(TABLE3_1!P45=0,"0",IF(TABLE3_1!P45&gt;0,TABLE3_1!P45))</f>
        <v>1</v>
      </c>
      <c r="Q46" s="76">
        <f>IF(TABLE3_1!Q45=0,"0",IF(TABLE3_1!Q45&gt;0,TABLE3_1!Q45))</f>
        <v>1</v>
      </c>
    </row>
    <row r="47" spans="1:17">
      <c r="A47" s="32">
        <v>210</v>
      </c>
      <c r="B47" s="10" t="s">
        <v>48</v>
      </c>
      <c r="C47" s="64">
        <f>IF(TABLE3_1!C46=0,"0",IF(TABLE3_1!C46&gt;0,TABLE3_1!C46))</f>
        <v>147.1</v>
      </c>
      <c r="D47" s="66">
        <f>IF(TABLE3_1!D46=0,"0",IF(TABLE3_1!D46&gt;0,TABLE3_1!D46))</f>
        <v>59</v>
      </c>
      <c r="E47" s="76">
        <f>IF(TABLE3_1!E46=0,"0",IF(TABLE3_1!E46&gt;0,TABLE3_1!E46))</f>
        <v>206.1</v>
      </c>
      <c r="F47" s="68">
        <f>IF(TABLE3_1!F46=0,"0",IF(TABLE3_1!F46&gt;0,TABLE3_1!F46))</f>
        <v>4</v>
      </c>
      <c r="G47" s="66">
        <f>IF(TABLE3_1!G46=0,"0",IF(TABLE3_1!G46&gt;0,TABLE3_1!G46))</f>
        <v>1</v>
      </c>
      <c r="H47" s="68" t="str">
        <f>IF(TABLE3_1!H46=0,"0",IF(TABLE3_1!H46&gt;0,TABLE3_1!H46))</f>
        <v>0</v>
      </c>
      <c r="I47" s="76">
        <f>IF(TABLE3_1!I46=0,"0",IF(TABLE3_1!I46&gt;0,TABLE3_1!I46))</f>
        <v>5</v>
      </c>
      <c r="J47" s="64">
        <f>IF(TABLE3_1!J46=0,"0",IF(TABLE3_1!J46&gt;0,TABLE3_1!J46))</f>
        <v>2</v>
      </c>
      <c r="K47" s="66">
        <f>IF(TABLE3_1!K46=0,"0",IF(TABLE3_1!K46&gt;0,TABLE3_1!K46))</f>
        <v>2</v>
      </c>
      <c r="L47" s="64">
        <f>IF(TABLE3_1!L46=0,"0",IF(TABLE3_1!L46&gt;0,TABLE3_1!L46))</f>
        <v>2</v>
      </c>
      <c r="M47" s="84">
        <f>IF(TABLE3_1!M46=0,"0",IF(TABLE3_1!M46&gt;0,TABLE3_1!M46))</f>
        <v>6</v>
      </c>
      <c r="N47" s="68">
        <f>IF(TABLE3_1!N46=0,"0",IF(TABLE3_1!N46&gt;0,TABLE3_1!N46))</f>
        <v>1</v>
      </c>
      <c r="O47" s="64">
        <f>IF(TABLE3_1!O46=0,"0",IF(TABLE3_1!O46&gt;0,TABLE3_1!O46))</f>
        <v>1</v>
      </c>
      <c r="P47" s="66" t="str">
        <f>IF(TABLE3_1!P46=0,"0",IF(TABLE3_1!P46&gt;0,TABLE3_1!P46))</f>
        <v>0</v>
      </c>
      <c r="Q47" s="76">
        <f>IF(TABLE3_1!Q46=0,"0",IF(TABLE3_1!Q46&gt;0,TABLE3_1!Q46))</f>
        <v>2</v>
      </c>
    </row>
    <row r="48" spans="1:17">
      <c r="A48" s="32">
        <v>220</v>
      </c>
      <c r="B48" s="10" t="s">
        <v>49</v>
      </c>
      <c r="C48" s="64">
        <f>IF(TABLE3_1!C47=0,"0",IF(TABLE3_1!C47&gt;0,TABLE3_1!C47))</f>
        <v>424.6</v>
      </c>
      <c r="D48" s="66">
        <f>IF(TABLE3_1!D47=0,"0",IF(TABLE3_1!D47&gt;0,TABLE3_1!D47))</f>
        <v>161.97</v>
      </c>
      <c r="E48" s="76">
        <f>IF(TABLE3_1!E47=0,"0",IF(TABLE3_1!E47&gt;0,TABLE3_1!E47))</f>
        <v>586.57000000000005</v>
      </c>
      <c r="F48" s="68">
        <f>IF(TABLE3_1!F47=0,"0",IF(TABLE3_1!F47&gt;0,TABLE3_1!F47))</f>
        <v>8</v>
      </c>
      <c r="G48" s="66">
        <f>IF(TABLE3_1!G47=0,"0",IF(TABLE3_1!G47&gt;0,TABLE3_1!G47))</f>
        <v>6</v>
      </c>
      <c r="H48" s="68" t="str">
        <f>IF(TABLE3_1!H47=0,"0",IF(TABLE3_1!H47&gt;0,TABLE3_1!H47))</f>
        <v>0</v>
      </c>
      <c r="I48" s="76">
        <f>IF(TABLE3_1!I47=0,"0",IF(TABLE3_1!I47&gt;0,TABLE3_1!I47))</f>
        <v>14</v>
      </c>
      <c r="J48" s="64">
        <f>IF(TABLE3_1!J47=0,"0",IF(TABLE3_1!J47&gt;0,TABLE3_1!J47))</f>
        <v>7.05</v>
      </c>
      <c r="K48" s="66">
        <f>IF(TABLE3_1!K47=0,"0",IF(TABLE3_1!K47&gt;0,TABLE3_1!K47))</f>
        <v>14</v>
      </c>
      <c r="L48" s="64" t="str">
        <f>IF(TABLE3_1!L47=0,"0",IF(TABLE3_1!L47&gt;0,TABLE3_1!L47))</f>
        <v>0</v>
      </c>
      <c r="M48" s="84">
        <f>IF(TABLE3_1!M47=0,"0",IF(TABLE3_1!M47&gt;0,TABLE3_1!M47))</f>
        <v>21.05</v>
      </c>
      <c r="N48" s="68">
        <f>IF(TABLE3_1!N47=0,"0",IF(TABLE3_1!N47&gt;0,TABLE3_1!N47))</f>
        <v>1</v>
      </c>
      <c r="O48" s="64" t="str">
        <f>IF(TABLE3_1!O47=0,"0",IF(TABLE3_1!O47&gt;0,TABLE3_1!O47))</f>
        <v>0</v>
      </c>
      <c r="P48" s="66">
        <f>IF(TABLE3_1!P47=0,"0",IF(TABLE3_1!P47&gt;0,TABLE3_1!P47))</f>
        <v>1</v>
      </c>
      <c r="Q48" s="76">
        <f>IF(TABLE3_1!Q47=0,"0",IF(TABLE3_1!Q47&gt;0,TABLE3_1!Q47))</f>
        <v>2</v>
      </c>
    </row>
    <row r="49" spans="1:17">
      <c r="A49" s="32">
        <v>230</v>
      </c>
      <c r="B49" s="10" t="s">
        <v>50</v>
      </c>
      <c r="C49" s="64">
        <f>IF(TABLE3_1!C48=0,"0",IF(TABLE3_1!C48&gt;0,TABLE3_1!C48))</f>
        <v>162.69</v>
      </c>
      <c r="D49" s="66">
        <f>IF(TABLE3_1!D48=0,"0",IF(TABLE3_1!D48&gt;0,TABLE3_1!D48))</f>
        <v>68.86</v>
      </c>
      <c r="E49" s="76">
        <f>IF(TABLE3_1!E48=0,"0",IF(TABLE3_1!E48&gt;0,TABLE3_1!E48))</f>
        <v>231.55</v>
      </c>
      <c r="F49" s="68">
        <f>IF(TABLE3_1!F48=0,"0",IF(TABLE3_1!F48&gt;0,TABLE3_1!F48))</f>
        <v>6.5</v>
      </c>
      <c r="G49" s="66">
        <f>IF(TABLE3_1!G48=0,"0",IF(TABLE3_1!G48&gt;0,TABLE3_1!G48))</f>
        <v>1</v>
      </c>
      <c r="H49" s="68" t="str">
        <f>IF(TABLE3_1!H48=0,"0",IF(TABLE3_1!H48&gt;0,TABLE3_1!H48))</f>
        <v>0</v>
      </c>
      <c r="I49" s="76">
        <f>IF(TABLE3_1!I48=0,"0",IF(TABLE3_1!I48&gt;0,TABLE3_1!I48))</f>
        <v>7.5</v>
      </c>
      <c r="J49" s="64">
        <f>IF(TABLE3_1!J48=0,"0",IF(TABLE3_1!J48&gt;0,TABLE3_1!J48))</f>
        <v>1.6500000000000001</v>
      </c>
      <c r="K49" s="66">
        <f>IF(TABLE3_1!K48=0,"0",IF(TABLE3_1!K48&gt;0,TABLE3_1!K48))</f>
        <v>3</v>
      </c>
      <c r="L49" s="64" t="str">
        <f>IF(TABLE3_1!L48=0,"0",IF(TABLE3_1!L48&gt;0,TABLE3_1!L48))</f>
        <v>0</v>
      </c>
      <c r="M49" s="84">
        <f>IF(TABLE3_1!M48=0,"0",IF(TABLE3_1!M48&gt;0,TABLE3_1!M48))</f>
        <v>4.6500000000000004</v>
      </c>
      <c r="N49" s="68">
        <f>IF(TABLE3_1!N48=0,"0",IF(TABLE3_1!N48&gt;0,TABLE3_1!N48))</f>
        <v>1.4</v>
      </c>
      <c r="O49" s="64">
        <f>IF(TABLE3_1!O48=0,"0",IF(TABLE3_1!O48&gt;0,TABLE3_1!O48))</f>
        <v>1</v>
      </c>
      <c r="P49" s="66" t="str">
        <f>IF(TABLE3_1!P48=0,"0",IF(TABLE3_1!P48&gt;0,TABLE3_1!P48))</f>
        <v>0</v>
      </c>
      <c r="Q49" s="76">
        <f>IF(TABLE3_1!Q48=0,"0",IF(TABLE3_1!Q48&gt;0,TABLE3_1!Q48))</f>
        <v>2.4</v>
      </c>
    </row>
    <row r="50" spans="1:17">
      <c r="A50" s="32">
        <v>231</v>
      </c>
      <c r="B50" s="10" t="s">
        <v>51</v>
      </c>
      <c r="C50" s="64">
        <f>IF(TABLE3_1!C49=0,"0",IF(TABLE3_1!C49&gt;0,TABLE3_1!C49))</f>
        <v>136.16999999999999</v>
      </c>
      <c r="D50" s="66">
        <f>IF(TABLE3_1!D49=0,"0",IF(TABLE3_1!D49&gt;0,TABLE3_1!D49))</f>
        <v>52.5</v>
      </c>
      <c r="E50" s="76">
        <f>IF(TABLE3_1!E49=0,"0",IF(TABLE3_1!E49&gt;0,TABLE3_1!E49))</f>
        <v>188.67</v>
      </c>
      <c r="F50" s="68">
        <f>IF(TABLE3_1!F49=0,"0",IF(TABLE3_1!F49&gt;0,TABLE3_1!F49))</f>
        <v>2</v>
      </c>
      <c r="G50" s="66">
        <f>IF(TABLE3_1!G49=0,"0",IF(TABLE3_1!G49&gt;0,TABLE3_1!G49))</f>
        <v>1</v>
      </c>
      <c r="H50" s="68">
        <f>IF(TABLE3_1!H49=0,"0",IF(TABLE3_1!H49&gt;0,TABLE3_1!H49))</f>
        <v>2</v>
      </c>
      <c r="I50" s="76">
        <f>IF(TABLE3_1!I49=0,"0",IF(TABLE3_1!I49&gt;0,TABLE3_1!I49))</f>
        <v>5</v>
      </c>
      <c r="J50" s="64">
        <f>IF(TABLE3_1!J49=0,"0",IF(TABLE3_1!J49&gt;0,TABLE3_1!J49))</f>
        <v>2</v>
      </c>
      <c r="K50" s="66">
        <f>IF(TABLE3_1!K49=0,"0",IF(TABLE3_1!K49&gt;0,TABLE3_1!K49))</f>
        <v>2</v>
      </c>
      <c r="L50" s="64">
        <f>IF(TABLE3_1!L49=0,"0",IF(TABLE3_1!L49&gt;0,TABLE3_1!L49))</f>
        <v>2</v>
      </c>
      <c r="M50" s="84">
        <f>IF(TABLE3_1!M49=0,"0",IF(TABLE3_1!M49&gt;0,TABLE3_1!M49))</f>
        <v>6</v>
      </c>
      <c r="N50" s="68" t="str">
        <f>IF(TABLE3_1!N49=0,"0",IF(TABLE3_1!N49&gt;0,TABLE3_1!N49))</f>
        <v>0</v>
      </c>
      <c r="O50" s="64" t="str">
        <f>IF(TABLE3_1!O49=0,"0",IF(TABLE3_1!O49&gt;0,TABLE3_1!O49))</f>
        <v>0</v>
      </c>
      <c r="P50" s="66" t="str">
        <f>IF(TABLE3_1!P49=0,"0",IF(TABLE3_1!P49&gt;0,TABLE3_1!P49))</f>
        <v>0</v>
      </c>
      <c r="Q50" s="76" t="str">
        <f>IF(TABLE3_1!Q49=0,"0",IF(TABLE3_1!Q49&gt;0,TABLE3_1!Q49))</f>
        <v>0</v>
      </c>
    </row>
    <row r="51" spans="1:17">
      <c r="A51" s="32">
        <v>240</v>
      </c>
      <c r="B51" s="10" t="s">
        <v>52</v>
      </c>
      <c r="C51" s="64">
        <f>IF(TABLE3_1!C50=0,"0",IF(TABLE3_1!C50&gt;0,TABLE3_1!C50))</f>
        <v>152.87</v>
      </c>
      <c r="D51" s="66">
        <f>IF(TABLE3_1!D50=0,"0",IF(TABLE3_1!D50&gt;0,TABLE3_1!D50))</f>
        <v>57.84</v>
      </c>
      <c r="E51" s="76">
        <f>IF(TABLE3_1!E50=0,"0",IF(TABLE3_1!E50&gt;0,TABLE3_1!E50))</f>
        <v>210.71</v>
      </c>
      <c r="F51" s="68">
        <f>IF(TABLE3_1!F50=0,"0",IF(TABLE3_1!F50&gt;0,TABLE3_1!F50))</f>
        <v>4</v>
      </c>
      <c r="G51" s="66">
        <f>IF(TABLE3_1!G50=0,"0",IF(TABLE3_1!G50&gt;0,TABLE3_1!G50))</f>
        <v>4</v>
      </c>
      <c r="H51" s="68">
        <f>IF(TABLE3_1!H50=0,"0",IF(TABLE3_1!H50&gt;0,TABLE3_1!H50))</f>
        <v>0.83000000000000007</v>
      </c>
      <c r="I51" s="76">
        <f>IF(TABLE3_1!I50=0,"0",IF(TABLE3_1!I50&gt;0,TABLE3_1!I50))</f>
        <v>8.83</v>
      </c>
      <c r="J51" s="64" t="str">
        <f>IF(TABLE3_1!J50=0,"0",IF(TABLE3_1!J50&gt;0,TABLE3_1!J50))</f>
        <v>0</v>
      </c>
      <c r="K51" s="66">
        <f>IF(TABLE3_1!K50=0,"0",IF(TABLE3_1!K50&gt;0,TABLE3_1!K50))</f>
        <v>5.01</v>
      </c>
      <c r="L51" s="64" t="str">
        <f>IF(TABLE3_1!L50=0,"0",IF(TABLE3_1!L50&gt;0,TABLE3_1!L50))</f>
        <v>0</v>
      </c>
      <c r="M51" s="84">
        <f>IF(TABLE3_1!M50=0,"0",IF(TABLE3_1!M50&gt;0,TABLE3_1!M50))</f>
        <v>5.01</v>
      </c>
      <c r="N51" s="68" t="str">
        <f>IF(TABLE3_1!N50=0,"0",IF(TABLE3_1!N50&gt;0,TABLE3_1!N50))</f>
        <v>0</v>
      </c>
      <c r="O51" s="64" t="str">
        <f>IF(TABLE3_1!O50=0,"0",IF(TABLE3_1!O50&gt;0,TABLE3_1!O50))</f>
        <v>0</v>
      </c>
      <c r="P51" s="66" t="str">
        <f>IF(TABLE3_1!P50=0,"0",IF(TABLE3_1!P50&gt;0,TABLE3_1!P50))</f>
        <v>0</v>
      </c>
      <c r="Q51" s="76" t="str">
        <f>IF(TABLE3_1!Q50=0,"0",IF(TABLE3_1!Q50&gt;0,TABLE3_1!Q50))</f>
        <v>0</v>
      </c>
    </row>
    <row r="52" spans="1:17">
      <c r="A52" s="32">
        <v>250</v>
      </c>
      <c r="B52" s="10" t="s">
        <v>53</v>
      </c>
      <c r="C52" s="64">
        <f>IF(TABLE3_1!C51=0,"0",IF(TABLE3_1!C51&gt;0,TABLE3_1!C51))</f>
        <v>122.42</v>
      </c>
      <c r="D52" s="66">
        <f>IF(TABLE3_1!D51=0,"0",IF(TABLE3_1!D51&gt;0,TABLE3_1!D51))</f>
        <v>22.54</v>
      </c>
      <c r="E52" s="76">
        <f>IF(TABLE3_1!E51=0,"0",IF(TABLE3_1!E51&gt;0,TABLE3_1!E51))</f>
        <v>144.96</v>
      </c>
      <c r="F52" s="68">
        <f>IF(TABLE3_1!F51=0,"0",IF(TABLE3_1!F51&gt;0,TABLE3_1!F51))</f>
        <v>3</v>
      </c>
      <c r="G52" s="66">
        <f>IF(TABLE3_1!G51=0,"0",IF(TABLE3_1!G51&gt;0,TABLE3_1!G51))</f>
        <v>1</v>
      </c>
      <c r="H52" s="68">
        <f>IF(TABLE3_1!H51=0,"0",IF(TABLE3_1!H51&gt;0,TABLE3_1!H51))</f>
        <v>1</v>
      </c>
      <c r="I52" s="76">
        <f>IF(TABLE3_1!I51=0,"0",IF(TABLE3_1!I51&gt;0,TABLE3_1!I51))</f>
        <v>5</v>
      </c>
      <c r="J52" s="64">
        <f>IF(TABLE3_1!J51=0,"0",IF(TABLE3_1!J51&gt;0,TABLE3_1!J51))</f>
        <v>4</v>
      </c>
      <c r="K52" s="66">
        <f>IF(TABLE3_1!K51=0,"0",IF(TABLE3_1!K51&gt;0,TABLE3_1!K51))</f>
        <v>1</v>
      </c>
      <c r="L52" s="64" t="str">
        <f>IF(TABLE3_1!L51=0,"0",IF(TABLE3_1!L51&gt;0,TABLE3_1!L51))</f>
        <v>0</v>
      </c>
      <c r="M52" s="84">
        <f>IF(TABLE3_1!M51=0,"0",IF(TABLE3_1!M51&gt;0,TABLE3_1!M51))</f>
        <v>5</v>
      </c>
      <c r="N52" s="68" t="str">
        <f>IF(TABLE3_1!N51=0,"0",IF(TABLE3_1!N51&gt;0,TABLE3_1!N51))</f>
        <v>0</v>
      </c>
      <c r="O52" s="64" t="str">
        <f>IF(TABLE3_1!O51=0,"0",IF(TABLE3_1!O51&gt;0,TABLE3_1!O51))</f>
        <v>0</v>
      </c>
      <c r="P52" s="66" t="str">
        <f>IF(TABLE3_1!P51=0,"0",IF(TABLE3_1!P51&gt;0,TABLE3_1!P51))</f>
        <v>0</v>
      </c>
      <c r="Q52" s="76" t="str">
        <f>IF(TABLE3_1!Q51=0,"0",IF(TABLE3_1!Q51&gt;0,TABLE3_1!Q51))</f>
        <v>0</v>
      </c>
    </row>
    <row r="53" spans="1:17">
      <c r="A53" s="32">
        <v>260</v>
      </c>
      <c r="B53" s="10" t="s">
        <v>54</v>
      </c>
      <c r="C53" s="64">
        <f>IF(TABLE3_1!C52=0,"0",IF(TABLE3_1!C52&gt;0,TABLE3_1!C52))</f>
        <v>247.29</v>
      </c>
      <c r="D53" s="66">
        <f>IF(TABLE3_1!D52=0,"0",IF(TABLE3_1!D52&gt;0,TABLE3_1!D52))</f>
        <v>112</v>
      </c>
      <c r="E53" s="76">
        <f>IF(TABLE3_1!E52=0,"0",IF(TABLE3_1!E52&gt;0,TABLE3_1!E52))</f>
        <v>359.28999999999996</v>
      </c>
      <c r="F53" s="68">
        <f>IF(TABLE3_1!F52=0,"0",IF(TABLE3_1!F52&gt;0,TABLE3_1!F52))</f>
        <v>7</v>
      </c>
      <c r="G53" s="66">
        <f>IF(TABLE3_1!G52=0,"0",IF(TABLE3_1!G52&gt;0,TABLE3_1!G52))</f>
        <v>3</v>
      </c>
      <c r="H53" s="68">
        <f>IF(TABLE3_1!H52=0,"0",IF(TABLE3_1!H52&gt;0,TABLE3_1!H52))</f>
        <v>1</v>
      </c>
      <c r="I53" s="76">
        <f>IF(TABLE3_1!I52=0,"0",IF(TABLE3_1!I52&gt;0,TABLE3_1!I52))</f>
        <v>11</v>
      </c>
      <c r="J53" s="64">
        <f>IF(TABLE3_1!J52=0,"0",IF(TABLE3_1!J52&gt;0,TABLE3_1!J52))</f>
        <v>2</v>
      </c>
      <c r="K53" s="66">
        <f>IF(TABLE3_1!K52=0,"0",IF(TABLE3_1!K52&gt;0,TABLE3_1!K52))</f>
        <v>7.51</v>
      </c>
      <c r="L53" s="64" t="str">
        <f>IF(TABLE3_1!L52=0,"0",IF(TABLE3_1!L52&gt;0,TABLE3_1!L52))</f>
        <v>0</v>
      </c>
      <c r="M53" s="84">
        <f>IF(TABLE3_1!M52=0,"0",IF(TABLE3_1!M52&gt;0,TABLE3_1!M52))</f>
        <v>9.51</v>
      </c>
      <c r="N53" s="68" t="str">
        <f>IF(TABLE3_1!N52=0,"0",IF(TABLE3_1!N52&gt;0,TABLE3_1!N52))</f>
        <v>0</v>
      </c>
      <c r="O53" s="64">
        <f>IF(TABLE3_1!O52=0,"0",IF(TABLE3_1!O52&gt;0,TABLE3_1!O52))</f>
        <v>1</v>
      </c>
      <c r="P53" s="66">
        <f>IF(TABLE3_1!P52=0,"0",IF(TABLE3_1!P52&gt;0,TABLE3_1!P52))</f>
        <v>1</v>
      </c>
      <c r="Q53" s="76">
        <f>IF(TABLE3_1!Q52=0,"0",IF(TABLE3_1!Q52&gt;0,TABLE3_1!Q52))</f>
        <v>2</v>
      </c>
    </row>
    <row r="54" spans="1:17">
      <c r="A54" s="32">
        <v>271</v>
      </c>
      <c r="B54" s="10" t="s">
        <v>55</v>
      </c>
      <c r="C54" s="64">
        <f>IF(TABLE3_1!C53=0,"0",IF(TABLE3_1!C53&gt;0,TABLE3_1!C53))</f>
        <v>56.220000000000006</v>
      </c>
      <c r="D54" s="66">
        <f>IF(TABLE3_1!D53=0,"0",IF(TABLE3_1!D53&gt;0,TABLE3_1!D53))</f>
        <v>24.34</v>
      </c>
      <c r="E54" s="76">
        <f>IF(TABLE3_1!E53=0,"0",IF(TABLE3_1!E53&gt;0,TABLE3_1!E53))</f>
        <v>80.56</v>
      </c>
      <c r="F54" s="68">
        <f>IF(TABLE3_1!F53=0,"0",IF(TABLE3_1!F53&gt;0,TABLE3_1!F53))</f>
        <v>2</v>
      </c>
      <c r="G54" s="66">
        <f>IF(TABLE3_1!G53=0,"0",IF(TABLE3_1!G53&gt;0,TABLE3_1!G53))</f>
        <v>1</v>
      </c>
      <c r="H54" s="68" t="str">
        <f>IF(TABLE3_1!H53=0,"0",IF(TABLE3_1!H53&gt;0,TABLE3_1!H53))</f>
        <v>0</v>
      </c>
      <c r="I54" s="76">
        <f>IF(TABLE3_1!I53=0,"0",IF(TABLE3_1!I53&gt;0,TABLE3_1!I53))</f>
        <v>3</v>
      </c>
      <c r="J54" s="64" t="str">
        <f>IF(TABLE3_1!J53=0,"0",IF(TABLE3_1!J53&gt;0,TABLE3_1!J53))</f>
        <v>0</v>
      </c>
      <c r="K54" s="66">
        <f>IF(TABLE3_1!K53=0,"0",IF(TABLE3_1!K53&gt;0,TABLE3_1!K53))</f>
        <v>1</v>
      </c>
      <c r="L54" s="64" t="str">
        <f>IF(TABLE3_1!L53=0,"0",IF(TABLE3_1!L53&gt;0,TABLE3_1!L53))</f>
        <v>0</v>
      </c>
      <c r="M54" s="84">
        <f>IF(TABLE3_1!M53=0,"0",IF(TABLE3_1!M53&gt;0,TABLE3_1!M53))</f>
        <v>1</v>
      </c>
      <c r="N54" s="68" t="str">
        <f>IF(TABLE3_1!N53=0,"0",IF(TABLE3_1!N53&gt;0,TABLE3_1!N53))</f>
        <v>0</v>
      </c>
      <c r="O54" s="64">
        <f>IF(TABLE3_1!O53=0,"0",IF(TABLE3_1!O53&gt;0,TABLE3_1!O53))</f>
        <v>1</v>
      </c>
      <c r="P54" s="66">
        <f>IF(TABLE3_1!P53=0,"0",IF(TABLE3_1!P53&gt;0,TABLE3_1!P53))</f>
        <v>1</v>
      </c>
      <c r="Q54" s="76">
        <f>IF(TABLE3_1!Q53=0,"0",IF(TABLE3_1!Q53&gt;0,TABLE3_1!Q53))</f>
        <v>2</v>
      </c>
    </row>
    <row r="55" spans="1:17">
      <c r="A55" s="32">
        <v>272</v>
      </c>
      <c r="B55" s="10" t="s">
        <v>56</v>
      </c>
      <c r="C55" s="64">
        <f>IF(TABLE3_1!C54=0,"0",IF(TABLE3_1!C54&gt;0,TABLE3_1!C54))</f>
        <v>87.820000000000007</v>
      </c>
      <c r="D55" s="66">
        <f>IF(TABLE3_1!D54=0,"0",IF(TABLE3_1!D54&gt;0,TABLE3_1!D54))</f>
        <v>42.43</v>
      </c>
      <c r="E55" s="76">
        <f>IF(TABLE3_1!E54=0,"0",IF(TABLE3_1!E54&gt;0,TABLE3_1!E54))</f>
        <v>130.25</v>
      </c>
      <c r="F55" s="68">
        <f>IF(TABLE3_1!F54=0,"0",IF(TABLE3_1!F54&gt;0,TABLE3_1!F54))</f>
        <v>1</v>
      </c>
      <c r="G55" s="66">
        <f>IF(TABLE3_1!G54=0,"0",IF(TABLE3_1!G54&gt;0,TABLE3_1!G54))</f>
        <v>2</v>
      </c>
      <c r="H55" s="68" t="str">
        <f>IF(TABLE3_1!H54=0,"0",IF(TABLE3_1!H54&gt;0,TABLE3_1!H54))</f>
        <v>0</v>
      </c>
      <c r="I55" s="76">
        <f>IF(TABLE3_1!I54=0,"0",IF(TABLE3_1!I54&gt;0,TABLE3_1!I54))</f>
        <v>3</v>
      </c>
      <c r="J55" s="64">
        <f>IF(TABLE3_1!J54=0,"0",IF(TABLE3_1!J54&gt;0,TABLE3_1!J54))</f>
        <v>1</v>
      </c>
      <c r="K55" s="66">
        <f>IF(TABLE3_1!K54=0,"0",IF(TABLE3_1!K54&gt;0,TABLE3_1!K54))</f>
        <v>2.91</v>
      </c>
      <c r="L55" s="64" t="str">
        <f>IF(TABLE3_1!L54=0,"0",IF(TABLE3_1!L54&gt;0,TABLE3_1!L54))</f>
        <v>0</v>
      </c>
      <c r="M55" s="84">
        <f>IF(TABLE3_1!M54=0,"0",IF(TABLE3_1!M54&gt;0,TABLE3_1!M54))</f>
        <v>3.91</v>
      </c>
      <c r="N55" s="68" t="str">
        <f>IF(TABLE3_1!N54=0,"0",IF(TABLE3_1!N54&gt;0,TABLE3_1!N54))</f>
        <v>0</v>
      </c>
      <c r="O55" s="64">
        <f>IF(TABLE3_1!O54=0,"0",IF(TABLE3_1!O54&gt;0,TABLE3_1!O54))</f>
        <v>1</v>
      </c>
      <c r="P55" s="66">
        <f>IF(TABLE3_1!P54=0,"0",IF(TABLE3_1!P54&gt;0,TABLE3_1!P54))</f>
        <v>1</v>
      </c>
      <c r="Q55" s="76">
        <f>IF(TABLE3_1!Q54=0,"0",IF(TABLE3_1!Q54&gt;0,TABLE3_1!Q54))</f>
        <v>2</v>
      </c>
    </row>
    <row r="56" spans="1:17">
      <c r="A56" s="32">
        <v>273</v>
      </c>
      <c r="B56" s="10" t="s">
        <v>57</v>
      </c>
      <c r="C56" s="64">
        <f>IF(TABLE3_1!C55=0,"0",IF(TABLE3_1!C55&gt;0,TABLE3_1!C55))</f>
        <v>57.91</v>
      </c>
      <c r="D56" s="66">
        <f>IF(TABLE3_1!D55=0,"0",IF(TABLE3_1!D55&gt;0,TABLE3_1!D55))</f>
        <v>28.46</v>
      </c>
      <c r="E56" s="76">
        <f>IF(TABLE3_1!E55=0,"0",IF(TABLE3_1!E55&gt;0,TABLE3_1!E55))</f>
        <v>86.37</v>
      </c>
      <c r="F56" s="68">
        <f>IF(TABLE3_1!F55=0,"0",IF(TABLE3_1!F55&gt;0,TABLE3_1!F55))</f>
        <v>1</v>
      </c>
      <c r="G56" s="66">
        <f>IF(TABLE3_1!G55=0,"0",IF(TABLE3_1!G55&gt;0,TABLE3_1!G55))</f>
        <v>2</v>
      </c>
      <c r="H56" s="68" t="str">
        <f>IF(TABLE3_1!H55=0,"0",IF(TABLE3_1!H55&gt;0,TABLE3_1!H55))</f>
        <v>0</v>
      </c>
      <c r="I56" s="76">
        <f>IF(TABLE3_1!I55=0,"0",IF(TABLE3_1!I55&gt;0,TABLE3_1!I55))</f>
        <v>3</v>
      </c>
      <c r="J56" s="64">
        <f>IF(TABLE3_1!J55=0,"0",IF(TABLE3_1!J55&gt;0,TABLE3_1!J55))</f>
        <v>1</v>
      </c>
      <c r="K56" s="66">
        <f>IF(TABLE3_1!K55=0,"0",IF(TABLE3_1!K55&gt;0,TABLE3_1!K55))</f>
        <v>0.5</v>
      </c>
      <c r="L56" s="64">
        <f>IF(TABLE3_1!L55=0,"0",IF(TABLE3_1!L55&gt;0,TABLE3_1!L55))</f>
        <v>1</v>
      </c>
      <c r="M56" s="84">
        <f>IF(TABLE3_1!M55=0,"0",IF(TABLE3_1!M55&gt;0,TABLE3_1!M55))</f>
        <v>2.5</v>
      </c>
      <c r="N56" s="68" t="str">
        <f>IF(TABLE3_1!N55=0,"0",IF(TABLE3_1!N55&gt;0,TABLE3_1!N55))</f>
        <v>0</v>
      </c>
      <c r="O56" s="64" t="str">
        <f>IF(TABLE3_1!O55=0,"0",IF(TABLE3_1!O55&gt;0,TABLE3_1!O55))</f>
        <v>0</v>
      </c>
      <c r="P56" s="66">
        <f>IF(TABLE3_1!P55=0,"0",IF(TABLE3_1!P55&gt;0,TABLE3_1!P55))</f>
        <v>0.5</v>
      </c>
      <c r="Q56" s="76">
        <f>IF(TABLE3_1!Q55=0,"0",IF(TABLE3_1!Q55&gt;0,TABLE3_1!Q55))</f>
        <v>0.5</v>
      </c>
    </row>
    <row r="57" spans="1:17">
      <c r="A57" s="32">
        <v>274</v>
      </c>
      <c r="B57" s="10" t="s">
        <v>58</v>
      </c>
      <c r="C57" s="64">
        <f>IF(TABLE3_1!C56=0,"0",IF(TABLE3_1!C56&gt;0,TABLE3_1!C56))</f>
        <v>28.92</v>
      </c>
      <c r="D57" s="66">
        <f>IF(TABLE3_1!D56=0,"0",IF(TABLE3_1!D56&gt;0,TABLE3_1!D56))</f>
        <v>16</v>
      </c>
      <c r="E57" s="76">
        <f>IF(TABLE3_1!E56=0,"0",IF(TABLE3_1!E56&gt;0,TABLE3_1!E56))</f>
        <v>44.92</v>
      </c>
      <c r="F57" s="68">
        <f>IF(TABLE3_1!F56=0,"0",IF(TABLE3_1!F56&gt;0,TABLE3_1!F56))</f>
        <v>1</v>
      </c>
      <c r="G57" s="66">
        <f>IF(TABLE3_1!G56=0,"0",IF(TABLE3_1!G56&gt;0,TABLE3_1!G56))</f>
        <v>1</v>
      </c>
      <c r="H57" s="68" t="str">
        <f>IF(TABLE3_1!H56=0,"0",IF(TABLE3_1!H56&gt;0,TABLE3_1!H56))</f>
        <v>0</v>
      </c>
      <c r="I57" s="76">
        <f>IF(TABLE3_1!I56=0,"0",IF(TABLE3_1!I56&gt;0,TABLE3_1!I56))</f>
        <v>2</v>
      </c>
      <c r="J57" s="64" t="str">
        <f>IF(TABLE3_1!J56=0,"0",IF(TABLE3_1!J56&gt;0,TABLE3_1!J56))</f>
        <v>0</v>
      </c>
      <c r="K57" s="66" t="str">
        <f>IF(TABLE3_1!K56=0,"0",IF(TABLE3_1!K56&gt;0,TABLE3_1!K56))</f>
        <v>0</v>
      </c>
      <c r="L57" s="64" t="str">
        <f>IF(TABLE3_1!L56=0,"0",IF(TABLE3_1!L56&gt;0,TABLE3_1!L56))</f>
        <v>0</v>
      </c>
      <c r="M57" s="84" t="str">
        <f>IF(TABLE3_1!M56=0,"0",IF(TABLE3_1!M56&gt;0,TABLE3_1!M56))</f>
        <v>0</v>
      </c>
      <c r="N57" s="68">
        <f>IF(TABLE3_1!N56=0,"0",IF(TABLE3_1!N56&gt;0,TABLE3_1!N56))</f>
        <v>1</v>
      </c>
      <c r="O57" s="64" t="str">
        <f>IF(TABLE3_1!O56=0,"0",IF(TABLE3_1!O56&gt;0,TABLE3_1!O56))</f>
        <v>0</v>
      </c>
      <c r="P57" s="66" t="str">
        <f>IF(TABLE3_1!P56=0,"0",IF(TABLE3_1!P56&gt;0,TABLE3_1!P56))</f>
        <v>0</v>
      </c>
      <c r="Q57" s="76">
        <f>IF(TABLE3_1!Q56=0,"0",IF(TABLE3_1!Q56&gt;0,TABLE3_1!Q56))</f>
        <v>1</v>
      </c>
    </row>
    <row r="58" spans="1:17">
      <c r="A58" s="32">
        <v>275</v>
      </c>
      <c r="B58" s="10" t="s">
        <v>59</v>
      </c>
      <c r="C58" s="64">
        <f>IF(TABLE3_1!C57=0,"0",IF(TABLE3_1!C57&gt;0,TABLE3_1!C57))</f>
        <v>164.72</v>
      </c>
      <c r="D58" s="66">
        <f>IF(TABLE3_1!D57=0,"0",IF(TABLE3_1!D57&gt;0,TABLE3_1!D57))</f>
        <v>75.680000000000007</v>
      </c>
      <c r="E58" s="76">
        <f>IF(TABLE3_1!E57=0,"0",IF(TABLE3_1!E57&gt;0,TABLE3_1!E57))</f>
        <v>240.4</v>
      </c>
      <c r="F58" s="68">
        <f>IF(TABLE3_1!F57=0,"0",IF(TABLE3_1!F57&gt;0,TABLE3_1!F57))</f>
        <v>7</v>
      </c>
      <c r="G58" s="66">
        <f>IF(TABLE3_1!G57=0,"0",IF(TABLE3_1!G57&gt;0,TABLE3_1!G57))</f>
        <v>2</v>
      </c>
      <c r="H58" s="68" t="str">
        <f>IF(TABLE3_1!H57=0,"0",IF(TABLE3_1!H57&gt;0,TABLE3_1!H57))</f>
        <v>0</v>
      </c>
      <c r="I58" s="76">
        <f>IF(TABLE3_1!I57=0,"0",IF(TABLE3_1!I57&gt;0,TABLE3_1!I57))</f>
        <v>9</v>
      </c>
      <c r="J58" s="64">
        <f>IF(TABLE3_1!J57=0,"0",IF(TABLE3_1!J57&gt;0,TABLE3_1!J57))</f>
        <v>3</v>
      </c>
      <c r="K58" s="66">
        <f>IF(TABLE3_1!K57=0,"0",IF(TABLE3_1!K57&gt;0,TABLE3_1!K57))</f>
        <v>4</v>
      </c>
      <c r="L58" s="64" t="str">
        <f>IF(TABLE3_1!L57=0,"0",IF(TABLE3_1!L57&gt;0,TABLE3_1!L57))</f>
        <v>0</v>
      </c>
      <c r="M58" s="84">
        <f>IF(TABLE3_1!M57=0,"0",IF(TABLE3_1!M57&gt;0,TABLE3_1!M57))</f>
        <v>7</v>
      </c>
      <c r="N58" s="68">
        <f>IF(TABLE3_1!N57=0,"0",IF(TABLE3_1!N57&gt;0,TABLE3_1!N57))</f>
        <v>2</v>
      </c>
      <c r="O58" s="64">
        <f>IF(TABLE3_1!O57=0,"0",IF(TABLE3_1!O57&gt;0,TABLE3_1!O57))</f>
        <v>1</v>
      </c>
      <c r="P58" s="66" t="str">
        <f>IF(TABLE3_1!P57=0,"0",IF(TABLE3_1!P57&gt;0,TABLE3_1!P57))</f>
        <v>0</v>
      </c>
      <c r="Q58" s="76">
        <f>IF(TABLE3_1!Q57=0,"0",IF(TABLE3_1!Q57&gt;0,TABLE3_1!Q57))</f>
        <v>3</v>
      </c>
    </row>
    <row r="59" spans="1:17">
      <c r="A59" s="32">
        <v>280</v>
      </c>
      <c r="B59" s="10" t="s">
        <v>60</v>
      </c>
      <c r="C59" s="64">
        <f>IF(TABLE3_1!C58=0,"0",IF(TABLE3_1!C58&gt;0,TABLE3_1!C58))</f>
        <v>192.83</v>
      </c>
      <c r="D59" s="66">
        <f>IF(TABLE3_1!D58=0,"0",IF(TABLE3_1!D58&gt;0,TABLE3_1!D58))</f>
        <v>75.42</v>
      </c>
      <c r="E59" s="76">
        <f>IF(TABLE3_1!E58=0,"0",IF(TABLE3_1!E58&gt;0,TABLE3_1!E58))</f>
        <v>268.25</v>
      </c>
      <c r="F59" s="68">
        <f>IF(TABLE3_1!F58=0,"0",IF(TABLE3_1!F58&gt;0,TABLE3_1!F58))</f>
        <v>3.42</v>
      </c>
      <c r="G59" s="66">
        <f>IF(TABLE3_1!G58=0,"0",IF(TABLE3_1!G58&gt;0,TABLE3_1!G58))</f>
        <v>3</v>
      </c>
      <c r="H59" s="68">
        <f>IF(TABLE3_1!H58=0,"0",IF(TABLE3_1!H58&gt;0,TABLE3_1!H58))</f>
        <v>1</v>
      </c>
      <c r="I59" s="76">
        <f>IF(TABLE3_1!I58=0,"0",IF(TABLE3_1!I58&gt;0,TABLE3_1!I58))</f>
        <v>7.42</v>
      </c>
      <c r="J59" s="64" t="str">
        <f>IF(TABLE3_1!J58=0,"0",IF(TABLE3_1!J58&gt;0,TABLE3_1!J58))</f>
        <v>0</v>
      </c>
      <c r="K59" s="66">
        <f>IF(TABLE3_1!K58=0,"0",IF(TABLE3_1!K58&gt;0,TABLE3_1!K58))</f>
        <v>2</v>
      </c>
      <c r="L59" s="64" t="str">
        <f>IF(TABLE3_1!L58=0,"0",IF(TABLE3_1!L58&gt;0,TABLE3_1!L58))</f>
        <v>0</v>
      </c>
      <c r="M59" s="84">
        <f>IF(TABLE3_1!M58=0,"0",IF(TABLE3_1!M58&gt;0,TABLE3_1!M58))</f>
        <v>2</v>
      </c>
      <c r="N59" s="68" t="str">
        <f>IF(TABLE3_1!N58=0,"0",IF(TABLE3_1!N58&gt;0,TABLE3_1!N58))</f>
        <v>0</v>
      </c>
      <c r="O59" s="64">
        <f>IF(TABLE3_1!O58=0,"0",IF(TABLE3_1!O58&gt;0,TABLE3_1!O58))</f>
        <v>1.58</v>
      </c>
      <c r="P59" s="66">
        <f>IF(TABLE3_1!P58=0,"0",IF(TABLE3_1!P58&gt;0,TABLE3_1!P58))</f>
        <v>1</v>
      </c>
      <c r="Q59" s="76">
        <f>IF(TABLE3_1!Q58=0,"0",IF(TABLE3_1!Q58&gt;0,TABLE3_1!Q58))</f>
        <v>2.58</v>
      </c>
    </row>
    <row r="60" spans="1:17">
      <c r="A60" s="32">
        <v>290</v>
      </c>
      <c r="B60" s="10" t="s">
        <v>61</v>
      </c>
      <c r="C60" s="64">
        <f>IF(TABLE3_1!C59=0,"0",IF(TABLE3_1!C59&gt;0,TABLE3_1!C59))</f>
        <v>153.1</v>
      </c>
      <c r="D60" s="66">
        <f>IF(TABLE3_1!D59=0,"0",IF(TABLE3_1!D59&gt;0,TABLE3_1!D59))</f>
        <v>65.81</v>
      </c>
      <c r="E60" s="76">
        <f>IF(TABLE3_1!E59=0,"0",IF(TABLE3_1!E59&gt;0,TABLE3_1!E59))</f>
        <v>218.91</v>
      </c>
      <c r="F60" s="68">
        <f>IF(TABLE3_1!F59=0,"0",IF(TABLE3_1!F59&gt;0,TABLE3_1!F59))</f>
        <v>5</v>
      </c>
      <c r="G60" s="66">
        <f>IF(TABLE3_1!G59=0,"0",IF(TABLE3_1!G59&gt;0,TABLE3_1!G59))</f>
        <v>1</v>
      </c>
      <c r="H60" s="68">
        <f>IF(TABLE3_1!H59=0,"0",IF(TABLE3_1!H59&gt;0,TABLE3_1!H59))</f>
        <v>1</v>
      </c>
      <c r="I60" s="76">
        <f>IF(TABLE3_1!I59=0,"0",IF(TABLE3_1!I59&gt;0,TABLE3_1!I59))</f>
        <v>7</v>
      </c>
      <c r="J60" s="64">
        <f>IF(TABLE3_1!J59=0,"0",IF(TABLE3_1!J59&gt;0,TABLE3_1!J59))</f>
        <v>4</v>
      </c>
      <c r="K60" s="66">
        <f>IF(TABLE3_1!K59=0,"0",IF(TABLE3_1!K59&gt;0,TABLE3_1!K59))</f>
        <v>1.52</v>
      </c>
      <c r="L60" s="64">
        <f>IF(TABLE3_1!L59=0,"0",IF(TABLE3_1!L59&gt;0,TABLE3_1!L59))</f>
        <v>1</v>
      </c>
      <c r="M60" s="84">
        <f>IF(TABLE3_1!M59=0,"0",IF(TABLE3_1!M59&gt;0,TABLE3_1!M59))</f>
        <v>6.52</v>
      </c>
      <c r="N60" s="68">
        <f>IF(TABLE3_1!N59=0,"0",IF(TABLE3_1!N59&gt;0,TABLE3_1!N59))</f>
        <v>0.75</v>
      </c>
      <c r="O60" s="64" t="str">
        <f>IF(TABLE3_1!O59=0,"0",IF(TABLE3_1!O59&gt;0,TABLE3_1!O59))</f>
        <v>0</v>
      </c>
      <c r="P60" s="66" t="str">
        <f>IF(TABLE3_1!P59=0,"0",IF(TABLE3_1!P59&gt;0,TABLE3_1!P59))</f>
        <v>0</v>
      </c>
      <c r="Q60" s="76">
        <f>IF(TABLE3_1!Q59=0,"0",IF(TABLE3_1!Q59&gt;0,TABLE3_1!Q59))</f>
        <v>0.75</v>
      </c>
    </row>
    <row r="61" spans="1:17">
      <c r="A61" s="32">
        <v>300</v>
      </c>
      <c r="B61" s="10" t="s">
        <v>62</v>
      </c>
      <c r="C61" s="64">
        <f>IF(TABLE3_1!C60=0,"0",IF(TABLE3_1!C60&gt;0,TABLE3_1!C60))</f>
        <v>331.12</v>
      </c>
      <c r="D61" s="66">
        <f>IF(TABLE3_1!D60=0,"0",IF(TABLE3_1!D60&gt;0,TABLE3_1!D60))</f>
        <v>133.9</v>
      </c>
      <c r="E61" s="76">
        <f>IF(TABLE3_1!E60=0,"0",IF(TABLE3_1!E60&gt;0,TABLE3_1!E60))</f>
        <v>465.02</v>
      </c>
      <c r="F61" s="68">
        <f>IF(TABLE3_1!F60=0,"0",IF(TABLE3_1!F60&gt;0,TABLE3_1!F60))</f>
        <v>12</v>
      </c>
      <c r="G61" s="66">
        <f>IF(TABLE3_1!G60=0,"0",IF(TABLE3_1!G60&gt;0,TABLE3_1!G60))</f>
        <v>5</v>
      </c>
      <c r="H61" s="68" t="str">
        <f>IF(TABLE3_1!H60=0,"0",IF(TABLE3_1!H60&gt;0,TABLE3_1!H60))</f>
        <v>0</v>
      </c>
      <c r="I61" s="76">
        <f>IF(TABLE3_1!I60=0,"0",IF(TABLE3_1!I60&gt;0,TABLE3_1!I60))</f>
        <v>17</v>
      </c>
      <c r="J61" s="64">
        <f>IF(TABLE3_1!J60=0,"0",IF(TABLE3_1!J60&gt;0,TABLE3_1!J60))</f>
        <v>4.24</v>
      </c>
      <c r="K61" s="66">
        <f>IF(TABLE3_1!K60=0,"0",IF(TABLE3_1!K60&gt;0,TABLE3_1!K60))</f>
        <v>4</v>
      </c>
      <c r="L61" s="64" t="str">
        <f>IF(TABLE3_1!L60=0,"0",IF(TABLE3_1!L60&gt;0,TABLE3_1!L60))</f>
        <v>0</v>
      </c>
      <c r="M61" s="84">
        <f>IF(TABLE3_1!M60=0,"0",IF(TABLE3_1!M60&gt;0,TABLE3_1!M60))</f>
        <v>8.24</v>
      </c>
      <c r="N61" s="68">
        <f>IF(TABLE3_1!N60=0,"0",IF(TABLE3_1!N60&gt;0,TABLE3_1!N60))</f>
        <v>2</v>
      </c>
      <c r="O61" s="64">
        <f>IF(TABLE3_1!O60=0,"0",IF(TABLE3_1!O60&gt;0,TABLE3_1!O60))</f>
        <v>1</v>
      </c>
      <c r="P61" s="66" t="str">
        <f>IF(TABLE3_1!P60=0,"0",IF(TABLE3_1!P60&gt;0,TABLE3_1!P60))</f>
        <v>0</v>
      </c>
      <c r="Q61" s="76">
        <f>IF(TABLE3_1!Q60=0,"0",IF(TABLE3_1!Q60&gt;0,TABLE3_1!Q60))</f>
        <v>3</v>
      </c>
    </row>
    <row r="62" spans="1:17">
      <c r="A62" s="32">
        <v>301</v>
      </c>
      <c r="B62" s="10" t="s">
        <v>63</v>
      </c>
      <c r="C62" s="64">
        <f>IF(TABLE3_1!C61=0,"0",IF(TABLE3_1!C61&gt;0,TABLE3_1!C61))</f>
        <v>133.94999999999999</v>
      </c>
      <c r="D62" s="66">
        <f>IF(TABLE3_1!D61=0,"0",IF(TABLE3_1!D61&gt;0,TABLE3_1!D61))</f>
        <v>74.23</v>
      </c>
      <c r="E62" s="76">
        <f>IF(TABLE3_1!E61=0,"0",IF(TABLE3_1!E61&gt;0,TABLE3_1!E61))</f>
        <v>208.18</v>
      </c>
      <c r="F62" s="68">
        <f>IF(TABLE3_1!F61=0,"0",IF(TABLE3_1!F61&gt;0,TABLE3_1!F61))</f>
        <v>5</v>
      </c>
      <c r="G62" s="66">
        <f>IF(TABLE3_1!G61=0,"0",IF(TABLE3_1!G61&gt;0,TABLE3_1!G61))</f>
        <v>2</v>
      </c>
      <c r="H62" s="68" t="str">
        <f>IF(TABLE3_1!H61=0,"0",IF(TABLE3_1!H61&gt;0,TABLE3_1!H61))</f>
        <v>0</v>
      </c>
      <c r="I62" s="76">
        <f>IF(TABLE3_1!I61=0,"0",IF(TABLE3_1!I61&gt;0,TABLE3_1!I61))</f>
        <v>7</v>
      </c>
      <c r="J62" s="64">
        <f>IF(TABLE3_1!J61=0,"0",IF(TABLE3_1!J61&gt;0,TABLE3_1!J61))</f>
        <v>1</v>
      </c>
      <c r="K62" s="66">
        <f>IF(TABLE3_1!K61=0,"0",IF(TABLE3_1!K61&gt;0,TABLE3_1!K61))</f>
        <v>3</v>
      </c>
      <c r="L62" s="64" t="str">
        <f>IF(TABLE3_1!L61=0,"0",IF(TABLE3_1!L61&gt;0,TABLE3_1!L61))</f>
        <v>0</v>
      </c>
      <c r="M62" s="84">
        <f>IF(TABLE3_1!M61=0,"0",IF(TABLE3_1!M61&gt;0,TABLE3_1!M61))</f>
        <v>4</v>
      </c>
      <c r="N62" s="68" t="str">
        <f>IF(TABLE3_1!N61=0,"0",IF(TABLE3_1!N61&gt;0,TABLE3_1!N61))</f>
        <v>0</v>
      </c>
      <c r="O62" s="64" t="str">
        <f>IF(TABLE3_1!O61=0,"0",IF(TABLE3_1!O61&gt;0,TABLE3_1!O61))</f>
        <v>0</v>
      </c>
      <c r="P62" s="66">
        <f>IF(TABLE3_1!P61=0,"0",IF(TABLE3_1!P61&gt;0,TABLE3_1!P61))</f>
        <v>1</v>
      </c>
      <c r="Q62" s="76">
        <f>IF(TABLE3_1!Q61=0,"0",IF(TABLE3_1!Q61&gt;0,TABLE3_1!Q61))</f>
        <v>1</v>
      </c>
    </row>
    <row r="63" spans="1:17">
      <c r="A63" s="32">
        <v>310</v>
      </c>
      <c r="B63" s="10" t="s">
        <v>64</v>
      </c>
      <c r="C63" s="64">
        <f>IF(TABLE3_1!C62=0,"0",IF(TABLE3_1!C62&gt;0,TABLE3_1!C62))</f>
        <v>123.84</v>
      </c>
      <c r="D63" s="66">
        <f>IF(TABLE3_1!D62=0,"0",IF(TABLE3_1!D62&gt;0,TABLE3_1!D62))</f>
        <v>49.9</v>
      </c>
      <c r="E63" s="76">
        <f>IF(TABLE3_1!E62=0,"0",IF(TABLE3_1!E62&gt;0,TABLE3_1!E62))</f>
        <v>173.74</v>
      </c>
      <c r="F63" s="68">
        <f>IF(TABLE3_1!F62=0,"0",IF(TABLE3_1!F62&gt;0,TABLE3_1!F62))</f>
        <v>4</v>
      </c>
      <c r="G63" s="66">
        <f>IF(TABLE3_1!G62=0,"0",IF(TABLE3_1!G62&gt;0,TABLE3_1!G62))</f>
        <v>1</v>
      </c>
      <c r="H63" s="68">
        <f>IF(TABLE3_1!H62=0,"0",IF(TABLE3_1!H62&gt;0,TABLE3_1!H62))</f>
        <v>1</v>
      </c>
      <c r="I63" s="76">
        <f>IF(TABLE3_1!I62=0,"0",IF(TABLE3_1!I62&gt;0,TABLE3_1!I62))</f>
        <v>6</v>
      </c>
      <c r="J63" s="64" t="str">
        <f>IF(TABLE3_1!J62=0,"0",IF(TABLE3_1!J62&gt;0,TABLE3_1!J62))</f>
        <v>0</v>
      </c>
      <c r="K63" s="66" t="str">
        <f>IF(TABLE3_1!K62=0,"0",IF(TABLE3_1!K62&gt;0,TABLE3_1!K62))</f>
        <v>0</v>
      </c>
      <c r="L63" s="64" t="str">
        <f>IF(TABLE3_1!L62=0,"0",IF(TABLE3_1!L62&gt;0,TABLE3_1!L62))</f>
        <v>0</v>
      </c>
      <c r="M63" s="84" t="str">
        <f>IF(TABLE3_1!M62=0,"0",IF(TABLE3_1!M62&gt;0,TABLE3_1!M62))</f>
        <v>0</v>
      </c>
      <c r="N63" s="68">
        <f>IF(TABLE3_1!N62=0,"0",IF(TABLE3_1!N62&gt;0,TABLE3_1!N62))</f>
        <v>1</v>
      </c>
      <c r="O63" s="64">
        <f>IF(TABLE3_1!O62=0,"0",IF(TABLE3_1!O62&gt;0,TABLE3_1!O62))</f>
        <v>1</v>
      </c>
      <c r="P63" s="66" t="str">
        <f>IF(TABLE3_1!P62=0,"0",IF(TABLE3_1!P62&gt;0,TABLE3_1!P62))</f>
        <v>0</v>
      </c>
      <c r="Q63" s="76">
        <f>IF(TABLE3_1!Q62=0,"0",IF(TABLE3_1!Q62&gt;0,TABLE3_1!Q62))</f>
        <v>2</v>
      </c>
    </row>
    <row r="64" spans="1:17">
      <c r="A64" s="32">
        <v>320</v>
      </c>
      <c r="B64" s="10" t="s">
        <v>65</v>
      </c>
      <c r="C64" s="64">
        <f>IF(TABLE3_1!C63=0,"0",IF(TABLE3_1!C63&gt;0,TABLE3_1!C63))</f>
        <v>468.92000000000007</v>
      </c>
      <c r="D64" s="66">
        <f>IF(TABLE3_1!D63=0,"0",IF(TABLE3_1!D63&gt;0,TABLE3_1!D63))</f>
        <v>183.12</v>
      </c>
      <c r="E64" s="76">
        <f>IF(TABLE3_1!E63=0,"0",IF(TABLE3_1!E63&gt;0,TABLE3_1!E63))</f>
        <v>652.04000000000008</v>
      </c>
      <c r="F64" s="68">
        <f>IF(TABLE3_1!F63=0,"0",IF(TABLE3_1!F63&gt;0,TABLE3_1!F63))</f>
        <v>15</v>
      </c>
      <c r="G64" s="66">
        <f>IF(TABLE3_1!G63=0,"0",IF(TABLE3_1!G63&gt;0,TABLE3_1!G63))</f>
        <v>3</v>
      </c>
      <c r="H64" s="68">
        <f>IF(TABLE3_1!H63=0,"0",IF(TABLE3_1!H63&gt;0,TABLE3_1!H63))</f>
        <v>1</v>
      </c>
      <c r="I64" s="76">
        <f>IF(TABLE3_1!I63=0,"0",IF(TABLE3_1!I63&gt;0,TABLE3_1!I63))</f>
        <v>19</v>
      </c>
      <c r="J64" s="64">
        <f>IF(TABLE3_1!J63=0,"0",IF(TABLE3_1!J63&gt;0,TABLE3_1!J63))</f>
        <v>10</v>
      </c>
      <c r="K64" s="66">
        <f>IF(TABLE3_1!K63=0,"0",IF(TABLE3_1!K63&gt;0,TABLE3_1!K63))</f>
        <v>5</v>
      </c>
      <c r="L64" s="64">
        <f>IF(TABLE3_1!L63=0,"0",IF(TABLE3_1!L63&gt;0,TABLE3_1!L63))</f>
        <v>0.5</v>
      </c>
      <c r="M64" s="84">
        <f>IF(TABLE3_1!M63=0,"0",IF(TABLE3_1!M63&gt;0,TABLE3_1!M63))</f>
        <v>15.5</v>
      </c>
      <c r="N64" s="68" t="str">
        <f>IF(TABLE3_1!N63=0,"0",IF(TABLE3_1!N63&gt;0,TABLE3_1!N63))</f>
        <v>0</v>
      </c>
      <c r="O64" s="64" t="str">
        <f>IF(TABLE3_1!O63=0,"0",IF(TABLE3_1!O63&gt;0,TABLE3_1!O63))</f>
        <v>0</v>
      </c>
      <c r="P64" s="66">
        <f>IF(TABLE3_1!P63=0,"0",IF(TABLE3_1!P63&gt;0,TABLE3_1!P63))</f>
        <v>0.6</v>
      </c>
      <c r="Q64" s="76">
        <f>IF(TABLE3_1!Q63=0,"0",IF(TABLE3_1!Q63&gt;0,TABLE3_1!Q63))</f>
        <v>0.6</v>
      </c>
    </row>
    <row r="65" spans="1:17">
      <c r="A65" s="32">
        <v>330</v>
      </c>
      <c r="B65" s="10" t="s">
        <v>66</v>
      </c>
      <c r="C65" s="64">
        <f>IF(TABLE3_1!C64=0,"0",IF(TABLE3_1!C64&gt;0,TABLE3_1!C64))</f>
        <v>2177.3199999999997</v>
      </c>
      <c r="D65" s="66">
        <f>IF(TABLE3_1!D64=0,"0",IF(TABLE3_1!D64&gt;0,TABLE3_1!D64))</f>
        <v>916.23000000000013</v>
      </c>
      <c r="E65" s="76">
        <f>IF(TABLE3_1!E64=0,"0",IF(TABLE3_1!E64&gt;0,TABLE3_1!E64))</f>
        <v>3093.5499999999997</v>
      </c>
      <c r="F65" s="68">
        <f>IF(TABLE3_1!F64=0,"0",IF(TABLE3_1!F64&gt;0,TABLE3_1!F64))</f>
        <v>38.83</v>
      </c>
      <c r="G65" s="66">
        <f>IF(TABLE3_1!G64=0,"0",IF(TABLE3_1!G64&gt;0,TABLE3_1!G64))</f>
        <v>33</v>
      </c>
      <c r="H65" s="68">
        <f>IF(TABLE3_1!H64=0,"0",IF(TABLE3_1!H64&gt;0,TABLE3_1!H64))</f>
        <v>2</v>
      </c>
      <c r="I65" s="76">
        <f>IF(TABLE3_1!I64=0,"0",IF(TABLE3_1!I64&gt;0,TABLE3_1!I64))</f>
        <v>73.83</v>
      </c>
      <c r="J65" s="64">
        <f>IF(TABLE3_1!J64=0,"0",IF(TABLE3_1!J64&gt;0,TABLE3_1!J64))</f>
        <v>37</v>
      </c>
      <c r="K65" s="66">
        <f>IF(TABLE3_1!K64=0,"0",IF(TABLE3_1!K64&gt;0,TABLE3_1!K64))</f>
        <v>53.75</v>
      </c>
      <c r="L65" s="64">
        <f>IF(TABLE3_1!L64=0,"0",IF(TABLE3_1!L64&gt;0,TABLE3_1!L64))</f>
        <v>2</v>
      </c>
      <c r="M65" s="84">
        <f>IF(TABLE3_1!M64=0,"0",IF(TABLE3_1!M64&gt;0,TABLE3_1!M64))</f>
        <v>92.75</v>
      </c>
      <c r="N65" s="68" t="str">
        <f>IF(TABLE3_1!N64=0,"0",IF(TABLE3_1!N64&gt;0,TABLE3_1!N64))</f>
        <v>0</v>
      </c>
      <c r="O65" s="64" t="str">
        <f>IF(TABLE3_1!O64=0,"0",IF(TABLE3_1!O64&gt;0,TABLE3_1!O64))</f>
        <v>0</v>
      </c>
      <c r="P65" s="66" t="str">
        <f>IF(TABLE3_1!P64=0,"0",IF(TABLE3_1!P64&gt;0,TABLE3_1!P64))</f>
        <v>0</v>
      </c>
      <c r="Q65" s="76" t="str">
        <f>IF(TABLE3_1!Q64=0,"0",IF(TABLE3_1!Q64&gt;0,TABLE3_1!Q64))</f>
        <v>0</v>
      </c>
    </row>
    <row r="66" spans="1:17">
      <c r="A66" s="32">
        <v>340</v>
      </c>
      <c r="B66" s="10" t="s">
        <v>67</v>
      </c>
      <c r="C66" s="64">
        <f>IF(TABLE3_1!C65=0,"0",IF(TABLE3_1!C65&gt;0,TABLE3_1!C65))</f>
        <v>53.22</v>
      </c>
      <c r="D66" s="66">
        <f>IF(TABLE3_1!D65=0,"0",IF(TABLE3_1!D65&gt;0,TABLE3_1!D65))</f>
        <v>26.230000000000004</v>
      </c>
      <c r="E66" s="76">
        <f>IF(TABLE3_1!E65=0,"0",IF(TABLE3_1!E65&gt;0,TABLE3_1!E65))</f>
        <v>79.45</v>
      </c>
      <c r="F66" s="68">
        <f>IF(TABLE3_1!F65=0,"0",IF(TABLE3_1!F65&gt;0,TABLE3_1!F65))</f>
        <v>1</v>
      </c>
      <c r="G66" s="66">
        <f>IF(TABLE3_1!G65=0,"0",IF(TABLE3_1!G65&gt;0,TABLE3_1!G65))</f>
        <v>1</v>
      </c>
      <c r="H66" s="68" t="str">
        <f>IF(TABLE3_1!H65=0,"0",IF(TABLE3_1!H65&gt;0,TABLE3_1!H65))</f>
        <v>0</v>
      </c>
      <c r="I66" s="76">
        <f>IF(TABLE3_1!I65=0,"0",IF(TABLE3_1!I65&gt;0,TABLE3_1!I65))</f>
        <v>2</v>
      </c>
      <c r="J66" s="64">
        <f>IF(TABLE3_1!J65=0,"0",IF(TABLE3_1!J65&gt;0,TABLE3_1!J65))</f>
        <v>1</v>
      </c>
      <c r="K66" s="66">
        <f>IF(TABLE3_1!K65=0,"0",IF(TABLE3_1!K65&gt;0,TABLE3_1!K65))</f>
        <v>2</v>
      </c>
      <c r="L66" s="64" t="str">
        <f>IF(TABLE3_1!L65=0,"0",IF(TABLE3_1!L65&gt;0,TABLE3_1!L65))</f>
        <v>0</v>
      </c>
      <c r="M66" s="84">
        <f>IF(TABLE3_1!M65=0,"0",IF(TABLE3_1!M65&gt;0,TABLE3_1!M65))</f>
        <v>3</v>
      </c>
      <c r="N66" s="68" t="str">
        <f>IF(TABLE3_1!N65=0,"0",IF(TABLE3_1!N65&gt;0,TABLE3_1!N65))</f>
        <v>0</v>
      </c>
      <c r="O66" s="64" t="str">
        <f>IF(TABLE3_1!O65=0,"0",IF(TABLE3_1!O65&gt;0,TABLE3_1!O65))</f>
        <v>0</v>
      </c>
      <c r="P66" s="66">
        <f>IF(TABLE3_1!P65=0,"0",IF(TABLE3_1!P65&gt;0,TABLE3_1!P65))</f>
        <v>1</v>
      </c>
      <c r="Q66" s="76">
        <f>IF(TABLE3_1!Q65=0,"0",IF(TABLE3_1!Q65&gt;0,TABLE3_1!Q65))</f>
        <v>1</v>
      </c>
    </row>
    <row r="67" spans="1:17">
      <c r="A67" s="32">
        <v>350</v>
      </c>
      <c r="B67" s="10" t="s">
        <v>68</v>
      </c>
      <c r="C67" s="64">
        <f>IF(TABLE3_1!C66=0,"0",IF(TABLE3_1!C66&gt;0,TABLE3_1!C66))</f>
        <v>196.38000000000002</v>
      </c>
      <c r="D67" s="66">
        <f>IF(TABLE3_1!D66=0,"0",IF(TABLE3_1!D66&gt;0,TABLE3_1!D66))</f>
        <v>85.94</v>
      </c>
      <c r="E67" s="76">
        <f>IF(TABLE3_1!E66=0,"0",IF(TABLE3_1!E66&gt;0,TABLE3_1!E66))</f>
        <v>282.32000000000005</v>
      </c>
      <c r="F67" s="68">
        <f>IF(TABLE3_1!F66=0,"0",IF(TABLE3_1!F66&gt;0,TABLE3_1!F66))</f>
        <v>7</v>
      </c>
      <c r="G67" s="66">
        <f>IF(TABLE3_1!G66=0,"0",IF(TABLE3_1!G66&gt;0,TABLE3_1!G66))</f>
        <v>2</v>
      </c>
      <c r="H67" s="68">
        <f>IF(TABLE3_1!H66=0,"0",IF(TABLE3_1!H66&gt;0,TABLE3_1!H66))</f>
        <v>1</v>
      </c>
      <c r="I67" s="76">
        <f>IF(TABLE3_1!I66=0,"0",IF(TABLE3_1!I66&gt;0,TABLE3_1!I66))</f>
        <v>10</v>
      </c>
      <c r="J67" s="64">
        <f>IF(TABLE3_1!J66=0,"0",IF(TABLE3_1!J66&gt;0,TABLE3_1!J66))</f>
        <v>2</v>
      </c>
      <c r="K67" s="66">
        <f>IF(TABLE3_1!K66=0,"0",IF(TABLE3_1!K66&gt;0,TABLE3_1!K66))</f>
        <v>3</v>
      </c>
      <c r="L67" s="64">
        <f>IF(TABLE3_1!L66=0,"0",IF(TABLE3_1!L66&gt;0,TABLE3_1!L66))</f>
        <v>2</v>
      </c>
      <c r="M67" s="84">
        <f>IF(TABLE3_1!M66=0,"0",IF(TABLE3_1!M66&gt;0,TABLE3_1!M66))</f>
        <v>7</v>
      </c>
      <c r="N67" s="68">
        <f>IF(TABLE3_1!N66=0,"0",IF(TABLE3_1!N66&gt;0,TABLE3_1!N66))</f>
        <v>1</v>
      </c>
      <c r="O67" s="64" t="str">
        <f>IF(TABLE3_1!O66=0,"0",IF(TABLE3_1!O66&gt;0,TABLE3_1!O66))</f>
        <v>0</v>
      </c>
      <c r="P67" s="66">
        <f>IF(TABLE3_1!P66=0,"0",IF(TABLE3_1!P66&gt;0,TABLE3_1!P66))</f>
        <v>1</v>
      </c>
      <c r="Q67" s="76">
        <f>IF(TABLE3_1!Q66=0,"0",IF(TABLE3_1!Q66&gt;0,TABLE3_1!Q66))</f>
        <v>2</v>
      </c>
    </row>
    <row r="68" spans="1:17">
      <c r="A68" s="32">
        <v>360</v>
      </c>
      <c r="B68" s="10" t="s">
        <v>69</v>
      </c>
      <c r="C68" s="64">
        <f>IF(TABLE3_1!C67=0,"0",IF(TABLE3_1!C67&gt;0,TABLE3_1!C67))</f>
        <v>171.35000000000002</v>
      </c>
      <c r="D68" s="66">
        <f>IF(TABLE3_1!D67=0,"0",IF(TABLE3_1!D67&gt;0,TABLE3_1!D67))</f>
        <v>73.990000000000009</v>
      </c>
      <c r="E68" s="76">
        <f>IF(TABLE3_1!E67=0,"0",IF(TABLE3_1!E67&gt;0,TABLE3_1!E67))</f>
        <v>245.34000000000003</v>
      </c>
      <c r="F68" s="68">
        <f>IF(TABLE3_1!F67=0,"0",IF(TABLE3_1!F67&gt;0,TABLE3_1!F67))</f>
        <v>6</v>
      </c>
      <c r="G68" s="66">
        <f>IF(TABLE3_1!G67=0,"0",IF(TABLE3_1!G67&gt;0,TABLE3_1!G67))</f>
        <v>1</v>
      </c>
      <c r="H68" s="68" t="str">
        <f>IF(TABLE3_1!H67=0,"0",IF(TABLE3_1!H67&gt;0,TABLE3_1!H67))</f>
        <v>0</v>
      </c>
      <c r="I68" s="76">
        <f>IF(TABLE3_1!I67=0,"0",IF(TABLE3_1!I67&gt;0,TABLE3_1!I67))</f>
        <v>7</v>
      </c>
      <c r="J68" s="64">
        <f>IF(TABLE3_1!J67=0,"0",IF(TABLE3_1!J67&gt;0,TABLE3_1!J67))</f>
        <v>5</v>
      </c>
      <c r="K68" s="66">
        <f>IF(TABLE3_1!K67=0,"0",IF(TABLE3_1!K67&gt;0,TABLE3_1!K67))</f>
        <v>3.5</v>
      </c>
      <c r="L68" s="64" t="str">
        <f>IF(TABLE3_1!L67=0,"0",IF(TABLE3_1!L67&gt;0,TABLE3_1!L67))</f>
        <v>0</v>
      </c>
      <c r="M68" s="84">
        <f>IF(TABLE3_1!M67=0,"0",IF(TABLE3_1!M67&gt;0,TABLE3_1!M67))</f>
        <v>8.5</v>
      </c>
      <c r="N68" s="68">
        <f>IF(TABLE3_1!N67=0,"0",IF(TABLE3_1!N67&gt;0,TABLE3_1!N67))</f>
        <v>1</v>
      </c>
      <c r="O68" s="64">
        <f>IF(TABLE3_1!O67=0,"0",IF(TABLE3_1!O67&gt;0,TABLE3_1!O67))</f>
        <v>1</v>
      </c>
      <c r="P68" s="66" t="str">
        <f>IF(TABLE3_1!P67=0,"0",IF(TABLE3_1!P67&gt;0,TABLE3_1!P67))</f>
        <v>0</v>
      </c>
      <c r="Q68" s="76">
        <f>IF(TABLE3_1!Q67=0,"0",IF(TABLE3_1!Q67&gt;0,TABLE3_1!Q67))</f>
        <v>2</v>
      </c>
    </row>
    <row r="69" spans="1:17">
      <c r="A69" s="32">
        <v>370</v>
      </c>
      <c r="B69" s="10" t="s">
        <v>70</v>
      </c>
      <c r="C69" s="64">
        <f>IF(TABLE3_1!C68=0,"0",IF(TABLE3_1!C68&gt;0,TABLE3_1!C68))</f>
        <v>341.77</v>
      </c>
      <c r="D69" s="66">
        <f>IF(TABLE3_1!D68=0,"0",IF(TABLE3_1!D68&gt;0,TABLE3_1!D68))</f>
        <v>157.26</v>
      </c>
      <c r="E69" s="76">
        <f>IF(TABLE3_1!E68=0,"0",IF(TABLE3_1!E68&gt;0,TABLE3_1!E68))</f>
        <v>499.03</v>
      </c>
      <c r="F69" s="68">
        <f>IF(TABLE3_1!F68=0,"0",IF(TABLE3_1!F68&gt;0,TABLE3_1!F68))</f>
        <v>13.08</v>
      </c>
      <c r="G69" s="66">
        <f>IF(TABLE3_1!G68=0,"0",IF(TABLE3_1!G68&gt;0,TABLE3_1!G68))</f>
        <v>3</v>
      </c>
      <c r="H69" s="68">
        <f>IF(TABLE3_1!H68=0,"0",IF(TABLE3_1!H68&gt;0,TABLE3_1!H68))</f>
        <v>1</v>
      </c>
      <c r="I69" s="76">
        <f>IF(TABLE3_1!I68=0,"0",IF(TABLE3_1!I68&gt;0,TABLE3_1!I68))</f>
        <v>17.079999999999998</v>
      </c>
      <c r="J69" s="64">
        <f>IF(TABLE3_1!J68=0,"0",IF(TABLE3_1!J68&gt;0,TABLE3_1!J68))</f>
        <v>5.5500000000000007</v>
      </c>
      <c r="K69" s="66">
        <f>IF(TABLE3_1!K68=0,"0",IF(TABLE3_1!K68&gt;0,TABLE3_1!K68))</f>
        <v>7</v>
      </c>
      <c r="L69" s="64" t="str">
        <f>IF(TABLE3_1!L68=0,"0",IF(TABLE3_1!L68&gt;0,TABLE3_1!L68))</f>
        <v>0</v>
      </c>
      <c r="M69" s="84">
        <f>IF(TABLE3_1!M68=0,"0",IF(TABLE3_1!M68&gt;0,TABLE3_1!M68))</f>
        <v>12.55</v>
      </c>
      <c r="N69" s="68">
        <f>IF(TABLE3_1!N68=0,"0",IF(TABLE3_1!N68&gt;0,TABLE3_1!N68))</f>
        <v>1</v>
      </c>
      <c r="O69" s="64">
        <f>IF(TABLE3_1!O68=0,"0",IF(TABLE3_1!O68&gt;0,TABLE3_1!O68))</f>
        <v>1</v>
      </c>
      <c r="P69" s="66">
        <f>IF(TABLE3_1!P68=0,"0",IF(TABLE3_1!P68&gt;0,TABLE3_1!P68))</f>
        <v>1</v>
      </c>
      <c r="Q69" s="76">
        <f>IF(TABLE3_1!Q68=0,"0",IF(TABLE3_1!Q68&gt;0,TABLE3_1!Q68))</f>
        <v>3</v>
      </c>
    </row>
    <row r="70" spans="1:17">
      <c r="A70" s="32">
        <v>371</v>
      </c>
      <c r="B70" s="10" t="s">
        <v>71</v>
      </c>
      <c r="C70" s="64">
        <f>IF(TABLE3_1!C69=0,"0",IF(TABLE3_1!C69&gt;0,TABLE3_1!C69))</f>
        <v>44.660000000000004</v>
      </c>
      <c r="D70" s="66" t="str">
        <f>IF(TABLE3_1!D69=0,"0",IF(TABLE3_1!D69&gt;0,TABLE3_1!D69))</f>
        <v>0</v>
      </c>
      <c r="E70" s="76">
        <f>IF(TABLE3_1!E69=0,"0",IF(TABLE3_1!E69&gt;0,TABLE3_1!E69))</f>
        <v>44.660000000000004</v>
      </c>
      <c r="F70" s="68">
        <f>IF(TABLE3_1!F69=0,"0",IF(TABLE3_1!F69&gt;0,TABLE3_1!F69))</f>
        <v>1</v>
      </c>
      <c r="G70" s="66" t="str">
        <f>IF(TABLE3_1!G69=0,"0",IF(TABLE3_1!G69&gt;0,TABLE3_1!G69))</f>
        <v>0</v>
      </c>
      <c r="H70" s="68" t="str">
        <f>IF(TABLE3_1!H69=0,"0",IF(TABLE3_1!H69&gt;0,TABLE3_1!H69))</f>
        <v>0</v>
      </c>
      <c r="I70" s="76">
        <f>IF(TABLE3_1!I69=0,"0",IF(TABLE3_1!I69&gt;0,TABLE3_1!I69))</f>
        <v>1</v>
      </c>
      <c r="J70" s="64">
        <f>IF(TABLE3_1!J69=0,"0",IF(TABLE3_1!J69&gt;0,TABLE3_1!J69))</f>
        <v>1</v>
      </c>
      <c r="K70" s="66" t="str">
        <f>IF(TABLE3_1!K69=0,"0",IF(TABLE3_1!K69&gt;0,TABLE3_1!K69))</f>
        <v>0</v>
      </c>
      <c r="L70" s="64" t="str">
        <f>IF(TABLE3_1!L69=0,"0",IF(TABLE3_1!L69&gt;0,TABLE3_1!L69))</f>
        <v>0</v>
      </c>
      <c r="M70" s="84">
        <f>IF(TABLE3_1!M69=0,"0",IF(TABLE3_1!M69&gt;0,TABLE3_1!M69))</f>
        <v>1</v>
      </c>
      <c r="N70" s="68" t="str">
        <f>IF(TABLE3_1!N69=0,"0",IF(TABLE3_1!N69&gt;0,TABLE3_1!N69))</f>
        <v>0</v>
      </c>
      <c r="O70" s="64" t="str">
        <f>IF(TABLE3_1!O69=0,"0",IF(TABLE3_1!O69&gt;0,TABLE3_1!O69))</f>
        <v>0</v>
      </c>
      <c r="P70" s="66" t="str">
        <f>IF(TABLE3_1!P69=0,"0",IF(TABLE3_1!P69&gt;0,TABLE3_1!P69))</f>
        <v>0</v>
      </c>
      <c r="Q70" s="76" t="str">
        <f>IF(TABLE3_1!Q69=0,"0",IF(TABLE3_1!Q69&gt;0,TABLE3_1!Q69))</f>
        <v>0</v>
      </c>
    </row>
    <row r="71" spans="1:17">
      <c r="A71" s="32">
        <v>380</v>
      </c>
      <c r="B71" s="10" t="s">
        <v>72</v>
      </c>
      <c r="C71" s="64">
        <f>IF(TABLE3_1!C70=0,"0",IF(TABLE3_1!C70&gt;0,TABLE3_1!C70))</f>
        <v>146.38999999999999</v>
      </c>
      <c r="D71" s="66">
        <f>IF(TABLE3_1!D70=0,"0",IF(TABLE3_1!D70&gt;0,TABLE3_1!D70))</f>
        <v>67.83</v>
      </c>
      <c r="E71" s="76">
        <f>IF(TABLE3_1!E70=0,"0",IF(TABLE3_1!E70&gt;0,TABLE3_1!E70))</f>
        <v>214.21999999999997</v>
      </c>
      <c r="F71" s="68">
        <f>IF(TABLE3_1!F70=0,"0",IF(TABLE3_1!F70&gt;0,TABLE3_1!F70))</f>
        <v>3</v>
      </c>
      <c r="G71" s="66">
        <f>IF(TABLE3_1!G70=0,"0",IF(TABLE3_1!G70&gt;0,TABLE3_1!G70))</f>
        <v>2</v>
      </c>
      <c r="H71" s="68" t="str">
        <f>IF(TABLE3_1!H70=0,"0",IF(TABLE3_1!H70&gt;0,TABLE3_1!H70))</f>
        <v>0</v>
      </c>
      <c r="I71" s="76">
        <f>IF(TABLE3_1!I70=0,"0",IF(TABLE3_1!I70&gt;0,TABLE3_1!I70))</f>
        <v>5</v>
      </c>
      <c r="J71" s="64">
        <f>IF(TABLE3_1!J70=0,"0",IF(TABLE3_1!J70&gt;0,TABLE3_1!J70))</f>
        <v>2</v>
      </c>
      <c r="K71" s="66">
        <f>IF(TABLE3_1!K70=0,"0",IF(TABLE3_1!K70&gt;0,TABLE3_1!K70))</f>
        <v>3</v>
      </c>
      <c r="L71" s="64">
        <f>IF(TABLE3_1!L70=0,"0",IF(TABLE3_1!L70&gt;0,TABLE3_1!L70))</f>
        <v>2</v>
      </c>
      <c r="M71" s="84">
        <f>IF(TABLE3_1!M70=0,"0",IF(TABLE3_1!M70&gt;0,TABLE3_1!M70))</f>
        <v>7</v>
      </c>
      <c r="N71" s="68" t="str">
        <f>IF(TABLE3_1!N70=0,"0",IF(TABLE3_1!N70&gt;0,TABLE3_1!N70))</f>
        <v>0</v>
      </c>
      <c r="O71" s="64" t="str">
        <f>IF(TABLE3_1!O70=0,"0",IF(TABLE3_1!O70&gt;0,TABLE3_1!O70))</f>
        <v>0</v>
      </c>
      <c r="P71" s="66" t="str">
        <f>IF(TABLE3_1!P70=0,"0",IF(TABLE3_1!P70&gt;0,TABLE3_1!P70))</f>
        <v>0</v>
      </c>
      <c r="Q71" s="76" t="str">
        <f>IF(TABLE3_1!Q70=0,"0",IF(TABLE3_1!Q70&gt;0,TABLE3_1!Q70))</f>
        <v>0</v>
      </c>
    </row>
    <row r="72" spans="1:17">
      <c r="A72" s="32">
        <v>390</v>
      </c>
      <c r="B72" s="10" t="s">
        <v>73</v>
      </c>
      <c r="C72" s="64">
        <f>IF(TABLE3_1!C71=0,"0",IF(TABLE3_1!C71&gt;0,TABLE3_1!C71))</f>
        <v>167.36</v>
      </c>
      <c r="D72" s="66">
        <f>IF(TABLE3_1!D71=0,"0",IF(TABLE3_1!D71&gt;0,TABLE3_1!D71))</f>
        <v>87.9</v>
      </c>
      <c r="E72" s="76">
        <f>IF(TABLE3_1!E71=0,"0",IF(TABLE3_1!E71&gt;0,TABLE3_1!E71))</f>
        <v>255.26000000000002</v>
      </c>
      <c r="F72" s="68">
        <f>IF(TABLE3_1!F71=0,"0",IF(TABLE3_1!F71&gt;0,TABLE3_1!F71))</f>
        <v>7</v>
      </c>
      <c r="G72" s="66">
        <f>IF(TABLE3_1!G71=0,"0",IF(TABLE3_1!G71&gt;0,TABLE3_1!G71))</f>
        <v>2</v>
      </c>
      <c r="H72" s="68">
        <f>IF(TABLE3_1!H71=0,"0",IF(TABLE3_1!H71&gt;0,TABLE3_1!H71))</f>
        <v>1</v>
      </c>
      <c r="I72" s="76">
        <f>IF(TABLE3_1!I71=0,"0",IF(TABLE3_1!I71&gt;0,TABLE3_1!I71))</f>
        <v>10</v>
      </c>
      <c r="J72" s="64">
        <f>IF(TABLE3_1!J71=0,"0",IF(TABLE3_1!J71&gt;0,TABLE3_1!J71))</f>
        <v>2</v>
      </c>
      <c r="K72" s="66">
        <f>IF(TABLE3_1!K71=0,"0",IF(TABLE3_1!K71&gt;0,TABLE3_1!K71))</f>
        <v>3</v>
      </c>
      <c r="L72" s="64" t="str">
        <f>IF(TABLE3_1!L71=0,"0",IF(TABLE3_1!L71&gt;0,TABLE3_1!L71))</f>
        <v>0</v>
      </c>
      <c r="M72" s="84">
        <f>IF(TABLE3_1!M71=0,"0",IF(TABLE3_1!M71&gt;0,TABLE3_1!M71))</f>
        <v>5</v>
      </c>
      <c r="N72" s="68">
        <f>IF(TABLE3_1!N71=0,"0",IF(TABLE3_1!N71&gt;0,TABLE3_1!N71))</f>
        <v>1</v>
      </c>
      <c r="O72" s="64">
        <f>IF(TABLE3_1!O71=0,"0",IF(TABLE3_1!O71&gt;0,TABLE3_1!O71))</f>
        <v>1</v>
      </c>
      <c r="P72" s="66">
        <f>IF(TABLE3_1!P71=0,"0",IF(TABLE3_1!P71&gt;0,TABLE3_1!P71))</f>
        <v>1</v>
      </c>
      <c r="Q72" s="76">
        <f>IF(TABLE3_1!Q71=0,"0",IF(TABLE3_1!Q71&gt;0,TABLE3_1!Q71))</f>
        <v>3</v>
      </c>
    </row>
    <row r="73" spans="1:17">
      <c r="A73" s="32">
        <v>391</v>
      </c>
      <c r="B73" s="10" t="s">
        <v>74</v>
      </c>
      <c r="C73" s="64">
        <f>IF(TABLE3_1!C72=0,"0",IF(TABLE3_1!C72&gt;0,TABLE3_1!C72))</f>
        <v>74.819999999999993</v>
      </c>
      <c r="D73" s="66">
        <f>IF(TABLE3_1!D72=0,"0",IF(TABLE3_1!D72&gt;0,TABLE3_1!D72))</f>
        <v>2</v>
      </c>
      <c r="E73" s="76">
        <f>IF(TABLE3_1!E72=0,"0",IF(TABLE3_1!E72&gt;0,TABLE3_1!E72))</f>
        <v>76.819999999999993</v>
      </c>
      <c r="F73" s="68">
        <f>IF(TABLE3_1!F72=0,"0",IF(TABLE3_1!F72&gt;0,TABLE3_1!F72))</f>
        <v>2</v>
      </c>
      <c r="G73" s="66" t="str">
        <f>IF(TABLE3_1!G72=0,"0",IF(TABLE3_1!G72&gt;0,TABLE3_1!G72))</f>
        <v>0</v>
      </c>
      <c r="H73" s="68" t="str">
        <f>IF(TABLE3_1!H72=0,"0",IF(TABLE3_1!H72&gt;0,TABLE3_1!H72))</f>
        <v>0</v>
      </c>
      <c r="I73" s="76">
        <f>IF(TABLE3_1!I72=0,"0",IF(TABLE3_1!I72&gt;0,TABLE3_1!I72))</f>
        <v>2</v>
      </c>
      <c r="J73" s="64">
        <f>IF(TABLE3_1!J72=0,"0",IF(TABLE3_1!J72&gt;0,TABLE3_1!J72))</f>
        <v>3</v>
      </c>
      <c r="K73" s="66" t="str">
        <f>IF(TABLE3_1!K72=0,"0",IF(TABLE3_1!K72&gt;0,TABLE3_1!K72))</f>
        <v>0</v>
      </c>
      <c r="L73" s="64" t="str">
        <f>IF(TABLE3_1!L72=0,"0",IF(TABLE3_1!L72&gt;0,TABLE3_1!L72))</f>
        <v>0</v>
      </c>
      <c r="M73" s="84">
        <f>IF(TABLE3_1!M72=0,"0",IF(TABLE3_1!M72&gt;0,TABLE3_1!M72))</f>
        <v>3</v>
      </c>
      <c r="N73" s="68" t="str">
        <f>IF(TABLE3_1!N72=0,"0",IF(TABLE3_1!N72&gt;0,TABLE3_1!N72))</f>
        <v>0</v>
      </c>
      <c r="O73" s="64" t="str">
        <f>IF(TABLE3_1!O72=0,"0",IF(TABLE3_1!O72&gt;0,TABLE3_1!O72))</f>
        <v>0</v>
      </c>
      <c r="P73" s="66" t="str">
        <f>IF(TABLE3_1!P72=0,"0",IF(TABLE3_1!P72&gt;0,TABLE3_1!P72))</f>
        <v>0</v>
      </c>
      <c r="Q73" s="76" t="str">
        <f>IF(TABLE3_1!Q72=0,"0",IF(TABLE3_1!Q72&gt;0,TABLE3_1!Q72))</f>
        <v>0</v>
      </c>
    </row>
    <row r="74" spans="1:17">
      <c r="A74" s="32">
        <v>400</v>
      </c>
      <c r="B74" s="10" t="s">
        <v>75</v>
      </c>
      <c r="C74" s="64">
        <f>IF(TABLE3_1!C73=0,"0",IF(TABLE3_1!C73&gt;0,TABLE3_1!C73))</f>
        <v>119</v>
      </c>
      <c r="D74" s="66">
        <f>IF(TABLE3_1!D73=0,"0",IF(TABLE3_1!D73&gt;0,TABLE3_1!D73))</f>
        <v>86.450000000000017</v>
      </c>
      <c r="E74" s="76">
        <f>IF(TABLE3_1!E73=0,"0",IF(TABLE3_1!E73&gt;0,TABLE3_1!E73))</f>
        <v>205.45000000000002</v>
      </c>
      <c r="F74" s="68">
        <f>IF(TABLE3_1!F73=0,"0",IF(TABLE3_1!F73&gt;0,TABLE3_1!F73))</f>
        <v>5</v>
      </c>
      <c r="G74" s="66">
        <f>IF(TABLE3_1!G73=0,"0",IF(TABLE3_1!G73&gt;0,TABLE3_1!G73))</f>
        <v>2</v>
      </c>
      <c r="H74" s="68" t="str">
        <f>IF(TABLE3_1!H73=0,"0",IF(TABLE3_1!H73&gt;0,TABLE3_1!H73))</f>
        <v>0</v>
      </c>
      <c r="I74" s="76">
        <f>IF(TABLE3_1!I73=0,"0",IF(TABLE3_1!I73&gt;0,TABLE3_1!I73))</f>
        <v>7</v>
      </c>
      <c r="J74" s="64">
        <f>IF(TABLE3_1!J73=0,"0",IF(TABLE3_1!J73&gt;0,TABLE3_1!J73))</f>
        <v>2</v>
      </c>
      <c r="K74" s="66">
        <f>IF(TABLE3_1!K73=0,"0",IF(TABLE3_1!K73&gt;0,TABLE3_1!K73))</f>
        <v>3</v>
      </c>
      <c r="L74" s="64" t="str">
        <f>IF(TABLE3_1!L73=0,"0",IF(TABLE3_1!L73&gt;0,TABLE3_1!L73))</f>
        <v>0</v>
      </c>
      <c r="M74" s="84">
        <f>IF(TABLE3_1!M73=0,"0",IF(TABLE3_1!M73&gt;0,TABLE3_1!M73))</f>
        <v>5</v>
      </c>
      <c r="N74" s="68">
        <f>IF(TABLE3_1!N73=0,"0",IF(TABLE3_1!N73&gt;0,TABLE3_1!N73))</f>
        <v>1</v>
      </c>
      <c r="O74" s="64">
        <f>IF(TABLE3_1!O73=0,"0",IF(TABLE3_1!O73&gt;0,TABLE3_1!O73))</f>
        <v>1</v>
      </c>
      <c r="P74" s="66" t="str">
        <f>IF(TABLE3_1!P73=0,"0",IF(TABLE3_1!P73&gt;0,TABLE3_1!P73))</f>
        <v>0</v>
      </c>
      <c r="Q74" s="76">
        <f>IF(TABLE3_1!Q73=0,"0",IF(TABLE3_1!Q73&gt;0,TABLE3_1!Q73))</f>
        <v>2</v>
      </c>
    </row>
    <row r="75" spans="1:17">
      <c r="A75" s="32">
        <v>401</v>
      </c>
      <c r="B75" s="10" t="s">
        <v>76</v>
      </c>
      <c r="C75" s="64">
        <f>IF(TABLE3_1!C74=0,"0",IF(TABLE3_1!C74&gt;0,TABLE3_1!C74))</f>
        <v>113.93</v>
      </c>
      <c r="D75" s="66" t="str">
        <f>IF(TABLE3_1!D74=0,"0",IF(TABLE3_1!D74&gt;0,TABLE3_1!D74))</f>
        <v>0</v>
      </c>
      <c r="E75" s="76">
        <f>IF(TABLE3_1!E74=0,"0",IF(TABLE3_1!E74&gt;0,TABLE3_1!E74))</f>
        <v>113.93</v>
      </c>
      <c r="F75" s="68">
        <f>IF(TABLE3_1!F74=0,"0",IF(TABLE3_1!F74&gt;0,TABLE3_1!F74))</f>
        <v>3</v>
      </c>
      <c r="G75" s="66" t="str">
        <f>IF(TABLE3_1!G74=0,"0",IF(TABLE3_1!G74&gt;0,TABLE3_1!G74))</f>
        <v>0</v>
      </c>
      <c r="H75" s="68" t="str">
        <f>IF(TABLE3_1!H74=0,"0",IF(TABLE3_1!H74&gt;0,TABLE3_1!H74))</f>
        <v>0</v>
      </c>
      <c r="I75" s="76">
        <f>IF(TABLE3_1!I74=0,"0",IF(TABLE3_1!I74&gt;0,TABLE3_1!I74))</f>
        <v>3</v>
      </c>
      <c r="J75" s="64">
        <f>IF(TABLE3_1!J74=0,"0",IF(TABLE3_1!J74&gt;0,TABLE3_1!J74))</f>
        <v>4.5999999999999996</v>
      </c>
      <c r="K75" s="66" t="str">
        <f>IF(TABLE3_1!K74=0,"0",IF(TABLE3_1!K74&gt;0,TABLE3_1!K74))</f>
        <v>0</v>
      </c>
      <c r="L75" s="64" t="str">
        <f>IF(TABLE3_1!L74=0,"0",IF(TABLE3_1!L74&gt;0,TABLE3_1!L74))</f>
        <v>0</v>
      </c>
      <c r="M75" s="84">
        <f>IF(TABLE3_1!M74=0,"0",IF(TABLE3_1!M74&gt;0,TABLE3_1!M74))</f>
        <v>4.5999999999999996</v>
      </c>
      <c r="N75" s="68">
        <f>IF(TABLE3_1!N74=0,"0",IF(TABLE3_1!N74&gt;0,TABLE3_1!N74))</f>
        <v>1</v>
      </c>
      <c r="O75" s="64" t="str">
        <f>IF(TABLE3_1!O74=0,"0",IF(TABLE3_1!O74&gt;0,TABLE3_1!O74))</f>
        <v>0</v>
      </c>
      <c r="P75" s="66" t="str">
        <f>IF(TABLE3_1!P74=0,"0",IF(TABLE3_1!P74&gt;0,TABLE3_1!P74))</f>
        <v>0</v>
      </c>
      <c r="Q75" s="76">
        <f>IF(TABLE3_1!Q74=0,"0",IF(TABLE3_1!Q74&gt;0,TABLE3_1!Q74))</f>
        <v>1</v>
      </c>
    </row>
    <row r="76" spans="1:17">
      <c r="A76" s="32">
        <v>410</v>
      </c>
      <c r="B76" s="10" t="s">
        <v>77</v>
      </c>
      <c r="C76" s="64">
        <f>IF(TABLE3_1!C75=0,"0",IF(TABLE3_1!C75&gt;0,TABLE3_1!C75))</f>
        <v>167.04</v>
      </c>
      <c r="D76" s="66">
        <f>IF(TABLE3_1!D75=0,"0",IF(TABLE3_1!D75&gt;0,TABLE3_1!D75))</f>
        <v>92.5</v>
      </c>
      <c r="E76" s="76">
        <f>IF(TABLE3_1!E75=0,"0",IF(TABLE3_1!E75&gt;0,TABLE3_1!E75))</f>
        <v>259.53999999999996</v>
      </c>
      <c r="F76" s="68">
        <f>IF(TABLE3_1!F75=0,"0",IF(TABLE3_1!F75&gt;0,TABLE3_1!F75))</f>
        <v>6</v>
      </c>
      <c r="G76" s="66">
        <f>IF(TABLE3_1!G75=0,"0",IF(TABLE3_1!G75&gt;0,TABLE3_1!G75))</f>
        <v>3</v>
      </c>
      <c r="H76" s="68" t="str">
        <f>IF(TABLE3_1!H75=0,"0",IF(TABLE3_1!H75&gt;0,TABLE3_1!H75))</f>
        <v>0</v>
      </c>
      <c r="I76" s="76">
        <f>IF(TABLE3_1!I75=0,"0",IF(TABLE3_1!I75&gt;0,TABLE3_1!I75))</f>
        <v>9</v>
      </c>
      <c r="J76" s="64">
        <f>IF(TABLE3_1!J75=0,"0",IF(TABLE3_1!J75&gt;0,TABLE3_1!J75))</f>
        <v>2</v>
      </c>
      <c r="K76" s="66">
        <f>IF(TABLE3_1!K75=0,"0",IF(TABLE3_1!K75&gt;0,TABLE3_1!K75))</f>
        <v>3</v>
      </c>
      <c r="L76" s="64">
        <f>IF(TABLE3_1!L75=0,"0",IF(TABLE3_1!L75&gt;0,TABLE3_1!L75))</f>
        <v>1</v>
      </c>
      <c r="M76" s="84">
        <f>IF(TABLE3_1!M75=0,"0",IF(TABLE3_1!M75&gt;0,TABLE3_1!M75))</f>
        <v>6</v>
      </c>
      <c r="N76" s="68" t="str">
        <f>IF(TABLE3_1!N75=0,"0",IF(TABLE3_1!N75&gt;0,TABLE3_1!N75))</f>
        <v>0</v>
      </c>
      <c r="O76" s="64">
        <f>IF(TABLE3_1!O75=0,"0",IF(TABLE3_1!O75&gt;0,TABLE3_1!O75))</f>
        <v>1</v>
      </c>
      <c r="P76" s="66">
        <f>IF(TABLE3_1!P75=0,"0",IF(TABLE3_1!P75&gt;0,TABLE3_1!P75))</f>
        <v>1</v>
      </c>
      <c r="Q76" s="76">
        <f>IF(TABLE3_1!Q75=0,"0",IF(TABLE3_1!Q75&gt;0,TABLE3_1!Q75))</f>
        <v>2</v>
      </c>
    </row>
    <row r="77" spans="1:17">
      <c r="A77" s="32">
        <v>420</v>
      </c>
      <c r="B77" s="10" t="s">
        <v>78</v>
      </c>
      <c r="C77" s="64">
        <f>IF(TABLE3_1!C76=0,"0",IF(TABLE3_1!C76&gt;0,TABLE3_1!C76))</f>
        <v>54.15</v>
      </c>
      <c r="D77" s="66">
        <f>IF(TABLE3_1!D76=0,"0",IF(TABLE3_1!D76&gt;0,TABLE3_1!D76))</f>
        <v>35.6</v>
      </c>
      <c r="E77" s="76">
        <f>IF(TABLE3_1!E76=0,"0",IF(TABLE3_1!E76&gt;0,TABLE3_1!E76))</f>
        <v>89.75</v>
      </c>
      <c r="F77" s="68">
        <f>IF(TABLE3_1!F76=0,"0",IF(TABLE3_1!F76&gt;0,TABLE3_1!F76))</f>
        <v>2</v>
      </c>
      <c r="G77" s="66">
        <f>IF(TABLE3_1!G76=0,"0",IF(TABLE3_1!G76&gt;0,TABLE3_1!G76))</f>
        <v>1</v>
      </c>
      <c r="H77" s="68">
        <f>IF(TABLE3_1!H76=0,"0",IF(TABLE3_1!H76&gt;0,TABLE3_1!H76))</f>
        <v>1</v>
      </c>
      <c r="I77" s="76">
        <f>IF(TABLE3_1!I76=0,"0",IF(TABLE3_1!I76&gt;0,TABLE3_1!I76))</f>
        <v>4</v>
      </c>
      <c r="J77" s="64">
        <f>IF(TABLE3_1!J76=0,"0",IF(TABLE3_1!J76&gt;0,TABLE3_1!J76))</f>
        <v>0.1</v>
      </c>
      <c r="K77" s="66" t="str">
        <f>IF(TABLE3_1!K76=0,"0",IF(TABLE3_1!K76&gt;0,TABLE3_1!K76))</f>
        <v>0</v>
      </c>
      <c r="L77" s="64" t="str">
        <f>IF(TABLE3_1!L76=0,"0",IF(TABLE3_1!L76&gt;0,TABLE3_1!L76))</f>
        <v>0</v>
      </c>
      <c r="M77" s="84">
        <f>IF(TABLE3_1!M76=0,"0",IF(TABLE3_1!M76&gt;0,TABLE3_1!M76))</f>
        <v>0.1</v>
      </c>
      <c r="N77" s="68">
        <f>IF(TABLE3_1!N76=0,"0",IF(TABLE3_1!N76&gt;0,TABLE3_1!N76))</f>
        <v>1</v>
      </c>
      <c r="O77" s="64" t="str">
        <f>IF(TABLE3_1!O76=0,"0",IF(TABLE3_1!O76&gt;0,TABLE3_1!O76))</f>
        <v>0</v>
      </c>
      <c r="P77" s="66">
        <f>IF(TABLE3_1!P76=0,"0",IF(TABLE3_1!P76&gt;0,TABLE3_1!P76))</f>
        <v>2</v>
      </c>
      <c r="Q77" s="76">
        <f>IF(TABLE3_1!Q76=0,"0",IF(TABLE3_1!Q76&gt;0,TABLE3_1!Q76))</f>
        <v>3</v>
      </c>
    </row>
    <row r="78" spans="1:17">
      <c r="A78" s="32">
        <v>430</v>
      </c>
      <c r="B78" s="10" t="s">
        <v>79</v>
      </c>
      <c r="C78" s="64">
        <f>IF(TABLE3_1!C77=0,"0",IF(TABLE3_1!C77&gt;0,TABLE3_1!C77))</f>
        <v>148.67000000000002</v>
      </c>
      <c r="D78" s="66">
        <f>IF(TABLE3_1!D77=0,"0",IF(TABLE3_1!D77&gt;0,TABLE3_1!D77))</f>
        <v>62.800000000000004</v>
      </c>
      <c r="E78" s="76">
        <f>IF(TABLE3_1!E77=0,"0",IF(TABLE3_1!E77&gt;0,TABLE3_1!E77))</f>
        <v>211.47000000000003</v>
      </c>
      <c r="F78" s="68">
        <f>IF(TABLE3_1!F77=0,"0",IF(TABLE3_1!F77&gt;0,TABLE3_1!F77))</f>
        <v>3</v>
      </c>
      <c r="G78" s="66">
        <f>IF(TABLE3_1!G77=0,"0",IF(TABLE3_1!G77&gt;0,TABLE3_1!G77))</f>
        <v>2</v>
      </c>
      <c r="H78" s="68">
        <f>IF(TABLE3_1!H77=0,"0",IF(TABLE3_1!H77&gt;0,TABLE3_1!H77))</f>
        <v>1</v>
      </c>
      <c r="I78" s="76">
        <f>IF(TABLE3_1!I77=0,"0",IF(TABLE3_1!I77&gt;0,TABLE3_1!I77))</f>
        <v>6</v>
      </c>
      <c r="J78" s="64">
        <f>IF(TABLE3_1!J77=0,"0",IF(TABLE3_1!J77&gt;0,TABLE3_1!J77))</f>
        <v>6</v>
      </c>
      <c r="K78" s="66">
        <f>IF(TABLE3_1!K77=0,"0",IF(TABLE3_1!K77&gt;0,TABLE3_1!K77))</f>
        <v>2</v>
      </c>
      <c r="L78" s="64">
        <f>IF(TABLE3_1!L77=0,"0",IF(TABLE3_1!L77&gt;0,TABLE3_1!L77))</f>
        <v>1</v>
      </c>
      <c r="M78" s="84">
        <f>IF(TABLE3_1!M77=0,"0",IF(TABLE3_1!M77&gt;0,TABLE3_1!M77))</f>
        <v>9</v>
      </c>
      <c r="N78" s="68" t="str">
        <f>IF(TABLE3_1!N77=0,"0",IF(TABLE3_1!N77&gt;0,TABLE3_1!N77))</f>
        <v>0</v>
      </c>
      <c r="O78" s="64" t="str">
        <f>IF(TABLE3_1!O77=0,"0",IF(TABLE3_1!O77&gt;0,TABLE3_1!O77))</f>
        <v>0</v>
      </c>
      <c r="P78" s="66">
        <f>IF(TABLE3_1!P77=0,"0",IF(TABLE3_1!P77&gt;0,TABLE3_1!P77))</f>
        <v>1</v>
      </c>
      <c r="Q78" s="76">
        <f>IF(TABLE3_1!Q77=0,"0",IF(TABLE3_1!Q77&gt;0,TABLE3_1!Q77))</f>
        <v>1</v>
      </c>
    </row>
    <row r="79" spans="1:17">
      <c r="A79" s="32">
        <v>440</v>
      </c>
      <c r="B79" s="10" t="s">
        <v>80</v>
      </c>
      <c r="C79" s="64">
        <f>IF(TABLE3_1!C78=0,"0",IF(TABLE3_1!C78&gt;0,TABLE3_1!C78))</f>
        <v>76.77</v>
      </c>
      <c r="D79" s="66">
        <f>IF(TABLE3_1!D78=0,"0",IF(TABLE3_1!D78&gt;0,TABLE3_1!D78))</f>
        <v>35.31</v>
      </c>
      <c r="E79" s="76">
        <f>IF(TABLE3_1!E78=0,"0",IF(TABLE3_1!E78&gt;0,TABLE3_1!E78))</f>
        <v>112.08</v>
      </c>
      <c r="F79" s="68">
        <f>IF(TABLE3_1!F78=0,"0",IF(TABLE3_1!F78&gt;0,TABLE3_1!F78))</f>
        <v>3</v>
      </c>
      <c r="G79" s="66">
        <f>IF(TABLE3_1!G78=0,"0",IF(TABLE3_1!G78&gt;0,TABLE3_1!G78))</f>
        <v>1</v>
      </c>
      <c r="H79" s="68" t="str">
        <f>IF(TABLE3_1!H78=0,"0",IF(TABLE3_1!H78&gt;0,TABLE3_1!H78))</f>
        <v>0</v>
      </c>
      <c r="I79" s="76">
        <f>IF(TABLE3_1!I78=0,"0",IF(TABLE3_1!I78&gt;0,TABLE3_1!I78))</f>
        <v>4</v>
      </c>
      <c r="J79" s="64">
        <f>IF(TABLE3_1!J78=0,"0",IF(TABLE3_1!J78&gt;0,TABLE3_1!J78))</f>
        <v>1.5</v>
      </c>
      <c r="K79" s="66">
        <f>IF(TABLE3_1!K78=0,"0",IF(TABLE3_1!K78&gt;0,TABLE3_1!K78))</f>
        <v>1</v>
      </c>
      <c r="L79" s="64" t="str">
        <f>IF(TABLE3_1!L78=0,"0",IF(TABLE3_1!L78&gt;0,TABLE3_1!L78))</f>
        <v>0</v>
      </c>
      <c r="M79" s="84">
        <f>IF(TABLE3_1!M78=0,"0",IF(TABLE3_1!M78&gt;0,TABLE3_1!M78))</f>
        <v>2.5</v>
      </c>
      <c r="N79" s="68" t="str">
        <f>IF(TABLE3_1!N78=0,"0",IF(TABLE3_1!N78&gt;0,TABLE3_1!N78))</f>
        <v>0</v>
      </c>
      <c r="O79" s="64" t="str">
        <f>IF(TABLE3_1!O78=0,"0",IF(TABLE3_1!O78&gt;0,TABLE3_1!O78))</f>
        <v>0</v>
      </c>
      <c r="P79" s="66">
        <f>IF(TABLE3_1!P78=0,"0",IF(TABLE3_1!P78&gt;0,TABLE3_1!P78))</f>
        <v>1</v>
      </c>
      <c r="Q79" s="76">
        <f>IF(TABLE3_1!Q78=0,"0",IF(TABLE3_1!Q78&gt;0,TABLE3_1!Q78))</f>
        <v>1</v>
      </c>
    </row>
    <row r="80" spans="1:17">
      <c r="A80" s="32">
        <v>450</v>
      </c>
      <c r="B80" s="10" t="s">
        <v>81</v>
      </c>
      <c r="C80" s="64">
        <f>IF(TABLE3_1!C79=0,"0",IF(TABLE3_1!C79&gt;0,TABLE3_1!C79))</f>
        <v>320</v>
      </c>
      <c r="D80" s="66">
        <f>IF(TABLE3_1!D79=0,"0",IF(TABLE3_1!D79&gt;0,TABLE3_1!D79))</f>
        <v>145.52000000000001</v>
      </c>
      <c r="E80" s="76">
        <f>IF(TABLE3_1!E79=0,"0",IF(TABLE3_1!E79&gt;0,TABLE3_1!E79))</f>
        <v>465.52</v>
      </c>
      <c r="F80" s="68">
        <f>IF(TABLE3_1!F79=0,"0",IF(TABLE3_1!F79&gt;0,TABLE3_1!F79))</f>
        <v>10</v>
      </c>
      <c r="G80" s="66">
        <f>IF(TABLE3_1!G79=0,"0",IF(TABLE3_1!G79&gt;0,TABLE3_1!G79))</f>
        <v>2</v>
      </c>
      <c r="H80" s="68" t="str">
        <f>IF(TABLE3_1!H79=0,"0",IF(TABLE3_1!H79&gt;0,TABLE3_1!H79))</f>
        <v>0</v>
      </c>
      <c r="I80" s="76">
        <f>IF(TABLE3_1!I79=0,"0",IF(TABLE3_1!I79&gt;0,TABLE3_1!I79))</f>
        <v>12</v>
      </c>
      <c r="J80" s="64">
        <f>IF(TABLE3_1!J79=0,"0",IF(TABLE3_1!J79&gt;0,TABLE3_1!J79))</f>
        <v>5</v>
      </c>
      <c r="K80" s="66">
        <f>IF(TABLE3_1!K79=0,"0",IF(TABLE3_1!K79&gt;0,TABLE3_1!K79))</f>
        <v>5</v>
      </c>
      <c r="L80" s="64" t="str">
        <f>IF(TABLE3_1!L79=0,"0",IF(TABLE3_1!L79&gt;0,TABLE3_1!L79))</f>
        <v>0</v>
      </c>
      <c r="M80" s="84">
        <f>IF(TABLE3_1!M79=0,"0",IF(TABLE3_1!M79&gt;0,TABLE3_1!M79))</f>
        <v>10</v>
      </c>
      <c r="N80" s="68">
        <f>IF(TABLE3_1!N79=0,"0",IF(TABLE3_1!N79&gt;0,TABLE3_1!N79))</f>
        <v>0.2</v>
      </c>
      <c r="O80" s="64">
        <f>IF(TABLE3_1!O79=0,"0",IF(TABLE3_1!O79&gt;0,TABLE3_1!O79))</f>
        <v>1</v>
      </c>
      <c r="P80" s="66">
        <f>IF(TABLE3_1!P79=0,"0",IF(TABLE3_1!P79&gt;0,TABLE3_1!P79))</f>
        <v>1</v>
      </c>
      <c r="Q80" s="76">
        <f>IF(TABLE3_1!Q79=0,"0",IF(TABLE3_1!Q79&gt;0,TABLE3_1!Q79))</f>
        <v>2.2000000000000002</v>
      </c>
    </row>
    <row r="81" spans="1:17">
      <c r="A81" s="32">
        <v>460</v>
      </c>
      <c r="B81" s="10" t="s">
        <v>82</v>
      </c>
      <c r="C81" s="64">
        <f>IF(TABLE3_1!C80=0,"0",IF(TABLE3_1!C80&gt;0,TABLE3_1!C80))</f>
        <v>101.75999999999999</v>
      </c>
      <c r="D81" s="66">
        <f>IF(TABLE3_1!D80=0,"0",IF(TABLE3_1!D80&gt;0,TABLE3_1!D80))</f>
        <v>50</v>
      </c>
      <c r="E81" s="76">
        <f>IF(TABLE3_1!E80=0,"0",IF(TABLE3_1!E80&gt;0,TABLE3_1!E80))</f>
        <v>151.76</v>
      </c>
      <c r="F81" s="68">
        <f>IF(TABLE3_1!F80=0,"0",IF(TABLE3_1!F80&gt;0,TABLE3_1!F80))</f>
        <v>4</v>
      </c>
      <c r="G81" s="66">
        <f>IF(TABLE3_1!G80=0,"0",IF(TABLE3_1!G80&gt;0,TABLE3_1!G80))</f>
        <v>2</v>
      </c>
      <c r="H81" s="68">
        <f>IF(TABLE3_1!H80=0,"0",IF(TABLE3_1!H80&gt;0,TABLE3_1!H80))</f>
        <v>1</v>
      </c>
      <c r="I81" s="76">
        <f>IF(TABLE3_1!I80=0,"0",IF(TABLE3_1!I80&gt;0,TABLE3_1!I80))</f>
        <v>7</v>
      </c>
      <c r="J81" s="64">
        <f>IF(TABLE3_1!J80=0,"0",IF(TABLE3_1!J80&gt;0,TABLE3_1!J80))</f>
        <v>1</v>
      </c>
      <c r="K81" s="66">
        <f>IF(TABLE3_1!K80=0,"0",IF(TABLE3_1!K80&gt;0,TABLE3_1!K80))</f>
        <v>4</v>
      </c>
      <c r="L81" s="64" t="str">
        <f>IF(TABLE3_1!L80=0,"0",IF(TABLE3_1!L80&gt;0,TABLE3_1!L80))</f>
        <v>0</v>
      </c>
      <c r="M81" s="84">
        <f>IF(TABLE3_1!M80=0,"0",IF(TABLE3_1!M80&gt;0,TABLE3_1!M80))</f>
        <v>5</v>
      </c>
      <c r="N81" s="68">
        <f>IF(TABLE3_1!N80=0,"0",IF(TABLE3_1!N80&gt;0,TABLE3_1!N80))</f>
        <v>2</v>
      </c>
      <c r="O81" s="64" t="str">
        <f>IF(TABLE3_1!O80=0,"0",IF(TABLE3_1!O80&gt;0,TABLE3_1!O80))</f>
        <v>0</v>
      </c>
      <c r="P81" s="66">
        <f>IF(TABLE3_1!P80=0,"0",IF(TABLE3_1!P80&gt;0,TABLE3_1!P80))</f>
        <v>1</v>
      </c>
      <c r="Q81" s="76">
        <f>IF(TABLE3_1!Q80=0,"0",IF(TABLE3_1!Q80&gt;0,TABLE3_1!Q80))</f>
        <v>3</v>
      </c>
    </row>
    <row r="82" spans="1:17">
      <c r="A82" s="32">
        <v>470</v>
      </c>
      <c r="B82" s="10" t="s">
        <v>83</v>
      </c>
      <c r="C82" s="64">
        <f>IF(TABLE3_1!C81=0,"0",IF(TABLE3_1!C81&gt;0,TABLE3_1!C81))</f>
        <v>2661.8900000000008</v>
      </c>
      <c r="D82" s="66">
        <f>IF(TABLE3_1!D81=0,"0",IF(TABLE3_1!D81&gt;0,TABLE3_1!D81))</f>
        <v>1181.23</v>
      </c>
      <c r="E82" s="76">
        <f>IF(TABLE3_1!E81=0,"0",IF(TABLE3_1!E81&gt;0,TABLE3_1!E81))</f>
        <v>3843.1200000000008</v>
      </c>
      <c r="F82" s="68">
        <f>IF(TABLE3_1!F81=0,"0",IF(TABLE3_1!F81&gt;0,TABLE3_1!F81))</f>
        <v>65.17</v>
      </c>
      <c r="G82" s="66">
        <f>IF(TABLE3_1!G81=0,"0",IF(TABLE3_1!G81&gt;0,TABLE3_1!G81))</f>
        <v>19</v>
      </c>
      <c r="H82" s="68">
        <f>IF(TABLE3_1!H81=0,"0",IF(TABLE3_1!H81&gt;0,TABLE3_1!H81))</f>
        <v>4</v>
      </c>
      <c r="I82" s="76">
        <f>IF(TABLE3_1!I81=0,"0",IF(TABLE3_1!I81&gt;0,TABLE3_1!I81))</f>
        <v>88.17</v>
      </c>
      <c r="J82" s="64">
        <f>IF(TABLE3_1!J81=0,"0",IF(TABLE3_1!J81&gt;0,TABLE3_1!J81))</f>
        <v>91.62</v>
      </c>
      <c r="K82" s="66">
        <f>IF(TABLE3_1!K81=0,"0",IF(TABLE3_1!K81&gt;0,TABLE3_1!K81))</f>
        <v>61.769999999999996</v>
      </c>
      <c r="L82" s="64">
        <f>IF(TABLE3_1!L81=0,"0",IF(TABLE3_1!L81&gt;0,TABLE3_1!L81))</f>
        <v>1</v>
      </c>
      <c r="M82" s="84">
        <f>IF(TABLE3_1!M81=0,"0",IF(TABLE3_1!M81&gt;0,TABLE3_1!M81))</f>
        <v>154.38999999999999</v>
      </c>
      <c r="N82" s="68">
        <f>IF(TABLE3_1!N81=0,"0",IF(TABLE3_1!N81&gt;0,TABLE3_1!N81))</f>
        <v>4</v>
      </c>
      <c r="O82" s="64">
        <f>IF(TABLE3_1!O81=0,"0",IF(TABLE3_1!O81&gt;0,TABLE3_1!O81))</f>
        <v>4</v>
      </c>
      <c r="P82" s="66">
        <f>IF(TABLE3_1!P81=0,"0",IF(TABLE3_1!P81&gt;0,TABLE3_1!P81))</f>
        <v>13.790000000000001</v>
      </c>
      <c r="Q82" s="76">
        <f>IF(TABLE3_1!Q81=0,"0",IF(TABLE3_1!Q81&gt;0,TABLE3_1!Q81))</f>
        <v>21.79</v>
      </c>
    </row>
    <row r="83" spans="1:17">
      <c r="A83" s="32">
        <v>480</v>
      </c>
      <c r="B83" s="10" t="s">
        <v>84</v>
      </c>
      <c r="C83" s="64">
        <f>IF(TABLE3_1!C82=0,"0",IF(TABLE3_1!C82&gt;0,TABLE3_1!C82))</f>
        <v>48.699999999999996</v>
      </c>
      <c r="D83" s="66">
        <f>IF(TABLE3_1!D82=0,"0",IF(TABLE3_1!D82&gt;0,TABLE3_1!D82))</f>
        <v>20.18</v>
      </c>
      <c r="E83" s="76">
        <f>IF(TABLE3_1!E82=0,"0",IF(TABLE3_1!E82&gt;0,TABLE3_1!E82))</f>
        <v>68.88</v>
      </c>
      <c r="F83" s="68">
        <f>IF(TABLE3_1!F82=0,"0",IF(TABLE3_1!F82&gt;0,TABLE3_1!F82))</f>
        <v>2</v>
      </c>
      <c r="G83" s="66">
        <f>IF(TABLE3_1!G82=0,"0",IF(TABLE3_1!G82&gt;0,TABLE3_1!G82))</f>
        <v>1</v>
      </c>
      <c r="H83" s="68" t="str">
        <f>IF(TABLE3_1!H82=0,"0",IF(TABLE3_1!H82&gt;0,TABLE3_1!H82))</f>
        <v>0</v>
      </c>
      <c r="I83" s="76">
        <f>IF(TABLE3_1!I82=0,"0",IF(TABLE3_1!I82&gt;0,TABLE3_1!I82))</f>
        <v>3</v>
      </c>
      <c r="J83" s="64">
        <f>IF(TABLE3_1!J82=0,"0",IF(TABLE3_1!J82&gt;0,TABLE3_1!J82))</f>
        <v>1</v>
      </c>
      <c r="K83" s="66">
        <f>IF(TABLE3_1!K82=0,"0",IF(TABLE3_1!K82&gt;0,TABLE3_1!K82))</f>
        <v>1</v>
      </c>
      <c r="L83" s="64" t="str">
        <f>IF(TABLE3_1!L82=0,"0",IF(TABLE3_1!L82&gt;0,TABLE3_1!L82))</f>
        <v>0</v>
      </c>
      <c r="M83" s="84">
        <f>IF(TABLE3_1!M82=0,"0",IF(TABLE3_1!M82&gt;0,TABLE3_1!M82))</f>
        <v>2</v>
      </c>
      <c r="N83" s="68" t="str">
        <f>IF(TABLE3_1!N82=0,"0",IF(TABLE3_1!N82&gt;0,TABLE3_1!N82))</f>
        <v>0</v>
      </c>
      <c r="O83" s="64" t="str">
        <f>IF(TABLE3_1!O82=0,"0",IF(TABLE3_1!O82&gt;0,TABLE3_1!O82))</f>
        <v>0</v>
      </c>
      <c r="P83" s="66" t="str">
        <f>IF(TABLE3_1!P82=0,"0",IF(TABLE3_1!P82&gt;0,TABLE3_1!P82))</f>
        <v>0</v>
      </c>
      <c r="Q83" s="76" t="str">
        <f>IF(TABLE3_1!Q82=0,"0",IF(TABLE3_1!Q82&gt;0,TABLE3_1!Q82))</f>
        <v>0</v>
      </c>
    </row>
    <row r="84" spans="1:17">
      <c r="A84" s="32">
        <v>490</v>
      </c>
      <c r="B84" s="10" t="s">
        <v>85</v>
      </c>
      <c r="C84" s="64">
        <f>IF(TABLE3_1!C83=0,"0",IF(TABLE3_1!C83&gt;0,TABLE3_1!C83))</f>
        <v>224</v>
      </c>
      <c r="D84" s="66">
        <f>IF(TABLE3_1!D83=0,"0",IF(TABLE3_1!D83&gt;0,TABLE3_1!D83))</f>
        <v>89.03</v>
      </c>
      <c r="E84" s="76">
        <f>IF(TABLE3_1!E83=0,"0",IF(TABLE3_1!E83&gt;0,TABLE3_1!E83))</f>
        <v>313.02999999999997</v>
      </c>
      <c r="F84" s="68">
        <f>IF(TABLE3_1!F83=0,"0",IF(TABLE3_1!F83&gt;0,TABLE3_1!F83))</f>
        <v>3</v>
      </c>
      <c r="G84" s="66">
        <f>IF(TABLE3_1!G83=0,"0",IF(TABLE3_1!G83&gt;0,TABLE3_1!G83))</f>
        <v>1.6</v>
      </c>
      <c r="H84" s="68">
        <f>IF(TABLE3_1!H83=0,"0",IF(TABLE3_1!H83&gt;0,TABLE3_1!H83))</f>
        <v>3</v>
      </c>
      <c r="I84" s="76">
        <f>IF(TABLE3_1!I83=0,"0",IF(TABLE3_1!I83&gt;0,TABLE3_1!I83))</f>
        <v>7.6</v>
      </c>
      <c r="J84" s="64">
        <f>IF(TABLE3_1!J83=0,"0",IF(TABLE3_1!J83&gt;0,TABLE3_1!J83))</f>
        <v>6</v>
      </c>
      <c r="K84" s="66">
        <f>IF(TABLE3_1!K83=0,"0",IF(TABLE3_1!K83&gt;0,TABLE3_1!K83))</f>
        <v>4</v>
      </c>
      <c r="L84" s="64" t="str">
        <f>IF(TABLE3_1!L83=0,"0",IF(TABLE3_1!L83&gt;0,TABLE3_1!L83))</f>
        <v>0</v>
      </c>
      <c r="M84" s="84">
        <f>IF(TABLE3_1!M83=0,"0",IF(TABLE3_1!M83&gt;0,TABLE3_1!M83))</f>
        <v>10</v>
      </c>
      <c r="N84" s="68">
        <f>IF(TABLE3_1!N83=0,"0",IF(TABLE3_1!N83&gt;0,TABLE3_1!N83))</f>
        <v>2</v>
      </c>
      <c r="O84" s="64">
        <f>IF(TABLE3_1!O83=0,"0",IF(TABLE3_1!O83&gt;0,TABLE3_1!O83))</f>
        <v>2</v>
      </c>
      <c r="P84" s="66">
        <f>IF(TABLE3_1!P83=0,"0",IF(TABLE3_1!P83&gt;0,TABLE3_1!P83))</f>
        <v>1</v>
      </c>
      <c r="Q84" s="76">
        <f>IF(TABLE3_1!Q83=0,"0",IF(TABLE3_1!Q83&gt;0,TABLE3_1!Q83))</f>
        <v>5</v>
      </c>
    </row>
    <row r="85" spans="1:17">
      <c r="A85" s="32">
        <v>500</v>
      </c>
      <c r="B85" s="10" t="s">
        <v>86</v>
      </c>
      <c r="C85" s="64">
        <f>IF(TABLE3_1!C84=0,"0",IF(TABLE3_1!C84&gt;0,TABLE3_1!C84))</f>
        <v>301.01</v>
      </c>
      <c r="D85" s="66">
        <f>IF(TABLE3_1!D84=0,"0",IF(TABLE3_1!D84&gt;0,TABLE3_1!D84))</f>
        <v>151.26999999999998</v>
      </c>
      <c r="E85" s="76">
        <f>IF(TABLE3_1!E84=0,"0",IF(TABLE3_1!E84&gt;0,TABLE3_1!E84))</f>
        <v>452.28</v>
      </c>
      <c r="F85" s="68">
        <f>IF(TABLE3_1!F84=0,"0",IF(TABLE3_1!F84&gt;0,TABLE3_1!F84))</f>
        <v>5</v>
      </c>
      <c r="G85" s="66">
        <f>IF(TABLE3_1!G84=0,"0",IF(TABLE3_1!G84&gt;0,TABLE3_1!G84))</f>
        <v>4</v>
      </c>
      <c r="H85" s="68">
        <f>IF(TABLE3_1!H84=0,"0",IF(TABLE3_1!H84&gt;0,TABLE3_1!H84))</f>
        <v>2</v>
      </c>
      <c r="I85" s="76">
        <f>IF(TABLE3_1!I84=0,"0",IF(TABLE3_1!I84&gt;0,TABLE3_1!I84))</f>
        <v>11</v>
      </c>
      <c r="J85" s="64">
        <f>IF(TABLE3_1!J84=0,"0",IF(TABLE3_1!J84&gt;0,TABLE3_1!J84))</f>
        <v>6</v>
      </c>
      <c r="K85" s="66">
        <f>IF(TABLE3_1!K84=0,"0",IF(TABLE3_1!K84&gt;0,TABLE3_1!K84))</f>
        <v>9</v>
      </c>
      <c r="L85" s="64">
        <f>IF(TABLE3_1!L84=0,"0",IF(TABLE3_1!L84&gt;0,TABLE3_1!L84))</f>
        <v>2</v>
      </c>
      <c r="M85" s="84">
        <f>IF(TABLE3_1!M84=0,"0",IF(TABLE3_1!M84&gt;0,TABLE3_1!M84))</f>
        <v>17</v>
      </c>
      <c r="N85" s="68">
        <f>IF(TABLE3_1!N84=0,"0",IF(TABLE3_1!N84&gt;0,TABLE3_1!N84))</f>
        <v>1</v>
      </c>
      <c r="O85" s="64" t="str">
        <f>IF(TABLE3_1!O84=0,"0",IF(TABLE3_1!O84&gt;0,TABLE3_1!O84))</f>
        <v>0</v>
      </c>
      <c r="P85" s="66">
        <f>IF(TABLE3_1!P84=0,"0",IF(TABLE3_1!P84&gt;0,TABLE3_1!P84))</f>
        <v>2</v>
      </c>
      <c r="Q85" s="76">
        <f>IF(TABLE3_1!Q84=0,"0",IF(TABLE3_1!Q84&gt;0,TABLE3_1!Q84))</f>
        <v>3</v>
      </c>
    </row>
    <row r="86" spans="1:17">
      <c r="A86" s="32">
        <v>510</v>
      </c>
      <c r="B86" s="10" t="s">
        <v>87</v>
      </c>
      <c r="C86" s="64">
        <f>IF(TABLE3_1!C85=0,"0",IF(TABLE3_1!C85&gt;0,TABLE3_1!C85))</f>
        <v>88</v>
      </c>
      <c r="D86" s="66">
        <f>IF(TABLE3_1!D85=0,"0",IF(TABLE3_1!D85&gt;0,TABLE3_1!D85))</f>
        <v>39.5</v>
      </c>
      <c r="E86" s="76">
        <f>IF(TABLE3_1!E85=0,"0",IF(TABLE3_1!E85&gt;0,TABLE3_1!E85))</f>
        <v>127.5</v>
      </c>
      <c r="F86" s="68">
        <f>IF(TABLE3_1!F85=0,"0",IF(TABLE3_1!F85&gt;0,TABLE3_1!F85))</f>
        <v>3</v>
      </c>
      <c r="G86" s="66">
        <f>IF(TABLE3_1!G85=0,"0",IF(TABLE3_1!G85&gt;0,TABLE3_1!G85))</f>
        <v>1</v>
      </c>
      <c r="H86" s="68" t="str">
        <f>IF(TABLE3_1!H85=0,"0",IF(TABLE3_1!H85&gt;0,TABLE3_1!H85))</f>
        <v>0</v>
      </c>
      <c r="I86" s="76">
        <f>IF(TABLE3_1!I85=0,"0",IF(TABLE3_1!I85&gt;0,TABLE3_1!I85))</f>
        <v>4</v>
      </c>
      <c r="J86" s="64">
        <f>IF(TABLE3_1!J85=0,"0",IF(TABLE3_1!J85&gt;0,TABLE3_1!J85))</f>
        <v>1</v>
      </c>
      <c r="K86" s="66">
        <f>IF(TABLE3_1!K85=0,"0",IF(TABLE3_1!K85&gt;0,TABLE3_1!K85))</f>
        <v>1</v>
      </c>
      <c r="L86" s="64" t="str">
        <f>IF(TABLE3_1!L85=0,"0",IF(TABLE3_1!L85&gt;0,TABLE3_1!L85))</f>
        <v>0</v>
      </c>
      <c r="M86" s="84">
        <f>IF(TABLE3_1!M85=0,"0",IF(TABLE3_1!M85&gt;0,TABLE3_1!M85))</f>
        <v>2</v>
      </c>
      <c r="N86" s="68" t="str">
        <f>IF(TABLE3_1!N85=0,"0",IF(TABLE3_1!N85&gt;0,TABLE3_1!N85))</f>
        <v>0</v>
      </c>
      <c r="O86" s="64" t="str">
        <f>IF(TABLE3_1!O85=0,"0",IF(TABLE3_1!O85&gt;0,TABLE3_1!O85))</f>
        <v>0</v>
      </c>
      <c r="P86" s="66">
        <f>IF(TABLE3_1!P85=0,"0",IF(TABLE3_1!P85&gt;0,TABLE3_1!P85))</f>
        <v>2</v>
      </c>
      <c r="Q86" s="76">
        <f>IF(TABLE3_1!Q85=0,"0",IF(TABLE3_1!Q85&gt;0,TABLE3_1!Q85))</f>
        <v>2</v>
      </c>
    </row>
    <row r="87" spans="1:17">
      <c r="A87" s="32">
        <v>520</v>
      </c>
      <c r="B87" s="10" t="s">
        <v>88</v>
      </c>
      <c r="C87" s="64">
        <f>IF(TABLE3_1!C86=0,"0",IF(TABLE3_1!C86&gt;0,TABLE3_1!C86))</f>
        <v>175.68</v>
      </c>
      <c r="D87" s="66">
        <f>IF(TABLE3_1!D86=0,"0",IF(TABLE3_1!D86&gt;0,TABLE3_1!D86))</f>
        <v>78.5</v>
      </c>
      <c r="E87" s="76">
        <f>IF(TABLE3_1!E86=0,"0",IF(TABLE3_1!E86&gt;0,TABLE3_1!E86))</f>
        <v>254.18</v>
      </c>
      <c r="F87" s="68">
        <f>IF(TABLE3_1!F86=0,"0",IF(TABLE3_1!F86&gt;0,TABLE3_1!F86))</f>
        <v>5</v>
      </c>
      <c r="G87" s="66">
        <f>IF(TABLE3_1!G86=0,"0",IF(TABLE3_1!G86&gt;0,TABLE3_1!G86))</f>
        <v>2</v>
      </c>
      <c r="H87" s="68" t="str">
        <f>IF(TABLE3_1!H86=0,"0",IF(TABLE3_1!H86&gt;0,TABLE3_1!H86))</f>
        <v>0</v>
      </c>
      <c r="I87" s="76">
        <f>IF(TABLE3_1!I86=0,"0",IF(TABLE3_1!I86&gt;0,TABLE3_1!I86))</f>
        <v>7</v>
      </c>
      <c r="J87" s="64" t="str">
        <f>IF(TABLE3_1!J86=0,"0",IF(TABLE3_1!J86&gt;0,TABLE3_1!J86))</f>
        <v>0</v>
      </c>
      <c r="K87" s="66">
        <f>IF(TABLE3_1!K86=0,"0",IF(TABLE3_1!K86&gt;0,TABLE3_1!K86))</f>
        <v>3</v>
      </c>
      <c r="L87" s="64" t="str">
        <f>IF(TABLE3_1!L86=0,"0",IF(TABLE3_1!L86&gt;0,TABLE3_1!L86))</f>
        <v>0</v>
      </c>
      <c r="M87" s="84">
        <f>IF(TABLE3_1!M86=0,"0",IF(TABLE3_1!M86&gt;0,TABLE3_1!M86))</f>
        <v>3</v>
      </c>
      <c r="N87" s="68" t="str">
        <f>IF(TABLE3_1!N86=0,"0",IF(TABLE3_1!N86&gt;0,TABLE3_1!N86))</f>
        <v>0</v>
      </c>
      <c r="O87" s="64" t="str">
        <f>IF(TABLE3_1!O86=0,"0",IF(TABLE3_1!O86&gt;0,TABLE3_1!O86))</f>
        <v>0</v>
      </c>
      <c r="P87" s="66">
        <f>IF(TABLE3_1!P86=0,"0",IF(TABLE3_1!P86&gt;0,TABLE3_1!P86))</f>
        <v>2</v>
      </c>
      <c r="Q87" s="76">
        <f>IF(TABLE3_1!Q86=0,"0",IF(TABLE3_1!Q86&gt;0,TABLE3_1!Q86))</f>
        <v>2</v>
      </c>
    </row>
    <row r="88" spans="1:17">
      <c r="A88" s="32">
        <v>521</v>
      </c>
      <c r="B88" s="10" t="s">
        <v>89</v>
      </c>
      <c r="C88" s="64">
        <f>IF(TABLE3_1!C87=0,"0",IF(TABLE3_1!C87&gt;0,TABLE3_1!C87))</f>
        <v>82.06</v>
      </c>
      <c r="D88" s="66">
        <f>IF(TABLE3_1!D87=0,"0",IF(TABLE3_1!D87&gt;0,TABLE3_1!D87))</f>
        <v>23.43</v>
      </c>
      <c r="E88" s="76">
        <f>IF(TABLE3_1!E87=0,"0",IF(TABLE3_1!E87&gt;0,TABLE3_1!E87))</f>
        <v>105.49000000000001</v>
      </c>
      <c r="F88" s="68">
        <f>IF(TABLE3_1!F87=0,"0",IF(TABLE3_1!F87&gt;0,TABLE3_1!F87))</f>
        <v>2</v>
      </c>
      <c r="G88" s="66">
        <f>IF(TABLE3_1!G87=0,"0",IF(TABLE3_1!G87&gt;0,TABLE3_1!G87))</f>
        <v>1</v>
      </c>
      <c r="H88" s="68" t="str">
        <f>IF(TABLE3_1!H87=0,"0",IF(TABLE3_1!H87&gt;0,TABLE3_1!H87))</f>
        <v>0</v>
      </c>
      <c r="I88" s="76">
        <f>IF(TABLE3_1!I87=0,"0",IF(TABLE3_1!I87&gt;0,TABLE3_1!I87))</f>
        <v>3</v>
      </c>
      <c r="J88" s="64">
        <f>IF(TABLE3_1!J87=0,"0",IF(TABLE3_1!J87&gt;0,TABLE3_1!J87))</f>
        <v>3</v>
      </c>
      <c r="K88" s="66">
        <f>IF(TABLE3_1!K87=0,"0",IF(TABLE3_1!K87&gt;0,TABLE3_1!K87))</f>
        <v>2</v>
      </c>
      <c r="L88" s="64" t="str">
        <f>IF(TABLE3_1!L87=0,"0",IF(TABLE3_1!L87&gt;0,TABLE3_1!L87))</f>
        <v>0</v>
      </c>
      <c r="M88" s="84">
        <f>IF(TABLE3_1!M87=0,"0",IF(TABLE3_1!M87&gt;0,TABLE3_1!M87))</f>
        <v>5</v>
      </c>
      <c r="N88" s="68">
        <f>IF(TABLE3_1!N87=0,"0",IF(TABLE3_1!N87&gt;0,TABLE3_1!N87))</f>
        <v>2</v>
      </c>
      <c r="O88" s="64">
        <f>IF(TABLE3_1!O87=0,"0",IF(TABLE3_1!O87&gt;0,TABLE3_1!O87))</f>
        <v>0.47000000000000003</v>
      </c>
      <c r="P88" s="66" t="str">
        <f>IF(TABLE3_1!P87=0,"0",IF(TABLE3_1!P87&gt;0,TABLE3_1!P87))</f>
        <v>0</v>
      </c>
      <c r="Q88" s="76">
        <f>IF(TABLE3_1!Q87=0,"0",IF(TABLE3_1!Q87&gt;0,TABLE3_1!Q87))</f>
        <v>2.4700000000000002</v>
      </c>
    </row>
    <row r="89" spans="1:17">
      <c r="A89" s="32">
        <v>530</v>
      </c>
      <c r="B89" s="10" t="s">
        <v>90</v>
      </c>
      <c r="C89" s="64">
        <f>IF(TABLE3_1!C88=0,"0",IF(TABLE3_1!C88&gt;0,TABLE3_1!C88))</f>
        <v>241.7</v>
      </c>
      <c r="D89" s="66">
        <f>IF(TABLE3_1!D88=0,"0",IF(TABLE3_1!D88&gt;0,TABLE3_1!D88))</f>
        <v>79.599999999999994</v>
      </c>
      <c r="E89" s="76">
        <f>IF(TABLE3_1!E88=0,"0",IF(TABLE3_1!E88&gt;0,TABLE3_1!E88))</f>
        <v>321.29999999999995</v>
      </c>
      <c r="F89" s="68">
        <f>IF(TABLE3_1!F88=0,"0",IF(TABLE3_1!F88&gt;0,TABLE3_1!F88))</f>
        <v>6</v>
      </c>
      <c r="G89" s="66">
        <f>IF(TABLE3_1!G88=0,"0",IF(TABLE3_1!G88&gt;0,TABLE3_1!G88))</f>
        <v>4</v>
      </c>
      <c r="H89" s="68" t="str">
        <f>IF(TABLE3_1!H88=0,"0",IF(TABLE3_1!H88&gt;0,TABLE3_1!H88))</f>
        <v>0</v>
      </c>
      <c r="I89" s="76">
        <f>IF(TABLE3_1!I88=0,"0",IF(TABLE3_1!I88&gt;0,TABLE3_1!I88))</f>
        <v>10</v>
      </c>
      <c r="J89" s="64">
        <f>IF(TABLE3_1!J88=0,"0",IF(TABLE3_1!J88&gt;0,TABLE3_1!J88))</f>
        <v>5</v>
      </c>
      <c r="K89" s="66">
        <f>IF(TABLE3_1!K88=0,"0",IF(TABLE3_1!K88&gt;0,TABLE3_1!K88))</f>
        <v>5</v>
      </c>
      <c r="L89" s="64">
        <f>IF(TABLE3_1!L88=0,"0",IF(TABLE3_1!L88&gt;0,TABLE3_1!L88))</f>
        <v>1</v>
      </c>
      <c r="M89" s="84">
        <f>IF(TABLE3_1!M88=0,"0",IF(TABLE3_1!M88&gt;0,TABLE3_1!M88))</f>
        <v>11</v>
      </c>
      <c r="N89" s="68">
        <f>IF(TABLE3_1!N88=0,"0",IF(TABLE3_1!N88&gt;0,TABLE3_1!N88))</f>
        <v>2.2999999999999998</v>
      </c>
      <c r="O89" s="64" t="str">
        <f>IF(TABLE3_1!O88=0,"0",IF(TABLE3_1!O88&gt;0,TABLE3_1!O88))</f>
        <v>0</v>
      </c>
      <c r="P89" s="66" t="str">
        <f>IF(TABLE3_1!P88=0,"0",IF(TABLE3_1!P88&gt;0,TABLE3_1!P88))</f>
        <v>0</v>
      </c>
      <c r="Q89" s="76">
        <f>IF(TABLE3_1!Q88=0,"0",IF(TABLE3_1!Q88&gt;0,TABLE3_1!Q88))</f>
        <v>2.2999999999999998</v>
      </c>
    </row>
    <row r="90" spans="1:17">
      <c r="A90" s="32">
        <v>531</v>
      </c>
      <c r="B90" s="10" t="s">
        <v>91</v>
      </c>
      <c r="C90" s="64">
        <f>IF(TABLE3_1!C89=0,"0",IF(TABLE3_1!C89&gt;0,TABLE3_1!C89))</f>
        <v>76</v>
      </c>
      <c r="D90" s="66">
        <f>IF(TABLE3_1!D89=0,"0",IF(TABLE3_1!D89&gt;0,TABLE3_1!D89))</f>
        <v>65</v>
      </c>
      <c r="E90" s="76">
        <f>IF(TABLE3_1!E89=0,"0",IF(TABLE3_1!E89&gt;0,TABLE3_1!E89))</f>
        <v>141</v>
      </c>
      <c r="F90" s="68">
        <f>IF(TABLE3_1!F89=0,"0",IF(TABLE3_1!F89&gt;0,TABLE3_1!F89))</f>
        <v>2</v>
      </c>
      <c r="G90" s="66">
        <f>IF(TABLE3_1!G89=0,"0",IF(TABLE3_1!G89&gt;0,TABLE3_1!G89))</f>
        <v>1</v>
      </c>
      <c r="H90" s="68" t="str">
        <f>IF(TABLE3_1!H89=0,"0",IF(TABLE3_1!H89&gt;0,TABLE3_1!H89))</f>
        <v>0</v>
      </c>
      <c r="I90" s="76">
        <f>IF(TABLE3_1!I89=0,"0",IF(TABLE3_1!I89&gt;0,TABLE3_1!I89))</f>
        <v>3</v>
      </c>
      <c r="J90" s="64">
        <f>IF(TABLE3_1!J89=0,"0",IF(TABLE3_1!J89&gt;0,TABLE3_1!J89))</f>
        <v>2</v>
      </c>
      <c r="K90" s="66">
        <f>IF(TABLE3_1!K89=0,"0",IF(TABLE3_1!K89&gt;0,TABLE3_1!K89))</f>
        <v>3</v>
      </c>
      <c r="L90" s="64" t="str">
        <f>IF(TABLE3_1!L89=0,"0",IF(TABLE3_1!L89&gt;0,TABLE3_1!L89))</f>
        <v>0</v>
      </c>
      <c r="M90" s="84">
        <f>IF(TABLE3_1!M89=0,"0",IF(TABLE3_1!M89&gt;0,TABLE3_1!M89))</f>
        <v>5</v>
      </c>
      <c r="N90" s="68" t="str">
        <f>IF(TABLE3_1!N89=0,"0",IF(TABLE3_1!N89&gt;0,TABLE3_1!N89))</f>
        <v>0</v>
      </c>
      <c r="O90" s="64" t="str">
        <f>IF(TABLE3_1!O89=0,"0",IF(TABLE3_1!O89&gt;0,TABLE3_1!O89))</f>
        <v>0</v>
      </c>
      <c r="P90" s="66">
        <f>IF(TABLE3_1!P89=0,"0",IF(TABLE3_1!P89&gt;0,TABLE3_1!P89))</f>
        <v>1</v>
      </c>
      <c r="Q90" s="76">
        <f>IF(TABLE3_1!Q89=0,"0",IF(TABLE3_1!Q89&gt;0,TABLE3_1!Q89))</f>
        <v>1</v>
      </c>
    </row>
    <row r="91" spans="1:17">
      <c r="A91" s="32">
        <v>540</v>
      </c>
      <c r="B91" s="10" t="s">
        <v>92</v>
      </c>
      <c r="C91" s="64">
        <f>IF(TABLE3_1!C90=0,"0",IF(TABLE3_1!C90&gt;0,TABLE3_1!C90))</f>
        <v>217.51999999999998</v>
      </c>
      <c r="D91" s="66">
        <f>IF(TABLE3_1!D90=0,"0",IF(TABLE3_1!D90&gt;0,TABLE3_1!D90))</f>
        <v>131</v>
      </c>
      <c r="E91" s="76">
        <f>IF(TABLE3_1!E90=0,"0",IF(TABLE3_1!E90&gt;0,TABLE3_1!E90))</f>
        <v>348.52</v>
      </c>
      <c r="F91" s="68">
        <f>IF(TABLE3_1!F90=0,"0",IF(TABLE3_1!F90&gt;0,TABLE3_1!F90))</f>
        <v>7</v>
      </c>
      <c r="G91" s="66">
        <f>IF(TABLE3_1!G90=0,"0",IF(TABLE3_1!G90&gt;0,TABLE3_1!G90))</f>
        <v>3</v>
      </c>
      <c r="H91" s="68" t="str">
        <f>IF(TABLE3_1!H90=0,"0",IF(TABLE3_1!H90&gt;0,TABLE3_1!H90))</f>
        <v>0</v>
      </c>
      <c r="I91" s="76">
        <f>IF(TABLE3_1!I90=0,"0",IF(TABLE3_1!I90&gt;0,TABLE3_1!I90))</f>
        <v>10</v>
      </c>
      <c r="J91" s="64">
        <f>IF(TABLE3_1!J90=0,"0",IF(TABLE3_1!J90&gt;0,TABLE3_1!J90))</f>
        <v>5</v>
      </c>
      <c r="K91" s="66">
        <f>IF(TABLE3_1!K90=0,"0",IF(TABLE3_1!K90&gt;0,TABLE3_1!K90))</f>
        <v>2</v>
      </c>
      <c r="L91" s="64" t="str">
        <f>IF(TABLE3_1!L90=0,"0",IF(TABLE3_1!L90&gt;0,TABLE3_1!L90))</f>
        <v>0</v>
      </c>
      <c r="M91" s="84">
        <f>IF(TABLE3_1!M90=0,"0",IF(TABLE3_1!M90&gt;0,TABLE3_1!M90))</f>
        <v>7</v>
      </c>
      <c r="N91" s="68">
        <f>IF(TABLE3_1!N90=0,"0",IF(TABLE3_1!N90&gt;0,TABLE3_1!N90))</f>
        <v>2</v>
      </c>
      <c r="O91" s="64">
        <f>IF(TABLE3_1!O90=0,"0",IF(TABLE3_1!O90&gt;0,TABLE3_1!O90))</f>
        <v>1</v>
      </c>
      <c r="P91" s="66" t="str">
        <f>IF(TABLE3_1!P90=0,"0",IF(TABLE3_1!P90&gt;0,TABLE3_1!P90))</f>
        <v>0</v>
      </c>
      <c r="Q91" s="76">
        <f>IF(TABLE3_1!Q90=0,"0",IF(TABLE3_1!Q90&gt;0,TABLE3_1!Q90))</f>
        <v>3</v>
      </c>
    </row>
    <row r="92" spans="1:17">
      <c r="A92" s="32">
        <v>541</v>
      </c>
      <c r="B92" s="10" t="s">
        <v>93</v>
      </c>
      <c r="C92" s="64">
        <f>IF(TABLE3_1!C91=0,"0",IF(TABLE3_1!C91&gt;0,TABLE3_1!C91))</f>
        <v>112.44000000000001</v>
      </c>
      <c r="D92" s="66">
        <f>IF(TABLE3_1!D91=0,"0",IF(TABLE3_1!D91&gt;0,TABLE3_1!D91))</f>
        <v>1</v>
      </c>
      <c r="E92" s="76">
        <f>IF(TABLE3_1!E91=0,"0",IF(TABLE3_1!E91&gt;0,TABLE3_1!E91))</f>
        <v>113.44000000000001</v>
      </c>
      <c r="F92" s="68">
        <f>IF(TABLE3_1!F91=0,"0",IF(TABLE3_1!F91&gt;0,TABLE3_1!F91))</f>
        <v>5</v>
      </c>
      <c r="G92" s="66" t="str">
        <f>IF(TABLE3_1!G91=0,"0",IF(TABLE3_1!G91&gt;0,TABLE3_1!G91))</f>
        <v>0</v>
      </c>
      <c r="H92" s="68" t="str">
        <f>IF(TABLE3_1!H91=0,"0",IF(TABLE3_1!H91&gt;0,TABLE3_1!H91))</f>
        <v>0</v>
      </c>
      <c r="I92" s="76">
        <f>IF(TABLE3_1!I91=0,"0",IF(TABLE3_1!I91&gt;0,TABLE3_1!I91))</f>
        <v>5</v>
      </c>
      <c r="J92" s="64">
        <f>IF(TABLE3_1!J91=0,"0",IF(TABLE3_1!J91&gt;0,TABLE3_1!J91))</f>
        <v>1</v>
      </c>
      <c r="K92" s="66" t="str">
        <f>IF(TABLE3_1!K91=0,"0",IF(TABLE3_1!K91&gt;0,TABLE3_1!K91))</f>
        <v>0</v>
      </c>
      <c r="L92" s="64" t="str">
        <f>IF(TABLE3_1!L91=0,"0",IF(TABLE3_1!L91&gt;0,TABLE3_1!L91))</f>
        <v>0</v>
      </c>
      <c r="M92" s="84">
        <f>IF(TABLE3_1!M91=0,"0",IF(TABLE3_1!M91&gt;0,TABLE3_1!M91))</f>
        <v>1</v>
      </c>
      <c r="N92" s="68">
        <f>IF(TABLE3_1!N91=0,"0",IF(TABLE3_1!N91&gt;0,TABLE3_1!N91))</f>
        <v>1</v>
      </c>
      <c r="O92" s="64" t="str">
        <f>IF(TABLE3_1!O91=0,"0",IF(TABLE3_1!O91&gt;0,TABLE3_1!O91))</f>
        <v>0</v>
      </c>
      <c r="P92" s="66" t="str">
        <f>IF(TABLE3_1!P91=0,"0",IF(TABLE3_1!P91&gt;0,TABLE3_1!P91))</f>
        <v>0</v>
      </c>
      <c r="Q92" s="76">
        <f>IF(TABLE3_1!Q91=0,"0",IF(TABLE3_1!Q91&gt;0,TABLE3_1!Q91))</f>
        <v>1</v>
      </c>
    </row>
    <row r="93" spans="1:17">
      <c r="A93" s="32">
        <v>542</v>
      </c>
      <c r="B93" s="10" t="s">
        <v>94</v>
      </c>
      <c r="C93" s="64">
        <f>IF(TABLE3_1!C92=0,"0",IF(TABLE3_1!C92&gt;0,TABLE3_1!C92))</f>
        <v>23.17</v>
      </c>
      <c r="D93" s="66" t="str">
        <f>IF(TABLE3_1!D92=0,"0",IF(TABLE3_1!D92&gt;0,TABLE3_1!D92))</f>
        <v>0</v>
      </c>
      <c r="E93" s="76">
        <f>IF(TABLE3_1!E92=0,"0",IF(TABLE3_1!E92&gt;0,TABLE3_1!E92))</f>
        <v>23.17</v>
      </c>
      <c r="F93" s="68">
        <f>IF(TABLE3_1!F92=0,"0",IF(TABLE3_1!F92&gt;0,TABLE3_1!F92))</f>
        <v>2</v>
      </c>
      <c r="G93" s="66" t="str">
        <f>IF(TABLE3_1!G92=0,"0",IF(TABLE3_1!G92&gt;0,TABLE3_1!G92))</f>
        <v>0</v>
      </c>
      <c r="H93" s="68" t="str">
        <f>IF(TABLE3_1!H92=0,"0",IF(TABLE3_1!H92&gt;0,TABLE3_1!H92))</f>
        <v>0</v>
      </c>
      <c r="I93" s="76">
        <f>IF(TABLE3_1!I92=0,"0",IF(TABLE3_1!I92&gt;0,TABLE3_1!I92))</f>
        <v>2</v>
      </c>
      <c r="J93" s="64">
        <f>IF(TABLE3_1!J92=0,"0",IF(TABLE3_1!J92&gt;0,TABLE3_1!J92))</f>
        <v>0.74</v>
      </c>
      <c r="K93" s="66" t="str">
        <f>IF(TABLE3_1!K92=0,"0",IF(TABLE3_1!K92&gt;0,TABLE3_1!K92))</f>
        <v>0</v>
      </c>
      <c r="L93" s="64" t="str">
        <f>IF(TABLE3_1!L92=0,"0",IF(TABLE3_1!L92&gt;0,TABLE3_1!L92))</f>
        <v>0</v>
      </c>
      <c r="M93" s="84">
        <f>IF(TABLE3_1!M92=0,"0",IF(TABLE3_1!M92&gt;0,TABLE3_1!M92))</f>
        <v>0.74</v>
      </c>
      <c r="N93" s="68" t="str">
        <f>IF(TABLE3_1!N92=0,"0",IF(TABLE3_1!N92&gt;0,TABLE3_1!N92))</f>
        <v>0</v>
      </c>
      <c r="O93" s="64" t="str">
        <f>IF(TABLE3_1!O92=0,"0",IF(TABLE3_1!O92&gt;0,TABLE3_1!O92))</f>
        <v>0</v>
      </c>
      <c r="P93" s="66" t="str">
        <f>IF(TABLE3_1!P92=0,"0",IF(TABLE3_1!P92&gt;0,TABLE3_1!P92))</f>
        <v>0</v>
      </c>
      <c r="Q93" s="76" t="str">
        <f>IF(TABLE3_1!Q92=0,"0",IF(TABLE3_1!Q92&gt;0,TABLE3_1!Q92))</f>
        <v>0</v>
      </c>
    </row>
    <row r="94" spans="1:17">
      <c r="A94" s="32">
        <v>550</v>
      </c>
      <c r="B94" s="10" t="s">
        <v>95</v>
      </c>
      <c r="C94" s="64">
        <f>IF(TABLE3_1!C93=0,"0",IF(TABLE3_1!C93&gt;0,TABLE3_1!C93))</f>
        <v>230.6</v>
      </c>
      <c r="D94" s="66">
        <f>IF(TABLE3_1!D93=0,"0",IF(TABLE3_1!D93&gt;0,TABLE3_1!D93))</f>
        <v>99.6</v>
      </c>
      <c r="E94" s="76">
        <f>IF(TABLE3_1!E93=0,"0",IF(TABLE3_1!E93&gt;0,TABLE3_1!E93))</f>
        <v>330.2</v>
      </c>
      <c r="F94" s="68">
        <f>IF(TABLE3_1!F93=0,"0",IF(TABLE3_1!F93&gt;0,TABLE3_1!F93))</f>
        <v>6</v>
      </c>
      <c r="G94" s="66">
        <f>IF(TABLE3_1!G93=0,"0",IF(TABLE3_1!G93&gt;0,TABLE3_1!G93))</f>
        <v>2</v>
      </c>
      <c r="H94" s="68">
        <f>IF(TABLE3_1!H93=0,"0",IF(TABLE3_1!H93&gt;0,TABLE3_1!H93))</f>
        <v>2</v>
      </c>
      <c r="I94" s="76">
        <f>IF(TABLE3_1!I93=0,"0",IF(TABLE3_1!I93&gt;0,TABLE3_1!I93))</f>
        <v>10</v>
      </c>
      <c r="J94" s="64">
        <f>IF(TABLE3_1!J93=0,"0",IF(TABLE3_1!J93&gt;0,TABLE3_1!J93))</f>
        <v>5.5500000000000007</v>
      </c>
      <c r="K94" s="66">
        <f>IF(TABLE3_1!K93=0,"0",IF(TABLE3_1!K93&gt;0,TABLE3_1!K93))</f>
        <v>3</v>
      </c>
      <c r="L94" s="64" t="str">
        <f>IF(TABLE3_1!L93=0,"0",IF(TABLE3_1!L93&gt;0,TABLE3_1!L93))</f>
        <v>0</v>
      </c>
      <c r="M94" s="84">
        <f>IF(TABLE3_1!M93=0,"0",IF(TABLE3_1!M93&gt;0,TABLE3_1!M93))</f>
        <v>8.5500000000000007</v>
      </c>
      <c r="N94" s="68" t="str">
        <f>IF(TABLE3_1!N93=0,"0",IF(TABLE3_1!N93&gt;0,TABLE3_1!N93))</f>
        <v>0</v>
      </c>
      <c r="O94" s="64" t="str">
        <f>IF(TABLE3_1!O93=0,"0",IF(TABLE3_1!O93&gt;0,TABLE3_1!O93))</f>
        <v>0</v>
      </c>
      <c r="P94" s="66">
        <f>IF(TABLE3_1!P93=0,"0",IF(TABLE3_1!P93&gt;0,TABLE3_1!P93))</f>
        <v>1</v>
      </c>
      <c r="Q94" s="76">
        <f>IF(TABLE3_1!Q93=0,"0",IF(TABLE3_1!Q93&gt;0,TABLE3_1!Q93))</f>
        <v>1</v>
      </c>
    </row>
    <row r="95" spans="1:17">
      <c r="A95" s="32">
        <v>560</v>
      </c>
      <c r="B95" s="10" t="s">
        <v>96</v>
      </c>
      <c r="C95" s="64">
        <f>IF(TABLE3_1!C94=0,"0",IF(TABLE3_1!C94&gt;0,TABLE3_1!C94))</f>
        <v>168.79999999999998</v>
      </c>
      <c r="D95" s="66">
        <f>IF(TABLE3_1!D94=0,"0",IF(TABLE3_1!D94&gt;0,TABLE3_1!D94))</f>
        <v>74.010000000000005</v>
      </c>
      <c r="E95" s="76">
        <f>IF(TABLE3_1!E94=0,"0",IF(TABLE3_1!E94&gt;0,TABLE3_1!E94))</f>
        <v>242.81</v>
      </c>
      <c r="F95" s="68">
        <f>IF(TABLE3_1!F94=0,"0",IF(TABLE3_1!F94&gt;0,TABLE3_1!F94))</f>
        <v>5.9700000000000006</v>
      </c>
      <c r="G95" s="66">
        <f>IF(TABLE3_1!G94=0,"0",IF(TABLE3_1!G94&gt;0,TABLE3_1!G94))</f>
        <v>1</v>
      </c>
      <c r="H95" s="68">
        <f>IF(TABLE3_1!H94=0,"0",IF(TABLE3_1!H94&gt;0,TABLE3_1!H94))</f>
        <v>1</v>
      </c>
      <c r="I95" s="76">
        <f>IF(TABLE3_1!I94=0,"0",IF(TABLE3_1!I94&gt;0,TABLE3_1!I94))</f>
        <v>7.9700000000000006</v>
      </c>
      <c r="J95" s="64">
        <f>IF(TABLE3_1!J94=0,"0",IF(TABLE3_1!J94&gt;0,TABLE3_1!J94))</f>
        <v>2</v>
      </c>
      <c r="K95" s="66">
        <f>IF(TABLE3_1!K94=0,"0",IF(TABLE3_1!K94&gt;0,TABLE3_1!K94))</f>
        <v>2.0300000000000002</v>
      </c>
      <c r="L95" s="64" t="str">
        <f>IF(TABLE3_1!L94=0,"0",IF(TABLE3_1!L94&gt;0,TABLE3_1!L94))</f>
        <v>0</v>
      </c>
      <c r="M95" s="84">
        <f>IF(TABLE3_1!M94=0,"0",IF(TABLE3_1!M94&gt;0,TABLE3_1!M94))</f>
        <v>4.03</v>
      </c>
      <c r="N95" s="68" t="str">
        <f>IF(TABLE3_1!N94=0,"0",IF(TABLE3_1!N94&gt;0,TABLE3_1!N94))</f>
        <v>0</v>
      </c>
      <c r="O95" s="64" t="str">
        <f>IF(TABLE3_1!O94=0,"0",IF(TABLE3_1!O94&gt;0,TABLE3_1!O94))</f>
        <v>0</v>
      </c>
      <c r="P95" s="66">
        <f>IF(TABLE3_1!P94=0,"0",IF(TABLE3_1!P94&gt;0,TABLE3_1!P94))</f>
        <v>1</v>
      </c>
      <c r="Q95" s="76">
        <f>IF(TABLE3_1!Q94=0,"0",IF(TABLE3_1!Q94&gt;0,TABLE3_1!Q94))</f>
        <v>1</v>
      </c>
    </row>
    <row r="96" spans="1:17">
      <c r="A96" s="32">
        <v>570</v>
      </c>
      <c r="B96" s="10" t="s">
        <v>97</v>
      </c>
      <c r="C96" s="64">
        <f>IF(TABLE3_1!C95=0,"0",IF(TABLE3_1!C95&gt;0,TABLE3_1!C95))</f>
        <v>587.58000000000004</v>
      </c>
      <c r="D96" s="66">
        <f>IF(TABLE3_1!D95=0,"0",IF(TABLE3_1!D95&gt;0,TABLE3_1!D95))</f>
        <v>296.15000000000003</v>
      </c>
      <c r="E96" s="76">
        <f>IF(TABLE3_1!E95=0,"0",IF(TABLE3_1!E95&gt;0,TABLE3_1!E95))</f>
        <v>883.73</v>
      </c>
      <c r="F96" s="68">
        <f>IF(TABLE3_1!F95=0,"0",IF(TABLE3_1!F95&gt;0,TABLE3_1!F95))</f>
        <v>15</v>
      </c>
      <c r="G96" s="66">
        <f>IF(TABLE3_1!G95=0,"0",IF(TABLE3_1!G95&gt;0,TABLE3_1!G95))</f>
        <v>8.1999999999999993</v>
      </c>
      <c r="H96" s="68">
        <f>IF(TABLE3_1!H95=0,"0",IF(TABLE3_1!H95&gt;0,TABLE3_1!H95))</f>
        <v>5</v>
      </c>
      <c r="I96" s="76">
        <f>IF(TABLE3_1!I95=0,"0",IF(TABLE3_1!I95&gt;0,TABLE3_1!I95))</f>
        <v>28.2</v>
      </c>
      <c r="J96" s="64">
        <f>IF(TABLE3_1!J95=0,"0",IF(TABLE3_1!J95&gt;0,TABLE3_1!J95))</f>
        <v>6</v>
      </c>
      <c r="K96" s="66">
        <f>IF(TABLE3_1!K95=0,"0",IF(TABLE3_1!K95&gt;0,TABLE3_1!K95))</f>
        <v>18</v>
      </c>
      <c r="L96" s="64">
        <f>IF(TABLE3_1!L95=0,"0",IF(TABLE3_1!L95&gt;0,TABLE3_1!L95))</f>
        <v>5</v>
      </c>
      <c r="M96" s="84">
        <f>IF(TABLE3_1!M95=0,"0",IF(TABLE3_1!M95&gt;0,TABLE3_1!M95))</f>
        <v>29</v>
      </c>
      <c r="N96" s="68" t="str">
        <f>IF(TABLE3_1!N95=0,"0",IF(TABLE3_1!N95&gt;0,TABLE3_1!N95))</f>
        <v>0</v>
      </c>
      <c r="O96" s="64">
        <f>IF(TABLE3_1!O95=0,"0",IF(TABLE3_1!O95&gt;0,TABLE3_1!O95))</f>
        <v>2</v>
      </c>
      <c r="P96" s="66" t="str">
        <f>IF(TABLE3_1!P95=0,"0",IF(TABLE3_1!P95&gt;0,TABLE3_1!P95))</f>
        <v>0</v>
      </c>
      <c r="Q96" s="76">
        <f>IF(TABLE3_1!Q95=0,"0",IF(TABLE3_1!Q95&gt;0,TABLE3_1!Q95))</f>
        <v>2</v>
      </c>
    </row>
    <row r="97" spans="1:17">
      <c r="A97" s="32">
        <v>580</v>
      </c>
      <c r="B97" s="10" t="s">
        <v>98</v>
      </c>
      <c r="C97" s="64">
        <f>IF(TABLE3_1!C96=0,"0",IF(TABLE3_1!C96&gt;0,TABLE3_1!C96))</f>
        <v>173</v>
      </c>
      <c r="D97" s="66">
        <f>IF(TABLE3_1!D96=0,"0",IF(TABLE3_1!D96&gt;0,TABLE3_1!D96))</f>
        <v>84.73</v>
      </c>
      <c r="E97" s="76">
        <f>IF(TABLE3_1!E96=0,"0",IF(TABLE3_1!E96&gt;0,TABLE3_1!E96))</f>
        <v>257.73</v>
      </c>
      <c r="F97" s="68">
        <f>IF(TABLE3_1!F96=0,"0",IF(TABLE3_1!F96&gt;0,TABLE3_1!F96))</f>
        <v>6</v>
      </c>
      <c r="G97" s="66">
        <f>IF(TABLE3_1!G96=0,"0",IF(TABLE3_1!G96&gt;0,TABLE3_1!G96))</f>
        <v>4</v>
      </c>
      <c r="H97" s="68" t="str">
        <f>IF(TABLE3_1!H96=0,"0",IF(TABLE3_1!H96&gt;0,TABLE3_1!H96))</f>
        <v>0</v>
      </c>
      <c r="I97" s="76">
        <f>IF(TABLE3_1!I96=0,"0",IF(TABLE3_1!I96&gt;0,TABLE3_1!I96))</f>
        <v>10</v>
      </c>
      <c r="J97" s="64">
        <f>IF(TABLE3_1!J96=0,"0",IF(TABLE3_1!J96&gt;0,TABLE3_1!J96))</f>
        <v>4</v>
      </c>
      <c r="K97" s="66">
        <f>IF(TABLE3_1!K96=0,"0",IF(TABLE3_1!K96&gt;0,TABLE3_1!K96))</f>
        <v>2</v>
      </c>
      <c r="L97" s="64">
        <f>IF(TABLE3_1!L96=0,"0",IF(TABLE3_1!L96&gt;0,TABLE3_1!L96))</f>
        <v>1</v>
      </c>
      <c r="M97" s="84">
        <f>IF(TABLE3_1!M96=0,"0",IF(TABLE3_1!M96&gt;0,TABLE3_1!M96))</f>
        <v>7</v>
      </c>
      <c r="N97" s="68">
        <f>IF(TABLE3_1!N96=0,"0",IF(TABLE3_1!N96&gt;0,TABLE3_1!N96))</f>
        <v>1</v>
      </c>
      <c r="O97" s="64">
        <f>IF(TABLE3_1!O96=0,"0",IF(TABLE3_1!O96&gt;0,TABLE3_1!O96))</f>
        <v>1</v>
      </c>
      <c r="P97" s="66" t="str">
        <f>IF(TABLE3_1!P96=0,"0",IF(TABLE3_1!P96&gt;0,TABLE3_1!P96))</f>
        <v>0</v>
      </c>
      <c r="Q97" s="76">
        <f>IF(TABLE3_1!Q96=0,"0",IF(TABLE3_1!Q96&gt;0,TABLE3_1!Q96))</f>
        <v>2</v>
      </c>
    </row>
    <row r="98" spans="1:17">
      <c r="A98" s="32">
        <v>581</v>
      </c>
      <c r="B98" s="10" t="s">
        <v>99</v>
      </c>
      <c r="C98" s="64">
        <f>IF(TABLE3_1!C97=0,"0",IF(TABLE3_1!C97&gt;0,TABLE3_1!C97))</f>
        <v>14.5</v>
      </c>
      <c r="D98" s="66">
        <f>IF(TABLE3_1!D97=0,"0",IF(TABLE3_1!D97&gt;0,TABLE3_1!D97))</f>
        <v>4</v>
      </c>
      <c r="E98" s="76">
        <f>IF(TABLE3_1!E97=0,"0",IF(TABLE3_1!E97&gt;0,TABLE3_1!E97))</f>
        <v>18.5</v>
      </c>
      <c r="F98" s="68" t="str">
        <f>IF(TABLE3_1!F97=0,"0",IF(TABLE3_1!F97&gt;0,TABLE3_1!F97))</f>
        <v>0</v>
      </c>
      <c r="G98" s="66" t="str">
        <f>IF(TABLE3_1!G97=0,"0",IF(TABLE3_1!G97&gt;0,TABLE3_1!G97))</f>
        <v>0</v>
      </c>
      <c r="H98" s="68">
        <f>IF(TABLE3_1!H97=0,"0",IF(TABLE3_1!H97&gt;0,TABLE3_1!H97))</f>
        <v>1</v>
      </c>
      <c r="I98" s="76">
        <f>IF(TABLE3_1!I97=0,"0",IF(TABLE3_1!I97&gt;0,TABLE3_1!I97))</f>
        <v>1</v>
      </c>
      <c r="J98" s="64" t="str">
        <f>IF(TABLE3_1!J97=0,"0",IF(TABLE3_1!J97&gt;0,TABLE3_1!J97))</f>
        <v>0</v>
      </c>
      <c r="K98" s="66" t="str">
        <f>IF(TABLE3_1!K97=0,"0",IF(TABLE3_1!K97&gt;0,TABLE3_1!K97))</f>
        <v>0</v>
      </c>
      <c r="L98" s="64" t="str">
        <f>IF(TABLE3_1!L97=0,"0",IF(TABLE3_1!L97&gt;0,TABLE3_1!L97))</f>
        <v>0</v>
      </c>
      <c r="M98" s="84" t="str">
        <f>IF(TABLE3_1!M97=0,"0",IF(TABLE3_1!M97&gt;0,TABLE3_1!M97))</f>
        <v>0</v>
      </c>
      <c r="N98" s="68" t="str">
        <f>IF(TABLE3_1!N97=0,"0",IF(TABLE3_1!N97&gt;0,TABLE3_1!N97))</f>
        <v>0</v>
      </c>
      <c r="O98" s="64" t="str">
        <f>IF(TABLE3_1!O97=0,"0",IF(TABLE3_1!O97&gt;0,TABLE3_1!O97))</f>
        <v>0</v>
      </c>
      <c r="P98" s="66" t="str">
        <f>IF(TABLE3_1!P97=0,"0",IF(TABLE3_1!P97&gt;0,TABLE3_1!P97))</f>
        <v>0</v>
      </c>
      <c r="Q98" s="76" t="str">
        <f>IF(TABLE3_1!Q97=0,"0",IF(TABLE3_1!Q97&gt;0,TABLE3_1!Q97))</f>
        <v>0</v>
      </c>
    </row>
    <row r="99" spans="1:17">
      <c r="A99" s="32">
        <v>590</v>
      </c>
      <c r="B99" s="10" t="s">
        <v>100</v>
      </c>
      <c r="C99" s="64">
        <f>IF(TABLE3_1!C98=0,"0",IF(TABLE3_1!C98&gt;0,TABLE3_1!C98))</f>
        <v>224.9</v>
      </c>
      <c r="D99" s="66">
        <f>IF(TABLE3_1!D98=0,"0",IF(TABLE3_1!D98&gt;0,TABLE3_1!D98))</f>
        <v>110.96000000000001</v>
      </c>
      <c r="E99" s="76">
        <f>IF(TABLE3_1!E98=0,"0",IF(TABLE3_1!E98&gt;0,TABLE3_1!E98))</f>
        <v>335.86</v>
      </c>
      <c r="F99" s="68">
        <f>IF(TABLE3_1!F98=0,"0",IF(TABLE3_1!F98&gt;0,TABLE3_1!F98))</f>
        <v>4</v>
      </c>
      <c r="G99" s="66">
        <f>IF(TABLE3_1!G98=0,"0",IF(TABLE3_1!G98&gt;0,TABLE3_1!G98))</f>
        <v>2</v>
      </c>
      <c r="H99" s="68">
        <f>IF(TABLE3_1!H98=0,"0",IF(TABLE3_1!H98&gt;0,TABLE3_1!H98))</f>
        <v>4</v>
      </c>
      <c r="I99" s="76">
        <f>IF(TABLE3_1!I98=0,"0",IF(TABLE3_1!I98&gt;0,TABLE3_1!I98))</f>
        <v>10</v>
      </c>
      <c r="J99" s="64">
        <f>IF(TABLE3_1!J98=0,"0",IF(TABLE3_1!J98&gt;0,TABLE3_1!J98))</f>
        <v>6</v>
      </c>
      <c r="K99" s="66">
        <f>IF(TABLE3_1!K98=0,"0",IF(TABLE3_1!K98&gt;0,TABLE3_1!K98))</f>
        <v>4.5500000000000007</v>
      </c>
      <c r="L99" s="64">
        <f>IF(TABLE3_1!L98=0,"0",IF(TABLE3_1!L98&gt;0,TABLE3_1!L98))</f>
        <v>1</v>
      </c>
      <c r="M99" s="84">
        <f>IF(TABLE3_1!M98=0,"0",IF(TABLE3_1!M98&gt;0,TABLE3_1!M98))</f>
        <v>11.55</v>
      </c>
      <c r="N99" s="68">
        <f>IF(TABLE3_1!N98=0,"0",IF(TABLE3_1!N98&gt;0,TABLE3_1!N98))</f>
        <v>1</v>
      </c>
      <c r="O99" s="64">
        <f>IF(TABLE3_1!O98=0,"0",IF(TABLE3_1!O98&gt;0,TABLE3_1!O98))</f>
        <v>1</v>
      </c>
      <c r="P99" s="66">
        <f>IF(TABLE3_1!P98=0,"0",IF(TABLE3_1!P98&gt;0,TABLE3_1!P98))</f>
        <v>1</v>
      </c>
      <c r="Q99" s="76">
        <f>IF(TABLE3_1!Q98=0,"0",IF(TABLE3_1!Q98&gt;0,TABLE3_1!Q98))</f>
        <v>3</v>
      </c>
    </row>
    <row r="100" spans="1:17">
      <c r="A100" s="32">
        <v>600</v>
      </c>
      <c r="B100" s="10" t="s">
        <v>101</v>
      </c>
      <c r="C100" s="64">
        <f>IF(TABLE3_1!C99=0,"0",IF(TABLE3_1!C99&gt;0,TABLE3_1!C99))</f>
        <v>568.27</v>
      </c>
      <c r="D100" s="66">
        <f>IF(TABLE3_1!D99=0,"0",IF(TABLE3_1!D99&gt;0,TABLE3_1!D99))</f>
        <v>240.13</v>
      </c>
      <c r="E100" s="76">
        <f>IF(TABLE3_1!E99=0,"0",IF(TABLE3_1!E99&gt;0,TABLE3_1!E99))</f>
        <v>808.4</v>
      </c>
      <c r="F100" s="68">
        <f>IF(TABLE3_1!F99=0,"0",IF(TABLE3_1!F99&gt;0,TABLE3_1!F99))</f>
        <v>11</v>
      </c>
      <c r="G100" s="66">
        <f>IF(TABLE3_1!G99=0,"0",IF(TABLE3_1!G99&gt;0,TABLE3_1!G99))</f>
        <v>4</v>
      </c>
      <c r="H100" s="68">
        <f>IF(TABLE3_1!H99=0,"0",IF(TABLE3_1!H99&gt;0,TABLE3_1!H99))</f>
        <v>5</v>
      </c>
      <c r="I100" s="76">
        <f>IF(TABLE3_1!I99=0,"0",IF(TABLE3_1!I99&gt;0,TABLE3_1!I99))</f>
        <v>20</v>
      </c>
      <c r="J100" s="64">
        <f>IF(TABLE3_1!J99=0,"0",IF(TABLE3_1!J99&gt;0,TABLE3_1!J99))</f>
        <v>8</v>
      </c>
      <c r="K100" s="66">
        <f>IF(TABLE3_1!K99=0,"0",IF(TABLE3_1!K99&gt;0,TABLE3_1!K99))</f>
        <v>7</v>
      </c>
      <c r="L100" s="64">
        <f>IF(TABLE3_1!L99=0,"0",IF(TABLE3_1!L99&gt;0,TABLE3_1!L99))</f>
        <v>12</v>
      </c>
      <c r="M100" s="84">
        <f>IF(TABLE3_1!M99=0,"0",IF(TABLE3_1!M99&gt;0,TABLE3_1!M99))</f>
        <v>27</v>
      </c>
      <c r="N100" s="68">
        <f>IF(TABLE3_1!N99=0,"0",IF(TABLE3_1!N99&gt;0,TABLE3_1!N99))</f>
        <v>1</v>
      </c>
      <c r="O100" s="64">
        <f>IF(TABLE3_1!O99=0,"0",IF(TABLE3_1!O99&gt;0,TABLE3_1!O99))</f>
        <v>1</v>
      </c>
      <c r="P100" s="66">
        <f>IF(TABLE3_1!P99=0,"0",IF(TABLE3_1!P99&gt;0,TABLE3_1!P99))</f>
        <v>1</v>
      </c>
      <c r="Q100" s="76">
        <f>IF(TABLE3_1!Q99=0,"0",IF(TABLE3_1!Q99&gt;0,TABLE3_1!Q99))</f>
        <v>3</v>
      </c>
    </row>
    <row r="101" spans="1:17">
      <c r="A101" s="32">
        <v>610</v>
      </c>
      <c r="B101" s="10" t="s">
        <v>102</v>
      </c>
      <c r="C101" s="64">
        <f>IF(TABLE3_1!C100=0,"0",IF(TABLE3_1!C100&gt;0,TABLE3_1!C100))</f>
        <v>85.98</v>
      </c>
      <c r="D101" s="66">
        <f>IF(TABLE3_1!D100=0,"0",IF(TABLE3_1!D100&gt;0,TABLE3_1!D100))</f>
        <v>36.67</v>
      </c>
      <c r="E101" s="76">
        <f>IF(TABLE3_1!E100=0,"0",IF(TABLE3_1!E100&gt;0,TABLE3_1!E100))</f>
        <v>122.65</v>
      </c>
      <c r="F101" s="68">
        <f>IF(TABLE3_1!F100=0,"0",IF(TABLE3_1!F100&gt;0,TABLE3_1!F100))</f>
        <v>3</v>
      </c>
      <c r="G101" s="66">
        <f>IF(TABLE3_1!G100=0,"0",IF(TABLE3_1!G100&gt;0,TABLE3_1!G100))</f>
        <v>1</v>
      </c>
      <c r="H101" s="68" t="str">
        <f>IF(TABLE3_1!H100=0,"0",IF(TABLE3_1!H100&gt;0,TABLE3_1!H100))</f>
        <v>0</v>
      </c>
      <c r="I101" s="76">
        <f>IF(TABLE3_1!I100=0,"0",IF(TABLE3_1!I100&gt;0,TABLE3_1!I100))</f>
        <v>4</v>
      </c>
      <c r="J101" s="64">
        <f>IF(TABLE3_1!J100=0,"0",IF(TABLE3_1!J100&gt;0,TABLE3_1!J100))</f>
        <v>1</v>
      </c>
      <c r="K101" s="66">
        <f>IF(TABLE3_1!K100=0,"0",IF(TABLE3_1!K100&gt;0,TABLE3_1!K100))</f>
        <v>1.62</v>
      </c>
      <c r="L101" s="64" t="str">
        <f>IF(TABLE3_1!L100=0,"0",IF(TABLE3_1!L100&gt;0,TABLE3_1!L100))</f>
        <v>0</v>
      </c>
      <c r="M101" s="84">
        <f>IF(TABLE3_1!M100=0,"0",IF(TABLE3_1!M100&gt;0,TABLE3_1!M100))</f>
        <v>2.62</v>
      </c>
      <c r="N101" s="68">
        <f>IF(TABLE3_1!N100=0,"0",IF(TABLE3_1!N100&gt;0,TABLE3_1!N100))</f>
        <v>1</v>
      </c>
      <c r="O101" s="64">
        <f>IF(TABLE3_1!O100=0,"0",IF(TABLE3_1!O100&gt;0,TABLE3_1!O100))</f>
        <v>1.1599999999999999</v>
      </c>
      <c r="P101" s="66" t="str">
        <f>IF(TABLE3_1!P100=0,"0",IF(TABLE3_1!P100&gt;0,TABLE3_1!P100))</f>
        <v>0</v>
      </c>
      <c r="Q101" s="76">
        <f>IF(TABLE3_1!Q100=0,"0",IF(TABLE3_1!Q100&gt;0,TABLE3_1!Q100))</f>
        <v>2.16</v>
      </c>
    </row>
    <row r="102" spans="1:17">
      <c r="A102" s="32">
        <v>620</v>
      </c>
      <c r="B102" s="10" t="s">
        <v>103</v>
      </c>
      <c r="C102" s="64">
        <f>IF(TABLE3_1!C101=0,"0",IF(TABLE3_1!C101&gt;0,TABLE3_1!C101))</f>
        <v>212.66</v>
      </c>
      <c r="D102" s="66">
        <f>IF(TABLE3_1!D101=0,"0",IF(TABLE3_1!D101&gt;0,TABLE3_1!D101))</f>
        <v>124.16000000000001</v>
      </c>
      <c r="E102" s="76">
        <f>IF(TABLE3_1!E101=0,"0",IF(TABLE3_1!E101&gt;0,TABLE3_1!E101))</f>
        <v>336.82</v>
      </c>
      <c r="F102" s="68">
        <f>IF(TABLE3_1!F101=0,"0",IF(TABLE3_1!F101&gt;0,TABLE3_1!F101))</f>
        <v>8</v>
      </c>
      <c r="G102" s="66">
        <f>IF(TABLE3_1!G101=0,"0",IF(TABLE3_1!G101&gt;0,TABLE3_1!G101))</f>
        <v>3</v>
      </c>
      <c r="H102" s="68">
        <f>IF(TABLE3_1!H101=0,"0",IF(TABLE3_1!H101&gt;0,TABLE3_1!H101))</f>
        <v>1</v>
      </c>
      <c r="I102" s="76">
        <f>IF(TABLE3_1!I101=0,"0",IF(TABLE3_1!I101&gt;0,TABLE3_1!I101))</f>
        <v>12</v>
      </c>
      <c r="J102" s="64">
        <f>IF(TABLE3_1!J101=0,"0",IF(TABLE3_1!J101&gt;0,TABLE3_1!J101))</f>
        <v>3.6</v>
      </c>
      <c r="K102" s="66">
        <f>IF(TABLE3_1!K101=0,"0",IF(TABLE3_1!K101&gt;0,TABLE3_1!K101))</f>
        <v>6</v>
      </c>
      <c r="L102" s="64" t="str">
        <f>IF(TABLE3_1!L101=0,"0",IF(TABLE3_1!L101&gt;0,TABLE3_1!L101))</f>
        <v>0</v>
      </c>
      <c r="M102" s="84">
        <f>IF(TABLE3_1!M101=0,"0",IF(TABLE3_1!M101&gt;0,TABLE3_1!M101))</f>
        <v>9.6</v>
      </c>
      <c r="N102" s="68">
        <f>IF(TABLE3_1!N101=0,"0",IF(TABLE3_1!N101&gt;0,TABLE3_1!N101))</f>
        <v>0.17</v>
      </c>
      <c r="O102" s="64" t="str">
        <f>IF(TABLE3_1!O101=0,"0",IF(TABLE3_1!O101&gt;0,TABLE3_1!O101))</f>
        <v>0</v>
      </c>
      <c r="P102" s="66" t="str">
        <f>IF(TABLE3_1!P101=0,"0",IF(TABLE3_1!P101&gt;0,TABLE3_1!P101))</f>
        <v>0</v>
      </c>
      <c r="Q102" s="76">
        <f>IF(TABLE3_1!Q101=0,"0",IF(TABLE3_1!Q101&gt;0,TABLE3_1!Q101))</f>
        <v>0.17</v>
      </c>
    </row>
    <row r="103" spans="1:17">
      <c r="A103" s="32">
        <v>621</v>
      </c>
      <c r="B103" s="10" t="s">
        <v>104</v>
      </c>
      <c r="C103" s="64">
        <f>IF(TABLE3_1!C102=0,"0",IF(TABLE3_1!C102&gt;0,TABLE3_1!C102))</f>
        <v>95.070000000000007</v>
      </c>
      <c r="D103" s="66" t="str">
        <f>IF(TABLE3_1!D102=0,"0",IF(TABLE3_1!D102&gt;0,TABLE3_1!D102))</f>
        <v>0</v>
      </c>
      <c r="E103" s="76">
        <f>IF(TABLE3_1!E102=0,"0",IF(TABLE3_1!E102&gt;0,TABLE3_1!E102))</f>
        <v>95.070000000000007</v>
      </c>
      <c r="F103" s="68">
        <f>IF(TABLE3_1!F102=0,"0",IF(TABLE3_1!F102&gt;0,TABLE3_1!F102))</f>
        <v>4.0600000000000005</v>
      </c>
      <c r="G103" s="66" t="str">
        <f>IF(TABLE3_1!G102=0,"0",IF(TABLE3_1!G102&gt;0,TABLE3_1!G102))</f>
        <v>0</v>
      </c>
      <c r="H103" s="68" t="str">
        <f>IF(TABLE3_1!H102=0,"0",IF(TABLE3_1!H102&gt;0,TABLE3_1!H102))</f>
        <v>0</v>
      </c>
      <c r="I103" s="76">
        <f>IF(TABLE3_1!I102=0,"0",IF(TABLE3_1!I102&gt;0,TABLE3_1!I102))</f>
        <v>4.0600000000000005</v>
      </c>
      <c r="J103" s="64">
        <f>IF(TABLE3_1!J102=0,"0",IF(TABLE3_1!J102&gt;0,TABLE3_1!J102))</f>
        <v>1.44</v>
      </c>
      <c r="K103" s="66" t="str">
        <f>IF(TABLE3_1!K102=0,"0",IF(TABLE3_1!K102&gt;0,TABLE3_1!K102))</f>
        <v>0</v>
      </c>
      <c r="L103" s="64" t="str">
        <f>IF(TABLE3_1!L102=0,"0",IF(TABLE3_1!L102&gt;0,TABLE3_1!L102))</f>
        <v>0</v>
      </c>
      <c r="M103" s="84">
        <f>IF(TABLE3_1!M102=0,"0",IF(TABLE3_1!M102&gt;0,TABLE3_1!M102))</f>
        <v>1.44</v>
      </c>
      <c r="N103" s="68">
        <f>IF(TABLE3_1!N102=0,"0",IF(TABLE3_1!N102&gt;0,TABLE3_1!N102))</f>
        <v>1</v>
      </c>
      <c r="O103" s="64" t="str">
        <f>IF(TABLE3_1!O102=0,"0",IF(TABLE3_1!O102&gt;0,TABLE3_1!O102))</f>
        <v>0</v>
      </c>
      <c r="P103" s="66" t="str">
        <f>IF(TABLE3_1!P102=0,"0",IF(TABLE3_1!P102&gt;0,TABLE3_1!P102))</f>
        <v>0</v>
      </c>
      <c r="Q103" s="76">
        <f>IF(TABLE3_1!Q102=0,"0",IF(TABLE3_1!Q102&gt;0,TABLE3_1!Q102))</f>
        <v>1</v>
      </c>
    </row>
    <row r="104" spans="1:17">
      <c r="A104" s="32">
        <v>630</v>
      </c>
      <c r="B104" s="10" t="s">
        <v>105</v>
      </c>
      <c r="C104" s="64">
        <f>IF(TABLE3_1!C103=0,"0",IF(TABLE3_1!C103&gt;0,TABLE3_1!C103))</f>
        <v>1517.9299999999998</v>
      </c>
      <c r="D104" s="66">
        <f>IF(TABLE3_1!D103=0,"0",IF(TABLE3_1!D103&gt;0,TABLE3_1!D103))</f>
        <v>541.1</v>
      </c>
      <c r="E104" s="76">
        <f>IF(TABLE3_1!E103=0,"0",IF(TABLE3_1!E103&gt;0,TABLE3_1!E103))</f>
        <v>2059.0299999999997</v>
      </c>
      <c r="F104" s="68">
        <f>IF(TABLE3_1!F103=0,"0",IF(TABLE3_1!F103&gt;0,TABLE3_1!F103))</f>
        <v>29</v>
      </c>
      <c r="G104" s="66">
        <f>IF(TABLE3_1!G103=0,"0",IF(TABLE3_1!G103&gt;0,TABLE3_1!G103))</f>
        <v>9.1</v>
      </c>
      <c r="H104" s="68" t="str">
        <f>IF(TABLE3_1!H103=0,"0",IF(TABLE3_1!H103&gt;0,TABLE3_1!H103))</f>
        <v>0</v>
      </c>
      <c r="I104" s="76">
        <f>IF(TABLE3_1!I103=0,"0",IF(TABLE3_1!I103&gt;0,TABLE3_1!I103))</f>
        <v>38.1</v>
      </c>
      <c r="J104" s="64">
        <f>IF(TABLE3_1!J103=0,"0",IF(TABLE3_1!J103&gt;0,TABLE3_1!J103))</f>
        <v>40</v>
      </c>
      <c r="K104" s="66">
        <f>IF(TABLE3_1!K103=0,"0",IF(TABLE3_1!K103&gt;0,TABLE3_1!K103))</f>
        <v>22</v>
      </c>
      <c r="L104" s="64">
        <f>IF(TABLE3_1!L103=0,"0",IF(TABLE3_1!L103&gt;0,TABLE3_1!L103))</f>
        <v>1.1000000000000001</v>
      </c>
      <c r="M104" s="84">
        <f>IF(TABLE3_1!M103=0,"0",IF(TABLE3_1!M103&gt;0,TABLE3_1!M103))</f>
        <v>63.1</v>
      </c>
      <c r="N104" s="68">
        <f>IF(TABLE3_1!N103=0,"0",IF(TABLE3_1!N103&gt;0,TABLE3_1!N103))</f>
        <v>3</v>
      </c>
      <c r="O104" s="64">
        <f>IF(TABLE3_1!O103=0,"0",IF(TABLE3_1!O103&gt;0,TABLE3_1!O103))</f>
        <v>2</v>
      </c>
      <c r="P104" s="66" t="str">
        <f>IF(TABLE3_1!P103=0,"0",IF(TABLE3_1!P103&gt;0,TABLE3_1!P103))</f>
        <v>0</v>
      </c>
      <c r="Q104" s="76">
        <f>IF(TABLE3_1!Q103=0,"0",IF(TABLE3_1!Q103&gt;0,TABLE3_1!Q103))</f>
        <v>5</v>
      </c>
    </row>
    <row r="105" spans="1:17">
      <c r="A105" s="32">
        <v>640</v>
      </c>
      <c r="B105" s="10" t="s">
        <v>106</v>
      </c>
      <c r="C105" s="64">
        <f>IF(TABLE3_1!C104=0,"0",IF(TABLE3_1!C104&gt;0,TABLE3_1!C104))</f>
        <v>43</v>
      </c>
      <c r="D105" s="66">
        <f>IF(TABLE3_1!D104=0,"0",IF(TABLE3_1!D104&gt;0,TABLE3_1!D104))</f>
        <v>23</v>
      </c>
      <c r="E105" s="76">
        <f>IF(TABLE3_1!E104=0,"0",IF(TABLE3_1!E104&gt;0,TABLE3_1!E104))</f>
        <v>66</v>
      </c>
      <c r="F105" s="68">
        <f>IF(TABLE3_1!F104=0,"0",IF(TABLE3_1!F104&gt;0,TABLE3_1!F104))</f>
        <v>1</v>
      </c>
      <c r="G105" s="66">
        <f>IF(TABLE3_1!G104=0,"0",IF(TABLE3_1!G104&gt;0,TABLE3_1!G104))</f>
        <v>1</v>
      </c>
      <c r="H105" s="68" t="str">
        <f>IF(TABLE3_1!H104=0,"0",IF(TABLE3_1!H104&gt;0,TABLE3_1!H104))</f>
        <v>0</v>
      </c>
      <c r="I105" s="76">
        <f>IF(TABLE3_1!I104=0,"0",IF(TABLE3_1!I104&gt;0,TABLE3_1!I104))</f>
        <v>2</v>
      </c>
      <c r="J105" s="64">
        <f>IF(TABLE3_1!J104=0,"0",IF(TABLE3_1!J104&gt;0,TABLE3_1!J104))</f>
        <v>1</v>
      </c>
      <c r="K105" s="66">
        <f>IF(TABLE3_1!K104=0,"0",IF(TABLE3_1!K104&gt;0,TABLE3_1!K104))</f>
        <v>1</v>
      </c>
      <c r="L105" s="64">
        <f>IF(TABLE3_1!L104=0,"0",IF(TABLE3_1!L104&gt;0,TABLE3_1!L104))</f>
        <v>1</v>
      </c>
      <c r="M105" s="84">
        <f>IF(TABLE3_1!M104=0,"0",IF(TABLE3_1!M104&gt;0,TABLE3_1!M104))</f>
        <v>3</v>
      </c>
      <c r="N105" s="68" t="str">
        <f>IF(TABLE3_1!N104=0,"0",IF(TABLE3_1!N104&gt;0,TABLE3_1!N104))</f>
        <v>0</v>
      </c>
      <c r="O105" s="64" t="str">
        <f>IF(TABLE3_1!O104=0,"0",IF(TABLE3_1!O104&gt;0,TABLE3_1!O104))</f>
        <v>0</v>
      </c>
      <c r="P105" s="66">
        <f>IF(TABLE3_1!P104=0,"0",IF(TABLE3_1!P104&gt;0,TABLE3_1!P104))</f>
        <v>1</v>
      </c>
      <c r="Q105" s="76">
        <f>IF(TABLE3_1!Q104=0,"0",IF(TABLE3_1!Q104&gt;0,TABLE3_1!Q104))</f>
        <v>1</v>
      </c>
    </row>
    <row r="106" spans="1:17">
      <c r="A106" s="32">
        <v>650</v>
      </c>
      <c r="B106" s="10" t="s">
        <v>107</v>
      </c>
      <c r="C106" s="64">
        <f>IF(TABLE3_1!C105=0,"0",IF(TABLE3_1!C105&gt;0,TABLE3_1!C105))</f>
        <v>149.44999999999999</v>
      </c>
      <c r="D106" s="66">
        <f>IF(TABLE3_1!D105=0,"0",IF(TABLE3_1!D105&gt;0,TABLE3_1!D105))</f>
        <v>74.5</v>
      </c>
      <c r="E106" s="76">
        <f>IF(TABLE3_1!E105=0,"0",IF(TABLE3_1!E105&gt;0,TABLE3_1!E105))</f>
        <v>223.95</v>
      </c>
      <c r="F106" s="68">
        <f>IF(TABLE3_1!F105=0,"0",IF(TABLE3_1!F105&gt;0,TABLE3_1!F105))</f>
        <v>2.6</v>
      </c>
      <c r="G106" s="66">
        <f>IF(TABLE3_1!G105=0,"0",IF(TABLE3_1!G105&gt;0,TABLE3_1!G105))</f>
        <v>3</v>
      </c>
      <c r="H106" s="68">
        <f>IF(TABLE3_1!H105=0,"0",IF(TABLE3_1!H105&gt;0,TABLE3_1!H105))</f>
        <v>3</v>
      </c>
      <c r="I106" s="76">
        <f>IF(TABLE3_1!I105=0,"0",IF(TABLE3_1!I105&gt;0,TABLE3_1!I105))</f>
        <v>8.6</v>
      </c>
      <c r="J106" s="64">
        <f>IF(TABLE3_1!J105=0,"0",IF(TABLE3_1!J105&gt;0,TABLE3_1!J105))</f>
        <v>2</v>
      </c>
      <c r="K106" s="66">
        <f>IF(TABLE3_1!K105=0,"0",IF(TABLE3_1!K105&gt;0,TABLE3_1!K105))</f>
        <v>1</v>
      </c>
      <c r="L106" s="64">
        <f>IF(TABLE3_1!L105=0,"0",IF(TABLE3_1!L105&gt;0,TABLE3_1!L105))</f>
        <v>3</v>
      </c>
      <c r="M106" s="84">
        <f>IF(TABLE3_1!M105=0,"0",IF(TABLE3_1!M105&gt;0,TABLE3_1!M105))</f>
        <v>6</v>
      </c>
      <c r="N106" s="68" t="str">
        <f>IF(TABLE3_1!N105=0,"0",IF(TABLE3_1!N105&gt;0,TABLE3_1!N105))</f>
        <v>0</v>
      </c>
      <c r="O106" s="64" t="str">
        <f>IF(TABLE3_1!O105=0,"0",IF(TABLE3_1!O105&gt;0,TABLE3_1!O105))</f>
        <v>0</v>
      </c>
      <c r="P106" s="66" t="str">
        <f>IF(TABLE3_1!P105=0,"0",IF(TABLE3_1!P105&gt;0,TABLE3_1!P105))</f>
        <v>0</v>
      </c>
      <c r="Q106" s="76" t="str">
        <f>IF(TABLE3_1!Q105=0,"0",IF(TABLE3_1!Q105&gt;0,TABLE3_1!Q105))</f>
        <v>0</v>
      </c>
    </row>
    <row r="107" spans="1:17">
      <c r="A107" s="32">
        <v>660</v>
      </c>
      <c r="B107" s="10" t="s">
        <v>108</v>
      </c>
      <c r="C107" s="64">
        <f>IF(TABLE3_1!C106=0,"0",IF(TABLE3_1!C106&gt;0,TABLE3_1!C106))</f>
        <v>166</v>
      </c>
      <c r="D107" s="66">
        <f>IF(TABLE3_1!D106=0,"0",IF(TABLE3_1!D106&gt;0,TABLE3_1!D106))</f>
        <v>75</v>
      </c>
      <c r="E107" s="76">
        <f>IF(TABLE3_1!E106=0,"0",IF(TABLE3_1!E106&gt;0,TABLE3_1!E106))</f>
        <v>241</v>
      </c>
      <c r="F107" s="68">
        <f>IF(TABLE3_1!F106=0,"0",IF(TABLE3_1!F106&gt;0,TABLE3_1!F106))</f>
        <v>4</v>
      </c>
      <c r="G107" s="66">
        <f>IF(TABLE3_1!G106=0,"0",IF(TABLE3_1!G106&gt;0,TABLE3_1!G106))</f>
        <v>3</v>
      </c>
      <c r="H107" s="68" t="str">
        <f>IF(TABLE3_1!H106=0,"0",IF(TABLE3_1!H106&gt;0,TABLE3_1!H106))</f>
        <v>0</v>
      </c>
      <c r="I107" s="76">
        <f>IF(TABLE3_1!I106=0,"0",IF(TABLE3_1!I106&gt;0,TABLE3_1!I106))</f>
        <v>7</v>
      </c>
      <c r="J107" s="64">
        <f>IF(TABLE3_1!J106=0,"0",IF(TABLE3_1!J106&gt;0,TABLE3_1!J106))</f>
        <v>6</v>
      </c>
      <c r="K107" s="66">
        <f>IF(TABLE3_1!K106=0,"0",IF(TABLE3_1!K106&gt;0,TABLE3_1!K106))</f>
        <v>1</v>
      </c>
      <c r="L107" s="64" t="str">
        <f>IF(TABLE3_1!L106=0,"0",IF(TABLE3_1!L106&gt;0,TABLE3_1!L106))</f>
        <v>0</v>
      </c>
      <c r="M107" s="84">
        <f>IF(TABLE3_1!M106=0,"0",IF(TABLE3_1!M106&gt;0,TABLE3_1!M106))</f>
        <v>7</v>
      </c>
      <c r="N107" s="68">
        <f>IF(TABLE3_1!N106=0,"0",IF(TABLE3_1!N106&gt;0,TABLE3_1!N106))</f>
        <v>3</v>
      </c>
      <c r="O107" s="64">
        <f>IF(TABLE3_1!O106=0,"0",IF(TABLE3_1!O106&gt;0,TABLE3_1!O106))</f>
        <v>1</v>
      </c>
      <c r="P107" s="66" t="str">
        <f>IF(TABLE3_1!P106=0,"0",IF(TABLE3_1!P106&gt;0,TABLE3_1!P106))</f>
        <v>0</v>
      </c>
      <c r="Q107" s="76">
        <f>IF(TABLE3_1!Q106=0,"0",IF(TABLE3_1!Q106&gt;0,TABLE3_1!Q106))</f>
        <v>4</v>
      </c>
    </row>
    <row r="108" spans="1:17">
      <c r="A108" s="32">
        <v>661</v>
      </c>
      <c r="B108" s="10" t="s">
        <v>109</v>
      </c>
      <c r="C108" s="64">
        <f>IF(TABLE3_1!C107=0,"0",IF(TABLE3_1!C107&gt;0,TABLE3_1!C107))</f>
        <v>73.399999999999991</v>
      </c>
      <c r="D108" s="66">
        <f>IF(TABLE3_1!D107=0,"0",IF(TABLE3_1!D107&gt;0,TABLE3_1!D107))</f>
        <v>32</v>
      </c>
      <c r="E108" s="76">
        <f>IF(TABLE3_1!E107=0,"0",IF(TABLE3_1!E107&gt;0,TABLE3_1!E107))</f>
        <v>105.39999999999999</v>
      </c>
      <c r="F108" s="68">
        <f>IF(TABLE3_1!F107=0,"0",IF(TABLE3_1!F107&gt;0,TABLE3_1!F107))</f>
        <v>2</v>
      </c>
      <c r="G108" s="66">
        <f>IF(TABLE3_1!G107=0,"0",IF(TABLE3_1!G107&gt;0,TABLE3_1!G107))</f>
        <v>1</v>
      </c>
      <c r="H108" s="68" t="str">
        <f>IF(TABLE3_1!H107=0,"0",IF(TABLE3_1!H107&gt;0,TABLE3_1!H107))</f>
        <v>0</v>
      </c>
      <c r="I108" s="76">
        <f>IF(TABLE3_1!I107=0,"0",IF(TABLE3_1!I107&gt;0,TABLE3_1!I107))</f>
        <v>3</v>
      </c>
      <c r="J108" s="64">
        <f>IF(TABLE3_1!J107=0,"0",IF(TABLE3_1!J107&gt;0,TABLE3_1!J107))</f>
        <v>1</v>
      </c>
      <c r="K108" s="66">
        <f>IF(TABLE3_1!K107=0,"0",IF(TABLE3_1!K107&gt;0,TABLE3_1!K107))</f>
        <v>1</v>
      </c>
      <c r="L108" s="64">
        <f>IF(TABLE3_1!L107=0,"0",IF(TABLE3_1!L107&gt;0,TABLE3_1!L107))</f>
        <v>1</v>
      </c>
      <c r="M108" s="84">
        <f>IF(TABLE3_1!M107=0,"0",IF(TABLE3_1!M107&gt;0,TABLE3_1!M107))</f>
        <v>3</v>
      </c>
      <c r="N108" s="68" t="str">
        <f>IF(TABLE3_1!N107=0,"0",IF(TABLE3_1!N107&gt;0,TABLE3_1!N107))</f>
        <v>0</v>
      </c>
      <c r="O108" s="64" t="str">
        <f>IF(TABLE3_1!O107=0,"0",IF(TABLE3_1!O107&gt;0,TABLE3_1!O107))</f>
        <v>0</v>
      </c>
      <c r="P108" s="66">
        <f>IF(TABLE3_1!P107=0,"0",IF(TABLE3_1!P107&gt;0,TABLE3_1!P107))</f>
        <v>1</v>
      </c>
      <c r="Q108" s="76">
        <f>IF(TABLE3_1!Q107=0,"0",IF(TABLE3_1!Q107&gt;0,TABLE3_1!Q107))</f>
        <v>1</v>
      </c>
    </row>
    <row r="109" spans="1:17">
      <c r="A109" s="32">
        <v>670</v>
      </c>
      <c r="B109" s="10" t="s">
        <v>110</v>
      </c>
      <c r="C109" s="64">
        <f>IF(TABLE3_1!C108=0,"0",IF(TABLE3_1!C108&gt;0,TABLE3_1!C108))</f>
        <v>160.00000000000003</v>
      </c>
      <c r="D109" s="66">
        <f>IF(TABLE3_1!D108=0,"0",IF(TABLE3_1!D108&gt;0,TABLE3_1!D108))</f>
        <v>50.5</v>
      </c>
      <c r="E109" s="76">
        <f>IF(TABLE3_1!E108=0,"0",IF(TABLE3_1!E108&gt;0,TABLE3_1!E108))</f>
        <v>210.50000000000003</v>
      </c>
      <c r="F109" s="68">
        <f>IF(TABLE3_1!F108=0,"0",IF(TABLE3_1!F108&gt;0,TABLE3_1!F108))</f>
        <v>5</v>
      </c>
      <c r="G109" s="66">
        <f>IF(TABLE3_1!G108=0,"0",IF(TABLE3_1!G108&gt;0,TABLE3_1!G108))</f>
        <v>2</v>
      </c>
      <c r="H109" s="68" t="str">
        <f>IF(TABLE3_1!H108=0,"0",IF(TABLE3_1!H108&gt;0,TABLE3_1!H108))</f>
        <v>0</v>
      </c>
      <c r="I109" s="76">
        <f>IF(TABLE3_1!I108=0,"0",IF(TABLE3_1!I108&gt;0,TABLE3_1!I108))</f>
        <v>7</v>
      </c>
      <c r="J109" s="64">
        <f>IF(TABLE3_1!J108=0,"0",IF(TABLE3_1!J108&gt;0,TABLE3_1!J108))</f>
        <v>3.97</v>
      </c>
      <c r="K109" s="66">
        <f>IF(TABLE3_1!K108=0,"0",IF(TABLE3_1!K108&gt;0,TABLE3_1!K108))</f>
        <v>3</v>
      </c>
      <c r="L109" s="64" t="str">
        <f>IF(TABLE3_1!L108=0,"0",IF(TABLE3_1!L108&gt;0,TABLE3_1!L108))</f>
        <v>0</v>
      </c>
      <c r="M109" s="84">
        <f>IF(TABLE3_1!M108=0,"0",IF(TABLE3_1!M108&gt;0,TABLE3_1!M108))</f>
        <v>6.9700000000000006</v>
      </c>
      <c r="N109" s="68" t="str">
        <f>IF(TABLE3_1!N108=0,"0",IF(TABLE3_1!N108&gt;0,TABLE3_1!N108))</f>
        <v>0</v>
      </c>
      <c r="O109" s="64">
        <f>IF(TABLE3_1!O108=0,"0",IF(TABLE3_1!O108&gt;0,TABLE3_1!O108))</f>
        <v>1</v>
      </c>
      <c r="P109" s="66">
        <f>IF(TABLE3_1!P108=0,"0",IF(TABLE3_1!P108&gt;0,TABLE3_1!P108))</f>
        <v>1</v>
      </c>
      <c r="Q109" s="76">
        <f>IF(TABLE3_1!Q108=0,"0",IF(TABLE3_1!Q108&gt;0,TABLE3_1!Q108))</f>
        <v>2</v>
      </c>
    </row>
    <row r="110" spans="1:17">
      <c r="A110" s="32">
        <v>680</v>
      </c>
      <c r="B110" s="10" t="s">
        <v>111</v>
      </c>
      <c r="C110" s="64">
        <f>IF(TABLE3_1!C109=0,"0",IF(TABLE3_1!C109&gt;0,TABLE3_1!C109))</f>
        <v>58</v>
      </c>
      <c r="D110" s="66">
        <f>IF(TABLE3_1!D109=0,"0",IF(TABLE3_1!D109&gt;0,TABLE3_1!D109))</f>
        <v>27.9</v>
      </c>
      <c r="E110" s="76">
        <f>IF(TABLE3_1!E109=0,"0",IF(TABLE3_1!E109&gt;0,TABLE3_1!E109))</f>
        <v>85.9</v>
      </c>
      <c r="F110" s="68">
        <f>IF(TABLE3_1!F109=0,"0",IF(TABLE3_1!F109&gt;0,TABLE3_1!F109))</f>
        <v>3</v>
      </c>
      <c r="G110" s="66" t="str">
        <f>IF(TABLE3_1!G109=0,"0",IF(TABLE3_1!G109&gt;0,TABLE3_1!G109))</f>
        <v>0</v>
      </c>
      <c r="H110" s="68">
        <f>IF(TABLE3_1!H109=0,"0",IF(TABLE3_1!H109&gt;0,TABLE3_1!H109))</f>
        <v>1</v>
      </c>
      <c r="I110" s="76">
        <f>IF(TABLE3_1!I109=0,"0",IF(TABLE3_1!I109&gt;0,TABLE3_1!I109))</f>
        <v>4</v>
      </c>
      <c r="J110" s="64">
        <f>IF(TABLE3_1!J109=0,"0",IF(TABLE3_1!J109&gt;0,TABLE3_1!J109))</f>
        <v>0.4</v>
      </c>
      <c r="K110" s="66" t="str">
        <f>IF(TABLE3_1!K109=0,"0",IF(TABLE3_1!K109&gt;0,TABLE3_1!K109))</f>
        <v>0</v>
      </c>
      <c r="L110" s="64">
        <f>IF(TABLE3_1!L109=0,"0",IF(TABLE3_1!L109&gt;0,TABLE3_1!L109))</f>
        <v>1</v>
      </c>
      <c r="M110" s="84">
        <f>IF(TABLE3_1!M109=0,"0",IF(TABLE3_1!M109&gt;0,TABLE3_1!M109))</f>
        <v>1.4</v>
      </c>
      <c r="N110" s="68">
        <f>IF(TABLE3_1!N109=0,"0",IF(TABLE3_1!N109&gt;0,TABLE3_1!N109))</f>
        <v>1</v>
      </c>
      <c r="O110" s="64">
        <f>IF(TABLE3_1!O109=0,"0",IF(TABLE3_1!O109&gt;0,TABLE3_1!O109))</f>
        <v>0.6</v>
      </c>
      <c r="P110" s="66">
        <f>IF(TABLE3_1!P109=0,"0",IF(TABLE3_1!P109&gt;0,TABLE3_1!P109))</f>
        <v>0.2</v>
      </c>
      <c r="Q110" s="76">
        <f>IF(TABLE3_1!Q109=0,"0",IF(TABLE3_1!Q109&gt;0,TABLE3_1!Q109))</f>
        <v>1.8</v>
      </c>
    </row>
    <row r="111" spans="1:17">
      <c r="A111" s="32">
        <v>690</v>
      </c>
      <c r="B111" s="10" t="s">
        <v>112</v>
      </c>
      <c r="C111" s="64">
        <f>IF(TABLE3_1!C110=0,"0",IF(TABLE3_1!C110&gt;0,TABLE3_1!C110))</f>
        <v>36.35</v>
      </c>
      <c r="D111" s="66">
        <f>IF(TABLE3_1!D110=0,"0",IF(TABLE3_1!D110&gt;0,TABLE3_1!D110))</f>
        <v>18</v>
      </c>
      <c r="E111" s="76">
        <f>IF(TABLE3_1!E110=0,"0",IF(TABLE3_1!E110&gt;0,TABLE3_1!E110))</f>
        <v>54.35</v>
      </c>
      <c r="F111" s="68">
        <f>IF(TABLE3_1!F110=0,"0",IF(TABLE3_1!F110&gt;0,TABLE3_1!F110))</f>
        <v>1</v>
      </c>
      <c r="G111" s="66">
        <f>IF(TABLE3_1!G110=0,"0",IF(TABLE3_1!G110&gt;0,TABLE3_1!G110))</f>
        <v>1</v>
      </c>
      <c r="H111" s="68" t="str">
        <f>IF(TABLE3_1!H110=0,"0",IF(TABLE3_1!H110&gt;0,TABLE3_1!H110))</f>
        <v>0</v>
      </c>
      <c r="I111" s="76">
        <f>IF(TABLE3_1!I110=0,"0",IF(TABLE3_1!I110&gt;0,TABLE3_1!I110))</f>
        <v>2</v>
      </c>
      <c r="J111" s="64">
        <f>IF(TABLE3_1!J110=0,"0",IF(TABLE3_1!J110&gt;0,TABLE3_1!J110))</f>
        <v>1</v>
      </c>
      <c r="K111" s="66">
        <f>IF(TABLE3_1!K110=0,"0",IF(TABLE3_1!K110&gt;0,TABLE3_1!K110))</f>
        <v>1</v>
      </c>
      <c r="L111" s="64" t="str">
        <f>IF(TABLE3_1!L110=0,"0",IF(TABLE3_1!L110&gt;0,TABLE3_1!L110))</f>
        <v>0</v>
      </c>
      <c r="M111" s="84">
        <f>IF(TABLE3_1!M110=0,"0",IF(TABLE3_1!M110&gt;0,TABLE3_1!M110))</f>
        <v>2</v>
      </c>
      <c r="N111" s="68" t="str">
        <f>IF(TABLE3_1!N110=0,"0",IF(TABLE3_1!N110&gt;0,TABLE3_1!N110))</f>
        <v>0</v>
      </c>
      <c r="O111" s="64" t="str">
        <f>IF(TABLE3_1!O110=0,"0",IF(TABLE3_1!O110&gt;0,TABLE3_1!O110))</f>
        <v>0</v>
      </c>
      <c r="P111" s="66">
        <f>IF(TABLE3_1!P110=0,"0",IF(TABLE3_1!P110&gt;0,TABLE3_1!P110))</f>
        <v>1</v>
      </c>
      <c r="Q111" s="76">
        <f>IF(TABLE3_1!Q110=0,"0",IF(TABLE3_1!Q110&gt;0,TABLE3_1!Q110))</f>
        <v>1</v>
      </c>
    </row>
    <row r="112" spans="1:17">
      <c r="A112" s="32">
        <v>700</v>
      </c>
      <c r="B112" s="10" t="s">
        <v>113</v>
      </c>
      <c r="C112" s="64">
        <f>IF(TABLE3_1!C111=0,"0",IF(TABLE3_1!C111&gt;0,TABLE3_1!C111))</f>
        <v>107</v>
      </c>
      <c r="D112" s="66">
        <f>IF(TABLE3_1!D111=0,"0",IF(TABLE3_1!D111&gt;0,TABLE3_1!D111))</f>
        <v>62</v>
      </c>
      <c r="E112" s="76">
        <f>IF(TABLE3_1!E111=0,"0",IF(TABLE3_1!E111&gt;0,TABLE3_1!E111))</f>
        <v>169</v>
      </c>
      <c r="F112" s="68">
        <f>IF(TABLE3_1!F111=0,"0",IF(TABLE3_1!F111&gt;0,TABLE3_1!F111))</f>
        <v>2</v>
      </c>
      <c r="G112" s="66">
        <f>IF(TABLE3_1!G111=0,"0",IF(TABLE3_1!G111&gt;0,TABLE3_1!G111))</f>
        <v>3</v>
      </c>
      <c r="H112" s="68">
        <f>IF(TABLE3_1!H111=0,"0",IF(TABLE3_1!H111&gt;0,TABLE3_1!H111))</f>
        <v>1</v>
      </c>
      <c r="I112" s="76">
        <f>IF(TABLE3_1!I111=0,"0",IF(TABLE3_1!I111&gt;0,TABLE3_1!I111))</f>
        <v>6</v>
      </c>
      <c r="J112" s="64" t="str">
        <f>IF(TABLE3_1!J111=0,"0",IF(TABLE3_1!J111&gt;0,TABLE3_1!J111))</f>
        <v>0</v>
      </c>
      <c r="K112" s="66">
        <f>IF(TABLE3_1!K111=0,"0",IF(TABLE3_1!K111&gt;0,TABLE3_1!K111))</f>
        <v>4</v>
      </c>
      <c r="L112" s="64" t="str">
        <f>IF(TABLE3_1!L111=0,"0",IF(TABLE3_1!L111&gt;0,TABLE3_1!L111))</f>
        <v>0</v>
      </c>
      <c r="M112" s="84">
        <f>IF(TABLE3_1!M111=0,"0",IF(TABLE3_1!M111&gt;0,TABLE3_1!M111))</f>
        <v>4</v>
      </c>
      <c r="N112" s="68" t="str">
        <f>IF(TABLE3_1!N111=0,"0",IF(TABLE3_1!N111&gt;0,TABLE3_1!N111))</f>
        <v>0</v>
      </c>
      <c r="O112" s="64">
        <f>IF(TABLE3_1!O111=0,"0",IF(TABLE3_1!O111&gt;0,TABLE3_1!O111))</f>
        <v>1.5</v>
      </c>
      <c r="P112" s="66" t="str">
        <f>IF(TABLE3_1!P111=0,"0",IF(TABLE3_1!P111&gt;0,TABLE3_1!P111))</f>
        <v>0</v>
      </c>
      <c r="Q112" s="76">
        <f>IF(TABLE3_1!Q111=0,"0",IF(TABLE3_1!Q111&gt;0,TABLE3_1!Q111))</f>
        <v>1.5</v>
      </c>
    </row>
    <row r="113" spans="1:17">
      <c r="A113" s="32">
        <v>710</v>
      </c>
      <c r="B113" s="10" t="s">
        <v>114</v>
      </c>
      <c r="C113" s="64">
        <f>IF(TABLE3_1!C112=0,"0",IF(TABLE3_1!C112&gt;0,TABLE3_1!C112))</f>
        <v>490.21999999999997</v>
      </c>
      <c r="D113" s="66">
        <f>IF(TABLE3_1!D112=0,"0",IF(TABLE3_1!D112&gt;0,TABLE3_1!D112))</f>
        <v>198.53</v>
      </c>
      <c r="E113" s="76">
        <f>IF(TABLE3_1!E112=0,"0",IF(TABLE3_1!E112&gt;0,TABLE3_1!E112))</f>
        <v>688.75</v>
      </c>
      <c r="F113" s="68">
        <f>IF(TABLE3_1!F112=0,"0",IF(TABLE3_1!F112&gt;0,TABLE3_1!F112))</f>
        <v>10</v>
      </c>
      <c r="G113" s="66">
        <f>IF(TABLE3_1!G112=0,"0",IF(TABLE3_1!G112&gt;0,TABLE3_1!G112))</f>
        <v>4</v>
      </c>
      <c r="H113" s="68">
        <f>IF(TABLE3_1!H112=0,"0",IF(TABLE3_1!H112&gt;0,TABLE3_1!H112))</f>
        <v>5</v>
      </c>
      <c r="I113" s="76">
        <f>IF(TABLE3_1!I112=0,"0",IF(TABLE3_1!I112&gt;0,TABLE3_1!I112))</f>
        <v>19</v>
      </c>
      <c r="J113" s="64">
        <f>IF(TABLE3_1!J112=0,"0",IF(TABLE3_1!J112&gt;0,TABLE3_1!J112))</f>
        <v>7</v>
      </c>
      <c r="K113" s="66">
        <f>IF(TABLE3_1!K112=0,"0",IF(TABLE3_1!K112&gt;0,TABLE3_1!K112))</f>
        <v>10</v>
      </c>
      <c r="L113" s="64">
        <f>IF(TABLE3_1!L112=0,"0",IF(TABLE3_1!L112&gt;0,TABLE3_1!L112))</f>
        <v>10</v>
      </c>
      <c r="M113" s="84">
        <f>IF(TABLE3_1!M112=0,"0",IF(TABLE3_1!M112&gt;0,TABLE3_1!M112))</f>
        <v>27</v>
      </c>
      <c r="N113" s="68">
        <f>IF(TABLE3_1!N112=0,"0",IF(TABLE3_1!N112&gt;0,TABLE3_1!N112))</f>
        <v>1</v>
      </c>
      <c r="O113" s="64">
        <f>IF(TABLE3_1!O112=0,"0",IF(TABLE3_1!O112&gt;0,TABLE3_1!O112))</f>
        <v>1.95</v>
      </c>
      <c r="P113" s="66">
        <f>IF(TABLE3_1!P112=0,"0",IF(TABLE3_1!P112&gt;0,TABLE3_1!P112))</f>
        <v>1</v>
      </c>
      <c r="Q113" s="76">
        <f>IF(TABLE3_1!Q112=0,"0",IF(TABLE3_1!Q112&gt;0,TABLE3_1!Q112))</f>
        <v>3.95</v>
      </c>
    </row>
    <row r="114" spans="1:17">
      <c r="A114" s="32">
        <v>720</v>
      </c>
      <c r="B114" s="10" t="s">
        <v>115</v>
      </c>
      <c r="C114" s="64">
        <f>IF(TABLE3_1!C113=0,"0",IF(TABLE3_1!C113&gt;0,TABLE3_1!C113))</f>
        <v>194</v>
      </c>
      <c r="D114" s="66">
        <f>IF(TABLE3_1!D113=0,"0",IF(TABLE3_1!D113&gt;0,TABLE3_1!D113))</f>
        <v>89</v>
      </c>
      <c r="E114" s="76">
        <f>IF(TABLE3_1!E113=0,"0",IF(TABLE3_1!E113&gt;0,TABLE3_1!E113))</f>
        <v>283</v>
      </c>
      <c r="F114" s="68">
        <f>IF(TABLE3_1!F113=0,"0",IF(TABLE3_1!F113&gt;0,TABLE3_1!F113))</f>
        <v>6</v>
      </c>
      <c r="G114" s="66">
        <f>IF(TABLE3_1!G113=0,"0",IF(TABLE3_1!G113&gt;0,TABLE3_1!G113))</f>
        <v>1</v>
      </c>
      <c r="H114" s="68" t="str">
        <f>IF(TABLE3_1!H113=0,"0",IF(TABLE3_1!H113&gt;0,TABLE3_1!H113))</f>
        <v>0</v>
      </c>
      <c r="I114" s="76">
        <f>IF(TABLE3_1!I113=0,"0",IF(TABLE3_1!I113&gt;0,TABLE3_1!I113))</f>
        <v>7</v>
      </c>
      <c r="J114" s="64">
        <f>IF(TABLE3_1!J113=0,"0",IF(TABLE3_1!J113&gt;0,TABLE3_1!J113))</f>
        <v>2.29</v>
      </c>
      <c r="K114" s="66">
        <f>IF(TABLE3_1!K113=0,"0",IF(TABLE3_1!K113&gt;0,TABLE3_1!K113))</f>
        <v>3</v>
      </c>
      <c r="L114" s="64">
        <f>IF(TABLE3_1!L113=0,"0",IF(TABLE3_1!L113&gt;0,TABLE3_1!L113))</f>
        <v>1</v>
      </c>
      <c r="M114" s="84">
        <f>IF(TABLE3_1!M113=0,"0",IF(TABLE3_1!M113&gt;0,TABLE3_1!M113))</f>
        <v>6.29</v>
      </c>
      <c r="N114" s="68" t="str">
        <f>IF(TABLE3_1!N113=0,"0",IF(TABLE3_1!N113&gt;0,TABLE3_1!N113))</f>
        <v>0</v>
      </c>
      <c r="O114" s="64" t="str">
        <f>IF(TABLE3_1!O113=0,"0",IF(TABLE3_1!O113&gt;0,TABLE3_1!O113))</f>
        <v>0</v>
      </c>
      <c r="P114" s="66" t="str">
        <f>IF(TABLE3_1!P113=0,"0",IF(TABLE3_1!P113&gt;0,TABLE3_1!P113))</f>
        <v>0</v>
      </c>
      <c r="Q114" s="76" t="str">
        <f>IF(TABLE3_1!Q113=0,"0",IF(TABLE3_1!Q113&gt;0,TABLE3_1!Q113))</f>
        <v>0</v>
      </c>
    </row>
    <row r="115" spans="1:17">
      <c r="A115" s="32">
        <v>721</v>
      </c>
      <c r="B115" s="10" t="s">
        <v>116</v>
      </c>
      <c r="C115" s="64">
        <f>IF(TABLE3_1!C114=0,"0",IF(TABLE3_1!C114&gt;0,TABLE3_1!C114))</f>
        <v>59.71</v>
      </c>
      <c r="D115" s="66" t="str">
        <f>IF(TABLE3_1!D114=0,"0",IF(TABLE3_1!D114&gt;0,TABLE3_1!D114))</f>
        <v>0</v>
      </c>
      <c r="E115" s="76">
        <f>IF(TABLE3_1!E114=0,"0",IF(TABLE3_1!E114&gt;0,TABLE3_1!E114))</f>
        <v>59.71</v>
      </c>
      <c r="F115" s="68">
        <f>IF(TABLE3_1!F114=0,"0",IF(TABLE3_1!F114&gt;0,TABLE3_1!F114))</f>
        <v>1</v>
      </c>
      <c r="G115" s="66" t="str">
        <f>IF(TABLE3_1!G114=0,"0",IF(TABLE3_1!G114&gt;0,TABLE3_1!G114))</f>
        <v>0</v>
      </c>
      <c r="H115" s="68" t="str">
        <f>IF(TABLE3_1!H114=0,"0",IF(TABLE3_1!H114&gt;0,TABLE3_1!H114))</f>
        <v>0</v>
      </c>
      <c r="I115" s="76">
        <f>IF(TABLE3_1!I114=0,"0",IF(TABLE3_1!I114&gt;0,TABLE3_1!I114))</f>
        <v>1</v>
      </c>
      <c r="J115" s="64">
        <f>IF(TABLE3_1!J114=0,"0",IF(TABLE3_1!J114&gt;0,TABLE3_1!J114))</f>
        <v>1</v>
      </c>
      <c r="K115" s="66" t="str">
        <f>IF(TABLE3_1!K114=0,"0",IF(TABLE3_1!K114&gt;0,TABLE3_1!K114))</f>
        <v>0</v>
      </c>
      <c r="L115" s="64" t="str">
        <f>IF(TABLE3_1!L114=0,"0",IF(TABLE3_1!L114&gt;0,TABLE3_1!L114))</f>
        <v>0</v>
      </c>
      <c r="M115" s="84">
        <f>IF(TABLE3_1!M114=0,"0",IF(TABLE3_1!M114&gt;0,TABLE3_1!M114))</f>
        <v>1</v>
      </c>
      <c r="N115" s="68" t="str">
        <f>IF(TABLE3_1!N114=0,"0",IF(TABLE3_1!N114&gt;0,TABLE3_1!N114))</f>
        <v>0</v>
      </c>
      <c r="O115" s="64" t="str">
        <f>IF(TABLE3_1!O114=0,"0",IF(TABLE3_1!O114&gt;0,TABLE3_1!O114))</f>
        <v>0</v>
      </c>
      <c r="P115" s="66" t="str">
        <f>IF(TABLE3_1!P114=0,"0",IF(TABLE3_1!P114&gt;0,TABLE3_1!P114))</f>
        <v>0</v>
      </c>
      <c r="Q115" s="76" t="str">
        <f>IF(TABLE3_1!Q114=0,"0",IF(TABLE3_1!Q114&gt;0,TABLE3_1!Q114))</f>
        <v>0</v>
      </c>
    </row>
    <row r="116" spans="1:17">
      <c r="A116" s="32">
        <v>730</v>
      </c>
      <c r="B116" s="10" t="s">
        <v>117</v>
      </c>
      <c r="C116" s="64">
        <f>IF(TABLE3_1!C115=0,"0",IF(TABLE3_1!C115&gt;0,TABLE3_1!C115))</f>
        <v>290.24</v>
      </c>
      <c r="D116" s="66">
        <f>IF(TABLE3_1!D115=0,"0",IF(TABLE3_1!D115&gt;0,TABLE3_1!D115))</f>
        <v>152.18</v>
      </c>
      <c r="E116" s="76">
        <f>IF(TABLE3_1!E115=0,"0",IF(TABLE3_1!E115&gt;0,TABLE3_1!E115))</f>
        <v>442.42</v>
      </c>
      <c r="F116" s="68">
        <f>IF(TABLE3_1!F115=0,"0",IF(TABLE3_1!F115&gt;0,TABLE3_1!F115))</f>
        <v>7</v>
      </c>
      <c r="G116" s="66">
        <f>IF(TABLE3_1!G115=0,"0",IF(TABLE3_1!G115&gt;0,TABLE3_1!G115))</f>
        <v>7</v>
      </c>
      <c r="H116" s="68">
        <f>IF(TABLE3_1!H115=0,"0",IF(TABLE3_1!H115&gt;0,TABLE3_1!H115))</f>
        <v>3</v>
      </c>
      <c r="I116" s="76">
        <f>IF(TABLE3_1!I115=0,"0",IF(TABLE3_1!I115&gt;0,TABLE3_1!I115))</f>
        <v>17</v>
      </c>
      <c r="J116" s="64">
        <f>IF(TABLE3_1!J115=0,"0",IF(TABLE3_1!J115&gt;0,TABLE3_1!J115))</f>
        <v>3.5100000000000002</v>
      </c>
      <c r="K116" s="66">
        <f>IF(TABLE3_1!K115=0,"0",IF(TABLE3_1!K115&gt;0,TABLE3_1!K115))</f>
        <v>7.5</v>
      </c>
      <c r="L116" s="64">
        <f>IF(TABLE3_1!L115=0,"0",IF(TABLE3_1!L115&gt;0,TABLE3_1!L115))</f>
        <v>2</v>
      </c>
      <c r="M116" s="84">
        <f>IF(TABLE3_1!M115=0,"0",IF(TABLE3_1!M115&gt;0,TABLE3_1!M115))</f>
        <v>13.01</v>
      </c>
      <c r="N116" s="68">
        <f>IF(TABLE3_1!N115=0,"0",IF(TABLE3_1!N115&gt;0,TABLE3_1!N115))</f>
        <v>1</v>
      </c>
      <c r="O116" s="64">
        <f>IF(TABLE3_1!O115=0,"0",IF(TABLE3_1!O115&gt;0,TABLE3_1!O115))</f>
        <v>2</v>
      </c>
      <c r="P116" s="66" t="str">
        <f>IF(TABLE3_1!P115=0,"0",IF(TABLE3_1!P115&gt;0,TABLE3_1!P115))</f>
        <v>0</v>
      </c>
      <c r="Q116" s="76">
        <f>IF(TABLE3_1!Q115=0,"0",IF(TABLE3_1!Q115&gt;0,TABLE3_1!Q115))</f>
        <v>3</v>
      </c>
    </row>
    <row r="117" spans="1:17">
      <c r="A117" s="32">
        <v>740</v>
      </c>
      <c r="B117" s="10" t="s">
        <v>118</v>
      </c>
      <c r="C117" s="64">
        <f>IF(TABLE3_1!C116=0,"0",IF(TABLE3_1!C116&gt;0,TABLE3_1!C116))</f>
        <v>498.84000000000003</v>
      </c>
      <c r="D117" s="66">
        <f>IF(TABLE3_1!D116=0,"0",IF(TABLE3_1!D116&gt;0,TABLE3_1!D116))</f>
        <v>252.18</v>
      </c>
      <c r="E117" s="76">
        <f>IF(TABLE3_1!E116=0,"0",IF(TABLE3_1!E116&gt;0,TABLE3_1!E116))</f>
        <v>751.02</v>
      </c>
      <c r="F117" s="68">
        <f>IF(TABLE3_1!F116=0,"0",IF(TABLE3_1!F116&gt;0,TABLE3_1!F116))</f>
        <v>12.99</v>
      </c>
      <c r="G117" s="66">
        <f>IF(TABLE3_1!G116=0,"0",IF(TABLE3_1!G116&gt;0,TABLE3_1!G116))</f>
        <v>5</v>
      </c>
      <c r="H117" s="68">
        <f>IF(TABLE3_1!H116=0,"0",IF(TABLE3_1!H116&gt;0,TABLE3_1!H116))</f>
        <v>2</v>
      </c>
      <c r="I117" s="76">
        <f>IF(TABLE3_1!I116=0,"0",IF(TABLE3_1!I116&gt;0,TABLE3_1!I116))</f>
        <v>19.990000000000002</v>
      </c>
      <c r="J117" s="64">
        <f>IF(TABLE3_1!J116=0,"0",IF(TABLE3_1!J116&gt;0,TABLE3_1!J116))</f>
        <v>12</v>
      </c>
      <c r="K117" s="66">
        <f>IF(TABLE3_1!K116=0,"0",IF(TABLE3_1!K116&gt;0,TABLE3_1!K116))</f>
        <v>11</v>
      </c>
      <c r="L117" s="64">
        <f>IF(TABLE3_1!L116=0,"0",IF(TABLE3_1!L116&gt;0,TABLE3_1!L116))</f>
        <v>5</v>
      </c>
      <c r="M117" s="84">
        <f>IF(TABLE3_1!M116=0,"0",IF(TABLE3_1!M116&gt;0,TABLE3_1!M116))</f>
        <v>28</v>
      </c>
      <c r="N117" s="68">
        <f>IF(TABLE3_1!N116=0,"0",IF(TABLE3_1!N116&gt;0,TABLE3_1!N116))</f>
        <v>1</v>
      </c>
      <c r="O117" s="64">
        <f>IF(TABLE3_1!O116=0,"0",IF(TABLE3_1!O116&gt;0,TABLE3_1!O116))</f>
        <v>1</v>
      </c>
      <c r="P117" s="66" t="str">
        <f>IF(TABLE3_1!P116=0,"0",IF(TABLE3_1!P116&gt;0,TABLE3_1!P116))</f>
        <v>0</v>
      </c>
      <c r="Q117" s="76">
        <f>IF(TABLE3_1!Q116=0,"0",IF(TABLE3_1!Q116&gt;0,TABLE3_1!Q116))</f>
        <v>2</v>
      </c>
    </row>
    <row r="118" spans="1:17">
      <c r="A118" s="32">
        <v>750</v>
      </c>
      <c r="B118" s="10" t="s">
        <v>119</v>
      </c>
      <c r="C118" s="64">
        <f>IF(TABLE3_1!C117=0,"0",IF(TABLE3_1!C117&gt;0,TABLE3_1!C117))</f>
        <v>1827.83</v>
      </c>
      <c r="D118" s="66">
        <f>IF(TABLE3_1!D117=0,"0",IF(TABLE3_1!D117&gt;0,TABLE3_1!D117))</f>
        <v>973.71</v>
      </c>
      <c r="E118" s="76">
        <f>IF(TABLE3_1!E117=0,"0",IF(TABLE3_1!E117&gt;0,TABLE3_1!E117))</f>
        <v>2801.54</v>
      </c>
      <c r="F118" s="68">
        <f>IF(TABLE3_1!F117=0,"0",IF(TABLE3_1!F117&gt;0,TABLE3_1!F117))</f>
        <v>35</v>
      </c>
      <c r="G118" s="66">
        <f>IF(TABLE3_1!G117=0,"0",IF(TABLE3_1!G117&gt;0,TABLE3_1!G117))</f>
        <v>10</v>
      </c>
      <c r="H118" s="68">
        <f>IF(TABLE3_1!H117=0,"0",IF(TABLE3_1!H117&gt;0,TABLE3_1!H117))</f>
        <v>1</v>
      </c>
      <c r="I118" s="76">
        <f>IF(TABLE3_1!I117=0,"0",IF(TABLE3_1!I117&gt;0,TABLE3_1!I117))</f>
        <v>46</v>
      </c>
      <c r="J118" s="64">
        <f>IF(TABLE3_1!J117=0,"0",IF(TABLE3_1!J117&gt;0,TABLE3_1!J117))</f>
        <v>36.15</v>
      </c>
      <c r="K118" s="66">
        <f>IF(TABLE3_1!K117=0,"0",IF(TABLE3_1!K117&gt;0,TABLE3_1!K117))</f>
        <v>34</v>
      </c>
      <c r="L118" s="64" t="str">
        <f>IF(TABLE3_1!L117=0,"0",IF(TABLE3_1!L117&gt;0,TABLE3_1!L117))</f>
        <v>0</v>
      </c>
      <c r="M118" s="84">
        <f>IF(TABLE3_1!M117=0,"0",IF(TABLE3_1!M117&gt;0,TABLE3_1!M117))</f>
        <v>70.150000000000006</v>
      </c>
      <c r="N118" s="68" t="str">
        <f>IF(TABLE3_1!N117=0,"0",IF(TABLE3_1!N117&gt;0,TABLE3_1!N117))</f>
        <v>0</v>
      </c>
      <c r="O118" s="64" t="str">
        <f>IF(TABLE3_1!O117=0,"0",IF(TABLE3_1!O117&gt;0,TABLE3_1!O117))</f>
        <v>0</v>
      </c>
      <c r="P118" s="66">
        <f>IF(TABLE3_1!P117=0,"0",IF(TABLE3_1!P117&gt;0,TABLE3_1!P117))</f>
        <v>5</v>
      </c>
      <c r="Q118" s="76">
        <f>IF(TABLE3_1!Q117=0,"0",IF(TABLE3_1!Q117&gt;0,TABLE3_1!Q117))</f>
        <v>5</v>
      </c>
    </row>
    <row r="119" spans="1:17">
      <c r="A119" s="32">
        <v>751</v>
      </c>
      <c r="B119" s="10" t="s">
        <v>120</v>
      </c>
      <c r="C119" s="64">
        <f>IF(TABLE3_1!C118=0,"0",IF(TABLE3_1!C118&gt;0,TABLE3_1!C118))</f>
        <v>564.45000000000005</v>
      </c>
      <c r="D119" s="66" t="str">
        <f>IF(TABLE3_1!D118=0,"0",IF(TABLE3_1!D118&gt;0,TABLE3_1!D118))</f>
        <v>0</v>
      </c>
      <c r="E119" s="76">
        <f>IF(TABLE3_1!E118=0,"0",IF(TABLE3_1!E118&gt;0,TABLE3_1!E118))</f>
        <v>564.45000000000005</v>
      </c>
      <c r="F119" s="68">
        <f>IF(TABLE3_1!F118=0,"0",IF(TABLE3_1!F118&gt;0,TABLE3_1!F118))</f>
        <v>11</v>
      </c>
      <c r="G119" s="66" t="str">
        <f>IF(TABLE3_1!G118=0,"0",IF(TABLE3_1!G118&gt;0,TABLE3_1!G118))</f>
        <v>0</v>
      </c>
      <c r="H119" s="68">
        <f>IF(TABLE3_1!H118=0,"0",IF(TABLE3_1!H118&gt;0,TABLE3_1!H118))</f>
        <v>1</v>
      </c>
      <c r="I119" s="76">
        <f>IF(TABLE3_1!I118=0,"0",IF(TABLE3_1!I118&gt;0,TABLE3_1!I118))</f>
        <v>12</v>
      </c>
      <c r="J119" s="64">
        <f>IF(TABLE3_1!J118=0,"0",IF(TABLE3_1!J118&gt;0,TABLE3_1!J118))</f>
        <v>13</v>
      </c>
      <c r="K119" s="66" t="str">
        <f>IF(TABLE3_1!K118=0,"0",IF(TABLE3_1!K118&gt;0,TABLE3_1!K118))</f>
        <v>0</v>
      </c>
      <c r="L119" s="64" t="str">
        <f>IF(TABLE3_1!L118=0,"0",IF(TABLE3_1!L118&gt;0,TABLE3_1!L118))</f>
        <v>0</v>
      </c>
      <c r="M119" s="84">
        <f>IF(TABLE3_1!M118=0,"0",IF(TABLE3_1!M118&gt;0,TABLE3_1!M118))</f>
        <v>13</v>
      </c>
      <c r="N119" s="68">
        <f>IF(TABLE3_1!N118=0,"0",IF(TABLE3_1!N118&gt;0,TABLE3_1!N118))</f>
        <v>2</v>
      </c>
      <c r="O119" s="64" t="str">
        <f>IF(TABLE3_1!O118=0,"0",IF(TABLE3_1!O118&gt;0,TABLE3_1!O118))</f>
        <v>0</v>
      </c>
      <c r="P119" s="66">
        <f>IF(TABLE3_1!P118=0,"0",IF(TABLE3_1!P118&gt;0,TABLE3_1!P118))</f>
        <v>1</v>
      </c>
      <c r="Q119" s="76">
        <f>IF(TABLE3_1!Q118=0,"0",IF(TABLE3_1!Q118&gt;0,TABLE3_1!Q118))</f>
        <v>3</v>
      </c>
    </row>
    <row r="120" spans="1:17">
      <c r="A120" s="32">
        <v>760</v>
      </c>
      <c r="B120" s="10" t="s">
        <v>121</v>
      </c>
      <c r="C120" s="64">
        <f>IF(TABLE3_1!C119=0,"0",IF(TABLE3_1!C119&gt;0,TABLE3_1!C119))</f>
        <v>153</v>
      </c>
      <c r="D120" s="66">
        <f>IF(TABLE3_1!D119=0,"0",IF(TABLE3_1!D119&gt;0,TABLE3_1!D119))</f>
        <v>52</v>
      </c>
      <c r="E120" s="76">
        <f>IF(TABLE3_1!E119=0,"0",IF(TABLE3_1!E119&gt;0,TABLE3_1!E119))</f>
        <v>205</v>
      </c>
      <c r="F120" s="68">
        <f>IF(TABLE3_1!F119=0,"0",IF(TABLE3_1!F119&gt;0,TABLE3_1!F119))</f>
        <v>6</v>
      </c>
      <c r="G120" s="66">
        <f>IF(TABLE3_1!G119=0,"0",IF(TABLE3_1!G119&gt;0,TABLE3_1!G119))</f>
        <v>1</v>
      </c>
      <c r="H120" s="68" t="str">
        <f>IF(TABLE3_1!H119=0,"0",IF(TABLE3_1!H119&gt;0,TABLE3_1!H119))</f>
        <v>0</v>
      </c>
      <c r="I120" s="76">
        <f>IF(TABLE3_1!I119=0,"0",IF(TABLE3_1!I119&gt;0,TABLE3_1!I119))</f>
        <v>7</v>
      </c>
      <c r="J120" s="64" t="str">
        <f>IF(TABLE3_1!J119=0,"0",IF(TABLE3_1!J119&gt;0,TABLE3_1!J119))</f>
        <v>0</v>
      </c>
      <c r="K120" s="66">
        <f>IF(TABLE3_1!K119=0,"0",IF(TABLE3_1!K119&gt;0,TABLE3_1!K119))</f>
        <v>2</v>
      </c>
      <c r="L120" s="64" t="str">
        <f>IF(TABLE3_1!L119=0,"0",IF(TABLE3_1!L119&gt;0,TABLE3_1!L119))</f>
        <v>0</v>
      </c>
      <c r="M120" s="84">
        <f>IF(TABLE3_1!M119=0,"0",IF(TABLE3_1!M119&gt;0,TABLE3_1!M119))</f>
        <v>2</v>
      </c>
      <c r="N120" s="68" t="str">
        <f>IF(TABLE3_1!N119=0,"0",IF(TABLE3_1!N119&gt;0,TABLE3_1!N119))</f>
        <v>0</v>
      </c>
      <c r="O120" s="64" t="str">
        <f>IF(TABLE3_1!O119=0,"0",IF(TABLE3_1!O119&gt;0,TABLE3_1!O119))</f>
        <v>0</v>
      </c>
      <c r="P120" s="66">
        <f>IF(TABLE3_1!P119=0,"0",IF(TABLE3_1!P119&gt;0,TABLE3_1!P119))</f>
        <v>1</v>
      </c>
      <c r="Q120" s="76">
        <f>IF(TABLE3_1!Q119=0,"0",IF(TABLE3_1!Q119&gt;0,TABLE3_1!Q119))</f>
        <v>1</v>
      </c>
    </row>
    <row r="121" spans="1:17">
      <c r="A121" s="32">
        <v>761</v>
      </c>
      <c r="B121" s="10" t="s">
        <v>122</v>
      </c>
      <c r="C121" s="64">
        <f>IF(TABLE3_1!C120=0,"0",IF(TABLE3_1!C120&gt;0,TABLE3_1!C120))</f>
        <v>54.5</v>
      </c>
      <c r="D121" s="66">
        <f>IF(TABLE3_1!D120=0,"0",IF(TABLE3_1!D120&gt;0,TABLE3_1!D120))</f>
        <v>30</v>
      </c>
      <c r="E121" s="76">
        <f>IF(TABLE3_1!E120=0,"0",IF(TABLE3_1!E120&gt;0,TABLE3_1!E120))</f>
        <v>84.5</v>
      </c>
      <c r="F121" s="68">
        <f>IF(TABLE3_1!F120=0,"0",IF(TABLE3_1!F120&gt;0,TABLE3_1!F120))</f>
        <v>1</v>
      </c>
      <c r="G121" s="66">
        <f>IF(TABLE3_1!G120=0,"0",IF(TABLE3_1!G120&gt;0,TABLE3_1!G120))</f>
        <v>1</v>
      </c>
      <c r="H121" s="68">
        <f>IF(TABLE3_1!H120=0,"0",IF(TABLE3_1!H120&gt;0,TABLE3_1!H120))</f>
        <v>1</v>
      </c>
      <c r="I121" s="76">
        <f>IF(TABLE3_1!I120=0,"0",IF(TABLE3_1!I120&gt;0,TABLE3_1!I120))</f>
        <v>3</v>
      </c>
      <c r="J121" s="64" t="str">
        <f>IF(TABLE3_1!J120=0,"0",IF(TABLE3_1!J120&gt;0,TABLE3_1!J120))</f>
        <v>0</v>
      </c>
      <c r="K121" s="66">
        <f>IF(TABLE3_1!K120=0,"0",IF(TABLE3_1!K120&gt;0,TABLE3_1!K120))</f>
        <v>1</v>
      </c>
      <c r="L121" s="64">
        <f>IF(TABLE3_1!L120=0,"0",IF(TABLE3_1!L120&gt;0,TABLE3_1!L120))</f>
        <v>1</v>
      </c>
      <c r="M121" s="84">
        <f>IF(TABLE3_1!M120=0,"0",IF(TABLE3_1!M120&gt;0,TABLE3_1!M120))</f>
        <v>2</v>
      </c>
      <c r="N121" s="68" t="str">
        <f>IF(TABLE3_1!N120=0,"0",IF(TABLE3_1!N120&gt;0,TABLE3_1!N120))</f>
        <v>0</v>
      </c>
      <c r="O121" s="64" t="str">
        <f>IF(TABLE3_1!O120=0,"0",IF(TABLE3_1!O120&gt;0,TABLE3_1!O120))</f>
        <v>0</v>
      </c>
      <c r="P121" s="66">
        <f>IF(TABLE3_1!P120=0,"0",IF(TABLE3_1!P120&gt;0,TABLE3_1!P120))</f>
        <v>1</v>
      </c>
      <c r="Q121" s="76">
        <f>IF(TABLE3_1!Q120=0,"0",IF(TABLE3_1!Q120&gt;0,TABLE3_1!Q120))</f>
        <v>1</v>
      </c>
    </row>
    <row r="122" spans="1:17">
      <c r="A122" s="32">
        <v>770</v>
      </c>
      <c r="B122" s="10" t="s">
        <v>123</v>
      </c>
      <c r="C122" s="64">
        <f>IF(TABLE3_1!C121=0,"0",IF(TABLE3_1!C121&gt;0,TABLE3_1!C121))</f>
        <v>95.58</v>
      </c>
      <c r="D122" s="66">
        <f>IF(TABLE3_1!D121=0,"0",IF(TABLE3_1!D121&gt;0,TABLE3_1!D121))</f>
        <v>53.59</v>
      </c>
      <c r="E122" s="76">
        <f>IF(TABLE3_1!E121=0,"0",IF(TABLE3_1!E121&gt;0,TABLE3_1!E121))</f>
        <v>149.17000000000002</v>
      </c>
      <c r="F122" s="68">
        <f>IF(TABLE3_1!F121=0,"0",IF(TABLE3_1!F121&gt;0,TABLE3_1!F121))</f>
        <v>2</v>
      </c>
      <c r="G122" s="66">
        <f>IF(TABLE3_1!G121=0,"0",IF(TABLE3_1!G121&gt;0,TABLE3_1!G121))</f>
        <v>1</v>
      </c>
      <c r="H122" s="68" t="str">
        <f>IF(TABLE3_1!H121=0,"0",IF(TABLE3_1!H121&gt;0,TABLE3_1!H121))</f>
        <v>0</v>
      </c>
      <c r="I122" s="76">
        <f>IF(TABLE3_1!I121=0,"0",IF(TABLE3_1!I121&gt;0,TABLE3_1!I121))</f>
        <v>3</v>
      </c>
      <c r="J122" s="64">
        <f>IF(TABLE3_1!J121=0,"0",IF(TABLE3_1!J121&gt;0,TABLE3_1!J121))</f>
        <v>2</v>
      </c>
      <c r="K122" s="66">
        <f>IF(TABLE3_1!K121=0,"0",IF(TABLE3_1!K121&gt;0,TABLE3_1!K121))</f>
        <v>1</v>
      </c>
      <c r="L122" s="64" t="str">
        <f>IF(TABLE3_1!L121=0,"0",IF(TABLE3_1!L121&gt;0,TABLE3_1!L121))</f>
        <v>0</v>
      </c>
      <c r="M122" s="84">
        <f>IF(TABLE3_1!M121=0,"0",IF(TABLE3_1!M121&gt;0,TABLE3_1!M121))</f>
        <v>3</v>
      </c>
      <c r="N122" s="68" t="str">
        <f>IF(TABLE3_1!N121=0,"0",IF(TABLE3_1!N121&gt;0,TABLE3_1!N121))</f>
        <v>0</v>
      </c>
      <c r="O122" s="64" t="str">
        <f>IF(TABLE3_1!O121=0,"0",IF(TABLE3_1!O121&gt;0,TABLE3_1!O121))</f>
        <v>0</v>
      </c>
      <c r="P122" s="66">
        <f>IF(TABLE3_1!P121=0,"0",IF(TABLE3_1!P121&gt;0,TABLE3_1!P121))</f>
        <v>3</v>
      </c>
      <c r="Q122" s="76">
        <f>IF(TABLE3_1!Q121=0,"0",IF(TABLE3_1!Q121&gt;0,TABLE3_1!Q121))</f>
        <v>3</v>
      </c>
    </row>
    <row r="123" spans="1:17">
      <c r="A123" s="32">
        <v>780</v>
      </c>
      <c r="B123" s="10" t="s">
        <v>124</v>
      </c>
      <c r="C123" s="64">
        <f>IF(TABLE3_1!C122=0,"0",IF(TABLE3_1!C122&gt;0,TABLE3_1!C122))</f>
        <v>716.25999999999988</v>
      </c>
      <c r="D123" s="66">
        <f>IF(TABLE3_1!D122=0,"0",IF(TABLE3_1!D122&gt;0,TABLE3_1!D122))</f>
        <v>291.58000000000004</v>
      </c>
      <c r="E123" s="76">
        <f>IF(TABLE3_1!E122=0,"0",IF(TABLE3_1!E122&gt;0,TABLE3_1!E122))</f>
        <v>1007.8399999999999</v>
      </c>
      <c r="F123" s="68">
        <f>IF(TABLE3_1!F122=0,"0",IF(TABLE3_1!F122&gt;0,TABLE3_1!F122))</f>
        <v>21</v>
      </c>
      <c r="G123" s="66">
        <f>IF(TABLE3_1!G122=0,"0",IF(TABLE3_1!G122&gt;0,TABLE3_1!G122))</f>
        <v>7</v>
      </c>
      <c r="H123" s="68" t="str">
        <f>IF(TABLE3_1!H122=0,"0",IF(TABLE3_1!H122&gt;0,TABLE3_1!H122))</f>
        <v>0</v>
      </c>
      <c r="I123" s="76">
        <f>IF(TABLE3_1!I122=0,"0",IF(TABLE3_1!I122&gt;0,TABLE3_1!I122))</f>
        <v>28</v>
      </c>
      <c r="J123" s="64">
        <f>IF(TABLE3_1!J122=0,"0",IF(TABLE3_1!J122&gt;0,TABLE3_1!J122))</f>
        <v>25</v>
      </c>
      <c r="K123" s="66">
        <f>IF(TABLE3_1!K122=0,"0",IF(TABLE3_1!K122&gt;0,TABLE3_1!K122))</f>
        <v>12.15</v>
      </c>
      <c r="L123" s="64" t="str">
        <f>IF(TABLE3_1!L122=0,"0",IF(TABLE3_1!L122&gt;0,TABLE3_1!L122))</f>
        <v>0</v>
      </c>
      <c r="M123" s="84">
        <f>IF(TABLE3_1!M122=0,"0",IF(TABLE3_1!M122&gt;0,TABLE3_1!M122))</f>
        <v>37.15</v>
      </c>
      <c r="N123" s="68">
        <f>IF(TABLE3_1!N122=0,"0",IF(TABLE3_1!N122&gt;0,TABLE3_1!N122))</f>
        <v>3</v>
      </c>
      <c r="O123" s="64">
        <f>IF(TABLE3_1!O122=0,"0",IF(TABLE3_1!O122&gt;0,TABLE3_1!O122))</f>
        <v>2.6</v>
      </c>
      <c r="P123" s="66">
        <f>IF(TABLE3_1!P122=0,"0",IF(TABLE3_1!P122&gt;0,TABLE3_1!P122))</f>
        <v>4.79</v>
      </c>
      <c r="Q123" s="76">
        <f>IF(TABLE3_1!Q122=0,"0",IF(TABLE3_1!Q122&gt;0,TABLE3_1!Q122))</f>
        <v>10.39</v>
      </c>
    </row>
    <row r="124" spans="1:17">
      <c r="A124" s="32">
        <v>792</v>
      </c>
      <c r="B124" s="10" t="s">
        <v>125</v>
      </c>
      <c r="C124" s="64">
        <f>IF(TABLE3_1!C123=0,"0",IF(TABLE3_1!C123&gt;0,TABLE3_1!C123))</f>
        <v>4952.3700000000008</v>
      </c>
      <c r="D124" s="66">
        <f>IF(TABLE3_1!D123=0,"0",IF(TABLE3_1!D123&gt;0,TABLE3_1!D123))</f>
        <v>2370.64</v>
      </c>
      <c r="E124" s="76">
        <f>IF(TABLE3_1!E123=0,"0",IF(TABLE3_1!E123&gt;0,TABLE3_1!E123))</f>
        <v>7323.01</v>
      </c>
      <c r="F124" s="68">
        <f>IF(TABLE3_1!F123=0,"0",IF(TABLE3_1!F123&gt;0,TABLE3_1!F123))</f>
        <v>107</v>
      </c>
      <c r="G124" s="66">
        <f>IF(TABLE3_1!G123=0,"0",IF(TABLE3_1!G123&gt;0,TABLE3_1!G123))</f>
        <v>87.91</v>
      </c>
      <c r="H124" s="68">
        <f>IF(TABLE3_1!H123=0,"0",IF(TABLE3_1!H123&gt;0,TABLE3_1!H123))</f>
        <v>16</v>
      </c>
      <c r="I124" s="76">
        <f>IF(TABLE3_1!I123=0,"0",IF(TABLE3_1!I123&gt;0,TABLE3_1!I123))</f>
        <v>210.91</v>
      </c>
      <c r="J124" s="64">
        <f>IF(TABLE3_1!J123=0,"0",IF(TABLE3_1!J123&gt;0,TABLE3_1!J123))</f>
        <v>71.45</v>
      </c>
      <c r="K124" s="66">
        <f>IF(TABLE3_1!K123=0,"0",IF(TABLE3_1!K123&gt;0,TABLE3_1!K123))</f>
        <v>140.80000000000001</v>
      </c>
      <c r="L124" s="64">
        <f>IF(TABLE3_1!L123=0,"0",IF(TABLE3_1!L123&gt;0,TABLE3_1!L123))</f>
        <v>12</v>
      </c>
      <c r="M124" s="84">
        <f>IF(TABLE3_1!M123=0,"0",IF(TABLE3_1!M123&gt;0,TABLE3_1!M123))</f>
        <v>224.25</v>
      </c>
      <c r="N124" s="68">
        <f>IF(TABLE3_1!N123=0,"0",IF(TABLE3_1!N123&gt;0,TABLE3_1!N123))</f>
        <v>17</v>
      </c>
      <c r="O124" s="64">
        <f>IF(TABLE3_1!O123=0,"0",IF(TABLE3_1!O123&gt;0,TABLE3_1!O123))</f>
        <v>12.600000000000001</v>
      </c>
      <c r="P124" s="66">
        <f>IF(TABLE3_1!P123=0,"0",IF(TABLE3_1!P123&gt;0,TABLE3_1!P123))</f>
        <v>5</v>
      </c>
      <c r="Q124" s="76">
        <f>IF(TABLE3_1!Q123=0,"0",IF(TABLE3_1!Q123&gt;0,TABLE3_1!Q123))</f>
        <v>34.6</v>
      </c>
    </row>
    <row r="125" spans="1:17">
      <c r="A125" s="32">
        <v>800</v>
      </c>
      <c r="B125" s="10" t="s">
        <v>126</v>
      </c>
      <c r="C125" s="64">
        <f>IF(TABLE3_1!C124=0,"0",IF(TABLE3_1!C124&gt;0,TABLE3_1!C124))</f>
        <v>167.49</v>
      </c>
      <c r="D125" s="66">
        <f>IF(TABLE3_1!D124=0,"0",IF(TABLE3_1!D124&gt;0,TABLE3_1!D124))</f>
        <v>108.43</v>
      </c>
      <c r="E125" s="76">
        <f>IF(TABLE3_1!E124=0,"0",IF(TABLE3_1!E124&gt;0,TABLE3_1!E124))</f>
        <v>275.92</v>
      </c>
      <c r="F125" s="68">
        <f>IF(TABLE3_1!F124=0,"0",IF(TABLE3_1!F124&gt;0,TABLE3_1!F124))</f>
        <v>3</v>
      </c>
      <c r="G125" s="66">
        <f>IF(TABLE3_1!G124=0,"0",IF(TABLE3_1!G124&gt;0,TABLE3_1!G124))</f>
        <v>1</v>
      </c>
      <c r="H125" s="68" t="str">
        <f>IF(TABLE3_1!H124=0,"0",IF(TABLE3_1!H124&gt;0,TABLE3_1!H124))</f>
        <v>0</v>
      </c>
      <c r="I125" s="76">
        <f>IF(TABLE3_1!I124=0,"0",IF(TABLE3_1!I124&gt;0,TABLE3_1!I124))</f>
        <v>4</v>
      </c>
      <c r="J125" s="64">
        <f>IF(TABLE3_1!J124=0,"0",IF(TABLE3_1!J124&gt;0,TABLE3_1!J124))</f>
        <v>8</v>
      </c>
      <c r="K125" s="66">
        <f>IF(TABLE3_1!K124=0,"0",IF(TABLE3_1!K124&gt;0,TABLE3_1!K124))</f>
        <v>5</v>
      </c>
      <c r="L125" s="64" t="str">
        <f>IF(TABLE3_1!L124=0,"0",IF(TABLE3_1!L124&gt;0,TABLE3_1!L124))</f>
        <v>0</v>
      </c>
      <c r="M125" s="84">
        <f>IF(TABLE3_1!M124=0,"0",IF(TABLE3_1!M124&gt;0,TABLE3_1!M124))</f>
        <v>13</v>
      </c>
      <c r="N125" s="68" t="str">
        <f>IF(TABLE3_1!N124=0,"0",IF(TABLE3_1!N124&gt;0,TABLE3_1!N124))</f>
        <v>0</v>
      </c>
      <c r="O125" s="64">
        <f>IF(TABLE3_1!O124=0,"0",IF(TABLE3_1!O124&gt;0,TABLE3_1!O124))</f>
        <v>1</v>
      </c>
      <c r="P125" s="66" t="str">
        <f>IF(TABLE3_1!P124=0,"0",IF(TABLE3_1!P124&gt;0,TABLE3_1!P124))</f>
        <v>0</v>
      </c>
      <c r="Q125" s="76">
        <f>IF(TABLE3_1!Q124=0,"0",IF(TABLE3_1!Q124&gt;0,TABLE3_1!Q124))</f>
        <v>1</v>
      </c>
    </row>
    <row r="126" spans="1:17">
      <c r="A126" s="32">
        <v>810</v>
      </c>
      <c r="B126" s="10" t="s">
        <v>127</v>
      </c>
      <c r="C126" s="64">
        <f>IF(TABLE3_1!C125=0,"0",IF(TABLE3_1!C125&gt;0,TABLE3_1!C125))</f>
        <v>370.15</v>
      </c>
      <c r="D126" s="66">
        <f>IF(TABLE3_1!D125=0,"0",IF(TABLE3_1!D125&gt;0,TABLE3_1!D125))</f>
        <v>132.86000000000001</v>
      </c>
      <c r="E126" s="76">
        <f>IF(TABLE3_1!E125=0,"0",IF(TABLE3_1!E125&gt;0,TABLE3_1!E125))</f>
        <v>503.01</v>
      </c>
      <c r="F126" s="68">
        <f>IF(TABLE3_1!F125=0,"0",IF(TABLE3_1!F125&gt;0,TABLE3_1!F125))</f>
        <v>8</v>
      </c>
      <c r="G126" s="66">
        <f>IF(TABLE3_1!G125=0,"0",IF(TABLE3_1!G125&gt;0,TABLE3_1!G125))</f>
        <v>2</v>
      </c>
      <c r="H126" s="68">
        <f>IF(TABLE3_1!H125=0,"0",IF(TABLE3_1!H125&gt;0,TABLE3_1!H125))</f>
        <v>1</v>
      </c>
      <c r="I126" s="76">
        <f>IF(TABLE3_1!I125=0,"0",IF(TABLE3_1!I125&gt;0,TABLE3_1!I125))</f>
        <v>11</v>
      </c>
      <c r="J126" s="64" t="str">
        <f>IF(TABLE3_1!J125=0,"0",IF(TABLE3_1!J125&gt;0,TABLE3_1!J125))</f>
        <v>0</v>
      </c>
      <c r="K126" s="66">
        <f>IF(TABLE3_1!K125=0,"0",IF(TABLE3_1!K125&gt;0,TABLE3_1!K125))</f>
        <v>5</v>
      </c>
      <c r="L126" s="64">
        <f>IF(TABLE3_1!L125=0,"0",IF(TABLE3_1!L125&gt;0,TABLE3_1!L125))</f>
        <v>16</v>
      </c>
      <c r="M126" s="84">
        <f>IF(TABLE3_1!M125=0,"0",IF(TABLE3_1!M125&gt;0,TABLE3_1!M125))</f>
        <v>21</v>
      </c>
      <c r="N126" s="68" t="str">
        <f>IF(TABLE3_1!N125=0,"0",IF(TABLE3_1!N125&gt;0,TABLE3_1!N125))</f>
        <v>0</v>
      </c>
      <c r="O126" s="64">
        <f>IF(TABLE3_1!O125=0,"0",IF(TABLE3_1!O125&gt;0,TABLE3_1!O125))</f>
        <v>2</v>
      </c>
      <c r="P126" s="66" t="str">
        <f>IF(TABLE3_1!P125=0,"0",IF(TABLE3_1!P125&gt;0,TABLE3_1!P125))</f>
        <v>0</v>
      </c>
      <c r="Q126" s="76">
        <f>IF(TABLE3_1!Q125=0,"0",IF(TABLE3_1!Q125&gt;0,TABLE3_1!Q125))</f>
        <v>2</v>
      </c>
    </row>
    <row r="127" spans="1:17">
      <c r="A127" s="32">
        <v>820</v>
      </c>
      <c r="B127" s="10" t="s">
        <v>128</v>
      </c>
      <c r="C127" s="64">
        <f>IF(TABLE3_1!C126=0,"0",IF(TABLE3_1!C126&gt;0,TABLE3_1!C126))</f>
        <v>359.01</v>
      </c>
      <c r="D127" s="66">
        <f>IF(TABLE3_1!D126=0,"0",IF(TABLE3_1!D126&gt;0,TABLE3_1!D126))</f>
        <v>118.14999999999999</v>
      </c>
      <c r="E127" s="76">
        <f>IF(TABLE3_1!E126=0,"0",IF(TABLE3_1!E126&gt;0,TABLE3_1!E126))</f>
        <v>477.15999999999997</v>
      </c>
      <c r="F127" s="68">
        <f>IF(TABLE3_1!F126=0,"0",IF(TABLE3_1!F126&gt;0,TABLE3_1!F126))</f>
        <v>5</v>
      </c>
      <c r="G127" s="66">
        <f>IF(TABLE3_1!G126=0,"0",IF(TABLE3_1!G126&gt;0,TABLE3_1!G126))</f>
        <v>3</v>
      </c>
      <c r="H127" s="68" t="str">
        <f>IF(TABLE3_1!H126=0,"0",IF(TABLE3_1!H126&gt;0,TABLE3_1!H126))</f>
        <v>0</v>
      </c>
      <c r="I127" s="76">
        <f>IF(TABLE3_1!I126=0,"0",IF(TABLE3_1!I126&gt;0,TABLE3_1!I126))</f>
        <v>8</v>
      </c>
      <c r="J127" s="64">
        <f>IF(TABLE3_1!J126=0,"0",IF(TABLE3_1!J126&gt;0,TABLE3_1!J126))</f>
        <v>10.99</v>
      </c>
      <c r="K127" s="66">
        <f>IF(TABLE3_1!K126=0,"0",IF(TABLE3_1!K126&gt;0,TABLE3_1!K126))</f>
        <v>10</v>
      </c>
      <c r="L127" s="64" t="str">
        <f>IF(TABLE3_1!L126=0,"0",IF(TABLE3_1!L126&gt;0,TABLE3_1!L126))</f>
        <v>0</v>
      </c>
      <c r="M127" s="84">
        <f>IF(TABLE3_1!M126=0,"0",IF(TABLE3_1!M126&gt;0,TABLE3_1!M126))</f>
        <v>20.990000000000002</v>
      </c>
      <c r="N127" s="68" t="str">
        <f>IF(TABLE3_1!N126=0,"0",IF(TABLE3_1!N126&gt;0,TABLE3_1!N126))</f>
        <v>0</v>
      </c>
      <c r="O127" s="64" t="str">
        <f>IF(TABLE3_1!O126=0,"0",IF(TABLE3_1!O126&gt;0,TABLE3_1!O126))</f>
        <v>0</v>
      </c>
      <c r="P127" s="66" t="str">
        <f>IF(TABLE3_1!P126=0,"0",IF(TABLE3_1!P126&gt;0,TABLE3_1!P126))</f>
        <v>0</v>
      </c>
      <c r="Q127" s="76" t="str">
        <f>IF(TABLE3_1!Q126=0,"0",IF(TABLE3_1!Q126&gt;0,TABLE3_1!Q126))</f>
        <v>0</v>
      </c>
    </row>
    <row r="128" spans="1:17">
      <c r="A128" s="32">
        <v>821</v>
      </c>
      <c r="B128" s="10" t="s">
        <v>129</v>
      </c>
      <c r="C128" s="64">
        <f>IF(TABLE3_1!C127=0,"0",IF(TABLE3_1!C127&gt;0,TABLE3_1!C127))</f>
        <v>225.71</v>
      </c>
      <c r="D128" s="66">
        <f>IF(TABLE3_1!D127=0,"0",IF(TABLE3_1!D127&gt;0,TABLE3_1!D127))</f>
        <v>101</v>
      </c>
      <c r="E128" s="76">
        <f>IF(TABLE3_1!E127=0,"0",IF(TABLE3_1!E127&gt;0,TABLE3_1!E127))</f>
        <v>326.71000000000004</v>
      </c>
      <c r="F128" s="68">
        <f>IF(TABLE3_1!F127=0,"0",IF(TABLE3_1!F127&gt;0,TABLE3_1!F127))</f>
        <v>4</v>
      </c>
      <c r="G128" s="66">
        <f>IF(TABLE3_1!G127=0,"0",IF(TABLE3_1!G127&gt;0,TABLE3_1!G127))</f>
        <v>1</v>
      </c>
      <c r="H128" s="68" t="str">
        <f>IF(TABLE3_1!H127=0,"0",IF(TABLE3_1!H127&gt;0,TABLE3_1!H127))</f>
        <v>0</v>
      </c>
      <c r="I128" s="76">
        <f>IF(TABLE3_1!I127=0,"0",IF(TABLE3_1!I127&gt;0,TABLE3_1!I127))</f>
        <v>5</v>
      </c>
      <c r="J128" s="64">
        <f>IF(TABLE3_1!J127=0,"0",IF(TABLE3_1!J127&gt;0,TABLE3_1!J127))</f>
        <v>9</v>
      </c>
      <c r="K128" s="66">
        <f>IF(TABLE3_1!K127=0,"0",IF(TABLE3_1!K127&gt;0,TABLE3_1!K127))</f>
        <v>5</v>
      </c>
      <c r="L128" s="64">
        <f>IF(TABLE3_1!L127=0,"0",IF(TABLE3_1!L127&gt;0,TABLE3_1!L127))</f>
        <v>1</v>
      </c>
      <c r="M128" s="84">
        <f>IF(TABLE3_1!M127=0,"0",IF(TABLE3_1!M127&gt;0,TABLE3_1!M127))</f>
        <v>15</v>
      </c>
      <c r="N128" s="68" t="str">
        <f>IF(TABLE3_1!N127=0,"0",IF(TABLE3_1!N127&gt;0,TABLE3_1!N127))</f>
        <v>0</v>
      </c>
      <c r="O128" s="64" t="str">
        <f>IF(TABLE3_1!O127=0,"0",IF(TABLE3_1!O127&gt;0,TABLE3_1!O127))</f>
        <v>0</v>
      </c>
      <c r="P128" s="66" t="str">
        <f>IF(TABLE3_1!P127=0,"0",IF(TABLE3_1!P127&gt;0,TABLE3_1!P127))</f>
        <v>0</v>
      </c>
      <c r="Q128" s="76" t="str">
        <f>IF(TABLE3_1!Q127=0,"0",IF(TABLE3_1!Q127&gt;0,TABLE3_1!Q127))</f>
        <v>0</v>
      </c>
    </row>
    <row r="129" spans="1:17">
      <c r="A129" s="32">
        <v>822</v>
      </c>
      <c r="B129" s="10" t="s">
        <v>130</v>
      </c>
      <c r="C129" s="64">
        <f>IF(TABLE3_1!C128=0,"0",IF(TABLE3_1!C128&gt;0,TABLE3_1!C128))</f>
        <v>54.620000000000005</v>
      </c>
      <c r="D129" s="66" t="str">
        <f>IF(TABLE3_1!D128=0,"0",IF(TABLE3_1!D128&gt;0,TABLE3_1!D128))</f>
        <v>0</v>
      </c>
      <c r="E129" s="76">
        <f>IF(TABLE3_1!E128=0,"0",IF(TABLE3_1!E128&gt;0,TABLE3_1!E128))</f>
        <v>54.620000000000005</v>
      </c>
      <c r="F129" s="68">
        <f>IF(TABLE3_1!F128=0,"0",IF(TABLE3_1!F128&gt;0,TABLE3_1!F128))</f>
        <v>1</v>
      </c>
      <c r="G129" s="66" t="str">
        <f>IF(TABLE3_1!G128=0,"0",IF(TABLE3_1!G128&gt;0,TABLE3_1!G128))</f>
        <v>0</v>
      </c>
      <c r="H129" s="68" t="str">
        <f>IF(TABLE3_1!H128=0,"0",IF(TABLE3_1!H128&gt;0,TABLE3_1!H128))</f>
        <v>0</v>
      </c>
      <c r="I129" s="76">
        <f>IF(TABLE3_1!I128=0,"0",IF(TABLE3_1!I128&gt;0,TABLE3_1!I128))</f>
        <v>1</v>
      </c>
      <c r="J129" s="64">
        <f>IF(TABLE3_1!J128=0,"0",IF(TABLE3_1!J128&gt;0,TABLE3_1!J128))</f>
        <v>2</v>
      </c>
      <c r="K129" s="66" t="str">
        <f>IF(TABLE3_1!K128=0,"0",IF(TABLE3_1!K128&gt;0,TABLE3_1!K128))</f>
        <v>0</v>
      </c>
      <c r="L129" s="64" t="str">
        <f>IF(TABLE3_1!L128=0,"0",IF(TABLE3_1!L128&gt;0,TABLE3_1!L128))</f>
        <v>0</v>
      </c>
      <c r="M129" s="84">
        <f>IF(TABLE3_1!M128=0,"0",IF(TABLE3_1!M128&gt;0,TABLE3_1!M128))</f>
        <v>2</v>
      </c>
      <c r="N129" s="68">
        <f>IF(TABLE3_1!N128=0,"0",IF(TABLE3_1!N128&gt;0,TABLE3_1!N128))</f>
        <v>1</v>
      </c>
      <c r="O129" s="64" t="str">
        <f>IF(TABLE3_1!O128=0,"0",IF(TABLE3_1!O128&gt;0,TABLE3_1!O128))</f>
        <v>0</v>
      </c>
      <c r="P129" s="66" t="str">
        <f>IF(TABLE3_1!P128=0,"0",IF(TABLE3_1!P128&gt;0,TABLE3_1!P128))</f>
        <v>0</v>
      </c>
      <c r="Q129" s="76">
        <f>IF(TABLE3_1!Q128=0,"0",IF(TABLE3_1!Q128&gt;0,TABLE3_1!Q128))</f>
        <v>1</v>
      </c>
    </row>
    <row r="130" spans="1:17">
      <c r="A130" s="32">
        <v>830</v>
      </c>
      <c r="B130" s="10" t="s">
        <v>131</v>
      </c>
      <c r="C130" s="64">
        <f>IF(TABLE3_1!C129=0,"0",IF(TABLE3_1!C129&gt;0,TABLE3_1!C129))</f>
        <v>115.30000000000003</v>
      </c>
      <c r="D130" s="66">
        <f>IF(TABLE3_1!D129=0,"0",IF(TABLE3_1!D129&gt;0,TABLE3_1!D129))</f>
        <v>59.01</v>
      </c>
      <c r="E130" s="76">
        <f>IF(TABLE3_1!E129=0,"0",IF(TABLE3_1!E129&gt;0,TABLE3_1!E129))</f>
        <v>174.31000000000003</v>
      </c>
      <c r="F130" s="68">
        <f>IF(TABLE3_1!F129=0,"0",IF(TABLE3_1!F129&gt;0,TABLE3_1!F129))</f>
        <v>3</v>
      </c>
      <c r="G130" s="66">
        <f>IF(TABLE3_1!G129=0,"0",IF(TABLE3_1!G129&gt;0,TABLE3_1!G129))</f>
        <v>1</v>
      </c>
      <c r="H130" s="68" t="str">
        <f>IF(TABLE3_1!H129=0,"0",IF(TABLE3_1!H129&gt;0,TABLE3_1!H129))</f>
        <v>0</v>
      </c>
      <c r="I130" s="76">
        <f>IF(TABLE3_1!I129=0,"0",IF(TABLE3_1!I129&gt;0,TABLE3_1!I129))</f>
        <v>4</v>
      </c>
      <c r="J130" s="64">
        <f>IF(TABLE3_1!J129=0,"0",IF(TABLE3_1!J129&gt;0,TABLE3_1!J129))</f>
        <v>3</v>
      </c>
      <c r="K130" s="66">
        <f>IF(TABLE3_1!K129=0,"0",IF(TABLE3_1!K129&gt;0,TABLE3_1!K129))</f>
        <v>3</v>
      </c>
      <c r="L130" s="64" t="str">
        <f>IF(TABLE3_1!L129=0,"0",IF(TABLE3_1!L129&gt;0,TABLE3_1!L129))</f>
        <v>0</v>
      </c>
      <c r="M130" s="84">
        <f>IF(TABLE3_1!M129=0,"0",IF(TABLE3_1!M129&gt;0,TABLE3_1!M129))</f>
        <v>6</v>
      </c>
      <c r="N130" s="68">
        <f>IF(TABLE3_1!N129=0,"0",IF(TABLE3_1!N129&gt;0,TABLE3_1!N129))</f>
        <v>0.4</v>
      </c>
      <c r="O130" s="64" t="str">
        <f>IF(TABLE3_1!O129=0,"0",IF(TABLE3_1!O129&gt;0,TABLE3_1!O129))</f>
        <v>0</v>
      </c>
      <c r="P130" s="66" t="str">
        <f>IF(TABLE3_1!P129=0,"0",IF(TABLE3_1!P129&gt;0,TABLE3_1!P129))</f>
        <v>0</v>
      </c>
      <c r="Q130" s="76">
        <f>IF(TABLE3_1!Q129=0,"0",IF(TABLE3_1!Q129&gt;0,TABLE3_1!Q129))</f>
        <v>0.4</v>
      </c>
    </row>
    <row r="131" spans="1:17">
      <c r="A131" s="32">
        <v>840</v>
      </c>
      <c r="B131" s="10" t="s">
        <v>132</v>
      </c>
      <c r="C131" s="64">
        <f>IF(TABLE3_1!C130=0,"0",IF(TABLE3_1!C130&gt;0,TABLE3_1!C130))</f>
        <v>139.88</v>
      </c>
      <c r="D131" s="66">
        <f>IF(TABLE3_1!D130=0,"0",IF(TABLE3_1!D130&gt;0,TABLE3_1!D130))</f>
        <v>63.949999999999996</v>
      </c>
      <c r="E131" s="76">
        <f>IF(TABLE3_1!E130=0,"0",IF(TABLE3_1!E130&gt;0,TABLE3_1!E130))</f>
        <v>203.82999999999998</v>
      </c>
      <c r="F131" s="68">
        <f>IF(TABLE3_1!F130=0,"0",IF(TABLE3_1!F130&gt;0,TABLE3_1!F130))</f>
        <v>7</v>
      </c>
      <c r="G131" s="66">
        <f>IF(TABLE3_1!G130=0,"0",IF(TABLE3_1!G130&gt;0,TABLE3_1!G130))</f>
        <v>2</v>
      </c>
      <c r="H131" s="68" t="str">
        <f>IF(TABLE3_1!H130=0,"0",IF(TABLE3_1!H130&gt;0,TABLE3_1!H130))</f>
        <v>0</v>
      </c>
      <c r="I131" s="76">
        <f>IF(TABLE3_1!I130=0,"0",IF(TABLE3_1!I130&gt;0,TABLE3_1!I130))</f>
        <v>9</v>
      </c>
      <c r="J131" s="64">
        <f>IF(TABLE3_1!J130=0,"0",IF(TABLE3_1!J130&gt;0,TABLE3_1!J130))</f>
        <v>3</v>
      </c>
      <c r="K131" s="66">
        <f>IF(TABLE3_1!K130=0,"0",IF(TABLE3_1!K130&gt;0,TABLE3_1!K130))</f>
        <v>2.5</v>
      </c>
      <c r="L131" s="64">
        <f>IF(TABLE3_1!L130=0,"0",IF(TABLE3_1!L130&gt;0,TABLE3_1!L130))</f>
        <v>1</v>
      </c>
      <c r="M131" s="84">
        <f>IF(TABLE3_1!M130=0,"0",IF(TABLE3_1!M130&gt;0,TABLE3_1!M130))</f>
        <v>6.5</v>
      </c>
      <c r="N131" s="68">
        <f>IF(TABLE3_1!N130=0,"0",IF(TABLE3_1!N130&gt;0,TABLE3_1!N130))</f>
        <v>0.6</v>
      </c>
      <c r="O131" s="64" t="str">
        <f>IF(TABLE3_1!O130=0,"0",IF(TABLE3_1!O130&gt;0,TABLE3_1!O130))</f>
        <v>0</v>
      </c>
      <c r="P131" s="66">
        <f>IF(TABLE3_1!P130=0,"0",IF(TABLE3_1!P130&gt;0,TABLE3_1!P130))</f>
        <v>1</v>
      </c>
      <c r="Q131" s="76">
        <f>IF(TABLE3_1!Q130=0,"0",IF(TABLE3_1!Q130&gt;0,TABLE3_1!Q130))</f>
        <v>1.6</v>
      </c>
    </row>
    <row r="132" spans="1:17">
      <c r="A132" s="32">
        <v>850</v>
      </c>
      <c r="B132" s="10" t="s">
        <v>133</v>
      </c>
      <c r="C132" s="64">
        <f>IF(TABLE3_1!C131=0,"0",IF(TABLE3_1!C131&gt;0,TABLE3_1!C131))</f>
        <v>88.92</v>
      </c>
      <c r="D132" s="66">
        <f>IF(TABLE3_1!D131=0,"0",IF(TABLE3_1!D131&gt;0,TABLE3_1!D131))</f>
        <v>41</v>
      </c>
      <c r="E132" s="76">
        <f>IF(TABLE3_1!E131=0,"0",IF(TABLE3_1!E131&gt;0,TABLE3_1!E131))</f>
        <v>129.92000000000002</v>
      </c>
      <c r="F132" s="68">
        <f>IF(TABLE3_1!F131=0,"0",IF(TABLE3_1!F131&gt;0,TABLE3_1!F131))</f>
        <v>2</v>
      </c>
      <c r="G132" s="66">
        <f>IF(TABLE3_1!G131=0,"0",IF(TABLE3_1!G131&gt;0,TABLE3_1!G131))</f>
        <v>2</v>
      </c>
      <c r="H132" s="68" t="str">
        <f>IF(TABLE3_1!H131=0,"0",IF(TABLE3_1!H131&gt;0,TABLE3_1!H131))</f>
        <v>0</v>
      </c>
      <c r="I132" s="76">
        <f>IF(TABLE3_1!I131=0,"0",IF(TABLE3_1!I131&gt;0,TABLE3_1!I131))</f>
        <v>4</v>
      </c>
      <c r="J132" s="64">
        <f>IF(TABLE3_1!J131=0,"0",IF(TABLE3_1!J131&gt;0,TABLE3_1!J131))</f>
        <v>1</v>
      </c>
      <c r="K132" s="66">
        <f>IF(TABLE3_1!K131=0,"0",IF(TABLE3_1!K131&gt;0,TABLE3_1!K131))</f>
        <v>2</v>
      </c>
      <c r="L132" s="64" t="str">
        <f>IF(TABLE3_1!L131=0,"0",IF(TABLE3_1!L131&gt;0,TABLE3_1!L131))</f>
        <v>0</v>
      </c>
      <c r="M132" s="84">
        <f>IF(TABLE3_1!M131=0,"0",IF(TABLE3_1!M131&gt;0,TABLE3_1!M131))</f>
        <v>3</v>
      </c>
      <c r="N132" s="68" t="str">
        <f>IF(TABLE3_1!N131=0,"0",IF(TABLE3_1!N131&gt;0,TABLE3_1!N131))</f>
        <v>0</v>
      </c>
      <c r="O132" s="64" t="str">
        <f>IF(TABLE3_1!O131=0,"0",IF(TABLE3_1!O131&gt;0,TABLE3_1!O131))</f>
        <v>0</v>
      </c>
      <c r="P132" s="66">
        <f>IF(TABLE3_1!P131=0,"0",IF(TABLE3_1!P131&gt;0,TABLE3_1!P131))</f>
        <v>2</v>
      </c>
      <c r="Q132" s="76">
        <f>IF(TABLE3_1!Q131=0,"0",IF(TABLE3_1!Q131&gt;0,TABLE3_1!Q131))</f>
        <v>2</v>
      </c>
    </row>
    <row r="133" spans="1:17">
      <c r="A133" s="32">
        <v>860</v>
      </c>
      <c r="B133" s="10" t="s">
        <v>134</v>
      </c>
      <c r="C133" s="64">
        <f>IF(TABLE3_1!C132=0,"0",IF(TABLE3_1!C132&gt;0,TABLE3_1!C132))</f>
        <v>473.1</v>
      </c>
      <c r="D133" s="66">
        <f>IF(TABLE3_1!D132=0,"0",IF(TABLE3_1!D132&gt;0,TABLE3_1!D132))</f>
        <v>245.3</v>
      </c>
      <c r="E133" s="76">
        <f>IF(TABLE3_1!E132=0,"0",IF(TABLE3_1!E132&gt;0,TABLE3_1!E132))</f>
        <v>718.40000000000009</v>
      </c>
      <c r="F133" s="68">
        <f>IF(TABLE3_1!F132=0,"0",IF(TABLE3_1!F132&gt;0,TABLE3_1!F132))</f>
        <v>10</v>
      </c>
      <c r="G133" s="66">
        <f>IF(TABLE3_1!G132=0,"0",IF(TABLE3_1!G132&gt;0,TABLE3_1!G132))</f>
        <v>10</v>
      </c>
      <c r="H133" s="68">
        <f>IF(TABLE3_1!H132=0,"0",IF(TABLE3_1!H132&gt;0,TABLE3_1!H132))</f>
        <v>2</v>
      </c>
      <c r="I133" s="76">
        <f>IF(TABLE3_1!I132=0,"0",IF(TABLE3_1!I132&gt;0,TABLE3_1!I132))</f>
        <v>22</v>
      </c>
      <c r="J133" s="64">
        <f>IF(TABLE3_1!J132=0,"0",IF(TABLE3_1!J132&gt;0,TABLE3_1!J132))</f>
        <v>2</v>
      </c>
      <c r="K133" s="66">
        <f>IF(TABLE3_1!K132=0,"0",IF(TABLE3_1!K132&gt;0,TABLE3_1!K132))</f>
        <v>16</v>
      </c>
      <c r="L133" s="64">
        <f>IF(TABLE3_1!L132=0,"0",IF(TABLE3_1!L132&gt;0,TABLE3_1!L132))</f>
        <v>1</v>
      </c>
      <c r="M133" s="84">
        <f>IF(TABLE3_1!M132=0,"0",IF(TABLE3_1!M132&gt;0,TABLE3_1!M132))</f>
        <v>19</v>
      </c>
      <c r="N133" s="68" t="str">
        <f>IF(TABLE3_1!N132=0,"0",IF(TABLE3_1!N132&gt;0,TABLE3_1!N132))</f>
        <v>0</v>
      </c>
      <c r="O133" s="64" t="str">
        <f>IF(TABLE3_1!O132=0,"0",IF(TABLE3_1!O132&gt;0,TABLE3_1!O132))</f>
        <v>0</v>
      </c>
      <c r="P133" s="66" t="str">
        <f>IF(TABLE3_1!P132=0,"0",IF(TABLE3_1!P132&gt;0,TABLE3_1!P132))</f>
        <v>0</v>
      </c>
      <c r="Q133" s="76" t="str">
        <f>IF(TABLE3_1!Q132=0,"0",IF(TABLE3_1!Q132&gt;0,TABLE3_1!Q132))</f>
        <v>0</v>
      </c>
    </row>
    <row r="134" spans="1:17">
      <c r="A134" s="32">
        <v>870</v>
      </c>
      <c r="B134" s="10" t="s">
        <v>135</v>
      </c>
      <c r="C134" s="64">
        <f>IF(TABLE3_1!C133=0,"0",IF(TABLE3_1!C133&gt;0,TABLE3_1!C133))</f>
        <v>181.05</v>
      </c>
      <c r="D134" s="66">
        <f>IF(TABLE3_1!D133=0,"0",IF(TABLE3_1!D133&gt;0,TABLE3_1!D133))</f>
        <v>83.65</v>
      </c>
      <c r="E134" s="76">
        <f>IF(TABLE3_1!E133=0,"0",IF(TABLE3_1!E133&gt;0,TABLE3_1!E133))</f>
        <v>264.70000000000005</v>
      </c>
      <c r="F134" s="68">
        <f>IF(TABLE3_1!F133=0,"0",IF(TABLE3_1!F133&gt;0,TABLE3_1!F133))</f>
        <v>5.09</v>
      </c>
      <c r="G134" s="66">
        <f>IF(TABLE3_1!G133=0,"0",IF(TABLE3_1!G133&gt;0,TABLE3_1!G133))</f>
        <v>3</v>
      </c>
      <c r="H134" s="68">
        <f>IF(TABLE3_1!H133=0,"0",IF(TABLE3_1!H133&gt;0,TABLE3_1!H133))</f>
        <v>1</v>
      </c>
      <c r="I134" s="76">
        <f>IF(TABLE3_1!I133=0,"0",IF(TABLE3_1!I133&gt;0,TABLE3_1!I133))</f>
        <v>9.09</v>
      </c>
      <c r="J134" s="64">
        <f>IF(TABLE3_1!J133=0,"0",IF(TABLE3_1!J133&gt;0,TABLE3_1!J133))</f>
        <v>5.17</v>
      </c>
      <c r="K134" s="66">
        <f>IF(TABLE3_1!K133=0,"0",IF(TABLE3_1!K133&gt;0,TABLE3_1!K133))</f>
        <v>7</v>
      </c>
      <c r="L134" s="64" t="str">
        <f>IF(TABLE3_1!L133=0,"0",IF(TABLE3_1!L133&gt;0,TABLE3_1!L133))</f>
        <v>0</v>
      </c>
      <c r="M134" s="84">
        <f>IF(TABLE3_1!M133=0,"0",IF(TABLE3_1!M133&gt;0,TABLE3_1!M133))</f>
        <v>12.17</v>
      </c>
      <c r="N134" s="68" t="str">
        <f>IF(TABLE3_1!N133=0,"0",IF(TABLE3_1!N133&gt;0,TABLE3_1!N133))</f>
        <v>0</v>
      </c>
      <c r="O134" s="64" t="str">
        <f>IF(TABLE3_1!O133=0,"0",IF(TABLE3_1!O133&gt;0,TABLE3_1!O133))</f>
        <v>0</v>
      </c>
      <c r="P134" s="66">
        <f>IF(TABLE3_1!P133=0,"0",IF(TABLE3_1!P133&gt;0,TABLE3_1!P133))</f>
        <v>1.5</v>
      </c>
      <c r="Q134" s="76">
        <f>IF(TABLE3_1!Q133=0,"0",IF(TABLE3_1!Q133&gt;0,TABLE3_1!Q133))</f>
        <v>1.5</v>
      </c>
    </row>
    <row r="135" spans="1:17">
      <c r="A135" s="32">
        <v>880</v>
      </c>
      <c r="B135" s="10" t="s">
        <v>136</v>
      </c>
      <c r="C135" s="64">
        <f>IF(TABLE3_1!C134=0,"0",IF(TABLE3_1!C134&gt;0,TABLE3_1!C134))</f>
        <v>325.22999999999996</v>
      </c>
      <c r="D135" s="66">
        <f>IF(TABLE3_1!D134=0,"0",IF(TABLE3_1!D134&gt;0,TABLE3_1!D134))</f>
        <v>151.03</v>
      </c>
      <c r="E135" s="76">
        <f>IF(TABLE3_1!E134=0,"0",IF(TABLE3_1!E134&gt;0,TABLE3_1!E134))</f>
        <v>476.26</v>
      </c>
      <c r="F135" s="68">
        <f>IF(TABLE3_1!F134=0,"0",IF(TABLE3_1!F134&gt;0,TABLE3_1!F134))</f>
        <v>8</v>
      </c>
      <c r="G135" s="66">
        <f>IF(TABLE3_1!G134=0,"0",IF(TABLE3_1!G134&gt;0,TABLE3_1!G134))</f>
        <v>4</v>
      </c>
      <c r="H135" s="68" t="str">
        <f>IF(TABLE3_1!H134=0,"0",IF(TABLE3_1!H134&gt;0,TABLE3_1!H134))</f>
        <v>0</v>
      </c>
      <c r="I135" s="76">
        <f>IF(TABLE3_1!I134=0,"0",IF(TABLE3_1!I134&gt;0,TABLE3_1!I134))</f>
        <v>12</v>
      </c>
      <c r="J135" s="64" t="str">
        <f>IF(TABLE3_1!J134=0,"0",IF(TABLE3_1!J134&gt;0,TABLE3_1!J134))</f>
        <v>0</v>
      </c>
      <c r="K135" s="66">
        <f>IF(TABLE3_1!K134=0,"0",IF(TABLE3_1!K134&gt;0,TABLE3_1!K134))</f>
        <v>8</v>
      </c>
      <c r="L135" s="64" t="str">
        <f>IF(TABLE3_1!L134=0,"0",IF(TABLE3_1!L134&gt;0,TABLE3_1!L134))</f>
        <v>0</v>
      </c>
      <c r="M135" s="84">
        <f>IF(TABLE3_1!M134=0,"0",IF(TABLE3_1!M134&gt;0,TABLE3_1!M134))</f>
        <v>8</v>
      </c>
      <c r="N135" s="68">
        <f>IF(TABLE3_1!N134=0,"0",IF(TABLE3_1!N134&gt;0,TABLE3_1!N134))</f>
        <v>1</v>
      </c>
      <c r="O135" s="64">
        <f>IF(TABLE3_1!O134=0,"0",IF(TABLE3_1!O134&gt;0,TABLE3_1!O134))</f>
        <v>1</v>
      </c>
      <c r="P135" s="66" t="str">
        <f>IF(TABLE3_1!P134=0,"0",IF(TABLE3_1!P134&gt;0,TABLE3_1!P134))</f>
        <v>0</v>
      </c>
      <c r="Q135" s="76">
        <f>IF(TABLE3_1!Q134=0,"0",IF(TABLE3_1!Q134&gt;0,TABLE3_1!Q134))</f>
        <v>2</v>
      </c>
    </row>
    <row r="136" spans="1:17">
      <c r="A136" s="32">
        <v>890</v>
      </c>
      <c r="B136" s="10" t="s">
        <v>137</v>
      </c>
      <c r="C136" s="64">
        <f>IF(TABLE3_1!C135=0,"0",IF(TABLE3_1!C135&gt;0,TABLE3_1!C135))</f>
        <v>1298.2799999999997</v>
      </c>
      <c r="D136" s="66">
        <f>IF(TABLE3_1!D135=0,"0",IF(TABLE3_1!D135&gt;0,TABLE3_1!D135))</f>
        <v>608.96</v>
      </c>
      <c r="E136" s="76">
        <f>IF(TABLE3_1!E135=0,"0",IF(TABLE3_1!E135&gt;0,TABLE3_1!E135))</f>
        <v>1907.2399999999998</v>
      </c>
      <c r="F136" s="68">
        <f>IF(TABLE3_1!F135=0,"0",IF(TABLE3_1!F135&gt;0,TABLE3_1!F135))</f>
        <v>37</v>
      </c>
      <c r="G136" s="66">
        <f>IF(TABLE3_1!G135=0,"0",IF(TABLE3_1!G135&gt;0,TABLE3_1!G135))</f>
        <v>6</v>
      </c>
      <c r="H136" s="68">
        <f>IF(TABLE3_1!H135=0,"0",IF(TABLE3_1!H135&gt;0,TABLE3_1!H135))</f>
        <v>3</v>
      </c>
      <c r="I136" s="76">
        <f>IF(TABLE3_1!I135=0,"0",IF(TABLE3_1!I135&gt;0,TABLE3_1!I135))</f>
        <v>46</v>
      </c>
      <c r="J136" s="64">
        <f>IF(TABLE3_1!J135=0,"0",IF(TABLE3_1!J135&gt;0,TABLE3_1!J135))</f>
        <v>22</v>
      </c>
      <c r="K136" s="66">
        <f>IF(TABLE3_1!K135=0,"0",IF(TABLE3_1!K135&gt;0,TABLE3_1!K135))</f>
        <v>23</v>
      </c>
      <c r="L136" s="64" t="str">
        <f>IF(TABLE3_1!L135=0,"0",IF(TABLE3_1!L135&gt;0,TABLE3_1!L135))</f>
        <v>0</v>
      </c>
      <c r="M136" s="84">
        <f>IF(TABLE3_1!M135=0,"0",IF(TABLE3_1!M135&gt;0,TABLE3_1!M135))</f>
        <v>45</v>
      </c>
      <c r="N136" s="68" t="str">
        <f>IF(TABLE3_1!N135=0,"0",IF(TABLE3_1!N135&gt;0,TABLE3_1!N135))</f>
        <v>0</v>
      </c>
      <c r="O136" s="64" t="str">
        <f>IF(TABLE3_1!O135=0,"0",IF(TABLE3_1!O135&gt;0,TABLE3_1!O135))</f>
        <v>0</v>
      </c>
      <c r="P136" s="66">
        <f>IF(TABLE3_1!P135=0,"0",IF(TABLE3_1!P135&gt;0,TABLE3_1!P135))</f>
        <v>1</v>
      </c>
      <c r="Q136" s="76">
        <f>IF(TABLE3_1!Q135=0,"0",IF(TABLE3_1!Q135&gt;0,TABLE3_1!Q135))</f>
        <v>1</v>
      </c>
    </row>
    <row r="137" spans="1:17">
      <c r="A137" s="32">
        <v>900</v>
      </c>
      <c r="B137" s="10" t="s">
        <v>138</v>
      </c>
      <c r="C137" s="64">
        <f>IF(TABLE3_1!C136=0,"0",IF(TABLE3_1!C136&gt;0,TABLE3_1!C136))</f>
        <v>496.49999999999994</v>
      </c>
      <c r="D137" s="66">
        <f>IF(TABLE3_1!D136=0,"0",IF(TABLE3_1!D136&gt;0,TABLE3_1!D136))</f>
        <v>208.01</v>
      </c>
      <c r="E137" s="76">
        <f>IF(TABLE3_1!E136=0,"0",IF(TABLE3_1!E136&gt;0,TABLE3_1!E136))</f>
        <v>704.51</v>
      </c>
      <c r="F137" s="68">
        <f>IF(TABLE3_1!F136=0,"0",IF(TABLE3_1!F136&gt;0,TABLE3_1!F136))</f>
        <v>10</v>
      </c>
      <c r="G137" s="66">
        <f>IF(TABLE3_1!G136=0,"0",IF(TABLE3_1!G136&gt;0,TABLE3_1!G136))</f>
        <v>4</v>
      </c>
      <c r="H137" s="68" t="str">
        <f>IF(TABLE3_1!H136=0,"0",IF(TABLE3_1!H136&gt;0,TABLE3_1!H136))</f>
        <v>0</v>
      </c>
      <c r="I137" s="76">
        <f>IF(TABLE3_1!I136=0,"0",IF(TABLE3_1!I136&gt;0,TABLE3_1!I136))</f>
        <v>14</v>
      </c>
      <c r="J137" s="64">
        <f>IF(TABLE3_1!J136=0,"0",IF(TABLE3_1!J136&gt;0,TABLE3_1!J136))</f>
        <v>20</v>
      </c>
      <c r="K137" s="66">
        <f>IF(TABLE3_1!K136=0,"0",IF(TABLE3_1!K136&gt;0,TABLE3_1!K136))</f>
        <v>10</v>
      </c>
      <c r="L137" s="64">
        <f>IF(TABLE3_1!L136=0,"0",IF(TABLE3_1!L136&gt;0,TABLE3_1!L136))</f>
        <v>1.98</v>
      </c>
      <c r="M137" s="84">
        <f>IF(TABLE3_1!M136=0,"0",IF(TABLE3_1!M136&gt;0,TABLE3_1!M136))</f>
        <v>31.98</v>
      </c>
      <c r="N137" s="68">
        <f>IF(TABLE3_1!N136=0,"0",IF(TABLE3_1!N136&gt;0,TABLE3_1!N136))</f>
        <v>2</v>
      </c>
      <c r="O137" s="64">
        <f>IF(TABLE3_1!O136=0,"0",IF(TABLE3_1!O136&gt;0,TABLE3_1!O136))</f>
        <v>2</v>
      </c>
      <c r="P137" s="66">
        <f>IF(TABLE3_1!P136=0,"0",IF(TABLE3_1!P136&gt;0,TABLE3_1!P136))</f>
        <v>1</v>
      </c>
      <c r="Q137" s="76">
        <f>IF(TABLE3_1!Q136=0,"0",IF(TABLE3_1!Q136&gt;0,TABLE3_1!Q136))</f>
        <v>5</v>
      </c>
    </row>
    <row r="138" spans="1:17">
      <c r="A138" s="32">
        <v>901</v>
      </c>
      <c r="B138" s="10" t="s">
        <v>139</v>
      </c>
      <c r="C138" s="64">
        <f>IF(TABLE3_1!C137=0,"0",IF(TABLE3_1!C137&gt;0,TABLE3_1!C137))</f>
        <v>59.099999999999994</v>
      </c>
      <c r="D138" s="66">
        <f>IF(TABLE3_1!D137=0,"0",IF(TABLE3_1!D137&gt;0,TABLE3_1!D137))</f>
        <v>30</v>
      </c>
      <c r="E138" s="76">
        <f>IF(TABLE3_1!E137=0,"0",IF(TABLE3_1!E137&gt;0,TABLE3_1!E137))</f>
        <v>89.1</v>
      </c>
      <c r="F138" s="68">
        <f>IF(TABLE3_1!F137=0,"0",IF(TABLE3_1!F137&gt;0,TABLE3_1!F137))</f>
        <v>1.1000000000000001</v>
      </c>
      <c r="G138" s="66">
        <f>IF(TABLE3_1!G137=0,"0",IF(TABLE3_1!G137&gt;0,TABLE3_1!G137))</f>
        <v>2</v>
      </c>
      <c r="H138" s="68" t="str">
        <f>IF(TABLE3_1!H137=0,"0",IF(TABLE3_1!H137&gt;0,TABLE3_1!H137))</f>
        <v>0</v>
      </c>
      <c r="I138" s="76">
        <f>IF(TABLE3_1!I137=0,"0",IF(TABLE3_1!I137&gt;0,TABLE3_1!I137))</f>
        <v>3.1</v>
      </c>
      <c r="J138" s="64">
        <f>IF(TABLE3_1!J137=0,"0",IF(TABLE3_1!J137&gt;0,TABLE3_1!J137))</f>
        <v>1</v>
      </c>
      <c r="K138" s="66">
        <f>IF(TABLE3_1!K137=0,"0",IF(TABLE3_1!K137&gt;0,TABLE3_1!K137))</f>
        <v>2</v>
      </c>
      <c r="L138" s="64" t="str">
        <f>IF(TABLE3_1!L137=0,"0",IF(TABLE3_1!L137&gt;0,TABLE3_1!L137))</f>
        <v>0</v>
      </c>
      <c r="M138" s="84">
        <f>IF(TABLE3_1!M137=0,"0",IF(TABLE3_1!M137&gt;0,TABLE3_1!M137))</f>
        <v>3</v>
      </c>
      <c r="N138" s="68">
        <f>IF(TABLE3_1!N137=0,"0",IF(TABLE3_1!N137&gt;0,TABLE3_1!N137))</f>
        <v>1.6</v>
      </c>
      <c r="O138" s="64">
        <f>IF(TABLE3_1!O137=0,"0",IF(TABLE3_1!O137&gt;0,TABLE3_1!O137))</f>
        <v>1.5</v>
      </c>
      <c r="P138" s="66" t="str">
        <f>IF(TABLE3_1!P137=0,"0",IF(TABLE3_1!P137&gt;0,TABLE3_1!P137))</f>
        <v>0</v>
      </c>
      <c r="Q138" s="76">
        <f>IF(TABLE3_1!Q137=0,"0",IF(TABLE3_1!Q137&gt;0,TABLE3_1!Q137))</f>
        <v>3.1</v>
      </c>
    </row>
    <row r="139" spans="1:17">
      <c r="A139" s="32">
        <v>910</v>
      </c>
      <c r="B139" s="10" t="s">
        <v>140</v>
      </c>
      <c r="C139" s="64">
        <f>IF(TABLE3_1!C138=0,"0",IF(TABLE3_1!C138&gt;0,TABLE3_1!C138))</f>
        <v>116</v>
      </c>
      <c r="D139" s="66">
        <f>IF(TABLE3_1!D138=0,"0",IF(TABLE3_1!D138&gt;0,TABLE3_1!D138))</f>
        <v>51.57</v>
      </c>
      <c r="E139" s="76">
        <f>IF(TABLE3_1!E138=0,"0",IF(TABLE3_1!E138&gt;0,TABLE3_1!E138))</f>
        <v>167.57</v>
      </c>
      <c r="F139" s="68">
        <f>IF(TABLE3_1!F138=0,"0",IF(TABLE3_1!F138&gt;0,TABLE3_1!F138))</f>
        <v>6</v>
      </c>
      <c r="G139" s="66">
        <f>IF(TABLE3_1!G138=0,"0",IF(TABLE3_1!G138&gt;0,TABLE3_1!G138))</f>
        <v>2</v>
      </c>
      <c r="H139" s="68" t="str">
        <f>IF(TABLE3_1!H138=0,"0",IF(TABLE3_1!H138&gt;0,TABLE3_1!H138))</f>
        <v>0</v>
      </c>
      <c r="I139" s="76">
        <f>IF(TABLE3_1!I138=0,"0",IF(TABLE3_1!I138&gt;0,TABLE3_1!I138))</f>
        <v>8</v>
      </c>
      <c r="J139" s="64">
        <f>IF(TABLE3_1!J138=0,"0",IF(TABLE3_1!J138&gt;0,TABLE3_1!J138))</f>
        <v>1</v>
      </c>
      <c r="K139" s="66">
        <f>IF(TABLE3_1!K138=0,"0",IF(TABLE3_1!K138&gt;0,TABLE3_1!K138))</f>
        <v>2</v>
      </c>
      <c r="L139" s="64" t="str">
        <f>IF(TABLE3_1!L138=0,"0",IF(TABLE3_1!L138&gt;0,TABLE3_1!L138))</f>
        <v>0</v>
      </c>
      <c r="M139" s="84">
        <f>IF(TABLE3_1!M138=0,"0",IF(TABLE3_1!M138&gt;0,TABLE3_1!M138))</f>
        <v>3</v>
      </c>
      <c r="N139" s="68">
        <f>IF(TABLE3_1!N138=0,"0",IF(TABLE3_1!N138&gt;0,TABLE3_1!N138))</f>
        <v>1</v>
      </c>
      <c r="O139" s="64">
        <f>IF(TABLE3_1!O138=0,"0",IF(TABLE3_1!O138&gt;0,TABLE3_1!O138))</f>
        <v>1</v>
      </c>
      <c r="P139" s="66" t="str">
        <f>IF(TABLE3_1!P138=0,"0",IF(TABLE3_1!P138&gt;0,TABLE3_1!P138))</f>
        <v>0</v>
      </c>
      <c r="Q139" s="76">
        <f>IF(TABLE3_1!Q138=0,"0",IF(TABLE3_1!Q138&gt;0,TABLE3_1!Q138))</f>
        <v>2</v>
      </c>
    </row>
    <row r="140" spans="1:17">
      <c r="A140" s="32">
        <v>920</v>
      </c>
      <c r="B140" s="10" t="s">
        <v>141</v>
      </c>
      <c r="C140" s="64">
        <f>IF(TABLE3_1!C139=0,"0",IF(TABLE3_1!C139&gt;0,TABLE3_1!C139))</f>
        <v>176.47</v>
      </c>
      <c r="D140" s="66">
        <f>IF(TABLE3_1!D139=0,"0",IF(TABLE3_1!D139&gt;0,TABLE3_1!D139))</f>
        <v>67</v>
      </c>
      <c r="E140" s="76">
        <f>IF(TABLE3_1!E139=0,"0",IF(TABLE3_1!E139&gt;0,TABLE3_1!E139))</f>
        <v>243.47</v>
      </c>
      <c r="F140" s="68">
        <f>IF(TABLE3_1!F139=0,"0",IF(TABLE3_1!F139&gt;0,TABLE3_1!F139))</f>
        <v>6</v>
      </c>
      <c r="G140" s="66">
        <f>IF(TABLE3_1!G139=0,"0",IF(TABLE3_1!G139&gt;0,TABLE3_1!G139))</f>
        <v>3</v>
      </c>
      <c r="H140" s="68">
        <f>IF(TABLE3_1!H139=0,"0",IF(TABLE3_1!H139&gt;0,TABLE3_1!H139))</f>
        <v>1</v>
      </c>
      <c r="I140" s="76">
        <f>IF(TABLE3_1!I139=0,"0",IF(TABLE3_1!I139&gt;0,TABLE3_1!I139))</f>
        <v>10</v>
      </c>
      <c r="J140" s="64">
        <f>IF(TABLE3_1!J139=0,"0",IF(TABLE3_1!J139&gt;0,TABLE3_1!J139))</f>
        <v>2</v>
      </c>
      <c r="K140" s="66">
        <f>IF(TABLE3_1!K139=0,"0",IF(TABLE3_1!K139&gt;0,TABLE3_1!K139))</f>
        <v>4</v>
      </c>
      <c r="L140" s="64" t="str">
        <f>IF(TABLE3_1!L139=0,"0",IF(TABLE3_1!L139&gt;0,TABLE3_1!L139))</f>
        <v>0</v>
      </c>
      <c r="M140" s="84">
        <f>IF(TABLE3_1!M139=0,"0",IF(TABLE3_1!M139&gt;0,TABLE3_1!M139))</f>
        <v>6</v>
      </c>
      <c r="N140" s="68">
        <f>IF(TABLE3_1!N139=0,"0",IF(TABLE3_1!N139&gt;0,TABLE3_1!N139))</f>
        <v>2</v>
      </c>
      <c r="O140" s="64">
        <f>IF(TABLE3_1!O139=0,"0",IF(TABLE3_1!O139&gt;0,TABLE3_1!O139))</f>
        <v>1</v>
      </c>
      <c r="P140" s="66" t="str">
        <f>IF(TABLE3_1!P139=0,"0",IF(TABLE3_1!P139&gt;0,TABLE3_1!P139))</f>
        <v>0</v>
      </c>
      <c r="Q140" s="76">
        <f>IF(TABLE3_1!Q139=0,"0",IF(TABLE3_1!Q139&gt;0,TABLE3_1!Q139))</f>
        <v>3</v>
      </c>
    </row>
    <row r="141" spans="1:17">
      <c r="A141" s="32">
        <v>930</v>
      </c>
      <c r="B141" s="10" t="s">
        <v>142</v>
      </c>
      <c r="C141" s="64">
        <f>IF(TABLE3_1!C140=0,"0",IF(TABLE3_1!C140&gt;0,TABLE3_1!C140))</f>
        <v>37</v>
      </c>
      <c r="D141" s="66">
        <f>IF(TABLE3_1!D140=0,"0",IF(TABLE3_1!D140&gt;0,TABLE3_1!D140))</f>
        <v>22.71</v>
      </c>
      <c r="E141" s="76">
        <f>IF(TABLE3_1!E140=0,"0",IF(TABLE3_1!E140&gt;0,TABLE3_1!E140))</f>
        <v>59.71</v>
      </c>
      <c r="F141" s="68">
        <f>IF(TABLE3_1!F140=0,"0",IF(TABLE3_1!F140&gt;0,TABLE3_1!F140))</f>
        <v>1</v>
      </c>
      <c r="G141" s="66">
        <f>IF(TABLE3_1!G140=0,"0",IF(TABLE3_1!G140&gt;0,TABLE3_1!G140))</f>
        <v>1</v>
      </c>
      <c r="H141" s="68" t="str">
        <f>IF(TABLE3_1!H140=0,"0",IF(TABLE3_1!H140&gt;0,TABLE3_1!H140))</f>
        <v>0</v>
      </c>
      <c r="I141" s="76">
        <f>IF(TABLE3_1!I140=0,"0",IF(TABLE3_1!I140&gt;0,TABLE3_1!I140))</f>
        <v>2</v>
      </c>
      <c r="J141" s="64" t="str">
        <f>IF(TABLE3_1!J140=0,"0",IF(TABLE3_1!J140&gt;0,TABLE3_1!J140))</f>
        <v>0</v>
      </c>
      <c r="K141" s="66">
        <f>IF(TABLE3_1!K140=0,"0",IF(TABLE3_1!K140&gt;0,TABLE3_1!K140))</f>
        <v>1</v>
      </c>
      <c r="L141" s="64">
        <f>IF(TABLE3_1!L140=0,"0",IF(TABLE3_1!L140&gt;0,TABLE3_1!L140))</f>
        <v>1</v>
      </c>
      <c r="M141" s="84">
        <f>IF(TABLE3_1!M140=0,"0",IF(TABLE3_1!M140&gt;0,TABLE3_1!M140))</f>
        <v>2</v>
      </c>
      <c r="N141" s="68" t="str">
        <f>IF(TABLE3_1!N140=0,"0",IF(TABLE3_1!N140&gt;0,TABLE3_1!N140))</f>
        <v>0</v>
      </c>
      <c r="O141" s="64">
        <f>IF(TABLE3_1!O140=0,"0",IF(TABLE3_1!O140&gt;0,TABLE3_1!O140))</f>
        <v>1</v>
      </c>
      <c r="P141" s="66" t="str">
        <f>IF(TABLE3_1!P140=0,"0",IF(TABLE3_1!P140&gt;0,TABLE3_1!P140))</f>
        <v>0</v>
      </c>
      <c r="Q141" s="76">
        <f>IF(TABLE3_1!Q140=0,"0",IF(TABLE3_1!Q140&gt;0,TABLE3_1!Q140))</f>
        <v>1</v>
      </c>
    </row>
    <row r="142" spans="1:17">
      <c r="A142" s="32">
        <v>940</v>
      </c>
      <c r="B142" s="10" t="s">
        <v>143</v>
      </c>
      <c r="C142" s="64">
        <f>IF(TABLE3_1!C141=0,"0",IF(TABLE3_1!C141&gt;0,TABLE3_1!C141))</f>
        <v>343.46000000000004</v>
      </c>
      <c r="D142" s="66">
        <f>IF(TABLE3_1!D141=0,"0",IF(TABLE3_1!D141&gt;0,TABLE3_1!D141))</f>
        <v>125.18</v>
      </c>
      <c r="E142" s="76">
        <f>IF(TABLE3_1!E141=0,"0",IF(TABLE3_1!E141&gt;0,TABLE3_1!E141))</f>
        <v>468.64000000000004</v>
      </c>
      <c r="F142" s="68">
        <f>IF(TABLE3_1!F141=0,"0",IF(TABLE3_1!F141&gt;0,TABLE3_1!F141))</f>
        <v>8</v>
      </c>
      <c r="G142" s="66">
        <f>IF(TABLE3_1!G141=0,"0",IF(TABLE3_1!G141&gt;0,TABLE3_1!G141))</f>
        <v>1</v>
      </c>
      <c r="H142" s="68">
        <f>IF(TABLE3_1!H141=0,"0",IF(TABLE3_1!H141&gt;0,TABLE3_1!H141))</f>
        <v>2</v>
      </c>
      <c r="I142" s="76">
        <f>IF(TABLE3_1!I141=0,"0",IF(TABLE3_1!I141&gt;0,TABLE3_1!I141))</f>
        <v>11</v>
      </c>
      <c r="J142" s="64">
        <f>IF(TABLE3_1!J141=0,"0",IF(TABLE3_1!J141&gt;0,TABLE3_1!J141))</f>
        <v>3</v>
      </c>
      <c r="K142" s="66">
        <f>IF(TABLE3_1!K141=0,"0",IF(TABLE3_1!K141&gt;0,TABLE3_1!K141))</f>
        <v>4</v>
      </c>
      <c r="L142" s="64" t="str">
        <f>IF(TABLE3_1!L141=0,"0",IF(TABLE3_1!L141&gt;0,TABLE3_1!L141))</f>
        <v>0</v>
      </c>
      <c r="M142" s="84">
        <f>IF(TABLE3_1!M141=0,"0",IF(TABLE3_1!M141&gt;0,TABLE3_1!M141))</f>
        <v>7</v>
      </c>
      <c r="N142" s="68">
        <f>IF(TABLE3_1!N141=0,"0",IF(TABLE3_1!N141&gt;0,TABLE3_1!N141))</f>
        <v>1</v>
      </c>
      <c r="O142" s="64">
        <f>IF(TABLE3_1!O141=0,"0",IF(TABLE3_1!O141&gt;0,TABLE3_1!O141))</f>
        <v>1</v>
      </c>
      <c r="P142" s="66" t="str">
        <f>IF(TABLE3_1!P141=0,"0",IF(TABLE3_1!P141&gt;0,TABLE3_1!P141))</f>
        <v>0</v>
      </c>
      <c r="Q142" s="76">
        <f>IF(TABLE3_1!Q141=0,"0",IF(TABLE3_1!Q141&gt;0,TABLE3_1!Q141))</f>
        <v>2</v>
      </c>
    </row>
    <row r="143" spans="1:17">
      <c r="A143" s="32">
        <v>941</v>
      </c>
      <c r="B143" s="10" t="s">
        <v>144</v>
      </c>
      <c r="C143" s="64">
        <f>IF(TABLE3_1!C142=0,"0",IF(TABLE3_1!C142&gt;0,TABLE3_1!C142))</f>
        <v>373.52</v>
      </c>
      <c r="D143" s="66">
        <f>IF(TABLE3_1!D142=0,"0",IF(TABLE3_1!D142&gt;0,TABLE3_1!D142))</f>
        <v>181.92</v>
      </c>
      <c r="E143" s="76">
        <f>IF(TABLE3_1!E142=0,"0",IF(TABLE3_1!E142&gt;0,TABLE3_1!E142))</f>
        <v>555.43999999999994</v>
      </c>
      <c r="F143" s="68">
        <f>IF(TABLE3_1!F142=0,"0",IF(TABLE3_1!F142&gt;0,TABLE3_1!F142))</f>
        <v>12</v>
      </c>
      <c r="G143" s="66">
        <f>IF(TABLE3_1!G142=0,"0",IF(TABLE3_1!G142&gt;0,TABLE3_1!G142))</f>
        <v>2</v>
      </c>
      <c r="H143" s="68" t="str">
        <f>IF(TABLE3_1!H142=0,"0",IF(TABLE3_1!H142&gt;0,TABLE3_1!H142))</f>
        <v>0</v>
      </c>
      <c r="I143" s="76">
        <f>IF(TABLE3_1!I142=0,"0",IF(TABLE3_1!I142&gt;0,TABLE3_1!I142))</f>
        <v>14</v>
      </c>
      <c r="J143" s="64">
        <f>IF(TABLE3_1!J142=0,"0",IF(TABLE3_1!J142&gt;0,TABLE3_1!J142))</f>
        <v>10</v>
      </c>
      <c r="K143" s="66">
        <f>IF(TABLE3_1!K142=0,"0",IF(TABLE3_1!K142&gt;0,TABLE3_1!K142))</f>
        <v>6</v>
      </c>
      <c r="L143" s="64">
        <f>IF(TABLE3_1!L142=0,"0",IF(TABLE3_1!L142&gt;0,TABLE3_1!L142))</f>
        <v>1</v>
      </c>
      <c r="M143" s="84">
        <f>IF(TABLE3_1!M142=0,"0",IF(TABLE3_1!M142&gt;0,TABLE3_1!M142))</f>
        <v>17</v>
      </c>
      <c r="N143" s="68">
        <f>IF(TABLE3_1!N142=0,"0",IF(TABLE3_1!N142&gt;0,TABLE3_1!N142))</f>
        <v>0.5</v>
      </c>
      <c r="O143" s="64">
        <f>IF(TABLE3_1!O142=0,"0",IF(TABLE3_1!O142&gt;0,TABLE3_1!O142))</f>
        <v>0.5</v>
      </c>
      <c r="P143" s="66" t="str">
        <f>IF(TABLE3_1!P142=0,"0",IF(TABLE3_1!P142&gt;0,TABLE3_1!P142))</f>
        <v>0</v>
      </c>
      <c r="Q143" s="76">
        <f>IF(TABLE3_1!Q142=0,"0",IF(TABLE3_1!Q142&gt;0,TABLE3_1!Q142))</f>
        <v>1</v>
      </c>
    </row>
    <row r="144" spans="1:17">
      <c r="A144" s="32">
        <v>950</v>
      </c>
      <c r="B144" s="10" t="s">
        <v>145</v>
      </c>
      <c r="C144" s="64">
        <f>IF(TABLE3_1!C143=0,"0",IF(TABLE3_1!C143&gt;0,TABLE3_1!C143))</f>
        <v>347.19000000000005</v>
      </c>
      <c r="D144" s="66">
        <f>IF(TABLE3_1!D143=0,"0",IF(TABLE3_1!D143&gt;0,TABLE3_1!D143))</f>
        <v>147.35</v>
      </c>
      <c r="E144" s="76">
        <f>IF(TABLE3_1!E143=0,"0",IF(TABLE3_1!E143&gt;0,TABLE3_1!E143))</f>
        <v>494.54000000000008</v>
      </c>
      <c r="F144" s="68">
        <f>IF(TABLE3_1!F143=0,"0",IF(TABLE3_1!F143&gt;0,TABLE3_1!F143))</f>
        <v>9</v>
      </c>
      <c r="G144" s="66">
        <f>IF(TABLE3_1!G143=0,"0",IF(TABLE3_1!G143&gt;0,TABLE3_1!G143))</f>
        <v>3</v>
      </c>
      <c r="H144" s="68" t="str">
        <f>IF(TABLE3_1!H143=0,"0",IF(TABLE3_1!H143&gt;0,TABLE3_1!H143))</f>
        <v>0</v>
      </c>
      <c r="I144" s="76">
        <f>IF(TABLE3_1!I143=0,"0",IF(TABLE3_1!I143&gt;0,TABLE3_1!I143))</f>
        <v>12</v>
      </c>
      <c r="J144" s="64">
        <f>IF(TABLE3_1!J143=0,"0",IF(TABLE3_1!J143&gt;0,TABLE3_1!J143))</f>
        <v>1</v>
      </c>
      <c r="K144" s="66">
        <f>IF(TABLE3_1!K143=0,"0",IF(TABLE3_1!K143&gt;0,TABLE3_1!K143))</f>
        <v>9</v>
      </c>
      <c r="L144" s="64" t="str">
        <f>IF(TABLE3_1!L143=0,"0",IF(TABLE3_1!L143&gt;0,TABLE3_1!L143))</f>
        <v>0</v>
      </c>
      <c r="M144" s="84">
        <f>IF(TABLE3_1!M143=0,"0",IF(TABLE3_1!M143&gt;0,TABLE3_1!M143))</f>
        <v>10</v>
      </c>
      <c r="N144" s="68">
        <f>IF(TABLE3_1!N143=0,"0",IF(TABLE3_1!N143&gt;0,TABLE3_1!N143))</f>
        <v>2.75</v>
      </c>
      <c r="O144" s="64">
        <f>IF(TABLE3_1!O143=0,"0",IF(TABLE3_1!O143&gt;0,TABLE3_1!O143))</f>
        <v>1</v>
      </c>
      <c r="P144" s="66">
        <f>IF(TABLE3_1!P143=0,"0",IF(TABLE3_1!P143&gt;0,TABLE3_1!P143))</f>
        <v>1</v>
      </c>
      <c r="Q144" s="76">
        <f>IF(TABLE3_1!Q143=0,"0",IF(TABLE3_1!Q143&gt;0,TABLE3_1!Q143))</f>
        <v>4.75</v>
      </c>
    </row>
    <row r="145" spans="1:17">
      <c r="A145" s="32">
        <v>951</v>
      </c>
      <c r="B145" s="10" t="s">
        <v>146</v>
      </c>
      <c r="C145" s="64">
        <f>IF(TABLE3_1!C144=0,"0",IF(TABLE3_1!C144&gt;0,TABLE3_1!C144))</f>
        <v>121.99</v>
      </c>
      <c r="D145" s="66">
        <f>IF(TABLE3_1!D144=0,"0",IF(TABLE3_1!D144&gt;0,TABLE3_1!D144))</f>
        <v>59.440000000000005</v>
      </c>
      <c r="E145" s="76">
        <f>IF(TABLE3_1!E144=0,"0",IF(TABLE3_1!E144&gt;0,TABLE3_1!E144))</f>
        <v>181.43</v>
      </c>
      <c r="F145" s="68">
        <f>IF(TABLE3_1!F144=0,"0",IF(TABLE3_1!F144&gt;0,TABLE3_1!F144))</f>
        <v>3</v>
      </c>
      <c r="G145" s="66">
        <f>IF(TABLE3_1!G144=0,"0",IF(TABLE3_1!G144&gt;0,TABLE3_1!G144))</f>
        <v>4</v>
      </c>
      <c r="H145" s="68">
        <f>IF(TABLE3_1!H144=0,"0",IF(TABLE3_1!H144&gt;0,TABLE3_1!H144))</f>
        <v>1</v>
      </c>
      <c r="I145" s="76">
        <f>IF(TABLE3_1!I144=0,"0",IF(TABLE3_1!I144&gt;0,TABLE3_1!I144))</f>
        <v>8</v>
      </c>
      <c r="J145" s="64">
        <f>IF(TABLE3_1!J144=0,"0",IF(TABLE3_1!J144&gt;0,TABLE3_1!J144))</f>
        <v>1</v>
      </c>
      <c r="K145" s="66">
        <f>IF(TABLE3_1!K144=0,"0",IF(TABLE3_1!K144&gt;0,TABLE3_1!K144))</f>
        <v>1</v>
      </c>
      <c r="L145" s="64">
        <f>IF(TABLE3_1!L144=0,"0",IF(TABLE3_1!L144&gt;0,TABLE3_1!L144))</f>
        <v>1</v>
      </c>
      <c r="M145" s="84">
        <f>IF(TABLE3_1!M144=0,"0",IF(TABLE3_1!M144&gt;0,TABLE3_1!M144))</f>
        <v>3</v>
      </c>
      <c r="N145" s="68" t="str">
        <f>IF(TABLE3_1!N144=0,"0",IF(TABLE3_1!N144&gt;0,TABLE3_1!N144))</f>
        <v>0</v>
      </c>
      <c r="O145" s="64" t="str">
        <f>IF(TABLE3_1!O144=0,"0",IF(TABLE3_1!O144&gt;0,TABLE3_1!O144))</f>
        <v>0</v>
      </c>
      <c r="P145" s="66">
        <f>IF(TABLE3_1!P144=0,"0",IF(TABLE3_1!P144&gt;0,TABLE3_1!P144))</f>
        <v>1</v>
      </c>
      <c r="Q145" s="76">
        <f>IF(TABLE3_1!Q144=0,"0",IF(TABLE3_1!Q144&gt;0,TABLE3_1!Q144))</f>
        <v>1</v>
      </c>
    </row>
    <row r="146" spans="1:17">
      <c r="A146" s="32">
        <v>985</v>
      </c>
      <c r="B146" s="10" t="s">
        <v>171</v>
      </c>
      <c r="C146" s="64">
        <f>IF(TABLE3_1!C145=0,"0",IF(TABLE3_1!C145&gt;0,TABLE3_1!C145))</f>
        <v>197.5</v>
      </c>
      <c r="D146" s="66">
        <f>IF(TABLE3_1!D145=0,"0",IF(TABLE3_1!D145&gt;0,TABLE3_1!D145))</f>
        <v>96</v>
      </c>
      <c r="E146" s="76">
        <f>IF(TABLE3_1!E145=0,"0",IF(TABLE3_1!E145&gt;0,TABLE3_1!E145))</f>
        <v>293.5</v>
      </c>
      <c r="F146" s="68">
        <f>IF(TABLE3_1!F145=0,"0",IF(TABLE3_1!F145&gt;0,TABLE3_1!F145))</f>
        <v>6</v>
      </c>
      <c r="G146" s="66">
        <f>IF(TABLE3_1!G145=0,"0",IF(TABLE3_1!G145&gt;0,TABLE3_1!G145))</f>
        <v>2</v>
      </c>
      <c r="H146" s="68">
        <f>IF(TABLE3_1!H145=0,"0",IF(TABLE3_1!H145&gt;0,TABLE3_1!H145))</f>
        <v>2</v>
      </c>
      <c r="I146" s="76">
        <f>IF(TABLE3_1!I145=0,"0",IF(TABLE3_1!I145&gt;0,TABLE3_1!I145))</f>
        <v>10</v>
      </c>
      <c r="J146" s="64" t="str">
        <f>IF(TABLE3_1!J145=0,"0",IF(TABLE3_1!J145&gt;0,TABLE3_1!J145))</f>
        <v>0</v>
      </c>
      <c r="K146" s="66">
        <f>IF(TABLE3_1!K145=0,"0",IF(TABLE3_1!K145&gt;0,TABLE3_1!K145))</f>
        <v>2</v>
      </c>
      <c r="L146" s="64">
        <f>IF(TABLE3_1!L145=0,"0",IF(TABLE3_1!L145&gt;0,TABLE3_1!L145))</f>
        <v>2</v>
      </c>
      <c r="M146" s="84">
        <f>IF(TABLE3_1!M145=0,"0",IF(TABLE3_1!M145&gt;0,TABLE3_1!M145))</f>
        <v>4</v>
      </c>
      <c r="N146" s="68">
        <f>IF(TABLE3_1!N145=0,"0",IF(TABLE3_1!N145&gt;0,TABLE3_1!N145))</f>
        <v>1.6</v>
      </c>
      <c r="O146" s="64">
        <f>IF(TABLE3_1!O145=0,"0",IF(TABLE3_1!O145&gt;0,TABLE3_1!O145))</f>
        <v>2</v>
      </c>
      <c r="P146" s="66">
        <f>IF(TABLE3_1!P145=0,"0",IF(TABLE3_1!P145&gt;0,TABLE3_1!P145))</f>
        <v>2</v>
      </c>
      <c r="Q146" s="76">
        <f>IF(TABLE3_1!Q145=0,"0",IF(TABLE3_1!Q145&gt;0,TABLE3_1!Q145))</f>
        <v>5.6</v>
      </c>
    </row>
    <row r="147" spans="1:17" ht="6.75" customHeight="1" thickBot="1">
      <c r="A147" s="33"/>
      <c r="B147" s="10"/>
      <c r="C147" s="64"/>
      <c r="D147" s="66"/>
      <c r="E147" s="76"/>
      <c r="F147" s="68"/>
      <c r="G147" s="66"/>
      <c r="H147" s="66"/>
      <c r="I147" s="76"/>
      <c r="J147" s="97"/>
      <c r="K147" s="68"/>
      <c r="L147" s="94"/>
      <c r="M147" s="76"/>
      <c r="N147" s="68"/>
      <c r="O147" s="66"/>
      <c r="P147" s="68"/>
      <c r="Q147" s="87"/>
    </row>
    <row r="148" spans="1:17" ht="16.5" thickBot="1">
      <c r="A148" s="61"/>
      <c r="B148" s="43" t="s">
        <v>147</v>
      </c>
      <c r="C148" s="95">
        <f>IF(TABLE3_1!C152=0,"0",IF(TABLE3_1!C152&gt;0,TABLE3_1!C152))</f>
        <v>45567.330000000009</v>
      </c>
      <c r="D148" s="96">
        <f>IF(TABLE3_1!D152=0,"0",IF(TABLE3_1!D152&gt;0,TABLE3_1!D152))</f>
        <v>19360.259999999991</v>
      </c>
      <c r="E148" s="85">
        <f>IF(TABLE3_1!E152=0,"0",IF(TABLE3_1!E152&gt;0,TABLE3_1!E152))</f>
        <v>64927.59</v>
      </c>
      <c r="F148" s="95">
        <f>IF(TABLE3_1!F152=0,"0",IF(TABLE3_1!F152&gt;0,TABLE3_1!F152))</f>
        <v>1113.3500000000001</v>
      </c>
      <c r="G148" s="96">
        <f>IF(TABLE3_1!G152=0,"0",IF(TABLE3_1!G152&gt;0,TABLE3_1!G152))</f>
        <v>505.40999999999997</v>
      </c>
      <c r="H148" s="96">
        <f>IF(TABLE3_1!H152=0,"0",IF(TABLE3_1!H152&gt;0,TABLE3_1!H152))</f>
        <v>145.82999999999998</v>
      </c>
      <c r="I148" s="85">
        <f>IF(TABLE3_1!I152=0,"0",IF(TABLE3_1!I152&gt;0,TABLE3_1!I152))</f>
        <v>1764.59</v>
      </c>
      <c r="J148" s="95">
        <f>IF(TABLE3_1!J152=0,"0",IF(TABLE3_1!J152&gt;0,TABLE3_1!J152))</f>
        <v>807.16000000000008</v>
      </c>
      <c r="K148" s="96">
        <f>IF(TABLE3_1!K152=0,"0",IF(TABLE3_1!K152&gt;0,TABLE3_1!K152))</f>
        <v>923.57</v>
      </c>
      <c r="L148" s="96">
        <f>IF(TABLE3_1!L152=0,"0",IF(TABLE3_1!L152&gt;0,TABLE3_1!L152))</f>
        <v>160.68</v>
      </c>
      <c r="M148" s="85">
        <f>IF(TABLE3_1!M152=0,"0",IF(TABLE3_1!M152&gt;0,TABLE3_1!M152))</f>
        <v>1891.4100000000003</v>
      </c>
      <c r="N148" s="95">
        <f>IF(TABLE3_1!N152=0,"0",IF(TABLE3_1!N152&gt;0,TABLE3_1!N152))</f>
        <v>104.62999999999998</v>
      </c>
      <c r="O148" s="96">
        <f>IF(TABLE3_1!O152=0,"0",IF(TABLE3_1!O152&gt;0,TABLE3_1!O152))</f>
        <v>86.550000000000011</v>
      </c>
      <c r="P148" s="85">
        <f>IF(TABLE3_1!P152=0,"0",IF(TABLE3_1!P152&gt;0,TABLE3_1!P152))</f>
        <v>114.25000000000001</v>
      </c>
      <c r="Q148" s="86">
        <f>IF(TABLE3_1!Q152=0,"0",IF(TABLE3_1!Q152&gt;0,TABLE3_1!Q152))</f>
        <v>305.43</v>
      </c>
    </row>
    <row r="149" spans="1:17" s="61" customFormat="1" ht="39.950000000000003" customHeight="1">
      <c r="A149" s="34"/>
      <c r="B149" s="9"/>
      <c r="C149" s="9"/>
      <c r="D149" s="9"/>
      <c r="E149" s="9"/>
      <c r="F149" s="9"/>
      <c r="G149" s="9"/>
      <c r="H149" s="40"/>
      <c r="I149" s="9"/>
      <c r="J149" s="40"/>
      <c r="K149" s="40"/>
      <c r="L149" s="40"/>
      <c r="M149" s="9"/>
      <c r="N149" s="9"/>
      <c r="O149" s="114"/>
      <c r="P149" s="114" t="s">
        <v>169</v>
      </c>
      <c r="Q149" s="25"/>
    </row>
    <row r="150" spans="1:17">
      <c r="C150" s="1"/>
      <c r="D150" s="1"/>
      <c r="E150" s="1" t="s">
        <v>169</v>
      </c>
      <c r="F150" s="1"/>
      <c r="G150" s="58"/>
      <c r="H150" s="59" t="s">
        <v>170</v>
      </c>
      <c r="I150" s="58">
        <f>TABLE3_1!I153</f>
        <v>0</v>
      </c>
      <c r="J150" s="37"/>
      <c r="K150" s="37"/>
      <c r="L150" s="37"/>
      <c r="M150" s="1"/>
      <c r="N150" s="58" t="s">
        <v>170</v>
      </c>
      <c r="O150" s="58"/>
      <c r="P150" s="62">
        <f>TABLE3_1!P153</f>
        <v>0</v>
      </c>
      <c r="Q150" s="1"/>
    </row>
    <row r="151" spans="1:17">
      <c r="B151" s="35" t="s">
        <v>148</v>
      </c>
      <c r="D151" s="25" t="s">
        <v>169</v>
      </c>
      <c r="G151" s="62"/>
      <c r="H151" s="63" t="s">
        <v>173</v>
      </c>
      <c r="I151" s="62"/>
      <c r="N151" s="62" t="s">
        <v>174</v>
      </c>
      <c r="O151" s="62"/>
      <c r="P151" s="62"/>
    </row>
    <row r="155" spans="1:17">
      <c r="Q155" s="25" t="s">
        <v>169</v>
      </c>
    </row>
  </sheetData>
  <mergeCells count="3">
    <mergeCell ref="C5:E5"/>
    <mergeCell ref="F5:I5"/>
    <mergeCell ref="J5:M5"/>
  </mergeCells>
  <pageMargins left="0.25" right="0.25" top="0.75" bottom="0.75" header="0.3" footer="0.3"/>
  <pageSetup scale="5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TABLE3_1</vt:lpstr>
      <vt:lpstr>ASR format</vt:lpstr>
      <vt:lpstr>TABLE3_1!Print_Area</vt:lpstr>
      <vt:lpstr>Print_Area</vt:lpstr>
      <vt:lpstr>PRINT_AREA_MI</vt:lpstr>
      <vt:lpstr>'ASR format'!Print_Titles</vt:lpstr>
      <vt:lpstr>TABLE3_1!Print_Titles</vt:lpstr>
      <vt:lpstr>Print_Titles</vt:lpstr>
      <vt:lpstr>PRINT_TITLES_MI</vt:lpstr>
    </vt:vector>
  </TitlesOfParts>
  <Company>Department of Education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Kniazewycz</dc:creator>
  <cp:lastModifiedBy>Karen Justice</cp:lastModifiedBy>
  <cp:lastPrinted>2017-01-25T16:53:13Z</cp:lastPrinted>
  <dcterms:created xsi:type="dcterms:W3CDTF">1998-05-11T15:20:11Z</dcterms:created>
  <dcterms:modified xsi:type="dcterms:W3CDTF">2017-01-25T16:53:18Z</dcterms:modified>
</cp:coreProperties>
</file>