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20581\Documents\DSI Stuff\US Dept of Ed\"/>
    </mc:Choice>
  </mc:AlternateContent>
  <xr:revisionPtr revIDLastSave="0" documentId="8_{A908BDA8-B035-4229-B797-A3BD28BEDAFD}" xr6:coauthVersionLast="47" xr6:coauthVersionMax="47" xr10:uidLastSave="{00000000-0000-0000-0000-000000000000}"/>
  <bookViews>
    <workbookView xWindow="28680" yWindow="-120" windowWidth="29040" windowHeight="15840" xr2:uid="{D92B07E4-9E4E-4031-BE7D-A58E6B504964}"/>
  </bookViews>
  <sheets>
    <sheet name="Summary" sheetId="1" r:id="rId1"/>
    <sheet name="DPSIG" sheetId="4" r:id="rId2"/>
    <sheet name="TAG" sheetId="2" r:id="rId3"/>
    <sheet name="PPLIG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C10" i="3"/>
  <c r="C13" i="4"/>
  <c r="B2" i="1" s="1"/>
  <c r="B3" i="1"/>
  <c r="C13" i="2"/>
  <c r="B4" i="1"/>
</calcChain>
</file>

<file path=xl/sharedStrings.xml><?xml version="1.0" encoding="utf-8"?>
<sst xmlns="http://schemas.openxmlformats.org/spreadsheetml/2006/main" count="45" uniqueCount="26">
  <si>
    <t>School Improvement 1003 Funds (2020-21)</t>
  </si>
  <si>
    <t>Amount</t>
  </si>
  <si>
    <t>District Priority School Improvement Grant (DPSIG)</t>
  </si>
  <si>
    <t>Turnaround Action Grant (TAG)</t>
  </si>
  <si>
    <t>Priority School Leadership Incentive Grant (PPLIG)</t>
  </si>
  <si>
    <t>SIG 1003 Total</t>
  </si>
  <si>
    <t xml:space="preserve"> 2020-21 District Priority School Improvement Grant (DPSIG)</t>
  </si>
  <si>
    <t>LEA</t>
  </si>
  <si>
    <t>NCES Number</t>
  </si>
  <si>
    <t>Award</t>
  </si>
  <si>
    <t xml:space="preserve">Achievement School District </t>
  </si>
  <si>
    <t>Campbell County</t>
  </si>
  <si>
    <t>Cumberland County</t>
  </si>
  <si>
    <t xml:space="preserve">Davidson County </t>
  </si>
  <si>
    <t xml:space="preserve">Fayette County Public Schools </t>
  </si>
  <si>
    <t>Hamilton County</t>
  </si>
  <si>
    <t>Knox County</t>
  </si>
  <si>
    <t>Madison County</t>
  </si>
  <si>
    <t>Shelby County</t>
  </si>
  <si>
    <t>Total DPSIG Awarded</t>
  </si>
  <si>
    <t>2020-21 Turnaround Action Grant (TAG)</t>
  </si>
  <si>
    <t>Total TAG Awarded</t>
  </si>
  <si>
    <t>2020-21 Priority School Principal Leadership Incentive Grant (PPLIG)</t>
  </si>
  <si>
    <t xml:space="preserve">LEA </t>
  </si>
  <si>
    <t>Davidson County</t>
  </si>
  <si>
    <t>Total PPLIG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</si>
</sst>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/>
    </xf>
    <xf numFmtId="8" fontId="2" fillId="0" borderId="3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vertical="center"/>
    </xf>
    <xf numFmtId="0" fontId="0" fillId="2" borderId="3" xfId="0" applyFill="1" applyBorder="1"/>
    <xf numFmtId="44" fontId="0" fillId="0" borderId="3" xfId="1" applyFont="1" applyBorder="1"/>
    <xf numFmtId="0" fontId="1" fillId="0" borderId="0" xfId="0" applyFont="1"/>
    <xf numFmtId="164" fontId="1" fillId="0" borderId="0" xfId="0" applyNumberFormat="1" applyFont="1"/>
    <xf numFmtId="0" fontId="1" fillId="0" borderId="3" xfId="0" applyFont="1" applyBorder="1" applyAlignment="1">
      <alignment horizontal="center" vertical="center"/>
    </xf>
    <xf numFmtId="44" fontId="4" fillId="0" borderId="3" xfId="1" applyFont="1" applyFill="1" applyBorder="1" applyAlignment="1">
      <alignment horizontal="right" vertical="top" wrapText="1" readingOrder="1"/>
    </xf>
    <xf numFmtId="164" fontId="0" fillId="0" borderId="3" xfId="0" applyNumberFormat="1" applyBorder="1"/>
    <xf numFmtId="8" fontId="1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center"/>
    </xf>
    <xf numFmtId="44" fontId="0" fillId="0" borderId="3" xfId="0" applyNumberFormat="1" applyBorder="1"/>
    <xf numFmtId="44" fontId="0" fillId="0" borderId="0" xfId="0" applyNumberFormat="1"/>
    <xf numFmtId="0" fontId="1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FA457-639E-49E1-A554-25089338AC24}">
  <dimension ref="A1:B8"/>
  <sheetViews>
    <sheetView tabSelected="1" zoomScaleNormal="100" workbookViewId="0"/>
  </sheetViews>
  <sheetFormatPr defaultRowHeight="15"/>
  <cols>
    <col min="1" max="1" width="54.85546875" bestFit="1" customWidth="1"/>
    <col min="2" max="2" width="20.7109375" style="6" customWidth="1"/>
  </cols>
  <sheetData>
    <row r="1" spans="1:2" ht="15.75" thickBot="1">
      <c r="A1" s="1" t="s">
        <v>0</v>
      </c>
      <c r="B1" s="7" t="s">
        <v>1</v>
      </c>
    </row>
    <row r="2" spans="1:2">
      <c r="A2" s="2" t="s">
        <v>2</v>
      </c>
      <c r="B2" s="8">
        <f>DPSIG!C13</f>
        <v>15150000</v>
      </c>
    </row>
    <row r="3" spans="1:2">
      <c r="A3" s="3" t="s">
        <v>3</v>
      </c>
      <c r="B3" s="8">
        <f>TAG!C13</f>
        <v>7573485</v>
      </c>
    </row>
    <row r="4" spans="1:2">
      <c r="A4" s="3" t="s">
        <v>4</v>
      </c>
      <c r="B4" s="8">
        <f>PPLIG!C7</f>
        <v>46704</v>
      </c>
    </row>
    <row r="6" spans="1:2">
      <c r="A6" s="13" t="s">
        <v>5</v>
      </c>
      <c r="B6" s="18">
        <f>SUM(B2:B5)</f>
        <v>22770189</v>
      </c>
    </row>
    <row r="7" spans="1:2">
      <c r="A7" s="4"/>
    </row>
    <row r="8" spans="1:2">
      <c r="A8" s="5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493E1-BDE1-4847-B226-7737657FABD4}">
  <dimension ref="A1:C13"/>
  <sheetViews>
    <sheetView workbookViewId="0">
      <selection sqref="A1:C1"/>
    </sheetView>
  </sheetViews>
  <sheetFormatPr defaultRowHeight="15"/>
  <cols>
    <col min="1" max="1" width="28.42578125" bestFit="1" customWidth="1"/>
    <col min="2" max="2" width="13.42578125" bestFit="1" customWidth="1"/>
    <col min="3" max="3" width="14.85546875" bestFit="1" customWidth="1"/>
  </cols>
  <sheetData>
    <row r="1" spans="1:3">
      <c r="A1" s="22" t="s">
        <v>6</v>
      </c>
      <c r="B1" s="22"/>
      <c r="C1" s="22"/>
    </row>
    <row r="2" spans="1:3">
      <c r="A2" s="15" t="s">
        <v>7</v>
      </c>
      <c r="B2" s="15" t="s">
        <v>8</v>
      </c>
      <c r="C2" s="15" t="s">
        <v>9</v>
      </c>
    </row>
    <row r="3" spans="1:3">
      <c r="A3" s="3" t="s">
        <v>10</v>
      </c>
      <c r="B3" s="11">
        <v>4700147</v>
      </c>
      <c r="C3" s="16">
        <v>3800000</v>
      </c>
    </row>
    <row r="4" spans="1:3">
      <c r="A4" s="3" t="s">
        <v>11</v>
      </c>
      <c r="B4" s="3">
        <v>4700420</v>
      </c>
      <c r="C4" s="16">
        <v>300000</v>
      </c>
    </row>
    <row r="5" spans="1:3">
      <c r="A5" s="3" t="s">
        <v>12</v>
      </c>
      <c r="B5" s="3">
        <v>4700900</v>
      </c>
      <c r="C5" s="16">
        <v>150000</v>
      </c>
    </row>
    <row r="6" spans="1:3">
      <c r="A6" s="3" t="s">
        <v>13</v>
      </c>
      <c r="B6" s="3">
        <v>4703180</v>
      </c>
      <c r="C6" s="16">
        <v>3800000</v>
      </c>
    </row>
    <row r="7" spans="1:3">
      <c r="A7" s="3" t="s">
        <v>14</v>
      </c>
      <c r="B7" s="3">
        <v>4701170</v>
      </c>
      <c r="C7" s="16">
        <v>300000</v>
      </c>
    </row>
    <row r="8" spans="1:3">
      <c r="A8" s="3" t="s">
        <v>15</v>
      </c>
      <c r="B8" s="3">
        <v>4701590</v>
      </c>
      <c r="C8" s="16">
        <v>1700000</v>
      </c>
    </row>
    <row r="9" spans="1:3">
      <c r="A9" s="3" t="s">
        <v>16</v>
      </c>
      <c r="B9" s="3">
        <v>4702220</v>
      </c>
      <c r="C9" s="16">
        <v>300000</v>
      </c>
    </row>
    <row r="10" spans="1:3">
      <c r="A10" s="3" t="s">
        <v>17</v>
      </c>
      <c r="B10" s="3">
        <v>4702580</v>
      </c>
      <c r="C10" s="16">
        <v>1000000</v>
      </c>
    </row>
    <row r="11" spans="1:3">
      <c r="A11" s="3" t="s">
        <v>18</v>
      </c>
      <c r="B11" s="3">
        <v>4703810</v>
      </c>
      <c r="C11" s="16">
        <v>3800000</v>
      </c>
    </row>
    <row r="13" spans="1:3">
      <c r="A13" s="13" t="s">
        <v>19</v>
      </c>
      <c r="C13" s="14">
        <f>SUM(C3:C11)</f>
        <v>15150000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876D8-61B4-463C-A94F-8F029495A30C}">
  <dimension ref="A1:C13"/>
  <sheetViews>
    <sheetView workbookViewId="0">
      <selection sqref="A1:C1"/>
    </sheetView>
  </sheetViews>
  <sheetFormatPr defaultRowHeight="15"/>
  <cols>
    <col min="1" max="1" width="28.28515625" bestFit="1" customWidth="1"/>
    <col min="2" max="2" width="13.7109375" bestFit="1" customWidth="1"/>
    <col min="3" max="3" width="13.85546875" bestFit="1" customWidth="1"/>
  </cols>
  <sheetData>
    <row r="1" spans="1:3">
      <c r="A1" s="22" t="s">
        <v>20</v>
      </c>
      <c r="B1" s="22"/>
      <c r="C1" s="22"/>
    </row>
    <row r="2" spans="1:3">
      <c r="A2" s="15" t="s">
        <v>7</v>
      </c>
      <c r="B2" s="15" t="s">
        <v>8</v>
      </c>
      <c r="C2" s="15" t="s">
        <v>9</v>
      </c>
    </row>
    <row r="3" spans="1:3">
      <c r="A3" s="3" t="s">
        <v>10</v>
      </c>
      <c r="B3" s="11">
        <v>4700147</v>
      </c>
      <c r="C3" s="17">
        <v>1976679</v>
      </c>
    </row>
    <row r="4" spans="1:3">
      <c r="A4" s="3" t="s">
        <v>11</v>
      </c>
      <c r="B4" s="3">
        <v>4700420</v>
      </c>
      <c r="C4" s="17">
        <v>100000</v>
      </c>
    </row>
    <row r="5" spans="1:3">
      <c r="A5" s="3" t="s">
        <v>12</v>
      </c>
      <c r="B5" s="3">
        <v>4700900</v>
      </c>
      <c r="C5" s="17">
        <v>100000</v>
      </c>
    </row>
    <row r="6" spans="1:3">
      <c r="A6" s="3" t="s">
        <v>13</v>
      </c>
      <c r="B6" s="3">
        <v>4703180</v>
      </c>
      <c r="C6" s="17">
        <v>1621147.5</v>
      </c>
    </row>
    <row r="7" spans="1:3">
      <c r="A7" s="3" t="s">
        <v>14</v>
      </c>
      <c r="B7" s="3">
        <v>4701170</v>
      </c>
      <c r="C7" s="17">
        <v>100000</v>
      </c>
    </row>
    <row r="8" spans="1:3">
      <c r="A8" s="3" t="s">
        <v>15</v>
      </c>
      <c r="B8" s="3">
        <v>4701590</v>
      </c>
      <c r="C8" s="17">
        <v>1030851</v>
      </c>
    </row>
    <row r="9" spans="1:3">
      <c r="A9" s="3" t="s">
        <v>16</v>
      </c>
      <c r="B9" s="3">
        <v>4702220</v>
      </c>
      <c r="C9" s="17">
        <v>115267.5</v>
      </c>
    </row>
    <row r="10" spans="1:3">
      <c r="A10" s="3" t="s">
        <v>17</v>
      </c>
      <c r="B10" s="3">
        <v>4702580</v>
      </c>
      <c r="C10" s="17">
        <v>394024.5</v>
      </c>
    </row>
    <row r="11" spans="1:3">
      <c r="A11" s="3" t="s">
        <v>18</v>
      </c>
      <c r="B11" s="3">
        <v>4703810</v>
      </c>
      <c r="C11" s="17">
        <v>2135515.5</v>
      </c>
    </row>
    <row r="13" spans="1:3">
      <c r="A13" s="13" t="s">
        <v>21</v>
      </c>
      <c r="C13" s="14">
        <f>SUM(C3:C12)</f>
        <v>7573485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62FA4-27DE-48DE-BCC9-AB94ABC41752}">
  <dimension ref="A1:C10"/>
  <sheetViews>
    <sheetView workbookViewId="0">
      <selection sqref="A1:C1"/>
    </sheetView>
  </sheetViews>
  <sheetFormatPr defaultRowHeight="15"/>
  <cols>
    <col min="1" max="1" width="26.7109375" bestFit="1" customWidth="1"/>
    <col min="2" max="2" width="13.7109375" bestFit="1" customWidth="1"/>
    <col min="3" max="3" width="22.85546875" customWidth="1"/>
  </cols>
  <sheetData>
    <row r="1" spans="1:3">
      <c r="A1" s="22" t="s">
        <v>22</v>
      </c>
      <c r="B1" s="22"/>
      <c r="C1" s="22"/>
    </row>
    <row r="2" spans="1:3">
      <c r="A2" s="9" t="s">
        <v>23</v>
      </c>
      <c r="B2" s="10" t="s">
        <v>8</v>
      </c>
      <c r="C2" s="19" t="s">
        <v>9</v>
      </c>
    </row>
    <row r="3" spans="1:3">
      <c r="A3" s="3" t="s">
        <v>10</v>
      </c>
      <c r="B3" s="11">
        <v>4700147</v>
      </c>
      <c r="C3" s="12">
        <v>315738</v>
      </c>
    </row>
    <row r="4" spans="1:3">
      <c r="A4" s="3" t="s">
        <v>11</v>
      </c>
      <c r="B4" s="3">
        <v>4700420</v>
      </c>
      <c r="C4" s="20">
        <v>11676</v>
      </c>
    </row>
    <row r="5" spans="1:3">
      <c r="A5" s="3" t="s">
        <v>24</v>
      </c>
      <c r="B5" s="3">
        <v>4703180</v>
      </c>
      <c r="C5" s="20">
        <v>222168</v>
      </c>
    </row>
    <row r="6" spans="1:3">
      <c r="A6" s="3" t="s">
        <v>15</v>
      </c>
      <c r="B6" s="3">
        <v>4701590</v>
      </c>
      <c r="C6" s="20">
        <v>116922</v>
      </c>
    </row>
    <row r="7" spans="1:3">
      <c r="A7" s="3" t="s">
        <v>17</v>
      </c>
      <c r="B7" s="3">
        <v>4702580</v>
      </c>
      <c r="C7" s="20">
        <v>46704</v>
      </c>
    </row>
    <row r="8" spans="1:3">
      <c r="A8" s="3" t="s">
        <v>18</v>
      </c>
      <c r="B8" s="3">
        <v>4703810</v>
      </c>
      <c r="C8" s="20">
        <v>262953</v>
      </c>
    </row>
    <row r="9" spans="1:3">
      <c r="C9" s="21"/>
    </row>
    <row r="10" spans="1:3">
      <c r="A10" s="13" t="s">
        <v>25</v>
      </c>
      <c r="C10" s="14">
        <f>SUM(C3:C8)</f>
        <v>976161</v>
      </c>
    </row>
  </sheetData>
  <mergeCells count="1">
    <mergeCell ref="A1:C1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b6dbe40e-0cf3-4e94-b46c-e2297095b7a1" xsi:nil="true"/>
    <fipd xmlns="b6dbe40e-0cf3-4e94-b46c-e2297095b7a1" xsi:nil="true"/>
    <Comments xmlns="b6dbe40e-0cf3-4e94-b46c-e2297095b7a1" xsi:nil="true"/>
    <OnDataDownloads xmlns="b6dbe40e-0cf3-4e94-b46c-e2297095b7a1" xsi:nil="true"/>
    <Program xmlns="b6dbe40e-0cf3-4e94-b46c-e2297095b7a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F9F32EDA06794E9E8492A32CA17B49" ma:contentTypeVersion="17" ma:contentTypeDescription="Create a new document." ma:contentTypeScope="" ma:versionID="fe440be855c9a0a279a942992dc9dc6f">
  <xsd:schema xmlns:xsd="http://www.w3.org/2001/XMLSchema" xmlns:xs="http://www.w3.org/2001/XMLSchema" xmlns:p="http://schemas.microsoft.com/office/2006/metadata/properties" xmlns:ns2="b6dbe40e-0cf3-4e94-b46c-e2297095b7a1" xmlns:ns3="831b8bb4-5e75-40ef-989a-b74309ed2735" targetNamespace="http://schemas.microsoft.com/office/2006/metadata/properties" ma:root="true" ma:fieldsID="2b815bc6fda93ef62f48683ce9c632f0" ns2:_="" ns3:_="">
    <xsd:import namespace="b6dbe40e-0cf3-4e94-b46c-e2297095b7a1"/>
    <xsd:import namespace="831b8bb4-5e75-40ef-989a-b74309ed2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Comments" minOccurs="0"/>
                <xsd:element ref="ns3:SharedWithUsers" minOccurs="0"/>
                <xsd:element ref="ns3:SharedWithDetails" minOccurs="0"/>
                <xsd:element ref="ns2:fipd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Owner" minOccurs="0"/>
                <xsd:element ref="ns2:Program" minOccurs="0"/>
                <xsd:element ref="ns2:OnDataDownloa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dbe40e-0cf3-4e94-b46c-e2297095b7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omments" ma:index="12" nillable="true" ma:displayName="Comments" ma:format="Dropdown" ma:internalName="Comments">
      <xsd:simpleType>
        <xsd:restriction base="dms:Note">
          <xsd:maxLength value="255"/>
        </xsd:restriction>
      </xsd:simpleType>
    </xsd:element>
    <xsd:element name="fipd" ma:index="15" nillable="true" ma:displayName="Priority" ma:internalName="fipd">
      <xsd:simpleType>
        <xsd:restriction base="dms:Number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Owner" ma:index="22" nillable="true" ma:displayName="Owner" ma:format="Dropdown" ma:internalName="Owner">
      <xsd:simpleType>
        <xsd:restriction base="dms:Text">
          <xsd:maxLength value="255"/>
        </xsd:restriction>
      </xsd:simpleType>
    </xsd:element>
    <xsd:element name="Program" ma:index="23" nillable="true" ma:displayName="Purpose" ma:format="Dropdown" ma:internalName="Program">
      <xsd:simpleType>
        <xsd:restriction base="dms:Text">
          <xsd:maxLength value="255"/>
        </xsd:restriction>
      </xsd:simpleType>
    </xsd:element>
    <xsd:element name="OnDataDownloads" ma:index="24" nillable="true" ma:displayName="On Data Downloads" ma:format="Dropdown" ma:internalName="OnDataDownload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1b8bb4-5e75-40ef-989a-b74309ed273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B8C4AC-4D84-4B1A-A4A2-3A84B353A9D7}"/>
</file>

<file path=customXml/itemProps2.xml><?xml version="1.0" encoding="utf-8"?>
<ds:datastoreItem xmlns:ds="http://schemas.openxmlformats.org/officeDocument/2006/customXml" ds:itemID="{D904372E-3B8D-4043-80DD-5D410B55B820}"/>
</file>

<file path=customXml/itemProps3.xml><?xml version="1.0" encoding="utf-8"?>
<ds:datastoreItem xmlns:ds="http://schemas.openxmlformats.org/officeDocument/2006/customXml" ds:itemID="{D9CB4C3D-10E0-43DE-9BC0-D6F03624BB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Latarchal Morton</dc:creator>
  <cp:keywords/>
  <dc:description/>
  <cp:lastModifiedBy/>
  <cp:revision/>
  <dcterms:created xsi:type="dcterms:W3CDTF">2022-01-18T22:10:20Z</dcterms:created>
  <dcterms:modified xsi:type="dcterms:W3CDTF">2022-02-22T18:24:05Z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0x01010021F9F32EDA06794E9E8492A32CA17B49</vt:lpwstr>
  </property>
</Properties>
</file>