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doe.sharepoint.com/sites/TESTING211/Shared Documents/General/Accountability &amp; Reporting/CCR/2026/Guidance Documents/Phase I/"/>
    </mc:Choice>
  </mc:AlternateContent>
  <xr:revisionPtr revIDLastSave="2784" documentId="8_{BABC57AC-8AB4-411E-9336-501A92B79F4A}" xr6:coauthVersionLast="47" xr6:coauthVersionMax="47" xr10:uidLastSave="{1971C39E-827A-4CE8-B431-2DF2A03C45D8}"/>
  <bookViews>
    <workbookView xWindow="4490" yWindow="3530" windowWidth="18720" windowHeight="11650" xr2:uid="{B57D722D-48F8-48AF-9723-3AF017FEADCB}"/>
  </bookViews>
  <sheets>
    <sheet name="Contact Info" sheetId="2" r:id="rId1"/>
    <sheet name="ACT, SAT Appeals" sheetId="4" r:id="rId2"/>
    <sheet name="AP, CIE, IB, SDC, CLEP Appeals " sheetId="5" r:id="rId3"/>
    <sheet name="DE Appeals" sheetId="11" r:id="rId4"/>
    <sheet name="LDC Appeals" sheetId="9" r:id="rId5"/>
    <sheet name="25-26 LDC Course List" sheetId="16" r:id="rId6"/>
    <sheet name="ASVAB Appeals" sheetId="12" r:id="rId7"/>
    <sheet name="IC Appeals" sheetId="13" r:id="rId8"/>
    <sheet name="TDOE_Use_Only" sheetId="3" state="hidden" r:id="rId9"/>
    <sheet name="List of Exams and Credentials" sheetId="8" r:id="rId10"/>
    <sheet name="TDOE USE ONLY - EPSO" sheetId="6" state="hidden" r:id="rId11"/>
    <sheet name="TDOE USE ONLY - Courses" sheetId="14" state="hidden" r:id="rId12"/>
  </sheets>
  <externalReferences>
    <externalReference r:id="rId13"/>
    <externalReference r:id="rId14"/>
    <externalReference r:id="rId15"/>
  </externalReferences>
  <definedNames>
    <definedName name="_xlnm._FilterDatabase" localSheetId="11" hidden="1">'TDOE USE ONLY - Courses'!$A$1:$B$4092</definedName>
    <definedName name="_xlnm._FilterDatabase" localSheetId="10">'TDOE USE ONLY - EPSO'!$A$1:$C$113</definedName>
    <definedName name="AP">'TDOE USE ONLY - EPSO'!$A$2:$A$42</definedName>
    <definedName name="CIE">'TDOE USE ONLY - EPSO'!$B$2:$B$73</definedName>
    <definedName name="CLEP">'TDOE USE ONLY - EPSO'!$C$2:$C$35</definedName>
    <definedName name="ExamScore" localSheetId="6">'[1]TDOE Use Only_EPSO'!$G$2:$G$781</definedName>
    <definedName name="ExamScore" localSheetId="3">'[2]TDOE Use Only_EPSO'!$G$2:$G$781</definedName>
    <definedName name="ExamScore">'TDOE USE ONLY - EPSO'!$I$2:$I$116</definedName>
    <definedName name="IB">'TDOE USE ONLY - EPSO'!$D$2:$D$48</definedName>
    <definedName name="IB_Course_Codes" localSheetId="6">'[1]TDOE Use Only_EPSO'!#REF!</definedName>
    <definedName name="IB_Course_Codes">'[2]TDOE Use Only_EPSO'!#REF!</definedName>
    <definedName name="Industry_Credential_List">'[3]TDOE USE ONLY'!$A$2:$A$193</definedName>
    <definedName name="LEVEL" localSheetId="6">#REF!</definedName>
    <definedName name="LEVEL">#REF!</definedName>
    <definedName name="OFFICIAL_IB_COURSE_TITLE" localSheetId="6">#REF!</definedName>
    <definedName name="OFFICIAL_IB_COURSE_TITLE">#REF!</definedName>
    <definedName name="SDC">'TDOE USE ONLY - EPSO'!$E$2:$E$14</definedName>
    <definedName name="SDC_Course_Codes" localSheetId="6">'[1]TDOE Use Only_EPSO'!#REF!</definedName>
    <definedName name="SDC_Course_Codes">'[2]TDOE Use Only_EPSO'!#REF!</definedName>
    <definedName name="Tier1_Recognized">'TDOE USE ONLY - EPSO'!$J$2:$J$55</definedName>
    <definedName name="Tier2_Valued">'TDOE USE ONLY - EPSO'!$K$2:$K$81</definedName>
    <definedName name="Tier3_Preferred">'TDOE USE ONLY - EPSO'!$L$2:$L$105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B5" i="2"/>
  <c r="B4" i="2"/>
  <c r="B5" i="11" l="1"/>
  <c r="C5" i="11" s="1"/>
  <c r="I5" i="11" a="1"/>
  <c r="I5" i="11"/>
  <c r="B4" i="11"/>
  <c r="C4" i="11" s="1"/>
  <c r="I4" i="11" a="1"/>
  <c r="I4" i="11" s="1"/>
  <c r="B3" i="11"/>
  <c r="C3" i="11" s="1"/>
  <c r="B2" i="13"/>
  <c r="C2" i="13" s="1"/>
  <c r="B2" i="12"/>
  <c r="C2" i="12" s="1"/>
  <c r="N3" i="4"/>
  <c r="N2" i="4"/>
  <c r="B5" i="5"/>
  <c r="C5" i="5"/>
  <c r="B3" i="9"/>
  <c r="C3" i="9" s="1"/>
  <c r="I3" i="9" a="1"/>
  <c r="I3" i="9" s="1"/>
  <c r="I2" i="9" a="1"/>
  <c r="I2" i="9" s="1"/>
  <c r="I2" i="11" a="1"/>
  <c r="I2" i="11" s="1"/>
  <c r="I3" i="11" a="1"/>
  <c r="I3" i="11" s="1"/>
  <c r="B2" i="11"/>
  <c r="C2" i="11" s="1"/>
  <c r="B4" i="12"/>
  <c r="C4" i="12" s="1"/>
  <c r="F2" i="16" l="1"/>
  <c r="B2" i="4" l="1"/>
  <c r="C2" i="4" s="1"/>
  <c r="B3" i="12"/>
  <c r="C3" i="12" s="1"/>
  <c r="B4" i="5"/>
  <c r="C4" i="5" s="1"/>
  <c r="B3" i="5"/>
  <c r="C3" i="5" s="1"/>
  <c r="B3" i="4"/>
  <c r="C3" i="4" s="1"/>
  <c r="B3" i="13"/>
  <c r="C3" i="13" s="1"/>
  <c r="B2" i="5"/>
  <c r="C2" i="5" s="1"/>
  <c r="B2" i="9"/>
  <c r="C2" i="9" s="1"/>
  <c r="B2199" i="13"/>
  <c r="C2199" i="13"/>
  <c r="B2198" i="13"/>
  <c r="C2198" i="13"/>
  <c r="B2197" i="13"/>
  <c r="C2197" i="13"/>
  <c r="B2196" i="13"/>
  <c r="C2196" i="13"/>
  <c r="B2195" i="13"/>
  <c r="C2195" i="13"/>
  <c r="B2194" i="13"/>
  <c r="C2194" i="13"/>
  <c r="B2193" i="13"/>
  <c r="C2193" i="13"/>
  <c r="B2192" i="13"/>
  <c r="C2192" i="13"/>
  <c r="B2191" i="13"/>
  <c r="C2191" i="13"/>
  <c r="B2190" i="13"/>
  <c r="C2190" i="13"/>
  <c r="B2189" i="13"/>
  <c r="C2189" i="13"/>
  <c r="B2188" i="13"/>
  <c r="C2188" i="13"/>
  <c r="B2187" i="13"/>
  <c r="C2187" i="13"/>
  <c r="B2186" i="13"/>
  <c r="C2186" i="13"/>
  <c r="B2185" i="13"/>
  <c r="C2185" i="13"/>
  <c r="B2184" i="13"/>
  <c r="C2184" i="13"/>
  <c r="B2183" i="13"/>
  <c r="C2183" i="13"/>
  <c r="B2182" i="13"/>
  <c r="C2182" i="13"/>
  <c r="B2181" i="13"/>
  <c r="C2181" i="13"/>
  <c r="B2180" i="13"/>
  <c r="C2180" i="13"/>
  <c r="B2179" i="13"/>
  <c r="C2179" i="13"/>
  <c r="B2178" i="13"/>
  <c r="C2178" i="13"/>
  <c r="B2177" i="13"/>
  <c r="C2177" i="13"/>
  <c r="B2176" i="13"/>
  <c r="C2176" i="13"/>
  <c r="B2175" i="13"/>
  <c r="C2175" i="13"/>
  <c r="C2174" i="13"/>
  <c r="B2174" i="13"/>
  <c r="B2173" i="13"/>
  <c r="C2173" i="13"/>
  <c r="B2172" i="13"/>
  <c r="C2172" i="13"/>
  <c r="B2171" i="13"/>
  <c r="C2171" i="13"/>
  <c r="B2170" i="13"/>
  <c r="C2170" i="13"/>
  <c r="B2169" i="13"/>
  <c r="C2169" i="13"/>
  <c r="B2168" i="13"/>
  <c r="C2168" i="13"/>
  <c r="B2167" i="13"/>
  <c r="C2167" i="13"/>
  <c r="B2166" i="13"/>
  <c r="C2166" i="13"/>
  <c r="B2165" i="13"/>
  <c r="C2165" i="13"/>
  <c r="B2164" i="13"/>
  <c r="C2164" i="13"/>
  <c r="B2163" i="13"/>
  <c r="C2163" i="13"/>
  <c r="B2162" i="13"/>
  <c r="C2162" i="13"/>
  <c r="B2161" i="13"/>
  <c r="C2161" i="13"/>
  <c r="B2160" i="13"/>
  <c r="C2160" i="13"/>
  <c r="B2159" i="13"/>
  <c r="C2159" i="13"/>
  <c r="B2158" i="13"/>
  <c r="C2158" i="13"/>
  <c r="B2157" i="13"/>
  <c r="C2157" i="13"/>
  <c r="B2156" i="13"/>
  <c r="C2156" i="13"/>
  <c r="B2155" i="13"/>
  <c r="C2155" i="13"/>
  <c r="B2154" i="13"/>
  <c r="C2154" i="13"/>
  <c r="B2153" i="13"/>
  <c r="C2153" i="13"/>
  <c r="B2152" i="13"/>
  <c r="C2152" i="13"/>
  <c r="B2151" i="13"/>
  <c r="C2151" i="13"/>
  <c r="C2150" i="13"/>
  <c r="B2150" i="13"/>
  <c r="B2149" i="13"/>
  <c r="C2149" i="13"/>
  <c r="B2148" i="13"/>
  <c r="C2148" i="13"/>
  <c r="B2147" i="13"/>
  <c r="C2147" i="13"/>
  <c r="B2146" i="13"/>
  <c r="C2146" i="13"/>
  <c r="B2145" i="13"/>
  <c r="C2145" i="13"/>
  <c r="B2144" i="13"/>
  <c r="C2144" i="13"/>
  <c r="B2143" i="13"/>
  <c r="C2143" i="13"/>
  <c r="B2142" i="13"/>
  <c r="C2142" i="13"/>
  <c r="B2141" i="13"/>
  <c r="C2141" i="13"/>
  <c r="B2140" i="13"/>
  <c r="C2140" i="13"/>
  <c r="B2139" i="13"/>
  <c r="C2139" i="13"/>
  <c r="B2138" i="13"/>
  <c r="C2138" i="13"/>
  <c r="B2137" i="13"/>
  <c r="C2137" i="13"/>
  <c r="B2136" i="13"/>
  <c r="C2136" i="13"/>
  <c r="B2135" i="13"/>
  <c r="C2135" i="13"/>
  <c r="B2134" i="13"/>
  <c r="C2134" i="13"/>
  <c r="B2133" i="13"/>
  <c r="C2133" i="13"/>
  <c r="B2132" i="13"/>
  <c r="C2132" i="13"/>
  <c r="B2131" i="13"/>
  <c r="C2131" i="13"/>
  <c r="C2130" i="13"/>
  <c r="B2130" i="13"/>
  <c r="B2129" i="13"/>
  <c r="C2129" i="13"/>
  <c r="B2128" i="13"/>
  <c r="C2128" i="13"/>
  <c r="C2127" i="13"/>
  <c r="B2127" i="13"/>
  <c r="B2126" i="13"/>
  <c r="C2126" i="13"/>
  <c r="B2125" i="13"/>
  <c r="C2125" i="13"/>
  <c r="B2124" i="13"/>
  <c r="C2124" i="13"/>
  <c r="B2123" i="13"/>
  <c r="C2123" i="13"/>
  <c r="B2122" i="13"/>
  <c r="C2122" i="13"/>
  <c r="B2121" i="13"/>
  <c r="C2121" i="13"/>
  <c r="B2120" i="13"/>
  <c r="C2120" i="13"/>
  <c r="B2119" i="13"/>
  <c r="C2119" i="13"/>
  <c r="B2118" i="13"/>
  <c r="C2118" i="13"/>
  <c r="B2117" i="13"/>
  <c r="C2117" i="13"/>
  <c r="B2116" i="13"/>
  <c r="C2116" i="13"/>
  <c r="B2115" i="13"/>
  <c r="C2115" i="13"/>
  <c r="B2114" i="13"/>
  <c r="C2114" i="13"/>
  <c r="B2113" i="13"/>
  <c r="C2113" i="13"/>
  <c r="B2112" i="13"/>
  <c r="C2112" i="13"/>
  <c r="B2111" i="13"/>
  <c r="C2111" i="13"/>
  <c r="B2110" i="13"/>
  <c r="C2110" i="13"/>
  <c r="B2109" i="13"/>
  <c r="C2109" i="13"/>
  <c r="B2108" i="13"/>
  <c r="C2108" i="13"/>
  <c r="B2107" i="13"/>
  <c r="C2107" i="13"/>
  <c r="B2106" i="13"/>
  <c r="C2106" i="13"/>
  <c r="B2105" i="13"/>
  <c r="C2105" i="13"/>
  <c r="B2104" i="13"/>
  <c r="C2104" i="13"/>
  <c r="B2103" i="13"/>
  <c r="C2103" i="13"/>
  <c r="B2102" i="13"/>
  <c r="C2102" i="13"/>
  <c r="B2101" i="13"/>
  <c r="C2101" i="13"/>
  <c r="B2100" i="13"/>
  <c r="C2100" i="13"/>
  <c r="B2099" i="13"/>
  <c r="C2099" i="13" s="1"/>
  <c r="B2098" i="13"/>
  <c r="C2098" i="13" s="1"/>
  <c r="B2097" i="13"/>
  <c r="C2097" i="13" s="1"/>
  <c r="B2096" i="13"/>
  <c r="C2096" i="13" s="1"/>
  <c r="B2095" i="13"/>
  <c r="C2095" i="13" s="1"/>
  <c r="B2094" i="13"/>
  <c r="C2094" i="13" s="1"/>
  <c r="B2093" i="13"/>
  <c r="C2093" i="13" s="1"/>
  <c r="B2092" i="13"/>
  <c r="C2092" i="13" s="1"/>
  <c r="B2091" i="13"/>
  <c r="C2091" i="13" s="1"/>
  <c r="B2090" i="13"/>
  <c r="C2090" i="13" s="1"/>
  <c r="B2089" i="13"/>
  <c r="C2089" i="13" s="1"/>
  <c r="B2088" i="13"/>
  <c r="C2088" i="13" s="1"/>
  <c r="B2087" i="13"/>
  <c r="C2087" i="13" s="1"/>
  <c r="B2086" i="13"/>
  <c r="C2086" i="13" s="1"/>
  <c r="B2085" i="13"/>
  <c r="C2085" i="13" s="1"/>
  <c r="B2084" i="13"/>
  <c r="C2084" i="13" s="1"/>
  <c r="B2083" i="13"/>
  <c r="C2083" i="13" s="1"/>
  <c r="B2082" i="13"/>
  <c r="C2082" i="13" s="1"/>
  <c r="B2081" i="13"/>
  <c r="C2081" i="13" s="1"/>
  <c r="B2080" i="13"/>
  <c r="C2080" i="13" s="1"/>
  <c r="B2079" i="13"/>
  <c r="C2079" i="13" s="1"/>
  <c r="B2078" i="13"/>
  <c r="C2078" i="13" s="1"/>
  <c r="B2077" i="13"/>
  <c r="C2077" i="13" s="1"/>
  <c r="B2076" i="13"/>
  <c r="C2076" i="13" s="1"/>
  <c r="B2075" i="13"/>
  <c r="C2075" i="13" s="1"/>
  <c r="B2074" i="13"/>
  <c r="C2074" i="13" s="1"/>
  <c r="B2073" i="13"/>
  <c r="C2073" i="13" s="1"/>
  <c r="B2072" i="13"/>
  <c r="C2072" i="13" s="1"/>
  <c r="B2071" i="13"/>
  <c r="C2071" i="13" s="1"/>
  <c r="B2070" i="13"/>
  <c r="C2070" i="13" s="1"/>
  <c r="B2069" i="13"/>
  <c r="C2069" i="13" s="1"/>
  <c r="B2068" i="13"/>
  <c r="C2068" i="13" s="1"/>
  <c r="B2067" i="13"/>
  <c r="C2067" i="13" s="1"/>
  <c r="B2066" i="13"/>
  <c r="C2066" i="13" s="1"/>
  <c r="B2065" i="13"/>
  <c r="C2065" i="13" s="1"/>
  <c r="B2064" i="13"/>
  <c r="C2064" i="13" s="1"/>
  <c r="B2063" i="13"/>
  <c r="C2063" i="13" s="1"/>
  <c r="B2062" i="13"/>
  <c r="C2062" i="13" s="1"/>
  <c r="B2061" i="13"/>
  <c r="C2061" i="13" s="1"/>
  <c r="B2060" i="13"/>
  <c r="C2060" i="13" s="1"/>
  <c r="B2059" i="13"/>
  <c r="C2059" i="13" s="1"/>
  <c r="B2058" i="13"/>
  <c r="C2058" i="13" s="1"/>
  <c r="B2057" i="13"/>
  <c r="C2057" i="13" s="1"/>
  <c r="B2056" i="13"/>
  <c r="C2056" i="13" s="1"/>
  <c r="B2055" i="13"/>
  <c r="C2055" i="13" s="1"/>
  <c r="B2054" i="13"/>
  <c r="C2054" i="13" s="1"/>
  <c r="B2053" i="13"/>
  <c r="C2053" i="13" s="1"/>
  <c r="B2052" i="13"/>
  <c r="C2052" i="13" s="1"/>
  <c r="B2051" i="13"/>
  <c r="C2051" i="13" s="1"/>
  <c r="B2050" i="13"/>
  <c r="C2050" i="13" s="1"/>
  <c r="B2049" i="13"/>
  <c r="C2049" i="13" s="1"/>
  <c r="B2048" i="13"/>
  <c r="C2048" i="13" s="1"/>
  <c r="B2047" i="13"/>
  <c r="C2047" i="13" s="1"/>
  <c r="B2046" i="13"/>
  <c r="C2046" i="13" s="1"/>
  <c r="B2045" i="13"/>
  <c r="C2045" i="13" s="1"/>
  <c r="B2044" i="13"/>
  <c r="C2044" i="13" s="1"/>
  <c r="B2043" i="13"/>
  <c r="C2043" i="13" s="1"/>
  <c r="B2042" i="13"/>
  <c r="C2042" i="13" s="1"/>
  <c r="B2041" i="13"/>
  <c r="C2041" i="13" s="1"/>
  <c r="B2040" i="13"/>
  <c r="C2040" i="13" s="1"/>
  <c r="B2039" i="13"/>
  <c r="C2039" i="13" s="1"/>
  <c r="B2038" i="13"/>
  <c r="C2038" i="13" s="1"/>
  <c r="B2037" i="13"/>
  <c r="C2037" i="13" s="1"/>
  <c r="B2036" i="13"/>
  <c r="C2036" i="13" s="1"/>
  <c r="B2035" i="13"/>
  <c r="C2035" i="13" s="1"/>
  <c r="B2034" i="13"/>
  <c r="C2034" i="13" s="1"/>
  <c r="B2033" i="13"/>
  <c r="C2033" i="13" s="1"/>
  <c r="B2032" i="13"/>
  <c r="C2032" i="13" s="1"/>
  <c r="B2031" i="13"/>
  <c r="C2031" i="13" s="1"/>
  <c r="B2030" i="13"/>
  <c r="C2030" i="13" s="1"/>
  <c r="B2029" i="13"/>
  <c r="C2029" i="13" s="1"/>
  <c r="B2028" i="13"/>
  <c r="C2028" i="13" s="1"/>
  <c r="B2027" i="13"/>
  <c r="C2027" i="13" s="1"/>
  <c r="B2026" i="13"/>
  <c r="C2026" i="13" s="1"/>
  <c r="B2025" i="13"/>
  <c r="C2025" i="13" s="1"/>
  <c r="B2024" i="13"/>
  <c r="C2024" i="13" s="1"/>
  <c r="B2023" i="13"/>
  <c r="C2023" i="13" s="1"/>
  <c r="B2022" i="13"/>
  <c r="C2022" i="13" s="1"/>
  <c r="B2021" i="13"/>
  <c r="C2021" i="13" s="1"/>
  <c r="B2020" i="13"/>
  <c r="C2020" i="13" s="1"/>
  <c r="B2019" i="13"/>
  <c r="C2019" i="13" s="1"/>
  <c r="B2018" i="13"/>
  <c r="C2018" i="13" s="1"/>
  <c r="B2017" i="13"/>
  <c r="C2017" i="13" s="1"/>
  <c r="B2016" i="13"/>
  <c r="C2016" i="13" s="1"/>
  <c r="B2015" i="13"/>
  <c r="C2015" i="13" s="1"/>
  <c r="B2014" i="13"/>
  <c r="C2014" i="13" s="1"/>
  <c r="B2013" i="13"/>
  <c r="C2013" i="13" s="1"/>
  <c r="B2012" i="13"/>
  <c r="C2012" i="13" s="1"/>
  <c r="B2011" i="13"/>
  <c r="C2011" i="13" s="1"/>
  <c r="B2010" i="13"/>
  <c r="C2010" i="13" s="1"/>
  <c r="B2009" i="13"/>
  <c r="C2009" i="13" s="1"/>
  <c r="B2008" i="13"/>
  <c r="C2008" i="13" s="1"/>
  <c r="B2007" i="13"/>
  <c r="C2007" i="13" s="1"/>
  <c r="B2006" i="13"/>
  <c r="C2006" i="13" s="1"/>
  <c r="B2005" i="13"/>
  <c r="C2005" i="13" s="1"/>
  <c r="B2004" i="13"/>
  <c r="C2004" i="13" s="1"/>
  <c r="B2003" i="13"/>
  <c r="C2003" i="13" s="1"/>
  <c r="B2002" i="13"/>
  <c r="C2002" i="13" s="1"/>
  <c r="B2001" i="13"/>
  <c r="C2001" i="13" s="1"/>
  <c r="B2000" i="13"/>
  <c r="C2000" i="13" s="1"/>
  <c r="B1999" i="13"/>
  <c r="C1999" i="13" s="1"/>
  <c r="B1998" i="13"/>
  <c r="C1998" i="13" s="1"/>
  <c r="B1997" i="13"/>
  <c r="C1997" i="13" s="1"/>
  <c r="B1996" i="13"/>
  <c r="C1996" i="13" s="1"/>
  <c r="B1995" i="13"/>
  <c r="C1995" i="13" s="1"/>
  <c r="B1994" i="13"/>
  <c r="C1994" i="13" s="1"/>
  <c r="B1993" i="13"/>
  <c r="C1993" i="13" s="1"/>
  <c r="B1992" i="13"/>
  <c r="C1992" i="13" s="1"/>
  <c r="B1991" i="13"/>
  <c r="C1991" i="13" s="1"/>
  <c r="B1990" i="13"/>
  <c r="C1990" i="13" s="1"/>
  <c r="B1989" i="13"/>
  <c r="C1989" i="13" s="1"/>
  <c r="B1988" i="13"/>
  <c r="C1988" i="13" s="1"/>
  <c r="B1987" i="13"/>
  <c r="C1987" i="13" s="1"/>
  <c r="B1986" i="13"/>
  <c r="C1986" i="13" s="1"/>
  <c r="B1985" i="13"/>
  <c r="C1985" i="13" s="1"/>
  <c r="B1984" i="13"/>
  <c r="C1984" i="13" s="1"/>
  <c r="B1983" i="13"/>
  <c r="C1983" i="13" s="1"/>
  <c r="B1982" i="13"/>
  <c r="C1982" i="13" s="1"/>
  <c r="B1981" i="13"/>
  <c r="C1981" i="13" s="1"/>
  <c r="B1980" i="13"/>
  <c r="C1980" i="13" s="1"/>
  <c r="B1979" i="13"/>
  <c r="C1979" i="13" s="1"/>
  <c r="B1978" i="13"/>
  <c r="C1978" i="13" s="1"/>
  <c r="B1977" i="13"/>
  <c r="C1977" i="13" s="1"/>
  <c r="B1976" i="13"/>
  <c r="C1976" i="13" s="1"/>
  <c r="B1975" i="13"/>
  <c r="C1975" i="13" s="1"/>
  <c r="B1974" i="13"/>
  <c r="C1974" i="13" s="1"/>
  <c r="B1973" i="13"/>
  <c r="C1973" i="13" s="1"/>
  <c r="B1972" i="13"/>
  <c r="C1972" i="13" s="1"/>
  <c r="B1971" i="13"/>
  <c r="C1971" i="13" s="1"/>
  <c r="B1970" i="13"/>
  <c r="C1970" i="13" s="1"/>
  <c r="B1969" i="13"/>
  <c r="C1969" i="13" s="1"/>
  <c r="B1968" i="13"/>
  <c r="C1968" i="13" s="1"/>
  <c r="B1967" i="13"/>
  <c r="C1967" i="13" s="1"/>
  <c r="B1966" i="13"/>
  <c r="C1966" i="13" s="1"/>
  <c r="B1965" i="13"/>
  <c r="C1965" i="13" s="1"/>
  <c r="B1964" i="13"/>
  <c r="C1964" i="13" s="1"/>
  <c r="B1963" i="13"/>
  <c r="C1963" i="13" s="1"/>
  <c r="B1962" i="13"/>
  <c r="C1962" i="13" s="1"/>
  <c r="B1961" i="13"/>
  <c r="C1961" i="13" s="1"/>
  <c r="B1960" i="13"/>
  <c r="C1960" i="13" s="1"/>
  <c r="B1959" i="13"/>
  <c r="C1959" i="13" s="1"/>
  <c r="B1958" i="13"/>
  <c r="C1958" i="13" s="1"/>
  <c r="B1957" i="13"/>
  <c r="C1957" i="13" s="1"/>
  <c r="B1956" i="13"/>
  <c r="C1956" i="13" s="1"/>
  <c r="B1955" i="13"/>
  <c r="C1955" i="13" s="1"/>
  <c r="B1954" i="13"/>
  <c r="C1954" i="13" s="1"/>
  <c r="B1953" i="13"/>
  <c r="C1953" i="13" s="1"/>
  <c r="B1952" i="13"/>
  <c r="C1952" i="13" s="1"/>
  <c r="B1951" i="13"/>
  <c r="C1951" i="13" s="1"/>
  <c r="B1950" i="13"/>
  <c r="C1950" i="13" s="1"/>
  <c r="B1949" i="13"/>
  <c r="C1949" i="13" s="1"/>
  <c r="B1948" i="13"/>
  <c r="C1948" i="13" s="1"/>
  <c r="B1947" i="13"/>
  <c r="C1947" i="13" s="1"/>
  <c r="B1946" i="13"/>
  <c r="C1946" i="13" s="1"/>
  <c r="B1945" i="13"/>
  <c r="C1945" i="13" s="1"/>
  <c r="B1944" i="13"/>
  <c r="C1944" i="13" s="1"/>
  <c r="B1943" i="13"/>
  <c r="C1943" i="13" s="1"/>
  <c r="B1942" i="13"/>
  <c r="C1942" i="13" s="1"/>
  <c r="B1941" i="13"/>
  <c r="C1941" i="13" s="1"/>
  <c r="B1940" i="13"/>
  <c r="C1940" i="13" s="1"/>
  <c r="B1939" i="13"/>
  <c r="C1939" i="13" s="1"/>
  <c r="B1938" i="13"/>
  <c r="C1938" i="13" s="1"/>
  <c r="B1937" i="13"/>
  <c r="C1937" i="13" s="1"/>
  <c r="B1936" i="13"/>
  <c r="C1936" i="13" s="1"/>
  <c r="B1935" i="13"/>
  <c r="C1935" i="13" s="1"/>
  <c r="B1934" i="13"/>
  <c r="C1934" i="13" s="1"/>
  <c r="B1933" i="13"/>
  <c r="C1933" i="13" s="1"/>
  <c r="B1932" i="13"/>
  <c r="C1932" i="13" s="1"/>
  <c r="B1931" i="13"/>
  <c r="C1931" i="13" s="1"/>
  <c r="B1930" i="13"/>
  <c r="C1930" i="13" s="1"/>
  <c r="B1929" i="13"/>
  <c r="C1929" i="13" s="1"/>
  <c r="B1928" i="13"/>
  <c r="C1928" i="13" s="1"/>
  <c r="B1927" i="13"/>
  <c r="C1927" i="13" s="1"/>
  <c r="B1926" i="13"/>
  <c r="C1926" i="13" s="1"/>
  <c r="B1925" i="13"/>
  <c r="C1925" i="13" s="1"/>
  <c r="B1924" i="13"/>
  <c r="C1924" i="13" s="1"/>
  <c r="B1923" i="13"/>
  <c r="C1923" i="13" s="1"/>
  <c r="B1922" i="13"/>
  <c r="C1922" i="13" s="1"/>
  <c r="B1921" i="13"/>
  <c r="C1921" i="13" s="1"/>
  <c r="B1920" i="13"/>
  <c r="C1920" i="13" s="1"/>
  <c r="B1919" i="13"/>
  <c r="C1919" i="13" s="1"/>
  <c r="B1918" i="13"/>
  <c r="C1918" i="13" s="1"/>
  <c r="B1917" i="13"/>
  <c r="C1917" i="13" s="1"/>
  <c r="B1916" i="13"/>
  <c r="C1916" i="13" s="1"/>
  <c r="B1915" i="13"/>
  <c r="C1915" i="13" s="1"/>
  <c r="B1914" i="13"/>
  <c r="C1914" i="13" s="1"/>
  <c r="B1913" i="13"/>
  <c r="C1913" i="13" s="1"/>
  <c r="B1912" i="13"/>
  <c r="C1912" i="13" s="1"/>
  <c r="B1911" i="13"/>
  <c r="C1911" i="13" s="1"/>
  <c r="B1910" i="13"/>
  <c r="C1910" i="13" s="1"/>
  <c r="B1909" i="13"/>
  <c r="C1909" i="13" s="1"/>
  <c r="B1908" i="13"/>
  <c r="C1908" i="13" s="1"/>
  <c r="B1907" i="13"/>
  <c r="C1907" i="13" s="1"/>
  <c r="B1906" i="13"/>
  <c r="C1906" i="13" s="1"/>
  <c r="B1905" i="13"/>
  <c r="C1905" i="13" s="1"/>
  <c r="B1904" i="13"/>
  <c r="C1904" i="13" s="1"/>
  <c r="B1903" i="13"/>
  <c r="C1903" i="13" s="1"/>
  <c r="B1902" i="13"/>
  <c r="C1902" i="13" s="1"/>
  <c r="B1901" i="13"/>
  <c r="C1901" i="13" s="1"/>
  <c r="B1900" i="13"/>
  <c r="C1900" i="13" s="1"/>
  <c r="B1899" i="13"/>
  <c r="C1899" i="13" s="1"/>
  <c r="B1898" i="13"/>
  <c r="C1898" i="13" s="1"/>
  <c r="B1897" i="13"/>
  <c r="C1897" i="13" s="1"/>
  <c r="B1896" i="13"/>
  <c r="C1896" i="13" s="1"/>
  <c r="B1895" i="13"/>
  <c r="C1895" i="13" s="1"/>
  <c r="B1894" i="13"/>
  <c r="C1894" i="13" s="1"/>
  <c r="B1893" i="13"/>
  <c r="C1893" i="13" s="1"/>
  <c r="B1892" i="13"/>
  <c r="C1892" i="13" s="1"/>
  <c r="B1891" i="13"/>
  <c r="C1891" i="13" s="1"/>
  <c r="B1890" i="13"/>
  <c r="C1890" i="13" s="1"/>
  <c r="B1889" i="13"/>
  <c r="C1889" i="13" s="1"/>
  <c r="B1888" i="13"/>
  <c r="C1888" i="13" s="1"/>
  <c r="B1887" i="13"/>
  <c r="C1887" i="13" s="1"/>
  <c r="B1886" i="13"/>
  <c r="C1886" i="13" s="1"/>
  <c r="B1885" i="13"/>
  <c r="C1885" i="13" s="1"/>
  <c r="B1884" i="13"/>
  <c r="C1884" i="13" s="1"/>
  <c r="B1883" i="13"/>
  <c r="C1883" i="13" s="1"/>
  <c r="B1882" i="13"/>
  <c r="C1882" i="13" s="1"/>
  <c r="B1881" i="13"/>
  <c r="C1881" i="13" s="1"/>
  <c r="B1880" i="13"/>
  <c r="C1880" i="13" s="1"/>
  <c r="B1879" i="13"/>
  <c r="C1879" i="13" s="1"/>
  <c r="B1878" i="13"/>
  <c r="C1878" i="13" s="1"/>
  <c r="B1877" i="13"/>
  <c r="C1877" i="13" s="1"/>
  <c r="B1876" i="13"/>
  <c r="C1876" i="13" s="1"/>
  <c r="B1875" i="13"/>
  <c r="C1875" i="13" s="1"/>
  <c r="B1874" i="13"/>
  <c r="C1874" i="13" s="1"/>
  <c r="B1873" i="13"/>
  <c r="C1873" i="13" s="1"/>
  <c r="B1872" i="13"/>
  <c r="C1872" i="13" s="1"/>
  <c r="B1871" i="13"/>
  <c r="C1871" i="13" s="1"/>
  <c r="B1870" i="13"/>
  <c r="C1870" i="13" s="1"/>
  <c r="B1869" i="13"/>
  <c r="C1869" i="13" s="1"/>
  <c r="B1868" i="13"/>
  <c r="C1868" i="13" s="1"/>
  <c r="B1867" i="13"/>
  <c r="C1867" i="13" s="1"/>
  <c r="B1866" i="13"/>
  <c r="C1866" i="13" s="1"/>
  <c r="B1865" i="13"/>
  <c r="C1865" i="13" s="1"/>
  <c r="B1864" i="13"/>
  <c r="C1864" i="13" s="1"/>
  <c r="B1863" i="13"/>
  <c r="C1863" i="13" s="1"/>
  <c r="B1862" i="13"/>
  <c r="C1862" i="13" s="1"/>
  <c r="B1861" i="13"/>
  <c r="C1861" i="13" s="1"/>
  <c r="B1860" i="13"/>
  <c r="C1860" i="13" s="1"/>
  <c r="B1859" i="13"/>
  <c r="C1859" i="13" s="1"/>
  <c r="B1858" i="13"/>
  <c r="C1858" i="13" s="1"/>
  <c r="B1857" i="13"/>
  <c r="C1857" i="13" s="1"/>
  <c r="B1856" i="13"/>
  <c r="C1856" i="13" s="1"/>
  <c r="B1855" i="13"/>
  <c r="C1855" i="13" s="1"/>
  <c r="B1854" i="13"/>
  <c r="C1854" i="13" s="1"/>
  <c r="B1853" i="13"/>
  <c r="C1853" i="13" s="1"/>
  <c r="B1852" i="13"/>
  <c r="C1852" i="13" s="1"/>
  <c r="B1851" i="13"/>
  <c r="C1851" i="13" s="1"/>
  <c r="B1850" i="13"/>
  <c r="C1850" i="13" s="1"/>
  <c r="B1849" i="13"/>
  <c r="C1849" i="13" s="1"/>
  <c r="B1848" i="13"/>
  <c r="C1848" i="13" s="1"/>
  <c r="B1847" i="13"/>
  <c r="C1847" i="13" s="1"/>
  <c r="B1846" i="13"/>
  <c r="C1846" i="13" s="1"/>
  <c r="B1845" i="13"/>
  <c r="C1845" i="13" s="1"/>
  <c r="B1844" i="13"/>
  <c r="C1844" i="13" s="1"/>
  <c r="B1843" i="13"/>
  <c r="C1843" i="13" s="1"/>
  <c r="B1842" i="13"/>
  <c r="C1842" i="13" s="1"/>
  <c r="B1841" i="13"/>
  <c r="C1841" i="13" s="1"/>
  <c r="B1840" i="13"/>
  <c r="C1840" i="13" s="1"/>
  <c r="B1839" i="13"/>
  <c r="C1839" i="13" s="1"/>
  <c r="B1838" i="13"/>
  <c r="C1838" i="13" s="1"/>
  <c r="B1837" i="13"/>
  <c r="C1837" i="13" s="1"/>
  <c r="B1836" i="13"/>
  <c r="C1836" i="13" s="1"/>
  <c r="B1835" i="13"/>
  <c r="C1835" i="13" s="1"/>
  <c r="B1834" i="13"/>
  <c r="C1834" i="13" s="1"/>
  <c r="B1833" i="13"/>
  <c r="C1833" i="13" s="1"/>
  <c r="B1832" i="13"/>
  <c r="C1832" i="13" s="1"/>
  <c r="B1831" i="13"/>
  <c r="C1831" i="13" s="1"/>
  <c r="B1830" i="13"/>
  <c r="C1830" i="13" s="1"/>
  <c r="B1829" i="13"/>
  <c r="C1829" i="13" s="1"/>
  <c r="B1828" i="13"/>
  <c r="C1828" i="13" s="1"/>
  <c r="B1827" i="13"/>
  <c r="C1827" i="13" s="1"/>
  <c r="B1826" i="13"/>
  <c r="C1826" i="13" s="1"/>
  <c r="B1825" i="13"/>
  <c r="C1825" i="13" s="1"/>
  <c r="B1824" i="13"/>
  <c r="C1824" i="13" s="1"/>
  <c r="B1823" i="13"/>
  <c r="C1823" i="13" s="1"/>
  <c r="B1822" i="13"/>
  <c r="C1822" i="13" s="1"/>
  <c r="B1821" i="13"/>
  <c r="C1821" i="13" s="1"/>
  <c r="B1820" i="13"/>
  <c r="C1820" i="13" s="1"/>
  <c r="B1819" i="13"/>
  <c r="C1819" i="13" s="1"/>
  <c r="B1818" i="13"/>
  <c r="C1818" i="13" s="1"/>
  <c r="B1817" i="13"/>
  <c r="C1817" i="13" s="1"/>
  <c r="B1816" i="13"/>
  <c r="C1816" i="13" s="1"/>
  <c r="B1815" i="13"/>
  <c r="C1815" i="13" s="1"/>
  <c r="B1814" i="13"/>
  <c r="C1814" i="13" s="1"/>
  <c r="B1813" i="13"/>
  <c r="C1813" i="13" s="1"/>
  <c r="B1812" i="13"/>
  <c r="C1812" i="13" s="1"/>
  <c r="B1811" i="13"/>
  <c r="C1811" i="13" s="1"/>
  <c r="B1810" i="13"/>
  <c r="C1810" i="13" s="1"/>
  <c r="B1809" i="13"/>
  <c r="C1809" i="13" s="1"/>
  <c r="B1808" i="13"/>
  <c r="C1808" i="13" s="1"/>
  <c r="B1807" i="13"/>
  <c r="C1807" i="13" s="1"/>
  <c r="B1806" i="13"/>
  <c r="C1806" i="13" s="1"/>
  <c r="B1805" i="13"/>
  <c r="C1805" i="13" s="1"/>
  <c r="B1804" i="13"/>
  <c r="C1804" i="13" s="1"/>
  <c r="B1803" i="13"/>
  <c r="C1803" i="13" s="1"/>
  <c r="B1802" i="13"/>
  <c r="C1802" i="13" s="1"/>
  <c r="B1801" i="13"/>
  <c r="C1801" i="13" s="1"/>
  <c r="B1800" i="13"/>
  <c r="C1800" i="13" s="1"/>
  <c r="B1799" i="13"/>
  <c r="C1799" i="13" s="1"/>
  <c r="B1798" i="13"/>
  <c r="C1798" i="13" s="1"/>
  <c r="B1797" i="13"/>
  <c r="C1797" i="13" s="1"/>
  <c r="B1796" i="13"/>
  <c r="C1796" i="13" s="1"/>
  <c r="B1795" i="13"/>
  <c r="C1795" i="13" s="1"/>
  <c r="B1794" i="13"/>
  <c r="C1794" i="13" s="1"/>
  <c r="B1793" i="13"/>
  <c r="C1793" i="13" s="1"/>
  <c r="B1792" i="13"/>
  <c r="C1792" i="13" s="1"/>
  <c r="B1791" i="13"/>
  <c r="C1791" i="13" s="1"/>
  <c r="B1790" i="13"/>
  <c r="C1790" i="13" s="1"/>
  <c r="B1789" i="13"/>
  <c r="C1789" i="13" s="1"/>
  <c r="B1788" i="13"/>
  <c r="C1788" i="13" s="1"/>
  <c r="B1787" i="13"/>
  <c r="C1787" i="13" s="1"/>
  <c r="B1786" i="13"/>
  <c r="C1786" i="13" s="1"/>
  <c r="B1785" i="13"/>
  <c r="C1785" i="13" s="1"/>
  <c r="B1784" i="13"/>
  <c r="C1784" i="13" s="1"/>
  <c r="B1783" i="13"/>
  <c r="C1783" i="13" s="1"/>
  <c r="B1782" i="13"/>
  <c r="C1782" i="13" s="1"/>
  <c r="B1781" i="13"/>
  <c r="C1781" i="13" s="1"/>
  <c r="B1780" i="13"/>
  <c r="C1780" i="13" s="1"/>
  <c r="B1779" i="13"/>
  <c r="C1779" i="13" s="1"/>
  <c r="B1778" i="13"/>
  <c r="C1778" i="13" s="1"/>
  <c r="B1777" i="13"/>
  <c r="C1777" i="13" s="1"/>
  <c r="B1776" i="13"/>
  <c r="C1776" i="13" s="1"/>
  <c r="B1775" i="13"/>
  <c r="C1775" i="13" s="1"/>
  <c r="B1774" i="13"/>
  <c r="C1774" i="13" s="1"/>
  <c r="B1773" i="13"/>
  <c r="C1773" i="13" s="1"/>
  <c r="B1772" i="13"/>
  <c r="C1772" i="13" s="1"/>
  <c r="B1771" i="13"/>
  <c r="C1771" i="13" s="1"/>
  <c r="B1770" i="13"/>
  <c r="C1770" i="13" s="1"/>
  <c r="B1769" i="13"/>
  <c r="C1769" i="13" s="1"/>
  <c r="B1768" i="13"/>
  <c r="C1768" i="13" s="1"/>
  <c r="B1767" i="13"/>
  <c r="C1767" i="13" s="1"/>
  <c r="B1766" i="13"/>
  <c r="C1766" i="13" s="1"/>
  <c r="B1765" i="13"/>
  <c r="C1765" i="13" s="1"/>
  <c r="B1764" i="13"/>
  <c r="C1764" i="13" s="1"/>
  <c r="B1763" i="13"/>
  <c r="C1763" i="13" s="1"/>
  <c r="B1762" i="13"/>
  <c r="C1762" i="13" s="1"/>
  <c r="B1761" i="13"/>
  <c r="C1761" i="13" s="1"/>
  <c r="B1760" i="13"/>
  <c r="C1760" i="13" s="1"/>
  <c r="B1759" i="13"/>
  <c r="C1759" i="13" s="1"/>
  <c r="B1758" i="13"/>
  <c r="C1758" i="13" s="1"/>
  <c r="B1757" i="13"/>
  <c r="C1757" i="13" s="1"/>
  <c r="B1756" i="13"/>
  <c r="C1756" i="13" s="1"/>
  <c r="B1755" i="13"/>
  <c r="C1755" i="13" s="1"/>
  <c r="B1754" i="13"/>
  <c r="C1754" i="13" s="1"/>
  <c r="B1753" i="13"/>
  <c r="C1753" i="13" s="1"/>
  <c r="B1752" i="13"/>
  <c r="C1752" i="13" s="1"/>
  <c r="B1751" i="13"/>
  <c r="C1751" i="13" s="1"/>
  <c r="B1750" i="13"/>
  <c r="C1750" i="13" s="1"/>
  <c r="B1749" i="13"/>
  <c r="C1749" i="13" s="1"/>
  <c r="B1748" i="13"/>
  <c r="C1748" i="13" s="1"/>
  <c r="B1747" i="13"/>
  <c r="C1747" i="13" s="1"/>
  <c r="B1746" i="13"/>
  <c r="C1746" i="13" s="1"/>
  <c r="B1745" i="13"/>
  <c r="C1745" i="13" s="1"/>
  <c r="B1744" i="13"/>
  <c r="C1744" i="13" s="1"/>
  <c r="B1743" i="13"/>
  <c r="C1743" i="13" s="1"/>
  <c r="B1742" i="13"/>
  <c r="C1742" i="13" s="1"/>
  <c r="B1741" i="13"/>
  <c r="C1741" i="13" s="1"/>
  <c r="B1740" i="13"/>
  <c r="C1740" i="13" s="1"/>
  <c r="B1739" i="13"/>
  <c r="C1739" i="13" s="1"/>
  <c r="B1738" i="13"/>
  <c r="C1738" i="13" s="1"/>
  <c r="B1737" i="13"/>
  <c r="C1737" i="13" s="1"/>
  <c r="B1736" i="13"/>
  <c r="C1736" i="13" s="1"/>
  <c r="B1735" i="13"/>
  <c r="C1735" i="13" s="1"/>
  <c r="B1734" i="13"/>
  <c r="C1734" i="13" s="1"/>
  <c r="B1733" i="13"/>
  <c r="C1733" i="13" s="1"/>
  <c r="B1732" i="13"/>
  <c r="C1732" i="13" s="1"/>
  <c r="B1731" i="13"/>
  <c r="C1731" i="13" s="1"/>
  <c r="B1730" i="13"/>
  <c r="C1730" i="13" s="1"/>
  <c r="B1729" i="13"/>
  <c r="C1729" i="13" s="1"/>
  <c r="B1728" i="13"/>
  <c r="C1728" i="13" s="1"/>
  <c r="B1727" i="13"/>
  <c r="C1727" i="13" s="1"/>
  <c r="B1726" i="13"/>
  <c r="C1726" i="13" s="1"/>
  <c r="B1725" i="13"/>
  <c r="C1725" i="13" s="1"/>
  <c r="B1724" i="13"/>
  <c r="C1724" i="13" s="1"/>
  <c r="B1723" i="13"/>
  <c r="C1723" i="13" s="1"/>
  <c r="B1722" i="13"/>
  <c r="C1722" i="13" s="1"/>
  <c r="B1721" i="13"/>
  <c r="C1721" i="13" s="1"/>
  <c r="B1720" i="13"/>
  <c r="C1720" i="13" s="1"/>
  <c r="B1719" i="13"/>
  <c r="C1719" i="13" s="1"/>
  <c r="B1718" i="13"/>
  <c r="C1718" i="13" s="1"/>
  <c r="B1717" i="13"/>
  <c r="C1717" i="13" s="1"/>
  <c r="B1716" i="13"/>
  <c r="C1716" i="13" s="1"/>
  <c r="B1715" i="13"/>
  <c r="C1715" i="13" s="1"/>
  <c r="B1714" i="13"/>
  <c r="C1714" i="13" s="1"/>
  <c r="B1713" i="13"/>
  <c r="C1713" i="13" s="1"/>
  <c r="B1712" i="13"/>
  <c r="C1712" i="13" s="1"/>
  <c r="B1711" i="13"/>
  <c r="C1711" i="13" s="1"/>
  <c r="B1710" i="13"/>
  <c r="C1710" i="13" s="1"/>
  <c r="B1709" i="13"/>
  <c r="C1709" i="13" s="1"/>
  <c r="B1708" i="13"/>
  <c r="C1708" i="13" s="1"/>
  <c r="B1707" i="13"/>
  <c r="C1707" i="13" s="1"/>
  <c r="B1706" i="13"/>
  <c r="C1706" i="13" s="1"/>
  <c r="B1705" i="13"/>
  <c r="C1705" i="13" s="1"/>
  <c r="B1704" i="13"/>
  <c r="C1704" i="13" s="1"/>
  <c r="B1703" i="13"/>
  <c r="C1703" i="13" s="1"/>
  <c r="B1702" i="13"/>
  <c r="C1702" i="13" s="1"/>
  <c r="B1701" i="13"/>
  <c r="C1701" i="13" s="1"/>
  <c r="B1700" i="13"/>
  <c r="C1700" i="13" s="1"/>
  <c r="B1699" i="13"/>
  <c r="C1699" i="13" s="1"/>
  <c r="B1698" i="13"/>
  <c r="C1698" i="13" s="1"/>
  <c r="B1697" i="13"/>
  <c r="C1697" i="13" s="1"/>
  <c r="B1696" i="13"/>
  <c r="C1696" i="13" s="1"/>
  <c r="B1695" i="13"/>
  <c r="C1695" i="13" s="1"/>
  <c r="B1694" i="13"/>
  <c r="C1694" i="13" s="1"/>
  <c r="B1693" i="13"/>
  <c r="C1693" i="13" s="1"/>
  <c r="B1692" i="13"/>
  <c r="C1692" i="13" s="1"/>
  <c r="B1691" i="13"/>
  <c r="C1691" i="13" s="1"/>
  <c r="B1690" i="13"/>
  <c r="C1690" i="13" s="1"/>
  <c r="B1689" i="13"/>
  <c r="C1689" i="13" s="1"/>
  <c r="B1688" i="13"/>
  <c r="C1688" i="13" s="1"/>
  <c r="B1687" i="13"/>
  <c r="C1687" i="13" s="1"/>
  <c r="B1686" i="13"/>
  <c r="C1686" i="13" s="1"/>
  <c r="B1685" i="13"/>
  <c r="C1685" i="13" s="1"/>
  <c r="B1684" i="13"/>
  <c r="C1684" i="13" s="1"/>
  <c r="B1683" i="13"/>
  <c r="C1683" i="13" s="1"/>
  <c r="B1682" i="13"/>
  <c r="C1682" i="13" s="1"/>
  <c r="B1681" i="13"/>
  <c r="C1681" i="13" s="1"/>
  <c r="B1680" i="13"/>
  <c r="C1680" i="13" s="1"/>
  <c r="B1679" i="13"/>
  <c r="C1679" i="13" s="1"/>
  <c r="B1678" i="13"/>
  <c r="C1678" i="13" s="1"/>
  <c r="B1677" i="13"/>
  <c r="C1677" i="13" s="1"/>
  <c r="B1676" i="13"/>
  <c r="C1676" i="13" s="1"/>
  <c r="B1675" i="13"/>
  <c r="C1675" i="13" s="1"/>
  <c r="B1674" i="13"/>
  <c r="C1674" i="13" s="1"/>
  <c r="B1673" i="13"/>
  <c r="C1673" i="13" s="1"/>
  <c r="B1672" i="13"/>
  <c r="C1672" i="13" s="1"/>
  <c r="B1671" i="13"/>
  <c r="C1671" i="13" s="1"/>
  <c r="B1670" i="13"/>
  <c r="C1670" i="13" s="1"/>
  <c r="B1669" i="13"/>
  <c r="C1669" i="13" s="1"/>
  <c r="B1668" i="13"/>
  <c r="C1668" i="13" s="1"/>
  <c r="B1667" i="13"/>
  <c r="C1667" i="13" s="1"/>
  <c r="B1666" i="13"/>
  <c r="C1666" i="13" s="1"/>
  <c r="B1665" i="13"/>
  <c r="C1665" i="13" s="1"/>
  <c r="B1664" i="13"/>
  <c r="C1664" i="13" s="1"/>
  <c r="B1663" i="13"/>
  <c r="C1663" i="13" s="1"/>
  <c r="B1662" i="13"/>
  <c r="C1662" i="13" s="1"/>
  <c r="B1661" i="13"/>
  <c r="C1661" i="13" s="1"/>
  <c r="B1660" i="13"/>
  <c r="C1660" i="13" s="1"/>
  <c r="B1659" i="13"/>
  <c r="C1659" i="13" s="1"/>
  <c r="B1658" i="13"/>
  <c r="C1658" i="13" s="1"/>
  <c r="B1657" i="13"/>
  <c r="C1657" i="13" s="1"/>
  <c r="B1656" i="13"/>
  <c r="C1656" i="13" s="1"/>
  <c r="B1655" i="13"/>
  <c r="C1655" i="13" s="1"/>
  <c r="B1654" i="13"/>
  <c r="C1654" i="13" s="1"/>
  <c r="B1653" i="13"/>
  <c r="C1653" i="13" s="1"/>
  <c r="B1652" i="13"/>
  <c r="C1652" i="13" s="1"/>
  <c r="B1651" i="13"/>
  <c r="C1651" i="13" s="1"/>
  <c r="B1650" i="13"/>
  <c r="C1650" i="13" s="1"/>
  <c r="B1649" i="13"/>
  <c r="C1649" i="13" s="1"/>
  <c r="B1648" i="13"/>
  <c r="C1648" i="13" s="1"/>
  <c r="B1647" i="13"/>
  <c r="C1647" i="13" s="1"/>
  <c r="B1646" i="13"/>
  <c r="C1646" i="13" s="1"/>
  <c r="B1645" i="13"/>
  <c r="C1645" i="13" s="1"/>
  <c r="B1644" i="13"/>
  <c r="C1644" i="13" s="1"/>
  <c r="B1643" i="13"/>
  <c r="C1643" i="13" s="1"/>
  <c r="B1642" i="13"/>
  <c r="C1642" i="13" s="1"/>
  <c r="B1641" i="13"/>
  <c r="C1641" i="13" s="1"/>
  <c r="B1640" i="13"/>
  <c r="C1640" i="13" s="1"/>
  <c r="B1639" i="13"/>
  <c r="C1639" i="13" s="1"/>
  <c r="B1638" i="13"/>
  <c r="C1638" i="13" s="1"/>
  <c r="B1637" i="13"/>
  <c r="C1637" i="13" s="1"/>
  <c r="B1636" i="13"/>
  <c r="C1636" i="13" s="1"/>
  <c r="B1635" i="13"/>
  <c r="C1635" i="13" s="1"/>
  <c r="B1634" i="13"/>
  <c r="C1634" i="13" s="1"/>
  <c r="B1633" i="13"/>
  <c r="C1633" i="13" s="1"/>
  <c r="B1632" i="13"/>
  <c r="C1632" i="13" s="1"/>
  <c r="B1631" i="13"/>
  <c r="C1631" i="13" s="1"/>
  <c r="B1630" i="13"/>
  <c r="C1630" i="13" s="1"/>
  <c r="B1629" i="13"/>
  <c r="C1629" i="13" s="1"/>
  <c r="B1628" i="13"/>
  <c r="C1628" i="13" s="1"/>
  <c r="B1627" i="13"/>
  <c r="C1627" i="13" s="1"/>
  <c r="B1626" i="13"/>
  <c r="C1626" i="13" s="1"/>
  <c r="B1625" i="13"/>
  <c r="C1625" i="13" s="1"/>
  <c r="B1624" i="13"/>
  <c r="C1624" i="13" s="1"/>
  <c r="B1623" i="13"/>
  <c r="C1623" i="13" s="1"/>
  <c r="B1622" i="13"/>
  <c r="C1622" i="13" s="1"/>
  <c r="B1621" i="13"/>
  <c r="C1621" i="13" s="1"/>
  <c r="B1620" i="13"/>
  <c r="C1620" i="13" s="1"/>
  <c r="B1619" i="13"/>
  <c r="C1619" i="13" s="1"/>
  <c r="B1618" i="13"/>
  <c r="C1618" i="13" s="1"/>
  <c r="B1617" i="13"/>
  <c r="C1617" i="13" s="1"/>
  <c r="B1616" i="13"/>
  <c r="C1616" i="13" s="1"/>
  <c r="B1615" i="13"/>
  <c r="C1615" i="13" s="1"/>
  <c r="B1614" i="13"/>
  <c r="C1614" i="13" s="1"/>
  <c r="B1613" i="13"/>
  <c r="C1613" i="13" s="1"/>
  <c r="B1612" i="13"/>
  <c r="C1612" i="13" s="1"/>
  <c r="B1611" i="13"/>
  <c r="C1611" i="13" s="1"/>
  <c r="B1610" i="13"/>
  <c r="C1610" i="13" s="1"/>
  <c r="B1609" i="13"/>
  <c r="C1609" i="13" s="1"/>
  <c r="B1608" i="13"/>
  <c r="C1608" i="13" s="1"/>
  <c r="B1607" i="13"/>
  <c r="C1607" i="13" s="1"/>
  <c r="B1606" i="13"/>
  <c r="C1606" i="13" s="1"/>
  <c r="B1605" i="13"/>
  <c r="C1605" i="13" s="1"/>
  <c r="B1604" i="13"/>
  <c r="C1604" i="13" s="1"/>
  <c r="B1603" i="13"/>
  <c r="C1603" i="13" s="1"/>
  <c r="B1602" i="13"/>
  <c r="C1602" i="13" s="1"/>
  <c r="B1601" i="13"/>
  <c r="C1601" i="13" s="1"/>
  <c r="B1600" i="13"/>
  <c r="C1600" i="13" s="1"/>
  <c r="B1599" i="13"/>
  <c r="C1599" i="13" s="1"/>
  <c r="B1598" i="13"/>
  <c r="C1598" i="13" s="1"/>
  <c r="B1597" i="13"/>
  <c r="C1597" i="13" s="1"/>
  <c r="B1596" i="13"/>
  <c r="C1596" i="13" s="1"/>
  <c r="B1595" i="13"/>
  <c r="C1595" i="13" s="1"/>
  <c r="B1594" i="13"/>
  <c r="C1594" i="13" s="1"/>
  <c r="B1593" i="13"/>
  <c r="C1593" i="13" s="1"/>
  <c r="B1592" i="13"/>
  <c r="C1592" i="13" s="1"/>
  <c r="B1591" i="13"/>
  <c r="C1591" i="13" s="1"/>
  <c r="B1590" i="13"/>
  <c r="C1590" i="13" s="1"/>
  <c r="B1589" i="13"/>
  <c r="C1589" i="13" s="1"/>
  <c r="B1588" i="13"/>
  <c r="C1588" i="13" s="1"/>
  <c r="B1587" i="13"/>
  <c r="C1587" i="13" s="1"/>
  <c r="B1586" i="13"/>
  <c r="C1586" i="13" s="1"/>
  <c r="B1585" i="13"/>
  <c r="C1585" i="13" s="1"/>
  <c r="B1584" i="13"/>
  <c r="C1584" i="13" s="1"/>
  <c r="B1583" i="13"/>
  <c r="C1583" i="13" s="1"/>
  <c r="B1582" i="13"/>
  <c r="C1582" i="13" s="1"/>
  <c r="B1581" i="13"/>
  <c r="C1581" i="13" s="1"/>
  <c r="B1580" i="13"/>
  <c r="C1580" i="13" s="1"/>
  <c r="B1579" i="13"/>
  <c r="C1579" i="13" s="1"/>
  <c r="B1578" i="13"/>
  <c r="C1578" i="13" s="1"/>
  <c r="B1577" i="13"/>
  <c r="C1577" i="13" s="1"/>
  <c r="B1576" i="13"/>
  <c r="C1576" i="13" s="1"/>
  <c r="B1575" i="13"/>
  <c r="C1575" i="13" s="1"/>
  <c r="B1574" i="13"/>
  <c r="C1574" i="13" s="1"/>
  <c r="B1573" i="13"/>
  <c r="C1573" i="13" s="1"/>
  <c r="B1572" i="13"/>
  <c r="C1572" i="13" s="1"/>
  <c r="B1571" i="13"/>
  <c r="C1571" i="13" s="1"/>
  <c r="B1570" i="13"/>
  <c r="C1570" i="13" s="1"/>
  <c r="B1569" i="13"/>
  <c r="C1569" i="13" s="1"/>
  <c r="B1568" i="13"/>
  <c r="C1568" i="13" s="1"/>
  <c r="B1567" i="13"/>
  <c r="C1567" i="13" s="1"/>
  <c r="B1566" i="13"/>
  <c r="C1566" i="13" s="1"/>
  <c r="B1565" i="13"/>
  <c r="C1565" i="13" s="1"/>
  <c r="B1564" i="13"/>
  <c r="C1564" i="13" s="1"/>
  <c r="B1563" i="13"/>
  <c r="C1563" i="13" s="1"/>
  <c r="B1562" i="13"/>
  <c r="C1562" i="13" s="1"/>
  <c r="B1561" i="13"/>
  <c r="C1561" i="13" s="1"/>
  <c r="B1560" i="13"/>
  <c r="C1560" i="13" s="1"/>
  <c r="B1559" i="13"/>
  <c r="C1559" i="13" s="1"/>
  <c r="B1558" i="13"/>
  <c r="C1558" i="13" s="1"/>
  <c r="B1557" i="13"/>
  <c r="C1557" i="13" s="1"/>
  <c r="B1556" i="13"/>
  <c r="C1556" i="13" s="1"/>
  <c r="B1555" i="13"/>
  <c r="C1555" i="13" s="1"/>
  <c r="B1554" i="13"/>
  <c r="C1554" i="13" s="1"/>
  <c r="B1553" i="13"/>
  <c r="C1553" i="13" s="1"/>
  <c r="B1552" i="13"/>
  <c r="C1552" i="13" s="1"/>
  <c r="B1551" i="13"/>
  <c r="C1551" i="13" s="1"/>
  <c r="B1550" i="13"/>
  <c r="C1550" i="13" s="1"/>
  <c r="B1549" i="13"/>
  <c r="C1549" i="13" s="1"/>
  <c r="B1548" i="13"/>
  <c r="C1548" i="13" s="1"/>
  <c r="B1547" i="13"/>
  <c r="C1547" i="13" s="1"/>
  <c r="B1546" i="13"/>
  <c r="C1546" i="13" s="1"/>
  <c r="B1545" i="13"/>
  <c r="C1545" i="13" s="1"/>
  <c r="B1544" i="13"/>
  <c r="C1544" i="13" s="1"/>
  <c r="B1543" i="13"/>
  <c r="C1543" i="13" s="1"/>
  <c r="B1542" i="13"/>
  <c r="C1542" i="13" s="1"/>
  <c r="B1541" i="13"/>
  <c r="C1541" i="13" s="1"/>
  <c r="B1540" i="13"/>
  <c r="C1540" i="13" s="1"/>
  <c r="B1539" i="13"/>
  <c r="C1539" i="13" s="1"/>
  <c r="B1538" i="13"/>
  <c r="C1538" i="13" s="1"/>
  <c r="B1537" i="13"/>
  <c r="C1537" i="13" s="1"/>
  <c r="B1536" i="13"/>
  <c r="C1536" i="13" s="1"/>
  <c r="B1535" i="13"/>
  <c r="C1535" i="13" s="1"/>
  <c r="B1534" i="13"/>
  <c r="C1534" i="13" s="1"/>
  <c r="B1533" i="13"/>
  <c r="C1533" i="13" s="1"/>
  <c r="B1532" i="13"/>
  <c r="C1532" i="13" s="1"/>
  <c r="B1531" i="13"/>
  <c r="C1531" i="13" s="1"/>
  <c r="B1530" i="13"/>
  <c r="C1530" i="13" s="1"/>
  <c r="B1529" i="13"/>
  <c r="C1529" i="13" s="1"/>
  <c r="B1528" i="13"/>
  <c r="C1528" i="13" s="1"/>
  <c r="B1527" i="13"/>
  <c r="C1527" i="13" s="1"/>
  <c r="B1526" i="13"/>
  <c r="C1526" i="13" s="1"/>
  <c r="B1525" i="13"/>
  <c r="C1525" i="13" s="1"/>
  <c r="B1524" i="13"/>
  <c r="C1524" i="13" s="1"/>
  <c r="B1523" i="13"/>
  <c r="C1523" i="13" s="1"/>
  <c r="B1522" i="13"/>
  <c r="C1522" i="13" s="1"/>
  <c r="B1521" i="13"/>
  <c r="C1521" i="13" s="1"/>
  <c r="B1520" i="13"/>
  <c r="C1520" i="13" s="1"/>
  <c r="B1519" i="13"/>
  <c r="C1519" i="13" s="1"/>
  <c r="B1518" i="13"/>
  <c r="C1518" i="13" s="1"/>
  <c r="B1517" i="13"/>
  <c r="C1517" i="13" s="1"/>
  <c r="B1516" i="13"/>
  <c r="C1516" i="13" s="1"/>
  <c r="B1515" i="13"/>
  <c r="C1515" i="13" s="1"/>
  <c r="B1514" i="13"/>
  <c r="C1514" i="13" s="1"/>
  <c r="B1513" i="13"/>
  <c r="C1513" i="13" s="1"/>
  <c r="B1512" i="13"/>
  <c r="C1512" i="13" s="1"/>
  <c r="B1511" i="13"/>
  <c r="C1511" i="13" s="1"/>
  <c r="B1510" i="13"/>
  <c r="C1510" i="13" s="1"/>
  <c r="B1509" i="13"/>
  <c r="C1509" i="13" s="1"/>
  <c r="B1508" i="13"/>
  <c r="C1508" i="13" s="1"/>
  <c r="B1507" i="13"/>
  <c r="C1507" i="13" s="1"/>
  <c r="B1506" i="13"/>
  <c r="C1506" i="13" s="1"/>
  <c r="B1505" i="13"/>
  <c r="C1505" i="13" s="1"/>
  <c r="B1504" i="13"/>
  <c r="C1504" i="13" s="1"/>
  <c r="B1503" i="13"/>
  <c r="C1503" i="13" s="1"/>
  <c r="B1502" i="13"/>
  <c r="C1502" i="13" s="1"/>
  <c r="B1501" i="13"/>
  <c r="C1501" i="13" s="1"/>
  <c r="B1500" i="13"/>
  <c r="C1500" i="13" s="1"/>
  <c r="B1499" i="13"/>
  <c r="C1499" i="13" s="1"/>
  <c r="B1498" i="13"/>
  <c r="C1498" i="13" s="1"/>
  <c r="B1497" i="13"/>
  <c r="C1497" i="13" s="1"/>
  <c r="B1496" i="13"/>
  <c r="C1496" i="13" s="1"/>
  <c r="B1495" i="13"/>
  <c r="C1495" i="13" s="1"/>
  <c r="B1494" i="13"/>
  <c r="C1494" i="13" s="1"/>
  <c r="B1493" i="13"/>
  <c r="C1493" i="13" s="1"/>
  <c r="B1492" i="13"/>
  <c r="C1492" i="13" s="1"/>
  <c r="B1491" i="13"/>
  <c r="C1491" i="13" s="1"/>
  <c r="B1490" i="13"/>
  <c r="C1490" i="13" s="1"/>
  <c r="B1489" i="13"/>
  <c r="C1489" i="13" s="1"/>
  <c r="B1488" i="13"/>
  <c r="C1488" i="13" s="1"/>
  <c r="B1487" i="13"/>
  <c r="C1487" i="13" s="1"/>
  <c r="B1486" i="13"/>
  <c r="C1486" i="13" s="1"/>
  <c r="B1485" i="13"/>
  <c r="C1485" i="13" s="1"/>
  <c r="B1484" i="13"/>
  <c r="C1484" i="13" s="1"/>
  <c r="B1483" i="13"/>
  <c r="C1483" i="13" s="1"/>
  <c r="B1482" i="13"/>
  <c r="C1482" i="13" s="1"/>
  <c r="B1481" i="13"/>
  <c r="C1481" i="13" s="1"/>
  <c r="B1480" i="13"/>
  <c r="C1480" i="13" s="1"/>
  <c r="B1479" i="13"/>
  <c r="C1479" i="13" s="1"/>
  <c r="B1478" i="13"/>
  <c r="C1478" i="13" s="1"/>
  <c r="B1477" i="13"/>
  <c r="C1477" i="13" s="1"/>
  <c r="B1476" i="13"/>
  <c r="C1476" i="13" s="1"/>
  <c r="B1475" i="13"/>
  <c r="C1475" i="13" s="1"/>
  <c r="B1474" i="13"/>
  <c r="C1474" i="13" s="1"/>
  <c r="B1473" i="13"/>
  <c r="C1473" i="13" s="1"/>
  <c r="B1472" i="13"/>
  <c r="C1472" i="13" s="1"/>
  <c r="B1471" i="13"/>
  <c r="C1471" i="13" s="1"/>
  <c r="B1470" i="13"/>
  <c r="C1470" i="13" s="1"/>
  <c r="B1469" i="13"/>
  <c r="C1469" i="13" s="1"/>
  <c r="B1468" i="13"/>
  <c r="C1468" i="13" s="1"/>
  <c r="B1467" i="13"/>
  <c r="C1467" i="13" s="1"/>
  <c r="B1466" i="13"/>
  <c r="C1466" i="13" s="1"/>
  <c r="B1465" i="13"/>
  <c r="C1465" i="13" s="1"/>
  <c r="B1464" i="13"/>
  <c r="C1464" i="13" s="1"/>
  <c r="B1463" i="13"/>
  <c r="C1463" i="13" s="1"/>
  <c r="B1462" i="13"/>
  <c r="C1462" i="13" s="1"/>
  <c r="B1461" i="13"/>
  <c r="C1461" i="13" s="1"/>
  <c r="B1460" i="13"/>
  <c r="C1460" i="13" s="1"/>
  <c r="B1459" i="13"/>
  <c r="C1459" i="13" s="1"/>
  <c r="B1458" i="13"/>
  <c r="C1458" i="13" s="1"/>
  <c r="B1457" i="13"/>
  <c r="C1457" i="13" s="1"/>
  <c r="B1456" i="13"/>
  <c r="C1456" i="13" s="1"/>
  <c r="B1455" i="13"/>
  <c r="C1455" i="13" s="1"/>
  <c r="B1454" i="13"/>
  <c r="C1454" i="13" s="1"/>
  <c r="B1453" i="13"/>
  <c r="C1453" i="13" s="1"/>
  <c r="B1452" i="13"/>
  <c r="C1452" i="13" s="1"/>
  <c r="B1451" i="13"/>
  <c r="C1451" i="13" s="1"/>
  <c r="B1450" i="13"/>
  <c r="C1450" i="13" s="1"/>
  <c r="B1449" i="13"/>
  <c r="C1449" i="13" s="1"/>
  <c r="B1448" i="13"/>
  <c r="C1448" i="13" s="1"/>
  <c r="B1447" i="13"/>
  <c r="C1447" i="13" s="1"/>
  <c r="B1446" i="13"/>
  <c r="C1446" i="13" s="1"/>
  <c r="B1445" i="13"/>
  <c r="C1445" i="13" s="1"/>
  <c r="B1444" i="13"/>
  <c r="C1444" i="13" s="1"/>
  <c r="B1443" i="13"/>
  <c r="C1443" i="13" s="1"/>
  <c r="B1442" i="13"/>
  <c r="C1442" i="13" s="1"/>
  <c r="B1441" i="13"/>
  <c r="C1441" i="13" s="1"/>
  <c r="B1440" i="13"/>
  <c r="C1440" i="13" s="1"/>
  <c r="B1439" i="13"/>
  <c r="C1439" i="13" s="1"/>
  <c r="B1438" i="13"/>
  <c r="C1438" i="13" s="1"/>
  <c r="B1437" i="13"/>
  <c r="C1437" i="13" s="1"/>
  <c r="B1436" i="13"/>
  <c r="C1436" i="13" s="1"/>
  <c r="B1435" i="13"/>
  <c r="C1435" i="13" s="1"/>
  <c r="B1434" i="13"/>
  <c r="C1434" i="13" s="1"/>
  <c r="B1433" i="13"/>
  <c r="C1433" i="13" s="1"/>
  <c r="B1432" i="13"/>
  <c r="C1432" i="13" s="1"/>
  <c r="B1431" i="13"/>
  <c r="C1431" i="13" s="1"/>
  <c r="B1430" i="13"/>
  <c r="C1430" i="13" s="1"/>
  <c r="B1429" i="13"/>
  <c r="C1429" i="13" s="1"/>
  <c r="B1428" i="13"/>
  <c r="C1428" i="13" s="1"/>
  <c r="B1427" i="13"/>
  <c r="C1427" i="13" s="1"/>
  <c r="B1426" i="13"/>
  <c r="C1426" i="13" s="1"/>
  <c r="B1425" i="13"/>
  <c r="C1425" i="13" s="1"/>
  <c r="B1424" i="13"/>
  <c r="C1424" i="13" s="1"/>
  <c r="B1423" i="13"/>
  <c r="C1423" i="13" s="1"/>
  <c r="B1422" i="13"/>
  <c r="C1422" i="13" s="1"/>
  <c r="B1421" i="13"/>
  <c r="C1421" i="13" s="1"/>
  <c r="B1420" i="13"/>
  <c r="C1420" i="13" s="1"/>
  <c r="B1419" i="13"/>
  <c r="C1419" i="13" s="1"/>
  <c r="B1418" i="13"/>
  <c r="C1418" i="13" s="1"/>
  <c r="B1417" i="13"/>
  <c r="C1417" i="13" s="1"/>
  <c r="B1416" i="13"/>
  <c r="C1416" i="13" s="1"/>
  <c r="B1415" i="13"/>
  <c r="C1415" i="13" s="1"/>
  <c r="B1414" i="13"/>
  <c r="C1414" i="13" s="1"/>
  <c r="B1413" i="13"/>
  <c r="C1413" i="13" s="1"/>
  <c r="B1412" i="13"/>
  <c r="C1412" i="13" s="1"/>
  <c r="B1411" i="13"/>
  <c r="C1411" i="13" s="1"/>
  <c r="B1410" i="13"/>
  <c r="C1410" i="13" s="1"/>
  <c r="B1409" i="13"/>
  <c r="C1409" i="13" s="1"/>
  <c r="B1408" i="13"/>
  <c r="C1408" i="13" s="1"/>
  <c r="B1407" i="13"/>
  <c r="C1407" i="13" s="1"/>
  <c r="B1406" i="13"/>
  <c r="C1406" i="13" s="1"/>
  <c r="B1405" i="13"/>
  <c r="C1405" i="13" s="1"/>
  <c r="B1404" i="13"/>
  <c r="C1404" i="13" s="1"/>
  <c r="B1403" i="13"/>
  <c r="C1403" i="13" s="1"/>
  <c r="B1402" i="13"/>
  <c r="C1402" i="13" s="1"/>
  <c r="B1401" i="13"/>
  <c r="C1401" i="13" s="1"/>
  <c r="B1400" i="13"/>
  <c r="C1400" i="13" s="1"/>
  <c r="B1399" i="13"/>
  <c r="C1399" i="13" s="1"/>
  <c r="B1398" i="13"/>
  <c r="C1398" i="13" s="1"/>
  <c r="B1397" i="13"/>
  <c r="C1397" i="13" s="1"/>
  <c r="B1396" i="13"/>
  <c r="C1396" i="13" s="1"/>
  <c r="B1395" i="13"/>
  <c r="C1395" i="13" s="1"/>
  <c r="B1394" i="13"/>
  <c r="C1394" i="13" s="1"/>
  <c r="B1393" i="13"/>
  <c r="C1393" i="13" s="1"/>
  <c r="B1392" i="13"/>
  <c r="C1392" i="13" s="1"/>
  <c r="B1391" i="13"/>
  <c r="C1391" i="13" s="1"/>
  <c r="B1390" i="13"/>
  <c r="C1390" i="13" s="1"/>
  <c r="B1389" i="13"/>
  <c r="C1389" i="13" s="1"/>
  <c r="B1388" i="13"/>
  <c r="C1388" i="13" s="1"/>
  <c r="B1387" i="13"/>
  <c r="C1387" i="13" s="1"/>
  <c r="B1386" i="13"/>
  <c r="C1386" i="13" s="1"/>
  <c r="B1385" i="13"/>
  <c r="C1385" i="13" s="1"/>
  <c r="B1384" i="13"/>
  <c r="C1384" i="13" s="1"/>
  <c r="B1383" i="13"/>
  <c r="C1383" i="13" s="1"/>
  <c r="B1382" i="13"/>
  <c r="C1382" i="13" s="1"/>
  <c r="B1381" i="13"/>
  <c r="C1381" i="13" s="1"/>
  <c r="B1380" i="13"/>
  <c r="C1380" i="13" s="1"/>
  <c r="B1379" i="13"/>
  <c r="C1379" i="13" s="1"/>
  <c r="B1378" i="13"/>
  <c r="C1378" i="13" s="1"/>
  <c r="B1377" i="13"/>
  <c r="C1377" i="13" s="1"/>
  <c r="B1376" i="13"/>
  <c r="C1376" i="13" s="1"/>
  <c r="B1375" i="13"/>
  <c r="C1375" i="13" s="1"/>
  <c r="B1374" i="13"/>
  <c r="C1374" i="13" s="1"/>
  <c r="B1373" i="13"/>
  <c r="C1373" i="13" s="1"/>
  <c r="B1372" i="13"/>
  <c r="C1372" i="13" s="1"/>
  <c r="B1371" i="13"/>
  <c r="C1371" i="13" s="1"/>
  <c r="B1370" i="13"/>
  <c r="C1370" i="13" s="1"/>
  <c r="B1369" i="13"/>
  <c r="C1369" i="13" s="1"/>
  <c r="B1368" i="13"/>
  <c r="C1368" i="13" s="1"/>
  <c r="B1367" i="13"/>
  <c r="C1367" i="13" s="1"/>
  <c r="B1366" i="13"/>
  <c r="C1366" i="13" s="1"/>
  <c r="B1365" i="13"/>
  <c r="C1365" i="13" s="1"/>
  <c r="B1364" i="13"/>
  <c r="C1364" i="13" s="1"/>
  <c r="B1363" i="13"/>
  <c r="C1363" i="13" s="1"/>
  <c r="B1362" i="13"/>
  <c r="C1362" i="13" s="1"/>
  <c r="B1361" i="13"/>
  <c r="C1361" i="13" s="1"/>
  <c r="B1360" i="13"/>
  <c r="C1360" i="13" s="1"/>
  <c r="B1359" i="13"/>
  <c r="C1359" i="13" s="1"/>
  <c r="B1358" i="13"/>
  <c r="C1358" i="13" s="1"/>
  <c r="B1357" i="13"/>
  <c r="C1357" i="13" s="1"/>
  <c r="B1356" i="13"/>
  <c r="C1356" i="13" s="1"/>
  <c r="B1355" i="13"/>
  <c r="C1355" i="13" s="1"/>
  <c r="B1354" i="13"/>
  <c r="C1354" i="13" s="1"/>
  <c r="B1353" i="13"/>
  <c r="C1353" i="13" s="1"/>
  <c r="B1352" i="13"/>
  <c r="C1352" i="13" s="1"/>
  <c r="B1351" i="13"/>
  <c r="C1351" i="13" s="1"/>
  <c r="B1350" i="13"/>
  <c r="C1350" i="13" s="1"/>
  <c r="B1349" i="13"/>
  <c r="C1349" i="13" s="1"/>
  <c r="B1348" i="13"/>
  <c r="C1348" i="13" s="1"/>
  <c r="B1347" i="13"/>
  <c r="C1347" i="13" s="1"/>
  <c r="B1346" i="13"/>
  <c r="C1346" i="13" s="1"/>
  <c r="B1345" i="13"/>
  <c r="C1345" i="13" s="1"/>
  <c r="B1344" i="13"/>
  <c r="C1344" i="13" s="1"/>
  <c r="B1343" i="13"/>
  <c r="C1343" i="13" s="1"/>
  <c r="B1342" i="13"/>
  <c r="C1342" i="13" s="1"/>
  <c r="B1341" i="13"/>
  <c r="C1341" i="13" s="1"/>
  <c r="B1340" i="13"/>
  <c r="C1340" i="13" s="1"/>
  <c r="B1339" i="13"/>
  <c r="C1339" i="13" s="1"/>
  <c r="B1338" i="13"/>
  <c r="C1338" i="13" s="1"/>
  <c r="B1337" i="13"/>
  <c r="C1337" i="13" s="1"/>
  <c r="B1336" i="13"/>
  <c r="C1336" i="13" s="1"/>
  <c r="B1335" i="13"/>
  <c r="C1335" i="13" s="1"/>
  <c r="B1334" i="13"/>
  <c r="C1334" i="13" s="1"/>
  <c r="B1333" i="13"/>
  <c r="C1333" i="13" s="1"/>
  <c r="B1332" i="13"/>
  <c r="C1332" i="13" s="1"/>
  <c r="B1331" i="13"/>
  <c r="C1331" i="13" s="1"/>
  <c r="B1330" i="13"/>
  <c r="C1330" i="13" s="1"/>
  <c r="B1329" i="13"/>
  <c r="C1329" i="13" s="1"/>
  <c r="B1328" i="13"/>
  <c r="C1328" i="13" s="1"/>
  <c r="B1327" i="13"/>
  <c r="C1327" i="13" s="1"/>
  <c r="B1326" i="13"/>
  <c r="C1326" i="13" s="1"/>
  <c r="B1325" i="13"/>
  <c r="C1325" i="13" s="1"/>
  <c r="B1324" i="13"/>
  <c r="C1324" i="13" s="1"/>
  <c r="B1323" i="13"/>
  <c r="C1323" i="13" s="1"/>
  <c r="B1322" i="13"/>
  <c r="C1322" i="13" s="1"/>
  <c r="B1321" i="13"/>
  <c r="C1321" i="13" s="1"/>
  <c r="B1320" i="13"/>
  <c r="C1320" i="13" s="1"/>
  <c r="B1319" i="13"/>
  <c r="C1319" i="13" s="1"/>
  <c r="B1318" i="13"/>
  <c r="C1318" i="13" s="1"/>
  <c r="B1317" i="13"/>
  <c r="C1317" i="13" s="1"/>
  <c r="B1316" i="13"/>
  <c r="C1316" i="13" s="1"/>
  <c r="B1315" i="13"/>
  <c r="C1315" i="13" s="1"/>
  <c r="B1314" i="13"/>
  <c r="C1314" i="13" s="1"/>
  <c r="B1313" i="13"/>
  <c r="C1313" i="13" s="1"/>
  <c r="B1312" i="13"/>
  <c r="C1312" i="13" s="1"/>
  <c r="B1311" i="13"/>
  <c r="C1311" i="13" s="1"/>
  <c r="B1310" i="13"/>
  <c r="C1310" i="13" s="1"/>
  <c r="B1309" i="13"/>
  <c r="C1309" i="13" s="1"/>
  <c r="B1308" i="13"/>
  <c r="C1308" i="13" s="1"/>
  <c r="B1307" i="13"/>
  <c r="C1307" i="13" s="1"/>
  <c r="B1306" i="13"/>
  <c r="C1306" i="13" s="1"/>
  <c r="B1305" i="13"/>
  <c r="C1305" i="13" s="1"/>
  <c r="B1304" i="13"/>
  <c r="C1304" i="13" s="1"/>
  <c r="B1303" i="13"/>
  <c r="C1303" i="13" s="1"/>
  <c r="B1302" i="13"/>
  <c r="C1302" i="13" s="1"/>
  <c r="B1301" i="13"/>
  <c r="C1301" i="13" s="1"/>
  <c r="B1300" i="13"/>
  <c r="C1300" i="13" s="1"/>
  <c r="B1299" i="13"/>
  <c r="C1299" i="13" s="1"/>
  <c r="B1298" i="13"/>
  <c r="C1298" i="13" s="1"/>
  <c r="B1297" i="13"/>
  <c r="C1297" i="13" s="1"/>
  <c r="B1296" i="13"/>
  <c r="C1296" i="13" s="1"/>
  <c r="B1295" i="13"/>
  <c r="C1295" i="13" s="1"/>
  <c r="B1294" i="13"/>
  <c r="C1294" i="13" s="1"/>
  <c r="B1293" i="13"/>
  <c r="C1293" i="13" s="1"/>
  <c r="B1292" i="13"/>
  <c r="C1292" i="13" s="1"/>
  <c r="B1291" i="13"/>
  <c r="C1291" i="13" s="1"/>
  <c r="B1290" i="13"/>
  <c r="C1290" i="13" s="1"/>
  <c r="B1289" i="13"/>
  <c r="C1289" i="13" s="1"/>
  <c r="B1288" i="13"/>
  <c r="C1288" i="13" s="1"/>
  <c r="B1287" i="13"/>
  <c r="C1287" i="13" s="1"/>
  <c r="B1286" i="13"/>
  <c r="C1286" i="13" s="1"/>
  <c r="B1285" i="13"/>
  <c r="C1285" i="13" s="1"/>
  <c r="B1284" i="13"/>
  <c r="C1284" i="13" s="1"/>
  <c r="B1283" i="13"/>
  <c r="C1283" i="13" s="1"/>
  <c r="B1282" i="13"/>
  <c r="C1282" i="13" s="1"/>
  <c r="B1281" i="13"/>
  <c r="C1281" i="13" s="1"/>
  <c r="B1280" i="13"/>
  <c r="C1280" i="13" s="1"/>
  <c r="B1279" i="13"/>
  <c r="C1279" i="13" s="1"/>
  <c r="B1278" i="13"/>
  <c r="C1278" i="13" s="1"/>
  <c r="B1277" i="13"/>
  <c r="C1277" i="13" s="1"/>
  <c r="B1276" i="13"/>
  <c r="C1276" i="13" s="1"/>
  <c r="B1275" i="13"/>
  <c r="C1275" i="13" s="1"/>
  <c r="B1274" i="13"/>
  <c r="C1274" i="13" s="1"/>
  <c r="B1273" i="13"/>
  <c r="C1273" i="13" s="1"/>
  <c r="B1272" i="13"/>
  <c r="C1272" i="13" s="1"/>
  <c r="B1271" i="13"/>
  <c r="C1271" i="13" s="1"/>
  <c r="B1270" i="13"/>
  <c r="C1270" i="13" s="1"/>
  <c r="B1269" i="13"/>
  <c r="C1269" i="13" s="1"/>
  <c r="B1268" i="13"/>
  <c r="C1268" i="13" s="1"/>
  <c r="B1267" i="13"/>
  <c r="C1267" i="13" s="1"/>
  <c r="B1266" i="13"/>
  <c r="C1266" i="13" s="1"/>
  <c r="B1265" i="13"/>
  <c r="C1265" i="13" s="1"/>
  <c r="B1264" i="13"/>
  <c r="C1264" i="13" s="1"/>
  <c r="B1263" i="13"/>
  <c r="C1263" i="13" s="1"/>
  <c r="B1262" i="13"/>
  <c r="C1262" i="13" s="1"/>
  <c r="B1261" i="13"/>
  <c r="C1261" i="13" s="1"/>
  <c r="B1260" i="13"/>
  <c r="C1260" i="13" s="1"/>
  <c r="B1259" i="13"/>
  <c r="C1259" i="13" s="1"/>
  <c r="B1258" i="13"/>
  <c r="C1258" i="13" s="1"/>
  <c r="B1257" i="13"/>
  <c r="C1257" i="13" s="1"/>
  <c r="B1256" i="13"/>
  <c r="C1256" i="13" s="1"/>
  <c r="B1255" i="13"/>
  <c r="C1255" i="13" s="1"/>
  <c r="B1254" i="13"/>
  <c r="C1254" i="13" s="1"/>
  <c r="B1253" i="13"/>
  <c r="C1253" i="13" s="1"/>
  <c r="B1252" i="13"/>
  <c r="C1252" i="13" s="1"/>
  <c r="B1251" i="13"/>
  <c r="C1251" i="13" s="1"/>
  <c r="B1250" i="13"/>
  <c r="C1250" i="13" s="1"/>
  <c r="B1249" i="13"/>
  <c r="C1249" i="13" s="1"/>
  <c r="B1248" i="13"/>
  <c r="C1248" i="13" s="1"/>
  <c r="B1247" i="13"/>
  <c r="C1247" i="13" s="1"/>
  <c r="B1246" i="13"/>
  <c r="C1246" i="13" s="1"/>
  <c r="B1245" i="13"/>
  <c r="C1245" i="13" s="1"/>
  <c r="B1244" i="13"/>
  <c r="C1244" i="13" s="1"/>
  <c r="B1243" i="13"/>
  <c r="C1243" i="13" s="1"/>
  <c r="B1242" i="13"/>
  <c r="C1242" i="13" s="1"/>
  <c r="B1241" i="13"/>
  <c r="C1241" i="13" s="1"/>
  <c r="B1240" i="13"/>
  <c r="C1240" i="13" s="1"/>
  <c r="B1239" i="13"/>
  <c r="C1239" i="13" s="1"/>
  <c r="B1238" i="13"/>
  <c r="C1238" i="13" s="1"/>
  <c r="B1237" i="13"/>
  <c r="C1237" i="13" s="1"/>
  <c r="B1236" i="13"/>
  <c r="C1236" i="13" s="1"/>
  <c r="B1235" i="13"/>
  <c r="C1235" i="13" s="1"/>
  <c r="B1234" i="13"/>
  <c r="C1234" i="13" s="1"/>
  <c r="B1233" i="13"/>
  <c r="C1233" i="13" s="1"/>
  <c r="B1232" i="13"/>
  <c r="C1232" i="13" s="1"/>
  <c r="B1231" i="13"/>
  <c r="C1231" i="13" s="1"/>
  <c r="B1230" i="13"/>
  <c r="C1230" i="13" s="1"/>
  <c r="B1229" i="13"/>
  <c r="C1229" i="13" s="1"/>
  <c r="B1228" i="13"/>
  <c r="C1228" i="13" s="1"/>
  <c r="B1227" i="13"/>
  <c r="C1227" i="13" s="1"/>
  <c r="B1226" i="13"/>
  <c r="C1226" i="13" s="1"/>
  <c r="B1225" i="13"/>
  <c r="C1225" i="13" s="1"/>
  <c r="B1224" i="13"/>
  <c r="C1224" i="13" s="1"/>
  <c r="B1223" i="13"/>
  <c r="C1223" i="13" s="1"/>
  <c r="B1222" i="13"/>
  <c r="C1222" i="13" s="1"/>
  <c r="B1221" i="13"/>
  <c r="C1221" i="13" s="1"/>
  <c r="B1220" i="13"/>
  <c r="C1220" i="13" s="1"/>
  <c r="B1219" i="13"/>
  <c r="C1219" i="13" s="1"/>
  <c r="B1218" i="13"/>
  <c r="C1218" i="13" s="1"/>
  <c r="B1217" i="13"/>
  <c r="C1217" i="13" s="1"/>
  <c r="B1216" i="13"/>
  <c r="C1216" i="13" s="1"/>
  <c r="B1215" i="13"/>
  <c r="C1215" i="13" s="1"/>
  <c r="B1214" i="13"/>
  <c r="C1214" i="13" s="1"/>
  <c r="B1213" i="13"/>
  <c r="C1213" i="13" s="1"/>
  <c r="B1212" i="13"/>
  <c r="C1212" i="13" s="1"/>
  <c r="B1211" i="13"/>
  <c r="C1211" i="13" s="1"/>
  <c r="B1210" i="13"/>
  <c r="C1210" i="13" s="1"/>
  <c r="B1209" i="13"/>
  <c r="C1209" i="13" s="1"/>
  <c r="B1208" i="13"/>
  <c r="C1208" i="13" s="1"/>
  <c r="B1207" i="13"/>
  <c r="C1207" i="13" s="1"/>
  <c r="B1206" i="13"/>
  <c r="C1206" i="13" s="1"/>
  <c r="B1205" i="13"/>
  <c r="C1205" i="13" s="1"/>
  <c r="B1204" i="13"/>
  <c r="C1204" i="13" s="1"/>
  <c r="B1203" i="13"/>
  <c r="C1203" i="13" s="1"/>
  <c r="B1202" i="13"/>
  <c r="C1202" i="13" s="1"/>
  <c r="B1201" i="13"/>
  <c r="C1201" i="13" s="1"/>
  <c r="B1200" i="13"/>
  <c r="C1200" i="13" s="1"/>
  <c r="B1199" i="13"/>
  <c r="C1199" i="13" s="1"/>
  <c r="B1198" i="13"/>
  <c r="C1198" i="13" s="1"/>
  <c r="B1197" i="13"/>
  <c r="C1197" i="13" s="1"/>
  <c r="B1196" i="13"/>
  <c r="C1196" i="13" s="1"/>
  <c r="B1195" i="13"/>
  <c r="C1195" i="13" s="1"/>
  <c r="B1194" i="13"/>
  <c r="C1194" i="13" s="1"/>
  <c r="B1193" i="13"/>
  <c r="C1193" i="13" s="1"/>
  <c r="B1192" i="13"/>
  <c r="C1192" i="13" s="1"/>
  <c r="B1191" i="13"/>
  <c r="C1191" i="13" s="1"/>
  <c r="B1190" i="13"/>
  <c r="C1190" i="13" s="1"/>
  <c r="B1189" i="13"/>
  <c r="C1189" i="13" s="1"/>
  <c r="B1188" i="13"/>
  <c r="C1188" i="13" s="1"/>
  <c r="B1187" i="13"/>
  <c r="C1187" i="13" s="1"/>
  <c r="B1186" i="13"/>
  <c r="C1186" i="13" s="1"/>
  <c r="B1185" i="13"/>
  <c r="C1185" i="13" s="1"/>
  <c r="B1184" i="13"/>
  <c r="C1184" i="13" s="1"/>
  <c r="B1183" i="13"/>
  <c r="C1183" i="13" s="1"/>
  <c r="B1182" i="13"/>
  <c r="C1182" i="13" s="1"/>
  <c r="B1181" i="13"/>
  <c r="C1181" i="13" s="1"/>
  <c r="B1180" i="13"/>
  <c r="C1180" i="13" s="1"/>
  <c r="B1179" i="13"/>
  <c r="C1179" i="13" s="1"/>
  <c r="B1178" i="13"/>
  <c r="C1178" i="13" s="1"/>
  <c r="B1177" i="13"/>
  <c r="C1177" i="13" s="1"/>
  <c r="B1176" i="13"/>
  <c r="C1176" i="13" s="1"/>
  <c r="B1175" i="13"/>
  <c r="C1175" i="13" s="1"/>
  <c r="B1174" i="13"/>
  <c r="C1174" i="13" s="1"/>
  <c r="B1173" i="13"/>
  <c r="C1173" i="13" s="1"/>
  <c r="B1172" i="13"/>
  <c r="C1172" i="13" s="1"/>
  <c r="B1171" i="13"/>
  <c r="C1171" i="13" s="1"/>
  <c r="B1170" i="13"/>
  <c r="C1170" i="13" s="1"/>
  <c r="B1169" i="13"/>
  <c r="C1169" i="13" s="1"/>
  <c r="B1168" i="13"/>
  <c r="C1168" i="13" s="1"/>
  <c r="B1167" i="13"/>
  <c r="C1167" i="13" s="1"/>
  <c r="B1166" i="13"/>
  <c r="C1166" i="13" s="1"/>
  <c r="B1165" i="13"/>
  <c r="C1165" i="13" s="1"/>
  <c r="B1164" i="13"/>
  <c r="C1164" i="13" s="1"/>
  <c r="B1163" i="13"/>
  <c r="C1163" i="13" s="1"/>
  <c r="B1162" i="13"/>
  <c r="C1162" i="13" s="1"/>
  <c r="B1161" i="13"/>
  <c r="C1161" i="13" s="1"/>
  <c r="B1160" i="13"/>
  <c r="C1160" i="13" s="1"/>
  <c r="B1159" i="13"/>
  <c r="C1159" i="13" s="1"/>
  <c r="B1158" i="13"/>
  <c r="C1158" i="13" s="1"/>
  <c r="B1157" i="13"/>
  <c r="C1157" i="13" s="1"/>
  <c r="B1156" i="13"/>
  <c r="C1156" i="13" s="1"/>
  <c r="B1155" i="13"/>
  <c r="C1155" i="13" s="1"/>
  <c r="B1154" i="13"/>
  <c r="C1154" i="13" s="1"/>
  <c r="B1153" i="13"/>
  <c r="C1153" i="13" s="1"/>
  <c r="B1152" i="13"/>
  <c r="C1152" i="13" s="1"/>
  <c r="B1151" i="13"/>
  <c r="C1151" i="13" s="1"/>
  <c r="B1150" i="13"/>
  <c r="C1150" i="13" s="1"/>
  <c r="B1149" i="13"/>
  <c r="C1149" i="13" s="1"/>
  <c r="B1148" i="13"/>
  <c r="C1148" i="13" s="1"/>
  <c r="B1147" i="13"/>
  <c r="C1147" i="13" s="1"/>
  <c r="B1146" i="13"/>
  <c r="C1146" i="13" s="1"/>
  <c r="B1145" i="13"/>
  <c r="C1145" i="13" s="1"/>
  <c r="B1144" i="13"/>
  <c r="C1144" i="13" s="1"/>
  <c r="B1143" i="13"/>
  <c r="C1143" i="13" s="1"/>
  <c r="B1142" i="13"/>
  <c r="C1142" i="13" s="1"/>
  <c r="B1141" i="13"/>
  <c r="C1141" i="13" s="1"/>
  <c r="B1140" i="13"/>
  <c r="C1140" i="13" s="1"/>
  <c r="B1139" i="13"/>
  <c r="C1139" i="13" s="1"/>
  <c r="B1138" i="13"/>
  <c r="C1138" i="13" s="1"/>
  <c r="B1137" i="13"/>
  <c r="C1137" i="13" s="1"/>
  <c r="B1136" i="13"/>
  <c r="C1136" i="13" s="1"/>
  <c r="B1135" i="13"/>
  <c r="C1135" i="13" s="1"/>
  <c r="B1134" i="13"/>
  <c r="C1134" i="13" s="1"/>
  <c r="B1133" i="13"/>
  <c r="C1133" i="13" s="1"/>
  <c r="B1132" i="13"/>
  <c r="C1132" i="13" s="1"/>
  <c r="B1131" i="13"/>
  <c r="C1131" i="13" s="1"/>
  <c r="B1130" i="13"/>
  <c r="C1130" i="13" s="1"/>
  <c r="B1129" i="13"/>
  <c r="C1129" i="13" s="1"/>
  <c r="B1128" i="13"/>
  <c r="C1128" i="13" s="1"/>
  <c r="B1127" i="13"/>
  <c r="C1127" i="13" s="1"/>
  <c r="B1126" i="13"/>
  <c r="C1126" i="13" s="1"/>
  <c r="B1125" i="13"/>
  <c r="C1125" i="13" s="1"/>
  <c r="B1124" i="13"/>
  <c r="C1124" i="13" s="1"/>
  <c r="B1123" i="13"/>
  <c r="C1123" i="13" s="1"/>
  <c r="B1122" i="13"/>
  <c r="C1122" i="13" s="1"/>
  <c r="B1121" i="13"/>
  <c r="C1121" i="13" s="1"/>
  <c r="B1120" i="13"/>
  <c r="C1120" i="13" s="1"/>
  <c r="B1119" i="13"/>
  <c r="C1119" i="13" s="1"/>
  <c r="B1118" i="13"/>
  <c r="C1118" i="13" s="1"/>
  <c r="B1117" i="13"/>
  <c r="C1117" i="13" s="1"/>
  <c r="B1116" i="13"/>
  <c r="C1116" i="13" s="1"/>
  <c r="B1115" i="13"/>
  <c r="C1115" i="13" s="1"/>
  <c r="B1114" i="13"/>
  <c r="C1114" i="13" s="1"/>
  <c r="B1113" i="13"/>
  <c r="C1113" i="13" s="1"/>
  <c r="B1112" i="13"/>
  <c r="C1112" i="13" s="1"/>
  <c r="B1111" i="13"/>
  <c r="C1111" i="13" s="1"/>
  <c r="B1110" i="13"/>
  <c r="C1110" i="13" s="1"/>
  <c r="B1109" i="13"/>
  <c r="C1109" i="13" s="1"/>
  <c r="B1108" i="13"/>
  <c r="C1108" i="13" s="1"/>
  <c r="B1107" i="13"/>
  <c r="C1107" i="13" s="1"/>
  <c r="B1106" i="13"/>
  <c r="C1106" i="13" s="1"/>
  <c r="B1105" i="13"/>
  <c r="C1105" i="13" s="1"/>
  <c r="B1104" i="13"/>
  <c r="C1104" i="13" s="1"/>
  <c r="B1103" i="13"/>
  <c r="C1103" i="13" s="1"/>
  <c r="B1102" i="13"/>
  <c r="C1102" i="13" s="1"/>
  <c r="B1101" i="13"/>
  <c r="C1101" i="13" s="1"/>
  <c r="B1100" i="13"/>
  <c r="C1100" i="13" s="1"/>
  <c r="B1099" i="13"/>
  <c r="C1099" i="13" s="1"/>
  <c r="B1098" i="13"/>
  <c r="C1098" i="13" s="1"/>
  <c r="B1097" i="13"/>
  <c r="C1097" i="13" s="1"/>
  <c r="B1096" i="13"/>
  <c r="C1096" i="13" s="1"/>
  <c r="B1095" i="13"/>
  <c r="C1095" i="13" s="1"/>
  <c r="B1094" i="13"/>
  <c r="C1094" i="13" s="1"/>
  <c r="B1093" i="13"/>
  <c r="C1093" i="13" s="1"/>
  <c r="B1092" i="13"/>
  <c r="C1092" i="13" s="1"/>
  <c r="B1091" i="13"/>
  <c r="C1091" i="13" s="1"/>
  <c r="B1090" i="13"/>
  <c r="C1090" i="13" s="1"/>
  <c r="B1089" i="13"/>
  <c r="C1089" i="13" s="1"/>
  <c r="B1088" i="13"/>
  <c r="C1088" i="13" s="1"/>
  <c r="B1087" i="13"/>
  <c r="C1087" i="13" s="1"/>
  <c r="B1086" i="13"/>
  <c r="C1086" i="13" s="1"/>
  <c r="B1085" i="13"/>
  <c r="C1085" i="13" s="1"/>
  <c r="B1084" i="13"/>
  <c r="C1084" i="13" s="1"/>
  <c r="B1083" i="13"/>
  <c r="C1083" i="13" s="1"/>
  <c r="B1082" i="13"/>
  <c r="C1082" i="13" s="1"/>
  <c r="B1081" i="13"/>
  <c r="C1081" i="13" s="1"/>
  <c r="B1080" i="13"/>
  <c r="C1080" i="13" s="1"/>
  <c r="B1079" i="13"/>
  <c r="C1079" i="13" s="1"/>
  <c r="B1078" i="13"/>
  <c r="C1078" i="13" s="1"/>
  <c r="B1077" i="13"/>
  <c r="C1077" i="13" s="1"/>
  <c r="B1076" i="13"/>
  <c r="C1076" i="13" s="1"/>
  <c r="B1075" i="13"/>
  <c r="C1075" i="13" s="1"/>
  <c r="B1074" i="13"/>
  <c r="C1074" i="13" s="1"/>
  <c r="B1073" i="13"/>
  <c r="C1073" i="13" s="1"/>
  <c r="B1072" i="13"/>
  <c r="C1072" i="13" s="1"/>
  <c r="B1071" i="13"/>
  <c r="C1071" i="13" s="1"/>
  <c r="B1070" i="13"/>
  <c r="C1070" i="13" s="1"/>
  <c r="B1069" i="13"/>
  <c r="C1069" i="13" s="1"/>
  <c r="B1068" i="13"/>
  <c r="C1068" i="13" s="1"/>
  <c r="B1067" i="13"/>
  <c r="C1067" i="13" s="1"/>
  <c r="B1066" i="13"/>
  <c r="C1066" i="13" s="1"/>
  <c r="B1065" i="13"/>
  <c r="C1065" i="13" s="1"/>
  <c r="B1064" i="13"/>
  <c r="C1064" i="13" s="1"/>
  <c r="B1063" i="13"/>
  <c r="C1063" i="13" s="1"/>
  <c r="B1062" i="13"/>
  <c r="C1062" i="13" s="1"/>
  <c r="B1061" i="13"/>
  <c r="C1061" i="13" s="1"/>
  <c r="B1060" i="13"/>
  <c r="C1060" i="13" s="1"/>
  <c r="B1059" i="13"/>
  <c r="C1059" i="13" s="1"/>
  <c r="B1058" i="13"/>
  <c r="C1058" i="13" s="1"/>
  <c r="B1057" i="13"/>
  <c r="C1057" i="13" s="1"/>
  <c r="B1056" i="13"/>
  <c r="C1056" i="13" s="1"/>
  <c r="B1055" i="13"/>
  <c r="C1055" i="13" s="1"/>
  <c r="B1054" i="13"/>
  <c r="C1054" i="13" s="1"/>
  <c r="B1053" i="13"/>
  <c r="C1053" i="13" s="1"/>
  <c r="B1052" i="13"/>
  <c r="C1052" i="13" s="1"/>
  <c r="B1051" i="13"/>
  <c r="C1051" i="13" s="1"/>
  <c r="B1050" i="13"/>
  <c r="C1050" i="13" s="1"/>
  <c r="B1049" i="13"/>
  <c r="C1049" i="13" s="1"/>
  <c r="B1048" i="13"/>
  <c r="C1048" i="13" s="1"/>
  <c r="B1047" i="13"/>
  <c r="C1047" i="13" s="1"/>
  <c r="B1046" i="13"/>
  <c r="C1046" i="13" s="1"/>
  <c r="B1045" i="13"/>
  <c r="C1045" i="13" s="1"/>
  <c r="B1044" i="13"/>
  <c r="C1044" i="13" s="1"/>
  <c r="B1043" i="13"/>
  <c r="C1043" i="13" s="1"/>
  <c r="B1042" i="13"/>
  <c r="C1042" i="13" s="1"/>
  <c r="B1041" i="13"/>
  <c r="C1041" i="13" s="1"/>
  <c r="B1040" i="13"/>
  <c r="C1040" i="13" s="1"/>
  <c r="B1039" i="13"/>
  <c r="C1039" i="13" s="1"/>
  <c r="B1038" i="13"/>
  <c r="C1038" i="13" s="1"/>
  <c r="B1037" i="13"/>
  <c r="C1037" i="13" s="1"/>
  <c r="B1036" i="13"/>
  <c r="C1036" i="13" s="1"/>
  <c r="B1035" i="13"/>
  <c r="C1035" i="13" s="1"/>
  <c r="B1034" i="13"/>
  <c r="C1034" i="13" s="1"/>
  <c r="B1033" i="13"/>
  <c r="C1033" i="13" s="1"/>
  <c r="B1032" i="13"/>
  <c r="C1032" i="13" s="1"/>
  <c r="B1031" i="13"/>
  <c r="C1031" i="13" s="1"/>
  <c r="B1030" i="13"/>
  <c r="C1030" i="13" s="1"/>
  <c r="B1029" i="13"/>
  <c r="C1029" i="13" s="1"/>
  <c r="B1028" i="13"/>
  <c r="C1028" i="13" s="1"/>
  <c r="B1027" i="13"/>
  <c r="C1027" i="13" s="1"/>
  <c r="B1026" i="13"/>
  <c r="C1026" i="13" s="1"/>
  <c r="B1025" i="13"/>
  <c r="C1025" i="13" s="1"/>
  <c r="B1024" i="13"/>
  <c r="C1024" i="13" s="1"/>
  <c r="B1023" i="13"/>
  <c r="C1023" i="13" s="1"/>
  <c r="B1022" i="13"/>
  <c r="C1022" i="13" s="1"/>
  <c r="B1021" i="13"/>
  <c r="C1021" i="13" s="1"/>
  <c r="B1020" i="13"/>
  <c r="C1020" i="13" s="1"/>
  <c r="B1019" i="13"/>
  <c r="C1019" i="13" s="1"/>
  <c r="B1018" i="13"/>
  <c r="C1018" i="13" s="1"/>
  <c r="B1017" i="13"/>
  <c r="C1017" i="13" s="1"/>
  <c r="B1016" i="13"/>
  <c r="C1016" i="13" s="1"/>
  <c r="B1015" i="13"/>
  <c r="C1015" i="13" s="1"/>
  <c r="B1014" i="13"/>
  <c r="C1014" i="13" s="1"/>
  <c r="B1013" i="13"/>
  <c r="C1013" i="13" s="1"/>
  <c r="B1012" i="13"/>
  <c r="C1012" i="13" s="1"/>
  <c r="B1011" i="13"/>
  <c r="C1011" i="13" s="1"/>
  <c r="B1010" i="13"/>
  <c r="C1010" i="13" s="1"/>
  <c r="B1009" i="13"/>
  <c r="C1009" i="13" s="1"/>
  <c r="B1008" i="13"/>
  <c r="C1008" i="13" s="1"/>
  <c r="B1007" i="13"/>
  <c r="C1007" i="13" s="1"/>
  <c r="B1006" i="13"/>
  <c r="C1006" i="13" s="1"/>
  <c r="B1005" i="13"/>
  <c r="C1005" i="13" s="1"/>
  <c r="B1004" i="13"/>
  <c r="C1004" i="13" s="1"/>
  <c r="B1003" i="13"/>
  <c r="C1003" i="13" s="1"/>
  <c r="B1002" i="13"/>
  <c r="C1002" i="13" s="1"/>
  <c r="B1001" i="13"/>
  <c r="C1001" i="13" s="1"/>
  <c r="B1000" i="13"/>
  <c r="C1000" i="13" s="1"/>
  <c r="B999" i="13"/>
  <c r="C999" i="13" s="1"/>
  <c r="B998" i="13"/>
  <c r="C998" i="13" s="1"/>
  <c r="B997" i="13"/>
  <c r="C997" i="13" s="1"/>
  <c r="B996" i="13"/>
  <c r="C996" i="13" s="1"/>
  <c r="B995" i="13"/>
  <c r="C995" i="13" s="1"/>
  <c r="B994" i="13"/>
  <c r="C994" i="13" s="1"/>
  <c r="B993" i="13"/>
  <c r="C993" i="13" s="1"/>
  <c r="B992" i="13"/>
  <c r="C992" i="13" s="1"/>
  <c r="B991" i="13"/>
  <c r="C991" i="13" s="1"/>
  <c r="B990" i="13"/>
  <c r="C990" i="13" s="1"/>
  <c r="B989" i="13"/>
  <c r="C989" i="13" s="1"/>
  <c r="B988" i="13"/>
  <c r="C988" i="13" s="1"/>
  <c r="B987" i="13"/>
  <c r="C987" i="13" s="1"/>
  <c r="B986" i="13"/>
  <c r="C986" i="13" s="1"/>
  <c r="B985" i="13"/>
  <c r="C985" i="13" s="1"/>
  <c r="B984" i="13"/>
  <c r="C984" i="13" s="1"/>
  <c r="B983" i="13"/>
  <c r="C983" i="13" s="1"/>
  <c r="B982" i="13"/>
  <c r="C982" i="13" s="1"/>
  <c r="B981" i="13"/>
  <c r="C981" i="13" s="1"/>
  <c r="B980" i="13"/>
  <c r="C980" i="13" s="1"/>
  <c r="B979" i="13"/>
  <c r="C979" i="13" s="1"/>
  <c r="B978" i="13"/>
  <c r="C978" i="13" s="1"/>
  <c r="B977" i="13"/>
  <c r="C977" i="13" s="1"/>
  <c r="B976" i="13"/>
  <c r="C976" i="13" s="1"/>
  <c r="B975" i="13"/>
  <c r="C975" i="13" s="1"/>
  <c r="B974" i="13"/>
  <c r="C974" i="13" s="1"/>
  <c r="B973" i="13"/>
  <c r="C973" i="13" s="1"/>
  <c r="B972" i="13"/>
  <c r="C972" i="13" s="1"/>
  <c r="B971" i="13"/>
  <c r="C971" i="13" s="1"/>
  <c r="B970" i="13"/>
  <c r="C970" i="13" s="1"/>
  <c r="B969" i="13"/>
  <c r="C969" i="13" s="1"/>
  <c r="B968" i="13"/>
  <c r="C968" i="13" s="1"/>
  <c r="B967" i="13"/>
  <c r="C967" i="13" s="1"/>
  <c r="B966" i="13"/>
  <c r="C966" i="13" s="1"/>
  <c r="B965" i="13"/>
  <c r="C965" i="13" s="1"/>
  <c r="B964" i="13"/>
  <c r="C964" i="13" s="1"/>
  <c r="B963" i="13"/>
  <c r="C963" i="13" s="1"/>
  <c r="B962" i="13"/>
  <c r="C962" i="13" s="1"/>
  <c r="B961" i="13"/>
  <c r="C961" i="13" s="1"/>
  <c r="B960" i="13"/>
  <c r="C960" i="13" s="1"/>
  <c r="B959" i="13"/>
  <c r="C959" i="13" s="1"/>
  <c r="B958" i="13"/>
  <c r="C958" i="13" s="1"/>
  <c r="B957" i="13"/>
  <c r="C957" i="13" s="1"/>
  <c r="B956" i="13"/>
  <c r="C956" i="13" s="1"/>
  <c r="B955" i="13"/>
  <c r="C955" i="13" s="1"/>
  <c r="B954" i="13"/>
  <c r="C954" i="13" s="1"/>
  <c r="B953" i="13"/>
  <c r="C953" i="13" s="1"/>
  <c r="B952" i="13"/>
  <c r="C952" i="13" s="1"/>
  <c r="B951" i="13"/>
  <c r="C951" i="13" s="1"/>
  <c r="B950" i="13"/>
  <c r="C950" i="13" s="1"/>
  <c r="B949" i="13"/>
  <c r="C949" i="13" s="1"/>
  <c r="B948" i="13"/>
  <c r="C948" i="13" s="1"/>
  <c r="B947" i="13"/>
  <c r="C947" i="13" s="1"/>
  <c r="B946" i="13"/>
  <c r="C946" i="13" s="1"/>
  <c r="B945" i="13"/>
  <c r="C945" i="13" s="1"/>
  <c r="B944" i="13"/>
  <c r="C944" i="13" s="1"/>
  <c r="B943" i="13"/>
  <c r="C943" i="13" s="1"/>
  <c r="B942" i="13"/>
  <c r="C942" i="13" s="1"/>
  <c r="B941" i="13"/>
  <c r="C941" i="13" s="1"/>
  <c r="B940" i="13"/>
  <c r="C940" i="13" s="1"/>
  <c r="B939" i="13"/>
  <c r="C939" i="13" s="1"/>
  <c r="B938" i="13"/>
  <c r="C938" i="13" s="1"/>
  <c r="B937" i="13"/>
  <c r="C937" i="13" s="1"/>
  <c r="B936" i="13"/>
  <c r="C936" i="13" s="1"/>
  <c r="B935" i="13"/>
  <c r="C935" i="13" s="1"/>
  <c r="B934" i="13"/>
  <c r="C934" i="13" s="1"/>
  <c r="B933" i="13"/>
  <c r="C933" i="13" s="1"/>
  <c r="B932" i="13"/>
  <c r="C932" i="13" s="1"/>
  <c r="B931" i="13"/>
  <c r="C931" i="13" s="1"/>
  <c r="B930" i="13"/>
  <c r="C930" i="13" s="1"/>
  <c r="B929" i="13"/>
  <c r="C929" i="13" s="1"/>
  <c r="B928" i="13"/>
  <c r="C928" i="13" s="1"/>
  <c r="B927" i="13"/>
  <c r="C927" i="13" s="1"/>
  <c r="B926" i="13"/>
  <c r="C926" i="13" s="1"/>
  <c r="B925" i="13"/>
  <c r="C925" i="13" s="1"/>
  <c r="B924" i="13"/>
  <c r="C924" i="13" s="1"/>
  <c r="B923" i="13"/>
  <c r="C923" i="13" s="1"/>
  <c r="B922" i="13"/>
  <c r="C922" i="13" s="1"/>
  <c r="B921" i="13"/>
  <c r="C921" i="13" s="1"/>
  <c r="B920" i="13"/>
  <c r="C920" i="13" s="1"/>
  <c r="B919" i="13"/>
  <c r="C919" i="13" s="1"/>
  <c r="B918" i="13"/>
  <c r="C918" i="13" s="1"/>
  <c r="B917" i="13"/>
  <c r="C917" i="13" s="1"/>
  <c r="B916" i="13"/>
  <c r="C916" i="13" s="1"/>
  <c r="B915" i="13"/>
  <c r="C915" i="13" s="1"/>
  <c r="B914" i="13"/>
  <c r="C914" i="13" s="1"/>
  <c r="B913" i="13"/>
  <c r="C913" i="13" s="1"/>
  <c r="B912" i="13"/>
  <c r="C912" i="13" s="1"/>
  <c r="B911" i="13"/>
  <c r="C911" i="13" s="1"/>
  <c r="B910" i="13"/>
  <c r="C910" i="13" s="1"/>
  <c r="B909" i="13"/>
  <c r="C909" i="13" s="1"/>
  <c r="B908" i="13"/>
  <c r="C908" i="13" s="1"/>
  <c r="B907" i="13"/>
  <c r="C907" i="13" s="1"/>
  <c r="B906" i="13"/>
  <c r="C906" i="13" s="1"/>
  <c r="B905" i="13"/>
  <c r="C905" i="13" s="1"/>
  <c r="B904" i="13"/>
  <c r="C904" i="13" s="1"/>
  <c r="B903" i="13"/>
  <c r="C903" i="13" s="1"/>
  <c r="B902" i="13"/>
  <c r="C902" i="13" s="1"/>
  <c r="B901" i="13"/>
  <c r="C901" i="13" s="1"/>
  <c r="B900" i="13"/>
  <c r="C900" i="13" s="1"/>
  <c r="B899" i="13"/>
  <c r="C899" i="13" s="1"/>
  <c r="B898" i="13"/>
  <c r="C898" i="13" s="1"/>
  <c r="B897" i="13"/>
  <c r="C897" i="13" s="1"/>
  <c r="B896" i="13"/>
  <c r="C896" i="13" s="1"/>
  <c r="B895" i="13"/>
  <c r="C895" i="13" s="1"/>
  <c r="B894" i="13"/>
  <c r="C894" i="13" s="1"/>
  <c r="B893" i="13"/>
  <c r="C893" i="13" s="1"/>
  <c r="B892" i="13"/>
  <c r="C892" i="13" s="1"/>
  <c r="B891" i="13"/>
  <c r="C891" i="13" s="1"/>
  <c r="B890" i="13"/>
  <c r="C890" i="13" s="1"/>
  <c r="B889" i="13"/>
  <c r="C889" i="13" s="1"/>
  <c r="B888" i="13"/>
  <c r="C888" i="13" s="1"/>
  <c r="B887" i="13"/>
  <c r="C887" i="13" s="1"/>
  <c r="B886" i="13"/>
  <c r="C886" i="13" s="1"/>
  <c r="B885" i="13"/>
  <c r="C885" i="13" s="1"/>
  <c r="B884" i="13"/>
  <c r="C884" i="13" s="1"/>
  <c r="B883" i="13"/>
  <c r="C883" i="13" s="1"/>
  <c r="B882" i="13"/>
  <c r="C882" i="13" s="1"/>
  <c r="B881" i="13"/>
  <c r="C881" i="13" s="1"/>
  <c r="B880" i="13"/>
  <c r="C880" i="13" s="1"/>
  <c r="B879" i="13"/>
  <c r="C879" i="13" s="1"/>
  <c r="B878" i="13"/>
  <c r="C878" i="13" s="1"/>
  <c r="B877" i="13"/>
  <c r="C877" i="13" s="1"/>
  <c r="B876" i="13"/>
  <c r="C876" i="13" s="1"/>
  <c r="B875" i="13"/>
  <c r="C875" i="13" s="1"/>
  <c r="B874" i="13"/>
  <c r="C874" i="13" s="1"/>
  <c r="B873" i="13"/>
  <c r="C873" i="13" s="1"/>
  <c r="B872" i="13"/>
  <c r="C872" i="13" s="1"/>
  <c r="B871" i="13"/>
  <c r="C871" i="13" s="1"/>
  <c r="B870" i="13"/>
  <c r="C870" i="13" s="1"/>
  <c r="B869" i="13"/>
  <c r="C869" i="13" s="1"/>
  <c r="B868" i="13"/>
  <c r="C868" i="13" s="1"/>
  <c r="B867" i="13"/>
  <c r="C867" i="13" s="1"/>
  <c r="B866" i="13"/>
  <c r="C866" i="13" s="1"/>
  <c r="B865" i="13"/>
  <c r="C865" i="13" s="1"/>
  <c r="B864" i="13"/>
  <c r="C864" i="13" s="1"/>
  <c r="B863" i="13"/>
  <c r="C863" i="13" s="1"/>
  <c r="B862" i="13"/>
  <c r="C862" i="13" s="1"/>
  <c r="B861" i="13"/>
  <c r="C861" i="13" s="1"/>
  <c r="B860" i="13"/>
  <c r="C860" i="13" s="1"/>
  <c r="B859" i="13"/>
  <c r="C859" i="13" s="1"/>
  <c r="B858" i="13"/>
  <c r="C858" i="13" s="1"/>
  <c r="B857" i="13"/>
  <c r="C857" i="13" s="1"/>
  <c r="B856" i="13"/>
  <c r="C856" i="13" s="1"/>
  <c r="B855" i="13"/>
  <c r="C855" i="13" s="1"/>
  <c r="B854" i="13"/>
  <c r="C854" i="13" s="1"/>
  <c r="B853" i="13"/>
  <c r="C853" i="13" s="1"/>
  <c r="B852" i="13"/>
  <c r="C852" i="13" s="1"/>
  <c r="B851" i="13"/>
  <c r="C851" i="13" s="1"/>
  <c r="B850" i="13"/>
  <c r="C850" i="13" s="1"/>
  <c r="B849" i="13"/>
  <c r="C849" i="13" s="1"/>
  <c r="B848" i="13"/>
  <c r="C848" i="13" s="1"/>
  <c r="B847" i="13"/>
  <c r="C847" i="13" s="1"/>
  <c r="B846" i="13"/>
  <c r="C846" i="13" s="1"/>
  <c r="B845" i="13"/>
  <c r="C845" i="13" s="1"/>
  <c r="B844" i="13"/>
  <c r="C844" i="13" s="1"/>
  <c r="B843" i="13"/>
  <c r="C843" i="13" s="1"/>
  <c r="B842" i="13"/>
  <c r="C842" i="13" s="1"/>
  <c r="B841" i="13"/>
  <c r="C841" i="13" s="1"/>
  <c r="B840" i="13"/>
  <c r="C840" i="13" s="1"/>
  <c r="B839" i="13"/>
  <c r="C839" i="13" s="1"/>
  <c r="B838" i="13"/>
  <c r="C838" i="13" s="1"/>
  <c r="B837" i="13"/>
  <c r="C837" i="13" s="1"/>
  <c r="B836" i="13"/>
  <c r="C836" i="13" s="1"/>
  <c r="B835" i="13"/>
  <c r="C835" i="13" s="1"/>
  <c r="B834" i="13"/>
  <c r="C834" i="13" s="1"/>
  <c r="B833" i="13"/>
  <c r="C833" i="13" s="1"/>
  <c r="B832" i="13"/>
  <c r="C832" i="13" s="1"/>
  <c r="B831" i="13"/>
  <c r="C831" i="13" s="1"/>
  <c r="B830" i="13"/>
  <c r="C830" i="13" s="1"/>
  <c r="B829" i="13"/>
  <c r="C829" i="13" s="1"/>
  <c r="B828" i="13"/>
  <c r="C828" i="13" s="1"/>
  <c r="B827" i="13"/>
  <c r="C827" i="13" s="1"/>
  <c r="B826" i="13"/>
  <c r="C826" i="13" s="1"/>
  <c r="B825" i="13"/>
  <c r="C825" i="13" s="1"/>
  <c r="B824" i="13"/>
  <c r="C824" i="13" s="1"/>
  <c r="B823" i="13"/>
  <c r="C823" i="13" s="1"/>
  <c r="B822" i="13"/>
  <c r="C822" i="13" s="1"/>
  <c r="B821" i="13"/>
  <c r="C821" i="13" s="1"/>
  <c r="B820" i="13"/>
  <c r="C820" i="13" s="1"/>
  <c r="B819" i="13"/>
  <c r="C819" i="13" s="1"/>
  <c r="B818" i="13"/>
  <c r="C818" i="13" s="1"/>
  <c r="B817" i="13"/>
  <c r="C817" i="13" s="1"/>
  <c r="B816" i="13"/>
  <c r="C816" i="13" s="1"/>
  <c r="B815" i="13"/>
  <c r="C815" i="13" s="1"/>
  <c r="B814" i="13"/>
  <c r="C814" i="13" s="1"/>
  <c r="B813" i="13"/>
  <c r="C813" i="13" s="1"/>
  <c r="B812" i="13"/>
  <c r="C812" i="13" s="1"/>
  <c r="B811" i="13"/>
  <c r="C811" i="13" s="1"/>
  <c r="B810" i="13"/>
  <c r="C810" i="13" s="1"/>
  <c r="B809" i="13"/>
  <c r="C809" i="13" s="1"/>
  <c r="B808" i="13"/>
  <c r="C808" i="13" s="1"/>
  <c r="B807" i="13"/>
  <c r="C807" i="13" s="1"/>
  <c r="B806" i="13"/>
  <c r="C806" i="13" s="1"/>
  <c r="B805" i="13"/>
  <c r="C805" i="13" s="1"/>
  <c r="B804" i="13"/>
  <c r="C804" i="13" s="1"/>
  <c r="B803" i="13"/>
  <c r="C803" i="13" s="1"/>
  <c r="B802" i="13"/>
  <c r="C802" i="13" s="1"/>
  <c r="B801" i="13"/>
  <c r="C801" i="13" s="1"/>
  <c r="B800" i="13"/>
  <c r="C800" i="13" s="1"/>
  <c r="B799" i="13"/>
  <c r="C799" i="13" s="1"/>
  <c r="B798" i="13"/>
  <c r="C798" i="13" s="1"/>
  <c r="B797" i="13"/>
  <c r="C797" i="13" s="1"/>
  <c r="B796" i="13"/>
  <c r="C796" i="13" s="1"/>
  <c r="B795" i="13"/>
  <c r="C795" i="13" s="1"/>
  <c r="B794" i="13"/>
  <c r="C794" i="13" s="1"/>
  <c r="B793" i="13"/>
  <c r="C793" i="13" s="1"/>
  <c r="B792" i="13"/>
  <c r="C792" i="13" s="1"/>
  <c r="B791" i="13"/>
  <c r="C791" i="13" s="1"/>
  <c r="B790" i="13"/>
  <c r="C790" i="13" s="1"/>
  <c r="B789" i="13"/>
  <c r="C789" i="13" s="1"/>
  <c r="B788" i="13"/>
  <c r="C788" i="13" s="1"/>
  <c r="B787" i="13"/>
  <c r="C787" i="13" s="1"/>
  <c r="B786" i="13"/>
  <c r="C786" i="13" s="1"/>
  <c r="B785" i="13"/>
  <c r="C785" i="13" s="1"/>
  <c r="B784" i="13"/>
  <c r="C784" i="13" s="1"/>
  <c r="B783" i="13"/>
  <c r="C783" i="13" s="1"/>
  <c r="B782" i="13"/>
  <c r="C782" i="13" s="1"/>
  <c r="B781" i="13"/>
  <c r="C781" i="13" s="1"/>
  <c r="B780" i="13"/>
  <c r="C780" i="13" s="1"/>
  <c r="B779" i="13"/>
  <c r="C779" i="13" s="1"/>
  <c r="B778" i="13"/>
  <c r="C778" i="13" s="1"/>
  <c r="B777" i="13"/>
  <c r="C777" i="13" s="1"/>
  <c r="B776" i="13"/>
  <c r="C776" i="13" s="1"/>
  <c r="B775" i="13"/>
  <c r="C775" i="13" s="1"/>
  <c r="B774" i="13"/>
  <c r="C774" i="13" s="1"/>
  <c r="B773" i="13"/>
  <c r="C773" i="13" s="1"/>
  <c r="B772" i="13"/>
  <c r="C772" i="13" s="1"/>
  <c r="B771" i="13"/>
  <c r="C771" i="13" s="1"/>
  <c r="B770" i="13"/>
  <c r="C770" i="13" s="1"/>
  <c r="B769" i="13"/>
  <c r="C769" i="13" s="1"/>
  <c r="B768" i="13"/>
  <c r="C768" i="13" s="1"/>
  <c r="B767" i="13"/>
  <c r="C767" i="13" s="1"/>
  <c r="B766" i="13"/>
  <c r="C766" i="13" s="1"/>
  <c r="B765" i="13"/>
  <c r="C765" i="13" s="1"/>
  <c r="B764" i="13"/>
  <c r="C764" i="13" s="1"/>
  <c r="B763" i="13"/>
  <c r="C763" i="13" s="1"/>
  <c r="B762" i="13"/>
  <c r="C762" i="13" s="1"/>
  <c r="B761" i="13"/>
  <c r="C761" i="13" s="1"/>
  <c r="B760" i="13"/>
  <c r="C760" i="13" s="1"/>
  <c r="B759" i="13"/>
  <c r="C759" i="13" s="1"/>
  <c r="B758" i="13"/>
  <c r="C758" i="13" s="1"/>
  <c r="B757" i="13"/>
  <c r="C757" i="13" s="1"/>
  <c r="B756" i="13"/>
  <c r="C756" i="13" s="1"/>
  <c r="B755" i="13"/>
  <c r="C755" i="13" s="1"/>
  <c r="B754" i="13"/>
  <c r="C754" i="13" s="1"/>
  <c r="B753" i="13"/>
  <c r="C753" i="13" s="1"/>
  <c r="B752" i="13"/>
  <c r="C752" i="13" s="1"/>
  <c r="B751" i="13"/>
  <c r="C751" i="13" s="1"/>
  <c r="B750" i="13"/>
  <c r="C750" i="13" s="1"/>
  <c r="B749" i="13"/>
  <c r="C749" i="13" s="1"/>
  <c r="B748" i="13"/>
  <c r="C748" i="13" s="1"/>
  <c r="B747" i="13"/>
  <c r="C747" i="13" s="1"/>
  <c r="B746" i="13"/>
  <c r="C746" i="13" s="1"/>
  <c r="B745" i="13"/>
  <c r="C745" i="13" s="1"/>
  <c r="B744" i="13"/>
  <c r="C744" i="13" s="1"/>
  <c r="B743" i="13"/>
  <c r="C743" i="13" s="1"/>
  <c r="B742" i="13"/>
  <c r="C742" i="13" s="1"/>
  <c r="B741" i="13"/>
  <c r="C741" i="13" s="1"/>
  <c r="B740" i="13"/>
  <c r="C740" i="13" s="1"/>
  <c r="B739" i="13"/>
  <c r="C739" i="13" s="1"/>
  <c r="B738" i="13"/>
  <c r="C738" i="13" s="1"/>
  <c r="B737" i="13"/>
  <c r="C737" i="13" s="1"/>
  <c r="B736" i="13"/>
  <c r="C736" i="13" s="1"/>
  <c r="B735" i="13"/>
  <c r="C735" i="13" s="1"/>
  <c r="B734" i="13"/>
  <c r="C734" i="13" s="1"/>
  <c r="B733" i="13"/>
  <c r="C733" i="13" s="1"/>
  <c r="B732" i="13"/>
  <c r="C732" i="13" s="1"/>
  <c r="B731" i="13"/>
  <c r="C731" i="13" s="1"/>
  <c r="B730" i="13"/>
  <c r="C730" i="13" s="1"/>
  <c r="B729" i="13"/>
  <c r="C729" i="13" s="1"/>
  <c r="B728" i="13"/>
  <c r="C728" i="13" s="1"/>
  <c r="B727" i="13"/>
  <c r="C727" i="13" s="1"/>
  <c r="B726" i="13"/>
  <c r="C726" i="13" s="1"/>
  <c r="B725" i="13"/>
  <c r="C725" i="13" s="1"/>
  <c r="B724" i="13"/>
  <c r="C724" i="13" s="1"/>
  <c r="B723" i="13"/>
  <c r="C723" i="13" s="1"/>
  <c r="B722" i="13"/>
  <c r="C722" i="13" s="1"/>
  <c r="B721" i="13"/>
  <c r="C721" i="13" s="1"/>
  <c r="B720" i="13"/>
  <c r="C720" i="13" s="1"/>
  <c r="B719" i="13"/>
  <c r="C719" i="13" s="1"/>
  <c r="B718" i="13"/>
  <c r="C718" i="13" s="1"/>
  <c r="B717" i="13"/>
  <c r="C717" i="13" s="1"/>
  <c r="B716" i="13"/>
  <c r="C716" i="13" s="1"/>
  <c r="B715" i="13"/>
  <c r="C715" i="13" s="1"/>
  <c r="B714" i="13"/>
  <c r="C714" i="13" s="1"/>
  <c r="B713" i="13"/>
  <c r="C713" i="13" s="1"/>
  <c r="B712" i="13"/>
  <c r="C712" i="13" s="1"/>
  <c r="B711" i="13"/>
  <c r="C711" i="13" s="1"/>
  <c r="B710" i="13"/>
  <c r="C710" i="13" s="1"/>
  <c r="B709" i="13"/>
  <c r="C709" i="13" s="1"/>
  <c r="B708" i="13"/>
  <c r="C708" i="13" s="1"/>
  <c r="B707" i="13"/>
  <c r="C707" i="13" s="1"/>
  <c r="B706" i="13"/>
  <c r="C706" i="13" s="1"/>
  <c r="B705" i="13"/>
  <c r="C705" i="13" s="1"/>
  <c r="B704" i="13"/>
  <c r="C704" i="13" s="1"/>
  <c r="B703" i="13"/>
  <c r="C703" i="13" s="1"/>
  <c r="B702" i="13"/>
  <c r="C702" i="13" s="1"/>
  <c r="B701" i="13"/>
  <c r="C701" i="13" s="1"/>
  <c r="B700" i="13"/>
  <c r="C700" i="13" s="1"/>
  <c r="B699" i="13"/>
  <c r="C699" i="13" s="1"/>
  <c r="B698" i="13"/>
  <c r="C698" i="13" s="1"/>
  <c r="B697" i="13"/>
  <c r="C697" i="13" s="1"/>
  <c r="B696" i="13"/>
  <c r="C696" i="13" s="1"/>
  <c r="B695" i="13"/>
  <c r="C695" i="13" s="1"/>
  <c r="B694" i="13"/>
  <c r="C694" i="13" s="1"/>
  <c r="B693" i="13"/>
  <c r="C693" i="13" s="1"/>
  <c r="B692" i="13"/>
  <c r="C692" i="13" s="1"/>
  <c r="B691" i="13"/>
  <c r="C691" i="13" s="1"/>
  <c r="B690" i="13"/>
  <c r="C690" i="13" s="1"/>
  <c r="B689" i="13"/>
  <c r="C689" i="13" s="1"/>
  <c r="B688" i="13"/>
  <c r="C688" i="13" s="1"/>
  <c r="B687" i="13"/>
  <c r="C687" i="13" s="1"/>
  <c r="B686" i="13"/>
  <c r="C686" i="13" s="1"/>
  <c r="B685" i="13"/>
  <c r="C685" i="13" s="1"/>
  <c r="B684" i="13"/>
  <c r="C684" i="13" s="1"/>
  <c r="B683" i="13"/>
  <c r="C683" i="13" s="1"/>
  <c r="B682" i="13"/>
  <c r="C682" i="13" s="1"/>
  <c r="B681" i="13"/>
  <c r="C681" i="13" s="1"/>
  <c r="B680" i="13"/>
  <c r="C680" i="13" s="1"/>
  <c r="B679" i="13"/>
  <c r="C679" i="13" s="1"/>
  <c r="B678" i="13"/>
  <c r="C678" i="13" s="1"/>
  <c r="B677" i="13"/>
  <c r="C677" i="13" s="1"/>
  <c r="B676" i="13"/>
  <c r="C676" i="13" s="1"/>
  <c r="B675" i="13"/>
  <c r="C675" i="13" s="1"/>
  <c r="B674" i="13"/>
  <c r="C674" i="13" s="1"/>
  <c r="B673" i="13"/>
  <c r="C673" i="13" s="1"/>
  <c r="B672" i="13"/>
  <c r="C672" i="13" s="1"/>
  <c r="B671" i="13"/>
  <c r="C671" i="13" s="1"/>
  <c r="B670" i="13"/>
  <c r="C670" i="13" s="1"/>
  <c r="B669" i="13"/>
  <c r="C669" i="13" s="1"/>
  <c r="B668" i="13"/>
  <c r="C668" i="13" s="1"/>
  <c r="B667" i="13"/>
  <c r="C667" i="13" s="1"/>
  <c r="B666" i="13"/>
  <c r="C666" i="13" s="1"/>
  <c r="B665" i="13"/>
  <c r="C665" i="13" s="1"/>
  <c r="B664" i="13"/>
  <c r="C664" i="13" s="1"/>
  <c r="B663" i="13"/>
  <c r="C663" i="13" s="1"/>
  <c r="B662" i="13"/>
  <c r="C662" i="13" s="1"/>
  <c r="B661" i="13"/>
  <c r="C661" i="13" s="1"/>
  <c r="B660" i="13"/>
  <c r="C660" i="13" s="1"/>
  <c r="B659" i="13"/>
  <c r="C659" i="13" s="1"/>
  <c r="B658" i="13"/>
  <c r="C658" i="13" s="1"/>
  <c r="B657" i="13"/>
  <c r="C657" i="13" s="1"/>
  <c r="B656" i="13"/>
  <c r="C656" i="13" s="1"/>
  <c r="B655" i="13"/>
  <c r="C655" i="13" s="1"/>
  <c r="B654" i="13"/>
  <c r="C654" i="13" s="1"/>
  <c r="B653" i="13"/>
  <c r="C653" i="13" s="1"/>
  <c r="B652" i="13"/>
  <c r="C652" i="13" s="1"/>
  <c r="B651" i="13"/>
  <c r="C651" i="13" s="1"/>
  <c r="B650" i="13"/>
  <c r="C650" i="13" s="1"/>
  <c r="B649" i="13"/>
  <c r="C649" i="13" s="1"/>
  <c r="B648" i="13"/>
  <c r="C648" i="13" s="1"/>
  <c r="B647" i="13"/>
  <c r="C647" i="13" s="1"/>
  <c r="B646" i="13"/>
  <c r="C646" i="13" s="1"/>
  <c r="B645" i="13"/>
  <c r="C645" i="13" s="1"/>
  <c r="B644" i="13"/>
  <c r="C644" i="13" s="1"/>
  <c r="B643" i="13"/>
  <c r="C643" i="13" s="1"/>
  <c r="B642" i="13"/>
  <c r="C642" i="13" s="1"/>
  <c r="B641" i="13"/>
  <c r="C641" i="13" s="1"/>
  <c r="B640" i="13"/>
  <c r="C640" i="13" s="1"/>
  <c r="B639" i="13"/>
  <c r="C639" i="13" s="1"/>
  <c r="B638" i="13"/>
  <c r="C638" i="13" s="1"/>
  <c r="B637" i="13"/>
  <c r="C637" i="13" s="1"/>
  <c r="B636" i="13"/>
  <c r="C636" i="13" s="1"/>
  <c r="B635" i="13"/>
  <c r="C635" i="13" s="1"/>
  <c r="B634" i="13"/>
  <c r="C634" i="13" s="1"/>
  <c r="B633" i="13"/>
  <c r="C633" i="13" s="1"/>
  <c r="B632" i="13"/>
  <c r="C632" i="13" s="1"/>
  <c r="B631" i="13"/>
  <c r="C631" i="13" s="1"/>
  <c r="B630" i="13"/>
  <c r="C630" i="13" s="1"/>
  <c r="B629" i="13"/>
  <c r="C629" i="13" s="1"/>
  <c r="B628" i="13"/>
  <c r="C628" i="13" s="1"/>
  <c r="B627" i="13"/>
  <c r="C627" i="13" s="1"/>
  <c r="B626" i="13"/>
  <c r="C626" i="13" s="1"/>
  <c r="B625" i="13"/>
  <c r="C625" i="13" s="1"/>
  <c r="B624" i="13"/>
  <c r="C624" i="13" s="1"/>
  <c r="B623" i="13"/>
  <c r="C623" i="13" s="1"/>
  <c r="B622" i="13"/>
  <c r="C622" i="13" s="1"/>
  <c r="B621" i="13"/>
  <c r="C621" i="13" s="1"/>
  <c r="B620" i="13"/>
  <c r="C620" i="13" s="1"/>
  <c r="B619" i="13"/>
  <c r="C619" i="13" s="1"/>
  <c r="B618" i="13"/>
  <c r="C618" i="13" s="1"/>
  <c r="B617" i="13"/>
  <c r="C617" i="13" s="1"/>
  <c r="B616" i="13"/>
  <c r="C616" i="13" s="1"/>
  <c r="B615" i="13"/>
  <c r="C615" i="13" s="1"/>
  <c r="B614" i="13"/>
  <c r="C614" i="13" s="1"/>
  <c r="B613" i="13"/>
  <c r="C613" i="13" s="1"/>
  <c r="B612" i="13"/>
  <c r="C612" i="13" s="1"/>
  <c r="B611" i="13"/>
  <c r="C611" i="13" s="1"/>
  <c r="B610" i="13"/>
  <c r="C610" i="13" s="1"/>
  <c r="B609" i="13"/>
  <c r="C609" i="13" s="1"/>
  <c r="B608" i="13"/>
  <c r="C608" i="13" s="1"/>
  <c r="B607" i="13"/>
  <c r="C607" i="13" s="1"/>
  <c r="B606" i="13"/>
  <c r="C606" i="13" s="1"/>
  <c r="B605" i="13"/>
  <c r="C605" i="13" s="1"/>
  <c r="B604" i="13"/>
  <c r="C604" i="13" s="1"/>
  <c r="B603" i="13"/>
  <c r="C603" i="13" s="1"/>
  <c r="B602" i="13"/>
  <c r="C602" i="13" s="1"/>
  <c r="B601" i="13"/>
  <c r="C601" i="13" s="1"/>
  <c r="B600" i="13"/>
  <c r="C600" i="13" s="1"/>
  <c r="B599" i="13"/>
  <c r="C599" i="13" s="1"/>
  <c r="B598" i="13"/>
  <c r="C598" i="13" s="1"/>
  <c r="B597" i="13"/>
  <c r="C597" i="13" s="1"/>
  <c r="B596" i="13"/>
  <c r="C596" i="13" s="1"/>
  <c r="B595" i="13"/>
  <c r="C595" i="13" s="1"/>
  <c r="B594" i="13"/>
  <c r="C594" i="13" s="1"/>
  <c r="B593" i="13"/>
  <c r="C593" i="13" s="1"/>
  <c r="B592" i="13"/>
  <c r="C592" i="13" s="1"/>
  <c r="B591" i="13"/>
  <c r="C591" i="13" s="1"/>
  <c r="B590" i="13"/>
  <c r="C590" i="13" s="1"/>
  <c r="B589" i="13"/>
  <c r="C589" i="13" s="1"/>
  <c r="B588" i="13"/>
  <c r="C588" i="13" s="1"/>
  <c r="B587" i="13"/>
  <c r="C587" i="13" s="1"/>
  <c r="B586" i="13"/>
  <c r="C586" i="13" s="1"/>
  <c r="B585" i="13"/>
  <c r="C585" i="13" s="1"/>
  <c r="B584" i="13"/>
  <c r="C584" i="13" s="1"/>
  <c r="B583" i="13"/>
  <c r="C583" i="13" s="1"/>
  <c r="B582" i="13"/>
  <c r="C582" i="13" s="1"/>
  <c r="B581" i="13"/>
  <c r="C581" i="13" s="1"/>
  <c r="B580" i="13"/>
  <c r="C580" i="13" s="1"/>
  <c r="B579" i="13"/>
  <c r="C579" i="13" s="1"/>
  <c r="B578" i="13"/>
  <c r="C578" i="13" s="1"/>
  <c r="B577" i="13"/>
  <c r="C577" i="13" s="1"/>
  <c r="B576" i="13"/>
  <c r="C576" i="13" s="1"/>
  <c r="B575" i="13"/>
  <c r="C575" i="13" s="1"/>
  <c r="B574" i="13"/>
  <c r="C574" i="13" s="1"/>
  <c r="B573" i="13"/>
  <c r="C573" i="13" s="1"/>
  <c r="B572" i="13"/>
  <c r="C572" i="13" s="1"/>
  <c r="B571" i="13"/>
  <c r="C571" i="13" s="1"/>
  <c r="B570" i="13"/>
  <c r="C570" i="13" s="1"/>
  <c r="B569" i="13"/>
  <c r="C569" i="13" s="1"/>
  <c r="B568" i="13"/>
  <c r="C568" i="13" s="1"/>
  <c r="B567" i="13"/>
  <c r="C567" i="13" s="1"/>
  <c r="B566" i="13"/>
  <c r="C566" i="13" s="1"/>
  <c r="B565" i="13"/>
  <c r="C565" i="13" s="1"/>
  <c r="B564" i="13"/>
  <c r="C564" i="13" s="1"/>
  <c r="B563" i="13"/>
  <c r="C563" i="13" s="1"/>
  <c r="B562" i="13"/>
  <c r="C562" i="13" s="1"/>
  <c r="B561" i="13"/>
  <c r="C561" i="13" s="1"/>
  <c r="B560" i="13"/>
  <c r="C560" i="13" s="1"/>
  <c r="B559" i="13"/>
  <c r="C559" i="13" s="1"/>
  <c r="B558" i="13"/>
  <c r="C558" i="13" s="1"/>
  <c r="B557" i="13"/>
  <c r="C557" i="13" s="1"/>
  <c r="B556" i="13"/>
  <c r="C556" i="13" s="1"/>
  <c r="B555" i="13"/>
  <c r="C555" i="13" s="1"/>
  <c r="B554" i="13"/>
  <c r="C554" i="13" s="1"/>
  <c r="B553" i="13"/>
  <c r="C553" i="13" s="1"/>
  <c r="B552" i="13"/>
  <c r="C552" i="13" s="1"/>
  <c r="B551" i="13"/>
  <c r="C551" i="13" s="1"/>
  <c r="B550" i="13"/>
  <c r="C550" i="13" s="1"/>
  <c r="B549" i="13"/>
  <c r="C549" i="13" s="1"/>
  <c r="B548" i="13"/>
  <c r="C548" i="13" s="1"/>
  <c r="B547" i="13"/>
  <c r="C547" i="13" s="1"/>
  <c r="B546" i="13"/>
  <c r="C546" i="13" s="1"/>
  <c r="B545" i="13"/>
  <c r="C545" i="13" s="1"/>
  <c r="B544" i="13"/>
  <c r="C544" i="13" s="1"/>
  <c r="B543" i="13"/>
  <c r="C543" i="13" s="1"/>
  <c r="B542" i="13"/>
  <c r="C542" i="13" s="1"/>
  <c r="B541" i="13"/>
  <c r="C541" i="13" s="1"/>
  <c r="B540" i="13"/>
  <c r="C540" i="13" s="1"/>
  <c r="B539" i="13"/>
  <c r="C539" i="13" s="1"/>
  <c r="B538" i="13"/>
  <c r="C538" i="13" s="1"/>
  <c r="B537" i="13"/>
  <c r="C537" i="13" s="1"/>
  <c r="B536" i="13"/>
  <c r="C536" i="13" s="1"/>
  <c r="B535" i="13"/>
  <c r="C535" i="13" s="1"/>
  <c r="B534" i="13"/>
  <c r="C534" i="13" s="1"/>
  <c r="B533" i="13"/>
  <c r="C533" i="13" s="1"/>
  <c r="B532" i="13"/>
  <c r="C532" i="13" s="1"/>
  <c r="B531" i="13"/>
  <c r="C531" i="13" s="1"/>
  <c r="B530" i="13"/>
  <c r="C530" i="13" s="1"/>
  <c r="B529" i="13"/>
  <c r="C529" i="13" s="1"/>
  <c r="B528" i="13"/>
  <c r="C528" i="13" s="1"/>
  <c r="B527" i="13"/>
  <c r="C527" i="13" s="1"/>
  <c r="B526" i="13"/>
  <c r="C526" i="13" s="1"/>
  <c r="B525" i="13"/>
  <c r="C525" i="13" s="1"/>
  <c r="B524" i="13"/>
  <c r="C524" i="13" s="1"/>
  <c r="B523" i="13"/>
  <c r="C523" i="13" s="1"/>
  <c r="B522" i="13"/>
  <c r="C522" i="13" s="1"/>
  <c r="B521" i="13"/>
  <c r="C521" i="13" s="1"/>
  <c r="B520" i="13"/>
  <c r="C520" i="13" s="1"/>
  <c r="B519" i="13"/>
  <c r="C519" i="13" s="1"/>
  <c r="B518" i="13"/>
  <c r="C518" i="13" s="1"/>
  <c r="B517" i="13"/>
  <c r="C517" i="13" s="1"/>
  <c r="B516" i="13"/>
  <c r="C516" i="13" s="1"/>
  <c r="B515" i="13"/>
  <c r="C515" i="13" s="1"/>
  <c r="B514" i="13"/>
  <c r="C514" i="13" s="1"/>
  <c r="B513" i="13"/>
  <c r="C513" i="13" s="1"/>
  <c r="B512" i="13"/>
  <c r="C512" i="13" s="1"/>
  <c r="B511" i="13"/>
  <c r="C511" i="13" s="1"/>
  <c r="B510" i="13"/>
  <c r="C510" i="13" s="1"/>
  <c r="B509" i="13"/>
  <c r="C509" i="13" s="1"/>
  <c r="B508" i="13"/>
  <c r="C508" i="13" s="1"/>
  <c r="B507" i="13"/>
  <c r="C507" i="13" s="1"/>
  <c r="B506" i="13"/>
  <c r="C506" i="13" s="1"/>
  <c r="B505" i="13"/>
  <c r="C505" i="13" s="1"/>
  <c r="B504" i="13"/>
  <c r="C504" i="13" s="1"/>
  <c r="B503" i="13"/>
  <c r="C503" i="13" s="1"/>
  <c r="B502" i="13"/>
  <c r="C502" i="13" s="1"/>
  <c r="B501" i="13"/>
  <c r="C501" i="13" s="1"/>
  <c r="B500" i="13"/>
  <c r="C500" i="13" s="1"/>
  <c r="H2" i="6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<sst xmlns="http://schemas.openxmlformats.org/spreadsheetml/2006/main" count="10798" uniqueCount="8138">
  <si>
    <t>Contact Info</t>
  </si>
  <si>
    <t>Date:</t>
  </si>
  <si>
    <t>District Number:</t>
  </si>
  <si>
    <t>District Name:</t>
  </si>
  <si>
    <t>Director Name:</t>
  </si>
  <si>
    <t>Director Email:</t>
  </si>
  <si>
    <t>CCR Data Contact:</t>
  </si>
  <si>
    <t>CCR Data Email:</t>
  </si>
  <si>
    <t>Phone (numbers only):</t>
  </si>
  <si>
    <t>Ext:</t>
  </si>
  <si>
    <t>Student ID</t>
  </si>
  <si>
    <t>District Number</t>
  </si>
  <si>
    <t>District Name</t>
  </si>
  <si>
    <t>School Number</t>
  </si>
  <si>
    <t>Student Last Name</t>
  </si>
  <si>
    <t>Student First Name</t>
  </si>
  <si>
    <t>Student Middle Name</t>
  </si>
  <si>
    <t>Appeal Reason</t>
  </si>
  <si>
    <t>Explain Appeal Reason as Needed</t>
  </si>
  <si>
    <t>act_english</t>
  </si>
  <si>
    <t>act_math</t>
  </si>
  <si>
    <t>act_reading</t>
  </si>
  <si>
    <t>act_science</t>
  </si>
  <si>
    <t>act_composite</t>
  </si>
  <si>
    <t>Test Date (MMYY)</t>
  </si>
  <si>
    <t>ACT ID</t>
  </si>
  <si>
    <t>sat_total</t>
  </si>
  <si>
    <t>sat_math</t>
  </si>
  <si>
    <t>sat_reading</t>
  </si>
  <si>
    <t>EPSO Type</t>
  </si>
  <si>
    <t>Appeal Explanation</t>
  </si>
  <si>
    <t>Exam Title</t>
  </si>
  <si>
    <t>Test Date</t>
  </si>
  <si>
    <t>Score Earned</t>
  </si>
  <si>
    <t>Exam Level (CIE, IB only)</t>
  </si>
  <si>
    <t>State Student ID</t>
  </si>
  <si>
    <t>State Course Code</t>
  </si>
  <si>
    <t>Course Name as appears on CCMS</t>
  </si>
  <si>
    <t>Local Course Code</t>
  </si>
  <si>
    <t>Course Name as appears on transcript</t>
  </si>
  <si>
    <t>Year DE was earned</t>
  </si>
  <si>
    <t>MOU Requirement</t>
  </si>
  <si>
    <t>Year LDC was earned</t>
  </si>
  <si>
    <t>Cut Score</t>
  </si>
  <si>
    <t>Student Score</t>
  </si>
  <si>
    <t>IC Name (Only if IC exam is the challenge/passing exam as specified in LDC MOU)</t>
  </si>
  <si>
    <t>ASVAB Appeals Reason</t>
  </si>
  <si>
    <t>ASVAB/AFQT Score</t>
  </si>
  <si>
    <t>Year IC was Earned</t>
  </si>
  <si>
    <t>IC Tier (See List of Exams and Credentials for reference)</t>
  </si>
  <si>
    <t>Industry Credential Name (must be the same as IC name on the promoted list)</t>
  </si>
  <si>
    <t>director</t>
  </si>
  <si>
    <t>director_last</t>
  </si>
  <si>
    <t>director_email</t>
  </si>
  <si>
    <t>Full Address</t>
  </si>
  <si>
    <t>City Zip</t>
  </si>
  <si>
    <t>Anderson County Schools</t>
  </si>
  <si>
    <t>Dr. Tim Parrott</t>
  </si>
  <si>
    <t>Parrott</t>
  </si>
  <si>
    <t>tparrott@acs.ac</t>
  </si>
  <si>
    <t>101 South Main Suite 500</t>
  </si>
  <si>
    <t>Clinton, TN  37716</t>
  </si>
  <si>
    <t>Clinton City Schools</t>
  </si>
  <si>
    <t>Kelly D. Johnson</t>
  </si>
  <si>
    <t>Johnson</t>
  </si>
  <si>
    <t>johnsonk@clintonschools.org</t>
  </si>
  <si>
    <t>212 N Hicks St</t>
  </si>
  <si>
    <t>Oak Ridge Schools</t>
  </si>
  <si>
    <t>Dr. Bruce Borchers</t>
  </si>
  <si>
    <t>Borchers</t>
  </si>
  <si>
    <t>btborchers@ortn.edu</t>
  </si>
  <si>
    <t>P.O. Box 6588</t>
  </si>
  <si>
    <t>Oak Ridge, TN  37831</t>
  </si>
  <si>
    <t>Bedford County Schools</t>
  </si>
  <si>
    <t>Dr. Tammy L Garrett</t>
  </si>
  <si>
    <t>Garrett</t>
  </si>
  <si>
    <t>garretttam@bedfordk12tn.net</t>
  </si>
  <si>
    <t>500 Madison St</t>
  </si>
  <si>
    <t>Shelbyville, TN  37160</t>
  </si>
  <si>
    <t>Benton County Schools</t>
  </si>
  <si>
    <t>Mark Florence</t>
  </si>
  <si>
    <t>Florence</t>
  </si>
  <si>
    <t>mark.florence@bentoncountyschools.org</t>
  </si>
  <si>
    <t>197 Briarwood St</t>
  </si>
  <si>
    <t>Camden, TN  38320</t>
  </si>
  <si>
    <t>Bledsoe County Schools</t>
  </si>
  <si>
    <t>Kristy Walker</t>
  </si>
  <si>
    <t>Walker</t>
  </si>
  <si>
    <t>kristywalker@bledsoecountyschools.org</t>
  </si>
  <si>
    <t>P.O. Box 369</t>
  </si>
  <si>
    <t>Pikeville, TN  37367</t>
  </si>
  <si>
    <t>Blount County Schools</t>
  </si>
  <si>
    <t>Justin Ridge</t>
  </si>
  <si>
    <t>Ridge</t>
  </si>
  <si>
    <t>justin.ridge@blountk12.org</t>
  </si>
  <si>
    <t>831 Grandview Dr</t>
  </si>
  <si>
    <t>Maryville, TN  37803</t>
  </si>
  <si>
    <t>Alcoa City Schools</t>
  </si>
  <si>
    <t>Jake Jones</t>
  </si>
  <si>
    <t>Jones</t>
  </si>
  <si>
    <t>jjones@alcoaschools.net</t>
  </si>
  <si>
    <t>524 Faraday St Alcoa City Education Building</t>
  </si>
  <si>
    <t>Alcoa, TN  37701</t>
  </si>
  <si>
    <t>Maryville City Schools</t>
  </si>
  <si>
    <t>Dr. Mike Winstead</t>
  </si>
  <si>
    <t>Winstead</t>
  </si>
  <si>
    <t>mike.winstead@maryville-schools.org</t>
  </si>
  <si>
    <t>833 Lawrence Av</t>
  </si>
  <si>
    <t>Bradley County Schools</t>
  </si>
  <si>
    <t>Dr. Linda Cash</t>
  </si>
  <si>
    <t>Cash</t>
  </si>
  <si>
    <t>lcash@bradleyschools.org</t>
  </si>
  <si>
    <t>800 South Lee Hw</t>
  </si>
  <si>
    <t>Cleveland, TN  37311</t>
  </si>
  <si>
    <t>Cleveland City Schools</t>
  </si>
  <si>
    <t>Dr. Jeff Elliott</t>
  </si>
  <si>
    <t>Elliott</t>
  </si>
  <si>
    <t>jelliott@clevelandschools.org</t>
  </si>
  <si>
    <t>4300 Mouse Creek Nw Rd</t>
  </si>
  <si>
    <t>Cleveland, TN  37312</t>
  </si>
  <si>
    <t>Campbell County Schools</t>
  </si>
  <si>
    <t>Nancy Lay</t>
  </si>
  <si>
    <t>Lay</t>
  </si>
  <si>
    <t>Nancy.lay@ccpstn.net</t>
  </si>
  <si>
    <t>172 Valley St</t>
  </si>
  <si>
    <t>Jacksboro, TN  37757</t>
  </si>
  <si>
    <t>Cannon County Schools</t>
  </si>
  <si>
    <t>Julie Vincent</t>
  </si>
  <si>
    <t>Vincent</t>
  </si>
  <si>
    <t>julie.vincent@ccstn.net</t>
  </si>
  <si>
    <t>301 West Main St</t>
  </si>
  <si>
    <t>Woodbury, TN  37190</t>
  </si>
  <si>
    <t>Carroll County Schools</t>
  </si>
  <si>
    <t>John McAdams</t>
  </si>
  <si>
    <t>McAdams</t>
  </si>
  <si>
    <t>jmcadams@carrollschools.com</t>
  </si>
  <si>
    <t>P.O. Box 799</t>
  </si>
  <si>
    <t>Huntingdon, TN  38344</t>
  </si>
  <si>
    <t>Hollow Rock-Bruceton Special School District</t>
  </si>
  <si>
    <t>David Duncan</t>
  </si>
  <si>
    <t>Duncan</t>
  </si>
  <si>
    <t>david.duncan@hrbk12.org</t>
  </si>
  <si>
    <t>P.O. Box 135</t>
  </si>
  <si>
    <t>Bruceton, TN  38317</t>
  </si>
  <si>
    <t>Huntingdon Special Schools</t>
  </si>
  <si>
    <t>Dr. Jonathan Kee</t>
  </si>
  <si>
    <t>Kee</t>
  </si>
  <si>
    <t>jkee@huntingdonschools.net</t>
  </si>
  <si>
    <t>585 High St P.O. Box 648</t>
  </si>
  <si>
    <t xml:space="preserve">McKenzie Special School District </t>
  </si>
  <si>
    <t>Dr. Justin Barden</t>
  </si>
  <si>
    <t>Barden</t>
  </si>
  <si>
    <t>bardenj@mckenzieschools.org</t>
  </si>
  <si>
    <t>114 W Bell Av</t>
  </si>
  <si>
    <t>McKenzie, TN  38201</t>
  </si>
  <si>
    <t>South Carroll County Special School District</t>
  </si>
  <si>
    <t>Dr. Lisa Norris</t>
  </si>
  <si>
    <t>Norris</t>
  </si>
  <si>
    <t>lisa.norris@clarksburgschool.net</t>
  </si>
  <si>
    <t>145 Clarksburg Rd P.O. Box 219</t>
  </si>
  <si>
    <t>Clarksburg, TN  38324</t>
  </si>
  <si>
    <t>West Carroll Special School District</t>
  </si>
  <si>
    <t>Preston Caldwell</t>
  </si>
  <si>
    <t>Caldwell</t>
  </si>
  <si>
    <t>preston.caldwell@wcssd.org</t>
  </si>
  <si>
    <t>P.O. Box 279</t>
  </si>
  <si>
    <t>Trezevant, TN  38258</t>
  </si>
  <si>
    <t>Carter County Schools</t>
  </si>
  <si>
    <t>Dr. Brandon Carpenter</t>
  </si>
  <si>
    <t>Carpenter</t>
  </si>
  <si>
    <t>Brandoncarpenter@carterk12.net</t>
  </si>
  <si>
    <t>305 Academy St</t>
  </si>
  <si>
    <t>Elizabethton, TN  37673</t>
  </si>
  <si>
    <t>Elizabethton City Schools</t>
  </si>
  <si>
    <t>Richard VanHuss</t>
  </si>
  <si>
    <t>VanHuss</t>
  </si>
  <si>
    <t>richard.vanhuss@ecschools.net</t>
  </si>
  <si>
    <t>804 S Watauga Av</t>
  </si>
  <si>
    <t>Elizabethton, TN  37643</t>
  </si>
  <si>
    <t>Cheatham County Schools</t>
  </si>
  <si>
    <t>Stacy Brown</t>
  </si>
  <si>
    <t>Brown</t>
  </si>
  <si>
    <t>stacy.brown@ccstn.org</t>
  </si>
  <si>
    <t>102 Elizabeth St</t>
  </si>
  <si>
    <t>Ashland City, TN  37015</t>
  </si>
  <si>
    <t>Chester County Schools</t>
  </si>
  <si>
    <t>Troy Kilzer, II</t>
  </si>
  <si>
    <t>Kilzer</t>
  </si>
  <si>
    <t>troy.kilzer@chestercountyschools.org</t>
  </si>
  <si>
    <t>970 E. Main Street</t>
  </si>
  <si>
    <t>Henderson, TN  38340</t>
  </si>
  <si>
    <t>Claiborne County Schools</t>
  </si>
  <si>
    <t>Meredith Medley Arnold</t>
  </si>
  <si>
    <t>Arnold</t>
  </si>
  <si>
    <t>meredith.arnold@claibornecsd.org</t>
  </si>
  <si>
    <t>P.O. Box 179</t>
  </si>
  <si>
    <t>Tazewell, TN  37879</t>
  </si>
  <si>
    <t>Clay County Schools</t>
  </si>
  <si>
    <t>Diana Monroe</t>
  </si>
  <si>
    <t>Monroe</t>
  </si>
  <si>
    <t>monroed@clayedu.com</t>
  </si>
  <si>
    <t>P.O. Box 469</t>
  </si>
  <si>
    <t>Celina, TN  38551</t>
  </si>
  <si>
    <t>Cocke County Schools</t>
  </si>
  <si>
    <t>Manney Moore</t>
  </si>
  <si>
    <t>Moore</t>
  </si>
  <si>
    <t>moorem@cocke.k12.tn.us</t>
  </si>
  <si>
    <t>305 Hedrick Dr</t>
  </si>
  <si>
    <t>Newport, TN  37821</t>
  </si>
  <si>
    <t>Newport City Schools</t>
  </si>
  <si>
    <t>Dr. Justin Norton</t>
  </si>
  <si>
    <t>Norton</t>
  </si>
  <si>
    <t>justin.norton@newportgrammar.org</t>
  </si>
  <si>
    <t>301 College St</t>
  </si>
  <si>
    <t>Coffee County Schools</t>
  </si>
  <si>
    <t>Scott Hargrove</t>
  </si>
  <si>
    <t>Hargrove</t>
  </si>
  <si>
    <t>hargroves@k12coffee.net</t>
  </si>
  <si>
    <t>1343 McArthur St</t>
  </si>
  <si>
    <t>Manchester, TN  37355</t>
  </si>
  <si>
    <t>Manchester City Schools</t>
  </si>
  <si>
    <t>Dr. Joey Vaughn</t>
  </si>
  <si>
    <t>Vaughn</t>
  </si>
  <si>
    <t>jvaughn@k12mcs.net</t>
  </si>
  <si>
    <t>215 East Fort St</t>
  </si>
  <si>
    <t>Tullahoma City Schools</t>
  </si>
  <si>
    <t>Dr. Catherine Stephens</t>
  </si>
  <si>
    <t>Stephens</t>
  </si>
  <si>
    <t>catherine.stephens@tcsedu.net</t>
  </si>
  <si>
    <t>510 S Jackson St</t>
  </si>
  <si>
    <t>Tullahoma, TN  37388</t>
  </si>
  <si>
    <t>Crockett County Schools</t>
  </si>
  <si>
    <t>Phillip Pratt</t>
  </si>
  <si>
    <t>Pratt</t>
  </si>
  <si>
    <t>phillip.pratt@crockettcavs.net</t>
  </si>
  <si>
    <t>102 North Cavalier Dr</t>
  </si>
  <si>
    <t>Alamo, TN  38001</t>
  </si>
  <si>
    <t>Alamo City Schools</t>
  </si>
  <si>
    <t>Donald Brooks Rawson</t>
  </si>
  <si>
    <t>Rawson</t>
  </si>
  <si>
    <t>brooks.rawson@alamoschool.org</t>
  </si>
  <si>
    <t>264 E. Park St</t>
  </si>
  <si>
    <t>Bells City Schools</t>
  </si>
  <si>
    <t>Wayne Boone Parlow Jr.</t>
  </si>
  <si>
    <t>Parlow</t>
  </si>
  <si>
    <t>booneparlow@bellscityschool.org</t>
  </si>
  <si>
    <t>4532 Hwy 88 South</t>
  </si>
  <si>
    <t>Bells, TN  38006</t>
  </si>
  <si>
    <t>Cumberland County Schools</t>
  </si>
  <si>
    <t>Dr. Rebecca Farley</t>
  </si>
  <si>
    <t>Farley</t>
  </si>
  <si>
    <t>rfarley@ccschools.k12tn.net</t>
  </si>
  <si>
    <t>368 4th St</t>
  </si>
  <si>
    <t>Crossville, TN  38555</t>
  </si>
  <si>
    <t>Metro Nashville Public Schools</t>
  </si>
  <si>
    <t>Dr. Adrienne Battle</t>
  </si>
  <si>
    <t>Battle</t>
  </si>
  <si>
    <t>Adrienne.Battle@mnps.org</t>
  </si>
  <si>
    <t>2601 Bransford Av</t>
  </si>
  <si>
    <t>Nashville, TN  37204</t>
  </si>
  <si>
    <t>Decatur County Schools</t>
  </si>
  <si>
    <t>Melinda J. Thompson</t>
  </si>
  <si>
    <t>Thompson</t>
  </si>
  <si>
    <t>melinda.thompson@decaturschools.org</t>
  </si>
  <si>
    <t>59 West Main Street P.O. Box 369</t>
  </si>
  <si>
    <t>Decaturville, TN  38329</t>
  </si>
  <si>
    <t>DeKalb County Schools</t>
  </si>
  <si>
    <t>Patrick Cripps</t>
  </si>
  <si>
    <t>Cripps</t>
  </si>
  <si>
    <t>patrickcripps@dekalbschools.net</t>
  </si>
  <si>
    <t>110 South Public Square</t>
  </si>
  <si>
    <t>Smithville, TN  37166</t>
  </si>
  <si>
    <t>Dickson County Schools</t>
  </si>
  <si>
    <t>Dr. Christie Southerland</t>
  </si>
  <si>
    <t>Southerland</t>
  </si>
  <si>
    <t>csoutherland@dcstn.org</t>
  </si>
  <si>
    <t>817 N Charlotte St</t>
  </si>
  <si>
    <t>Dickson, TN  37055</t>
  </si>
  <si>
    <t>Dyer County Schools</t>
  </si>
  <si>
    <t>Cheryl Mathis</t>
  </si>
  <si>
    <t>Mathis</t>
  </si>
  <si>
    <t>cmathis@dcchoctaws.net</t>
  </si>
  <si>
    <t>159 Everett Av</t>
  </si>
  <si>
    <t>Dyersburg, TN  38024</t>
  </si>
  <si>
    <t>Dyersburg City Schools</t>
  </si>
  <si>
    <t>Kim Worley</t>
  </si>
  <si>
    <t>Worley</t>
  </si>
  <si>
    <t>kworley@dyersburgcityschools.org</t>
  </si>
  <si>
    <t>509 Lake Road</t>
  </si>
  <si>
    <t>Fayette County Schools</t>
  </si>
  <si>
    <t>Dr. Don McPherson</t>
  </si>
  <si>
    <t>McPherson</t>
  </si>
  <si>
    <t>Don.McPherson@fcsk12.net</t>
  </si>
  <si>
    <t>10425 Hwy 76</t>
  </si>
  <si>
    <t>Somerville, TN  38068</t>
  </si>
  <si>
    <t>Fentress County Schools</t>
  </si>
  <si>
    <t>Kristi Hall</t>
  </si>
  <si>
    <t>Hall</t>
  </si>
  <si>
    <t>kristi.hall@fentressboe.com</t>
  </si>
  <si>
    <t>1011 Old Hwy. 127 S</t>
  </si>
  <si>
    <t>Jamestown, TN  38556</t>
  </si>
  <si>
    <t>Franklin County Schools</t>
  </si>
  <si>
    <t>Dr. Cary Holman</t>
  </si>
  <si>
    <t>Holman</t>
  </si>
  <si>
    <t>cary.holman@fcstn.net</t>
  </si>
  <si>
    <t>215 South College St</t>
  </si>
  <si>
    <t>Winchester, TN  37398</t>
  </si>
  <si>
    <t>Humboldt City Schools</t>
  </si>
  <si>
    <t>Dr. Janice Epperson</t>
  </si>
  <si>
    <t>Epperson</t>
  </si>
  <si>
    <t>janice.epperson@hcsvikings.org</t>
  </si>
  <si>
    <t>2602 Viking Dr</t>
  </si>
  <si>
    <t>Humboldt, TN  38343</t>
  </si>
  <si>
    <t>Milan Special School District</t>
  </si>
  <si>
    <t>Dr. Versie R. Hamlett</t>
  </si>
  <si>
    <t>Hamlett</t>
  </si>
  <si>
    <t>hamlettv@milanssd.org</t>
  </si>
  <si>
    <t>1165 South Main St</t>
  </si>
  <si>
    <t>Milan, TN  38358</t>
  </si>
  <si>
    <t>Trenton Special School District</t>
  </si>
  <si>
    <t>Tim Haney</t>
  </si>
  <si>
    <t>Haney</t>
  </si>
  <si>
    <t>Tim.haney@trentonssd.org</t>
  </si>
  <si>
    <t>201 W 10th St</t>
  </si>
  <si>
    <t>Trenton, TN  38382</t>
  </si>
  <si>
    <t>Bradford Special School District</t>
  </si>
  <si>
    <t>Dan Black</t>
  </si>
  <si>
    <t>Black</t>
  </si>
  <si>
    <t>dblack@bradfordspecial.com</t>
  </si>
  <si>
    <t>P.O. Box 220</t>
  </si>
  <si>
    <t>Bradford, TN  38316</t>
  </si>
  <si>
    <t>Gibson County Special School District</t>
  </si>
  <si>
    <t>Eddie Pruett</t>
  </si>
  <si>
    <t>Pruett</t>
  </si>
  <si>
    <t>epruett@gcssd.org</t>
  </si>
  <si>
    <t>130 Hwy 45 W Box 60</t>
  </si>
  <si>
    <t>Dyer, TN  38330</t>
  </si>
  <si>
    <t>Giles County Schools</t>
  </si>
  <si>
    <t>Vickie Beard</t>
  </si>
  <si>
    <t>Beard</t>
  </si>
  <si>
    <t>vbeard@gcboe.us</t>
  </si>
  <si>
    <t>270 Richland Dr</t>
  </si>
  <si>
    <t>Pulaski, TN  38478</t>
  </si>
  <si>
    <t>Grainger County Schools</t>
  </si>
  <si>
    <t>Mark Briscoe</t>
  </si>
  <si>
    <t>Briscoe</t>
  </si>
  <si>
    <t>mbriscoe@gcs123.net</t>
  </si>
  <si>
    <t>P.O. Box 38</t>
  </si>
  <si>
    <t>Rutledge, TN  37861</t>
  </si>
  <si>
    <t>Greene County Schools</t>
  </si>
  <si>
    <t>Dr. Chris Malone</t>
  </si>
  <si>
    <t>Malone</t>
  </si>
  <si>
    <t>chris.malone@gcstn.org</t>
  </si>
  <si>
    <t>910 Summer St</t>
  </si>
  <si>
    <t>Greeneville, TN  37743</t>
  </si>
  <si>
    <t>Greeneville City Schools</t>
  </si>
  <si>
    <t>Steve Starnes</t>
  </si>
  <si>
    <t>Starnes</t>
  </si>
  <si>
    <t>starness@gcschools.net</t>
  </si>
  <si>
    <t>P.O. Box 1420</t>
  </si>
  <si>
    <t>Greeneville, TN  37744</t>
  </si>
  <si>
    <t>Grundy County Schools</t>
  </si>
  <si>
    <t>Donald Clint Durley</t>
  </si>
  <si>
    <t>Durley</t>
  </si>
  <si>
    <t>ddurley@grundyk12.com</t>
  </si>
  <si>
    <t>P.O. Box 97</t>
  </si>
  <si>
    <t>Altamont, TN  37301</t>
  </si>
  <si>
    <t>Hamblen County Schools</t>
  </si>
  <si>
    <t>Arnold W. Bunch, Jr.</t>
  </si>
  <si>
    <t>Bunch</t>
  </si>
  <si>
    <t>buncha@hcboe.net</t>
  </si>
  <si>
    <t>210 East Morris Bl</t>
  </si>
  <si>
    <t>Morristown, TN  37813</t>
  </si>
  <si>
    <t>Hamilton County Schools</t>
  </si>
  <si>
    <t>Dr. Justin Robertson</t>
  </si>
  <si>
    <t>Robertson</t>
  </si>
  <si>
    <t>robertson_justin@hcde.org</t>
  </si>
  <si>
    <t>3074 Hickory Valley Rd</t>
  </si>
  <si>
    <t>Chattanooga, TN  37421</t>
  </si>
  <si>
    <t>Hancock County Schools</t>
  </si>
  <si>
    <t>Charlotte Mullins</t>
  </si>
  <si>
    <t>Mullins</t>
  </si>
  <si>
    <t>charlotte.mullins@hcsk12.com</t>
  </si>
  <si>
    <t>P.O. Box 629</t>
  </si>
  <si>
    <t>Sneedville, TN  37869</t>
  </si>
  <si>
    <t>Hardeman County Schools</t>
  </si>
  <si>
    <t>Dr. Christy Smith</t>
  </si>
  <si>
    <t>Smith</t>
  </si>
  <si>
    <t>smithc36@hcsedu.org</t>
  </si>
  <si>
    <t>10815 Old Hwy. 64</t>
  </si>
  <si>
    <t>Bolivar, TN  38008</t>
  </si>
  <si>
    <t>Hardin County Schools</t>
  </si>
  <si>
    <t>Michael Davis</t>
  </si>
  <si>
    <t>Davis</t>
  </si>
  <si>
    <t>michael.davis@hctnschools.com</t>
  </si>
  <si>
    <t>155 Guinn St</t>
  </si>
  <si>
    <t>Savannah, TN  38372</t>
  </si>
  <si>
    <t>Hawkins County Schools</t>
  </si>
  <si>
    <t>Matt Hixson</t>
  </si>
  <si>
    <t>Hixson</t>
  </si>
  <si>
    <t>matt.hixson@hck12.net</t>
  </si>
  <si>
    <t>200 N Depot St</t>
  </si>
  <si>
    <t>Rogersville, TN  37857</t>
  </si>
  <si>
    <t>Rogersville City Schools</t>
  </si>
  <si>
    <t>Edwin Jarnagin</t>
  </si>
  <si>
    <t>Jarnagin</t>
  </si>
  <si>
    <t>jarnagine@rcschool.net</t>
  </si>
  <si>
    <t>116 Broadway</t>
  </si>
  <si>
    <t>Haywood County Schools</t>
  </si>
  <si>
    <t>Amie Marsh</t>
  </si>
  <si>
    <t>Marsh</t>
  </si>
  <si>
    <t>amie.marsh@hcsk12.net</t>
  </si>
  <si>
    <t>900 East Main St</t>
  </si>
  <si>
    <t>Brownsville, TN  38012</t>
  </si>
  <si>
    <t>Henderson County Schools</t>
  </si>
  <si>
    <t>Danny Beecham</t>
  </si>
  <si>
    <t>Beecham</t>
  </si>
  <si>
    <t>beecham.danny@hcschoolstn.org</t>
  </si>
  <si>
    <t>35 East Wilson St</t>
  </si>
  <si>
    <t>Lexington, TN  38351</t>
  </si>
  <si>
    <t>Lexington City Schools</t>
  </si>
  <si>
    <t>Cindy Olive</t>
  </si>
  <si>
    <t>Olive</t>
  </si>
  <si>
    <t>olivec@caywood.org</t>
  </si>
  <si>
    <t>99 Monroe Av</t>
  </si>
  <si>
    <t>Henry County Schools</t>
  </si>
  <si>
    <t>Dr. Leah Rice Watkins</t>
  </si>
  <si>
    <t>Watkins</t>
  </si>
  <si>
    <t>watkinsl@henryk12.net</t>
  </si>
  <si>
    <t>217 Grove Blvd</t>
  </si>
  <si>
    <t>Paris, TN  38242</t>
  </si>
  <si>
    <t>Paris Special School District</t>
  </si>
  <si>
    <t>Shane Paschall</t>
  </si>
  <si>
    <t>Paschall</t>
  </si>
  <si>
    <t>Shane.Paschall@Parisssd.org</t>
  </si>
  <si>
    <t>1219 Hwy 641 S</t>
  </si>
  <si>
    <t>Hickman County Schools</t>
  </si>
  <si>
    <t>Belinda Anderson</t>
  </si>
  <si>
    <t>Anderson</t>
  </si>
  <si>
    <t>belinda.anderson@hickmank12.org</t>
  </si>
  <si>
    <t>115 Murphree Av</t>
  </si>
  <si>
    <t>Centerville, TN  37033</t>
  </si>
  <si>
    <t>Houston County Schools</t>
  </si>
  <si>
    <t>Ronald Scott Moore</t>
  </si>
  <si>
    <t>smoore@houstonk12tn.net</t>
  </si>
  <si>
    <t>P.O. Box 209</t>
  </si>
  <si>
    <t>Erin, TN  37061</t>
  </si>
  <si>
    <t>Humphreys County Schools</t>
  </si>
  <si>
    <t>Dr. Robert Lanham</t>
  </si>
  <si>
    <t>Lanham</t>
  </si>
  <si>
    <t>lanhamr@hcss.org</t>
  </si>
  <si>
    <t>2443 Hwy 70 E</t>
  </si>
  <si>
    <t>Waverly, TN  37185</t>
  </si>
  <si>
    <t>Jackson County Schools</t>
  </si>
  <si>
    <t>Jason R. Hardy</t>
  </si>
  <si>
    <t>Hardy</t>
  </si>
  <si>
    <t>jasonhardy@jacksoncoschools.com</t>
  </si>
  <si>
    <t>711 School Dr</t>
  </si>
  <si>
    <t>Gainesboro, TN  38562</t>
  </si>
  <si>
    <t>Jefferson County Schools</t>
  </si>
  <si>
    <t>Dr. Tommy Arnold</t>
  </si>
  <si>
    <t>tarnold@jcboe.net</t>
  </si>
  <si>
    <t>P.O. Box 190</t>
  </si>
  <si>
    <t>Dandridge, TN  37725</t>
  </si>
  <si>
    <t>Johnson County Schools</t>
  </si>
  <si>
    <t>Dr. Mischelle Simcox</t>
  </si>
  <si>
    <t>Simcox</t>
  </si>
  <si>
    <t>msimcox@jocoed.net</t>
  </si>
  <si>
    <t>211 N Church St</t>
  </si>
  <si>
    <t>Mountain City, TN  37683</t>
  </si>
  <si>
    <t>Knox County Schools</t>
  </si>
  <si>
    <t>Dr. Jon Rysewyk</t>
  </si>
  <si>
    <t>Rysewyk</t>
  </si>
  <si>
    <t>jon.rysewyk@knoxschools.org</t>
  </si>
  <si>
    <t>P.O. Box 2188</t>
  </si>
  <si>
    <t>Knoxville, TN  37901</t>
  </si>
  <si>
    <t>Lake County Schoos</t>
  </si>
  <si>
    <t>Dr. Woody Burton</t>
  </si>
  <si>
    <t>Burton</t>
  </si>
  <si>
    <t>woody.burton@lcfalcons.net</t>
  </si>
  <si>
    <t>P.O. Box 397</t>
  </si>
  <si>
    <t>Tiptonville, TN  38079</t>
  </si>
  <si>
    <t>Lauderdale County Schools</t>
  </si>
  <si>
    <t>Selina Sparkman</t>
  </si>
  <si>
    <t>Sparkman</t>
  </si>
  <si>
    <t>selinasparkman@k12.lced.net</t>
  </si>
  <si>
    <t>321 Armory St P.O. Box 350</t>
  </si>
  <si>
    <t>Ripley, TN  38063</t>
  </si>
  <si>
    <t>Lawrence County Schools</t>
  </si>
  <si>
    <t>Michael Adkins</t>
  </si>
  <si>
    <t>Adkins</t>
  </si>
  <si>
    <t>michael.adkins@lcss.us</t>
  </si>
  <si>
    <t>700 Mahr Av</t>
  </si>
  <si>
    <t>Lawrenceburg, TN  38464</t>
  </si>
  <si>
    <t>Lewis County Schools</t>
  </si>
  <si>
    <t>Dr. Tracy McAbee</t>
  </si>
  <si>
    <t>McAbee</t>
  </si>
  <si>
    <t>tmcabee@lewisk12.org</t>
  </si>
  <si>
    <t>206  S Court St</t>
  </si>
  <si>
    <t>Hohenwald, TN  38462</t>
  </si>
  <si>
    <t>Lincoln County Schools</t>
  </si>
  <si>
    <t>Jacob Sorrells</t>
  </si>
  <si>
    <t>Sorrells</t>
  </si>
  <si>
    <t>jsorrells@lcdoe.org</t>
  </si>
  <si>
    <t>206 E Davidson Dr</t>
  </si>
  <si>
    <t>Fayetteville, TN  37334</t>
  </si>
  <si>
    <t>Fayetteville City Schools</t>
  </si>
  <si>
    <t>Eric Jones</t>
  </si>
  <si>
    <t>jonese@fcsboe.org</t>
  </si>
  <si>
    <t>110A South Elk Av</t>
  </si>
  <si>
    <t>Loudon County Schools</t>
  </si>
  <si>
    <t>Michael Garren</t>
  </si>
  <si>
    <t>Garren</t>
  </si>
  <si>
    <t>Garrenm@loudoncounty.org</t>
  </si>
  <si>
    <t>100 River Rd</t>
  </si>
  <si>
    <t>Loudon, TN  37774</t>
  </si>
  <si>
    <t>Lenoir City Schools</t>
  </si>
  <si>
    <t>Dr. Millicent Smith</t>
  </si>
  <si>
    <t>mbsmith@lenoircityschools.net</t>
  </si>
  <si>
    <t>2145 Harrison Av</t>
  </si>
  <si>
    <t>Lenoir City, TN  37771</t>
  </si>
  <si>
    <t>McMinn County Schools</t>
  </si>
  <si>
    <t>Melasawn Knight</t>
  </si>
  <si>
    <t>Knight</t>
  </si>
  <si>
    <t>mknight@mcminnschools.com</t>
  </si>
  <si>
    <t>216 N Jackson</t>
  </si>
  <si>
    <t>Athens, TN  37303</t>
  </si>
  <si>
    <t>Athens City Schools</t>
  </si>
  <si>
    <t>Joe Barnett</t>
  </si>
  <si>
    <t>Barnett</t>
  </si>
  <si>
    <t>jbarnett@athensk8.net</t>
  </si>
  <si>
    <t>943 Crestway Dr</t>
  </si>
  <si>
    <t>Etowah City School</t>
  </si>
  <si>
    <t>Dr. Mike Frazier</t>
  </si>
  <si>
    <t>Frazier</t>
  </si>
  <si>
    <t>frazierm@etowahcityschool.com</t>
  </si>
  <si>
    <t>858 8th St</t>
  </si>
  <si>
    <t>Etowah, TN  37331</t>
  </si>
  <si>
    <t>McNairy County Schools</t>
  </si>
  <si>
    <t>Greg Martin</t>
  </si>
  <si>
    <t>Martin</t>
  </si>
  <si>
    <t>marting@mcnairy.org</t>
  </si>
  <si>
    <t>530 Mulberry Ave</t>
  </si>
  <si>
    <t>Selmer, TN  38375</t>
  </si>
  <si>
    <t>Macon County Schools</t>
  </si>
  <si>
    <t>Shawn Carter</t>
  </si>
  <si>
    <t>Carter</t>
  </si>
  <si>
    <t>shawn.carter@maconcountyschools.org</t>
  </si>
  <si>
    <t>501 College St</t>
  </si>
  <si>
    <t>Lafayette, TN  37083</t>
  </si>
  <si>
    <t>Jackson-Madison County Schools</t>
  </si>
  <si>
    <t>Dr. Marlon King</t>
  </si>
  <si>
    <t>King</t>
  </si>
  <si>
    <t>mdking@jmcss.org</t>
  </si>
  <si>
    <t>310 North Parkway</t>
  </si>
  <si>
    <t>Jackson, TN  38305</t>
  </si>
  <si>
    <t>Marion County Schools</t>
  </si>
  <si>
    <t>Dr. Mark Griffith</t>
  </si>
  <si>
    <t>Griffith</t>
  </si>
  <si>
    <t>mgriffith@mctns.net</t>
  </si>
  <si>
    <t>204 Betsy Pack Dr</t>
  </si>
  <si>
    <t>Jasper, TN  37347</t>
  </si>
  <si>
    <t>Richard City Schools</t>
  </si>
  <si>
    <t>Sharon Newcom</t>
  </si>
  <si>
    <t>Newcom</t>
  </si>
  <si>
    <t>sallison@richardhardy.org</t>
  </si>
  <si>
    <t>1620 Hamilton Av</t>
  </si>
  <si>
    <t>South Pittsburg, TN  37380</t>
  </si>
  <si>
    <t>Marshall County Schools</t>
  </si>
  <si>
    <t>Dr. Justin Douglas Perry</t>
  </si>
  <si>
    <t>Perry</t>
  </si>
  <si>
    <t>justin.perry@mcstn.net</t>
  </si>
  <si>
    <t>700 Jones Cr</t>
  </si>
  <si>
    <t>Lewisburg, TN  37091</t>
  </si>
  <si>
    <t>Maury County Schools</t>
  </si>
  <si>
    <t>Lisa Ventura</t>
  </si>
  <si>
    <t>Ventura</t>
  </si>
  <si>
    <t>lventura@mauryk12.org</t>
  </si>
  <si>
    <t>501 West 8th St</t>
  </si>
  <si>
    <t>Columbia, TN  38401</t>
  </si>
  <si>
    <t>Meigs County Schools</t>
  </si>
  <si>
    <t>R. Clinton Baker</t>
  </si>
  <si>
    <t>Baker</t>
  </si>
  <si>
    <t>clint@meigsboe.net</t>
  </si>
  <si>
    <t>P.O. Box 1039</t>
  </si>
  <si>
    <t>Decatur, TN  37322</t>
  </si>
  <si>
    <t>Monroe County Schools</t>
  </si>
  <si>
    <t>Dr. Kristi Windsor</t>
  </si>
  <si>
    <t>Windsor</t>
  </si>
  <si>
    <t>windsork@monroek12.org</t>
  </si>
  <si>
    <t>205 Oak Grove Rd</t>
  </si>
  <si>
    <t>Madisonville, TN  37354</t>
  </si>
  <si>
    <t>Sweetwater City Schools</t>
  </si>
  <si>
    <t>Rodney Boruff</t>
  </si>
  <si>
    <t>Boruff</t>
  </si>
  <si>
    <t>rodney.boruff@scstn.net</t>
  </si>
  <si>
    <t>P.O. Box 231</t>
  </si>
  <si>
    <t>Sweetwater, TN  37874</t>
  </si>
  <si>
    <t>Clarksville-Montgomery County Schools</t>
  </si>
  <si>
    <t>Dr. Jean Luna-Vedder</t>
  </si>
  <si>
    <t>Luna-Vedder</t>
  </si>
  <si>
    <t>jean.luna-vedder@cmcss.net</t>
  </si>
  <si>
    <t>621 Gracey Av</t>
  </si>
  <si>
    <t>Clarksville, TN  37040</t>
  </si>
  <si>
    <t>Moore County Schools</t>
  </si>
  <si>
    <t>Chad Moorehead</t>
  </si>
  <si>
    <t>Moorehead</t>
  </si>
  <si>
    <t>chad.moorehead@moorecountyschools.net</t>
  </si>
  <si>
    <t>P.O. Box 219</t>
  </si>
  <si>
    <t>Lynchburg, TN  37352</t>
  </si>
  <si>
    <t>Morgan County Schools</t>
  </si>
  <si>
    <t>Jamie Pemberton</t>
  </si>
  <si>
    <t>Pemberton</t>
  </si>
  <si>
    <t>pembertonj@mcsed.net</t>
  </si>
  <si>
    <t>136 Flat Fork Rd</t>
  </si>
  <si>
    <t>Wartburg, TN  37887</t>
  </si>
  <si>
    <t>Obion County Schools</t>
  </si>
  <si>
    <t>Timothy Watkins</t>
  </si>
  <si>
    <t>twatkins@ocboe.com</t>
  </si>
  <si>
    <t>316 South Third St</t>
  </si>
  <si>
    <t>Union City, TN  38261</t>
  </si>
  <si>
    <t>Union City Schools</t>
  </si>
  <si>
    <t>Wes Kennedy</t>
  </si>
  <si>
    <t>Kennedy</t>
  </si>
  <si>
    <t>kennedyw@ucboe.net</t>
  </si>
  <si>
    <t>P.O. Box 749</t>
  </si>
  <si>
    <t>Union City, TN  38281</t>
  </si>
  <si>
    <t>Overton County Schools</t>
  </si>
  <si>
    <t>Kim Dillon</t>
  </si>
  <si>
    <t>Dillon</t>
  </si>
  <si>
    <t>kimdillon@oc-sd.com</t>
  </si>
  <si>
    <t>302 Zachary St</t>
  </si>
  <si>
    <t>Livingston, TN  38570</t>
  </si>
  <si>
    <t>Perry County Schools</t>
  </si>
  <si>
    <t>Eric Lomax</t>
  </si>
  <si>
    <t>Lomax</t>
  </si>
  <si>
    <t>elomax@perrycountyschools.us</t>
  </si>
  <si>
    <t>857 Squirrel Hollow Dr</t>
  </si>
  <si>
    <t>Linden, TN  37096</t>
  </si>
  <si>
    <t>Pickett County Schools</t>
  </si>
  <si>
    <t>Melissa Robbins</t>
  </si>
  <si>
    <t>Robbins</t>
  </si>
  <si>
    <t>melissa.robbins@pickettk12.net</t>
  </si>
  <si>
    <t>141 Skyline Dr</t>
  </si>
  <si>
    <t>Byrdstown, TN  38549</t>
  </si>
  <si>
    <t>Polk County Schools</t>
  </si>
  <si>
    <t>Dr. James R. Jones</t>
  </si>
  <si>
    <t>jjones@polkcountyschools.com</t>
  </si>
  <si>
    <t>P.O. Box 665</t>
  </si>
  <si>
    <t>Benton, TN  37307</t>
  </si>
  <si>
    <t>Putnam County Schools</t>
  </si>
  <si>
    <t>Corby King</t>
  </si>
  <si>
    <t>kingc11@pcsstn.com</t>
  </si>
  <si>
    <t>1400 East Spring St</t>
  </si>
  <si>
    <t>Cookeville, TN  38506</t>
  </si>
  <si>
    <t>Rhea County Schools</t>
  </si>
  <si>
    <t>Dr. Amie Lonas</t>
  </si>
  <si>
    <t>Lonas</t>
  </si>
  <si>
    <t>lonasa@rheacounty.org</t>
  </si>
  <si>
    <t>305 California Av</t>
  </si>
  <si>
    <t>Dayton, TN  37321</t>
  </si>
  <si>
    <t>Dayton City Schools</t>
  </si>
  <si>
    <t>Trish Newsom</t>
  </si>
  <si>
    <t>Newsom</t>
  </si>
  <si>
    <t>newsomtr@daytoncity.net</t>
  </si>
  <si>
    <t>520 Cherry St</t>
  </si>
  <si>
    <t>Roane County Schools</t>
  </si>
  <si>
    <t>Russell K. Jenkins</t>
  </si>
  <si>
    <t>Jenkins</t>
  </si>
  <si>
    <t>rkjenkins@roaneschools.com</t>
  </si>
  <si>
    <t>105 Bluff Rd</t>
  </si>
  <si>
    <t>Kingston, TN  37763</t>
  </si>
  <si>
    <t>Robertson County Schools</t>
  </si>
  <si>
    <t>Dr. Danny Weeks</t>
  </si>
  <si>
    <t>Weeks</t>
  </si>
  <si>
    <t>dweeks@rcstn.net</t>
  </si>
  <si>
    <t>800 M.S. Couts Blvd</t>
  </si>
  <si>
    <t>Springfield, TN  37172</t>
  </si>
  <si>
    <t>Rutherford County Schools</t>
  </si>
  <si>
    <t>Dr. James Sullivan</t>
  </si>
  <si>
    <t>Sullivan</t>
  </si>
  <si>
    <t>Sullivanja@rcschools.net</t>
  </si>
  <si>
    <t>2240 Southpark Bl</t>
  </si>
  <si>
    <t>Murfreesboro, TN  37128</t>
  </si>
  <si>
    <t>Murfreesboro City Schools</t>
  </si>
  <si>
    <t>Bobby (Trey) Duke</t>
  </si>
  <si>
    <t>Duke</t>
  </si>
  <si>
    <t>trey.duke@cityschools.net</t>
  </si>
  <si>
    <t>2552 South Church St</t>
  </si>
  <si>
    <t>Murfreesboro, TN  37127</t>
  </si>
  <si>
    <t>Scott County Schools</t>
  </si>
  <si>
    <t>Bill Hall</t>
  </si>
  <si>
    <t>Bill.Hall@scottcounty.net</t>
  </si>
  <si>
    <t>P.O. Box 37</t>
  </si>
  <si>
    <t>Huntsville, TN  37756</t>
  </si>
  <si>
    <t>Oneida Special School District</t>
  </si>
  <si>
    <t>Dr. Jeanny Phillips</t>
  </si>
  <si>
    <t>Phillips</t>
  </si>
  <si>
    <t>jeanny.phillips@oneidaschools.org</t>
  </si>
  <si>
    <t>P.O. Box 4819</t>
  </si>
  <si>
    <t>Oneida, TN  37841</t>
  </si>
  <si>
    <t>Sequatchie County Schools</t>
  </si>
  <si>
    <t>Sarai Pierce</t>
  </si>
  <si>
    <t>Pierce</t>
  </si>
  <si>
    <t>spierce@sequatchie.k12.tn.us</t>
  </si>
  <si>
    <t>P.O. Box 488</t>
  </si>
  <si>
    <t>Dunlap, TN  37327</t>
  </si>
  <si>
    <t>Sevier County Schools</t>
  </si>
  <si>
    <t>Stephanie Huskey</t>
  </si>
  <si>
    <t>Huskey</t>
  </si>
  <si>
    <t>stephaniehuskey@sevier.org</t>
  </si>
  <si>
    <t>226 Cedar St</t>
  </si>
  <si>
    <t>Sevierville, TN  37862</t>
  </si>
  <si>
    <t>Memphis-Shelby County Schools</t>
  </si>
  <si>
    <t>Dr. Roderick F. Richmond</t>
  </si>
  <si>
    <t>Richmond</t>
  </si>
  <si>
    <t>richmondrf@scsk12.org</t>
  </si>
  <si>
    <t>160 S Hollywood</t>
  </si>
  <si>
    <t>Memphis, TN  38112</t>
  </si>
  <si>
    <t>Arlington Municipal Schools</t>
  </si>
  <si>
    <t>Dr. Allison Clark</t>
  </si>
  <si>
    <t>Clark</t>
  </si>
  <si>
    <t>allison.clark@acsk-12.org</t>
  </si>
  <si>
    <t>12060 Arlington Trl</t>
  </si>
  <si>
    <t>Arlington, TN  38002</t>
  </si>
  <si>
    <t>Bartlett City Schools</t>
  </si>
  <si>
    <t>Dr. David A. Stephens</t>
  </si>
  <si>
    <t>david.stephens@bartlettschools.org</t>
  </si>
  <si>
    <t>5705 Stage Rd</t>
  </si>
  <si>
    <t>Bartlett, TN  38134</t>
  </si>
  <si>
    <t>Collierville Schools</t>
  </si>
  <si>
    <t>Dr. Russell Dyer</t>
  </si>
  <si>
    <t>Dyer</t>
  </si>
  <si>
    <t>rdyer@colliervilleschools.org</t>
  </si>
  <si>
    <t>215 W. Poplar Avenue</t>
  </si>
  <si>
    <t>Collierville, TN  38017</t>
  </si>
  <si>
    <t>Germantown Municipal Schools</t>
  </si>
  <si>
    <t>Jason Manuel</t>
  </si>
  <si>
    <t>Manuel</t>
  </si>
  <si>
    <t>Jason.manuel@gmsdk12.org</t>
  </si>
  <si>
    <t>3350 S Forest Hill Irene Rd</t>
  </si>
  <si>
    <t>Germantown, TN  38138</t>
  </si>
  <si>
    <t>Lakeland Schools</t>
  </si>
  <si>
    <t>Dr. W. Edward Horrell, III</t>
  </si>
  <si>
    <t>Horrell</t>
  </si>
  <si>
    <t>thorrell@lakelandk12.org</t>
  </si>
  <si>
    <t>10001 Highway 70</t>
  </si>
  <si>
    <t>Lakeland, TN  38002</t>
  </si>
  <si>
    <t>Millington Municipal Schools</t>
  </si>
  <si>
    <t>James Griffin</t>
  </si>
  <si>
    <t>Griffin</t>
  </si>
  <si>
    <t>jgriffin@millingtonschools.org</t>
  </si>
  <si>
    <t>5020 2nd Ave</t>
  </si>
  <si>
    <t>Millington, TN  38053</t>
  </si>
  <si>
    <t>Smith County Schools</t>
  </si>
  <si>
    <t>Barry H. Smith</t>
  </si>
  <si>
    <t>smithb@smithcoedu.net</t>
  </si>
  <si>
    <t>126 S C M S Lane</t>
  </si>
  <si>
    <t>Carthage, TN  37030</t>
  </si>
  <si>
    <t>Stewart County Schools</t>
  </si>
  <si>
    <t>Mike Craig</t>
  </si>
  <si>
    <t>Craig</t>
  </si>
  <si>
    <t>mikecraig@stewartcountyschools.org</t>
  </si>
  <si>
    <t>P.O.  Box 433</t>
  </si>
  <si>
    <t>Dover, TN  37058</t>
  </si>
  <si>
    <t>Sullivan County Schools</t>
  </si>
  <si>
    <t>Charles Carter</t>
  </si>
  <si>
    <t>chuck.carter@sullivank12.net</t>
  </si>
  <si>
    <t>P.O. Box 306</t>
  </si>
  <si>
    <t>Blountville, TN  37617</t>
  </si>
  <si>
    <t>Bristol City Schools</t>
  </si>
  <si>
    <t>Dr. Annette Tudor</t>
  </si>
  <si>
    <t>Tudor</t>
  </si>
  <si>
    <t>tudora@btcs.org</t>
  </si>
  <si>
    <t>615 Martin Luther King Jr Bl</t>
  </si>
  <si>
    <t>Bristol, TN  37620</t>
  </si>
  <si>
    <t>Kingsport City Schools</t>
  </si>
  <si>
    <t>Dr. Chris Hampton</t>
  </si>
  <si>
    <t>Hampton</t>
  </si>
  <si>
    <t>champton@k12k.com</t>
  </si>
  <si>
    <t>400 Clinchfield St Suite 200</t>
  </si>
  <si>
    <t>Kingsport, TN  37660</t>
  </si>
  <si>
    <t>Sumner County Schools</t>
  </si>
  <si>
    <t>Dr. Robert Scott Langford</t>
  </si>
  <si>
    <t>Langford</t>
  </si>
  <si>
    <t>robert.langford@sumnerschools.org</t>
  </si>
  <si>
    <t>695 East Main St</t>
  </si>
  <si>
    <t>Gallatin, TN  37066</t>
  </si>
  <si>
    <t>Tipton County Schools</t>
  </si>
  <si>
    <t>Dr. John Combs</t>
  </si>
  <si>
    <t>Combs</t>
  </si>
  <si>
    <t>jcombs@tipton-county.com</t>
  </si>
  <si>
    <t>1580 Highway 51 South P.O. Box 486</t>
  </si>
  <si>
    <t>Covington, TN  38019</t>
  </si>
  <si>
    <t>Trousdale County Schools</t>
  </si>
  <si>
    <t>Jennifer Cothron</t>
  </si>
  <si>
    <t>Cothron</t>
  </si>
  <si>
    <t>jennifercothron@tcschools.org</t>
  </si>
  <si>
    <t>103 Lock Six Rd</t>
  </si>
  <si>
    <t>Hartsville, TN  37074</t>
  </si>
  <si>
    <t>Unicoi County Schools</t>
  </si>
  <si>
    <t>John English</t>
  </si>
  <si>
    <t>English</t>
  </si>
  <si>
    <t>englishj@unicoischools.com</t>
  </si>
  <si>
    <t>100 Nolichucky Av</t>
  </si>
  <si>
    <t>Erwin, TN  37650</t>
  </si>
  <si>
    <t>Union County Schools</t>
  </si>
  <si>
    <t>Gregory Clay</t>
  </si>
  <si>
    <t>Clay</t>
  </si>
  <si>
    <t>gregory.clay@ucps.org</t>
  </si>
  <si>
    <t>P.O. Box 10</t>
  </si>
  <si>
    <t>Maynardville, TN  37807</t>
  </si>
  <si>
    <t>Van Buren County Schools</t>
  </si>
  <si>
    <t>Katina Simmons</t>
  </si>
  <si>
    <t>Simmons</t>
  </si>
  <si>
    <t>ksimmons2@vanburenschools.org</t>
  </si>
  <si>
    <t>P.O. Box 98</t>
  </si>
  <si>
    <t>Spencer, TN  38585</t>
  </si>
  <si>
    <t>Warren County Schools</t>
  </si>
  <si>
    <t>Dr. Grant Swallows</t>
  </si>
  <si>
    <t>Swallows</t>
  </si>
  <si>
    <t>swallowsg@warrenschools.com</t>
  </si>
  <si>
    <t>2548 Morrison St</t>
  </si>
  <si>
    <t>McMinnville, TN  37110</t>
  </si>
  <si>
    <t>Washington County Schools</t>
  </si>
  <si>
    <t>Jerry S. Boyd</t>
  </si>
  <si>
    <t>Boyd</t>
  </si>
  <si>
    <t>boydj@wcde.org</t>
  </si>
  <si>
    <t>405 W College St</t>
  </si>
  <si>
    <t>Jonesborough, TN  37659</t>
  </si>
  <si>
    <t>Johnson City Schools</t>
  </si>
  <si>
    <t>Dr. Erin Slater</t>
  </si>
  <si>
    <t>Slater</t>
  </si>
  <si>
    <t>slatere@jcschools.org</t>
  </si>
  <si>
    <t>P.O. Box 1517</t>
  </si>
  <si>
    <t>Johnson City, TN  37605</t>
  </si>
  <si>
    <t>Wayne County Schools</t>
  </si>
  <si>
    <t>Dr. Ricky Inman</t>
  </si>
  <si>
    <t>Inman</t>
  </si>
  <si>
    <t>ricky.inman@waynetn.net</t>
  </si>
  <si>
    <t>P.O. Box 658</t>
  </si>
  <si>
    <t>Waynesboro, TN  38485</t>
  </si>
  <si>
    <t>Weakley County Schools</t>
  </si>
  <si>
    <t>Jeff Cupples</t>
  </si>
  <si>
    <t>Cupples</t>
  </si>
  <si>
    <t>jeff.cupples@wcsk12tn.net</t>
  </si>
  <si>
    <t>8319 Hwy 22 Suite A</t>
  </si>
  <si>
    <t>Dresden, TN  38225</t>
  </si>
  <si>
    <t>White County Schools</t>
  </si>
  <si>
    <t>Kurt Dronebarger</t>
  </si>
  <si>
    <t>Dronebarger</t>
  </si>
  <si>
    <t>kurt.dronebarger@whitecoschools.net</t>
  </si>
  <si>
    <t>136 Baker St</t>
  </si>
  <si>
    <t>Sparta, TN  38583</t>
  </si>
  <si>
    <t>Williamson County Schools</t>
  </si>
  <si>
    <t>Jason Golden</t>
  </si>
  <si>
    <t>Golden</t>
  </si>
  <si>
    <t>jasong@wcs.edu</t>
  </si>
  <si>
    <t>1320 W Main Suite 202</t>
  </si>
  <si>
    <t>Franklin, TN  37064</t>
  </si>
  <si>
    <t>Franklin Special School District</t>
  </si>
  <si>
    <t>Dr. David L. Snowden</t>
  </si>
  <si>
    <t>Snowden</t>
  </si>
  <si>
    <t>dsnowden@fssd.org</t>
  </si>
  <si>
    <t>507 Highway 96 West</t>
  </si>
  <si>
    <t>Wilson County Schools</t>
  </si>
  <si>
    <t>Jeff Luttrell</t>
  </si>
  <si>
    <t>Luttrell</t>
  </si>
  <si>
    <t>luttrellj@wcschools.com</t>
  </si>
  <si>
    <t>351 Stumpy La</t>
  </si>
  <si>
    <t>Lebanon, TN  37090</t>
  </si>
  <si>
    <t>Lebanon Special School District</t>
  </si>
  <si>
    <t>Brian Hutto</t>
  </si>
  <si>
    <t>Hutto</t>
  </si>
  <si>
    <t>brian.hutto@lssd.org</t>
  </si>
  <si>
    <t>397 North Castle Heights Avenue</t>
  </si>
  <si>
    <t>Lebanon, TN  37087</t>
  </si>
  <si>
    <t>West Tennessee School for the Deaf</t>
  </si>
  <si>
    <t>Sandra Edwards</t>
  </si>
  <si>
    <t>Edwards</t>
  </si>
  <si>
    <t>s.edwards@tsdeaf.org</t>
  </si>
  <si>
    <t>100 Berryhill Dr</t>
  </si>
  <si>
    <t>Jackson, TN  38301</t>
  </si>
  <si>
    <t>Alvin C York Institute</t>
  </si>
  <si>
    <t>John Bush</t>
  </si>
  <si>
    <t>Bush</t>
  </si>
  <si>
    <t>john.bush@yaidragons.com</t>
  </si>
  <si>
    <t>P.O. Box 70</t>
  </si>
  <si>
    <t>Tennessee School for the Blind</t>
  </si>
  <si>
    <t>Richard Ray</t>
  </si>
  <si>
    <t>Ray</t>
  </si>
  <si>
    <t>Richard.ray@tsbtigers.org</t>
  </si>
  <si>
    <t>115 Stewarts Ferry Pike</t>
  </si>
  <si>
    <t>Nashville, TN  37214</t>
  </si>
  <si>
    <t>Tennessee School for the Deaf</t>
  </si>
  <si>
    <t>Sandra G. Edwards</t>
  </si>
  <si>
    <t>2725 Island Home Bl</t>
  </si>
  <si>
    <t>Knoxville, TN  37920</t>
  </si>
  <si>
    <t>Department of Children's Services</t>
  </si>
  <si>
    <t>Martina E. Stump</t>
  </si>
  <si>
    <t>Stump</t>
  </si>
  <si>
    <t>Martina.E.Stump@tn.gov</t>
  </si>
  <si>
    <t>315 Deaderick 10th Floor</t>
  </si>
  <si>
    <t>Nashville, TN 37243</t>
  </si>
  <si>
    <t>Achievement School District</t>
  </si>
  <si>
    <t>Robin Copp</t>
  </si>
  <si>
    <t>Copp</t>
  </si>
  <si>
    <t>Robin.Copp@tn.gov</t>
  </si>
  <si>
    <t>710 James Robertson Pkwy 9th Floor</t>
  </si>
  <si>
    <t>Nashville, TN  37243</t>
  </si>
  <si>
    <t>Tennessee Public Charter School Commission</t>
  </si>
  <si>
    <t>Tess Stovall</t>
  </si>
  <si>
    <t>Stovall</t>
  </si>
  <si>
    <t>Tess.Stovall@tn.gov</t>
  </si>
  <si>
    <t>500 James Robertson Pkwy 5th Floor</t>
  </si>
  <si>
    <t>University Schools</t>
  </si>
  <si>
    <t>Dr. Sally Parish</t>
  </si>
  <si>
    <t>Parish</t>
  </si>
  <si>
    <t>sally.parish@memphis.edu</t>
  </si>
  <si>
    <t>946 E Park Loop V Rawlins Service Ct, Ste 209</t>
  </si>
  <si>
    <t>Memphis, TN 38152</t>
  </si>
  <si>
    <t>List of AP Exams</t>
  </si>
  <si>
    <t>List of Cambridge Exams</t>
  </si>
  <si>
    <t>List of CLEP Exams</t>
  </si>
  <si>
    <t>List of IB Exams</t>
  </si>
  <si>
    <t>List of SDC Exams</t>
  </si>
  <si>
    <t>List of Tier 1 (Recognized) Industry Credentials</t>
  </si>
  <si>
    <t>List of Tier 2 (Valued) Industry Credentials</t>
  </si>
  <si>
    <t>List of Tier 3 (Preferred) Industry Credentials</t>
  </si>
  <si>
    <t>2-D Art and Design</t>
  </si>
  <si>
    <t>ACCOUNTING 9706</t>
  </si>
  <si>
    <t>American Government</t>
  </si>
  <si>
    <t>Arabic ab initio</t>
  </si>
  <si>
    <t>SDC American History</t>
  </si>
  <si>
    <t>Adult, Infant, and Child CPR/AED/First Aid</t>
  </si>
  <si>
    <t>AMSA Food Safety &amp; Science Certification</t>
  </si>
  <si>
    <t>Adobe Certified Associate - After Effects</t>
  </si>
  <si>
    <t>3-D Art and Design</t>
  </si>
  <si>
    <t>AFRIKAANS LANGUAGE 8679</t>
  </si>
  <si>
    <t>American Literature</t>
  </si>
  <si>
    <t>Arabic B</t>
  </si>
  <si>
    <t>SDC Criminal Justice</t>
  </si>
  <si>
    <t>Agile Education Registered Scrum Master (RSM)</t>
  </si>
  <si>
    <t>AMSA Meat Evaluation Certification</t>
  </si>
  <si>
    <t>Adobe Certified Associate - Animate</t>
  </si>
  <si>
    <t>African American Studies</t>
  </si>
  <si>
    <t>ARABIC 9680</t>
  </si>
  <si>
    <t>Analyzing and Interpreting Lit</t>
  </si>
  <si>
    <t>Biology</t>
  </si>
  <si>
    <t>SDC Introduction to Agriculture Business</t>
  </si>
  <si>
    <t>AMSA Culinary Meat Selection &amp; Cookery Certification</t>
  </si>
  <si>
    <t xml:space="preserve">Apple - Final Cut Pro </t>
  </si>
  <si>
    <t>Adobe Certified Associate - Dreamweaver</t>
  </si>
  <si>
    <t>AP Capstone Research</t>
  </si>
  <si>
    <t>ARABIC LANGUAGE 8680</t>
  </si>
  <si>
    <t>Business management</t>
  </si>
  <si>
    <t>SDC Introduction to Business</t>
  </si>
  <si>
    <t>Autodesk Fusion360 Certified User</t>
  </si>
  <si>
    <t>AutoCAD Certified User</t>
  </si>
  <si>
    <t>Adobe Certified Associate - Illustrator</t>
  </si>
  <si>
    <t>AP Capstone Seminar</t>
  </si>
  <si>
    <t>ART AND DESIGN 9479</t>
  </si>
  <si>
    <t>Calculus</t>
  </si>
  <si>
    <t>Chemistry</t>
  </si>
  <si>
    <t>SDC Introduction to Education</t>
  </si>
  <si>
    <t>Benz School of Floral Design Principles of Floral Design Certification</t>
  </si>
  <si>
    <t>Autodesk Inventor Certified User</t>
  </si>
  <si>
    <t>Adobe Certified Associate - InDesign</t>
  </si>
  <si>
    <t>Art History</t>
  </si>
  <si>
    <t>BIBLICAL STUDIES 9484</t>
  </si>
  <si>
    <t>Classical Greek</t>
  </si>
  <si>
    <t>SDC Introduction to Plant Science</t>
  </si>
  <si>
    <t>Certified Protection Officer</t>
  </si>
  <si>
    <t>Autodesk Revit Certified User</t>
  </si>
  <si>
    <t>Adobe Certified Associate - Photoshop</t>
  </si>
  <si>
    <t>BIOLOGY 9700</t>
  </si>
  <si>
    <t>College Algebra</t>
  </si>
  <si>
    <t>Computer science</t>
  </si>
  <si>
    <t>SDC Introduction to Sociology</t>
  </si>
  <si>
    <t>Certified Survey Technician (CST) Level I</t>
  </si>
  <si>
    <t>Automotive Service Excellence Entry-Level Certification: Nonstructural Analysis/Repair</t>
  </si>
  <si>
    <t>Adobe Certified Associate - Premier Pro</t>
  </si>
  <si>
    <t>Calculus AB</t>
  </si>
  <si>
    <t>BUSINESS 9609</t>
  </si>
  <si>
    <t>College Composition</t>
  </si>
  <si>
    <t>Dance</t>
  </si>
  <si>
    <t>SDC Introductory Statistics</t>
  </si>
  <si>
    <t>CIW Network Technology Associate</t>
  </si>
  <si>
    <t>Automotive Service Excellence Entry-Level Certification: Painting and Refinishing</t>
  </si>
  <si>
    <t>App Development with Swift Associate</t>
  </si>
  <si>
    <t>Calculus BC</t>
  </si>
  <si>
    <t>CHEMISTRY 9701</t>
  </si>
  <si>
    <t>College Composition Modular</t>
  </si>
  <si>
    <t>Design technology</t>
  </si>
  <si>
    <t>SDC Pre-Calculus</t>
  </si>
  <si>
    <t>CIW Site Development Associate</t>
  </si>
  <si>
    <t>AWS Sense Entry-Level</t>
  </si>
  <si>
    <t>Associate of ISC2 in Cloud Security</t>
  </si>
  <si>
    <t>CHINESE 9715</t>
  </si>
  <si>
    <t>College Mathematics</t>
  </si>
  <si>
    <t>Digital society</t>
  </si>
  <si>
    <t>SDC Principles of Marketing</t>
  </si>
  <si>
    <t>CIW Web Security Associate</t>
  </si>
  <si>
    <t>BACE-Biotechnician Assistant Credentialing Exam</t>
  </si>
  <si>
    <t xml:space="preserve">Associate of ISC2 in Cybersecurity Strategy and Implementation  </t>
  </si>
  <si>
    <t>Chinese Language and Culture</t>
  </si>
  <si>
    <t>CHINESE LANGUAGE 8238</t>
  </si>
  <si>
    <t>English Literature</t>
  </si>
  <si>
    <t>Economics</t>
  </si>
  <si>
    <t>SDC Psychology</t>
  </si>
  <si>
    <t>Code Fellows Certificate of Completion: Code 102 - Introduction to Software Development</t>
  </si>
  <si>
    <t>Briggs and Stratton Basic Small Engine Certification</t>
  </si>
  <si>
    <t>Associate of ISC2 in Healthcare Security &amp; Privacy</t>
  </si>
  <si>
    <t>Comparative Government and Politics</t>
  </si>
  <si>
    <t>CHINESE LANGUAGE 8681 (retired)</t>
  </si>
  <si>
    <t>Financial Accounting</t>
  </si>
  <si>
    <t>English A: Language and literature</t>
  </si>
  <si>
    <t>SDC Speech and Communication</t>
  </si>
  <si>
    <t>Code Fellows Certificate of Completion: Ops 102 - Introduction to Computer Operations</t>
  </si>
  <si>
    <t>Center for Financial Responsibility Personal Financial Literacy Certification</t>
  </si>
  <si>
    <t>Associate of ISC2 in IT/ICT Security Administration</t>
  </si>
  <si>
    <t>Computer Science A</t>
  </si>
  <si>
    <t>CHINESE LANGUAGE &amp; LITERATURE 9868</t>
  </si>
  <si>
    <t>French Language</t>
  </si>
  <si>
    <t>English A: Literature</t>
  </si>
  <si>
    <t>SDC World History</t>
  </si>
  <si>
    <t>Dremel - Idea Builder 3D Printing</t>
  </si>
  <si>
    <t>Certified Additive Manufacturing Fundamentals (CAMF)</t>
  </si>
  <si>
    <t>Associate of ISC2 in Secure Software Life Cycle Professional</t>
  </si>
  <si>
    <t>Computer Science Principles</t>
  </si>
  <si>
    <t>CLASSICAL STUDIES 9274</t>
  </si>
  <si>
    <t>German Language</t>
  </si>
  <si>
    <t>Environmental systems and societies</t>
  </si>
  <si>
    <t>Dremel - LC40 Laser Cutter</t>
  </si>
  <si>
    <t>Certified Entry-Level Python Programmer (PCEP)</t>
  </si>
  <si>
    <t>Associate of ISC2 in Security Assessment and Authorization</t>
  </si>
  <si>
    <t>Drawing</t>
  </si>
  <si>
    <t>COMPUTER SCIENCE 9608 (retired)</t>
  </si>
  <si>
    <t>History of the United States I</t>
  </si>
  <si>
    <t>Film</t>
  </si>
  <si>
    <t>Education Fundamentals</t>
  </si>
  <si>
    <t>Certified Logistics Technician</t>
  </si>
  <si>
    <t>Automotive Service Excellence Entry-Level Certification: Maintenance and Light Repair Certification</t>
  </si>
  <si>
    <t>English Language and Composition</t>
  </si>
  <si>
    <t>COMPUTER SCIENCE 9618</t>
  </si>
  <si>
    <t>History of the United States II</t>
  </si>
  <si>
    <t>French Ab initio</t>
  </si>
  <si>
    <t>Employability Skills</t>
  </si>
  <si>
    <t>Certified Manufacturing Associate (CMfgA)</t>
  </si>
  <si>
    <t>AWS Certified Welder</t>
  </si>
  <si>
    <t>English Literature and Composition</t>
  </si>
  <si>
    <t>DESIGN &amp; TECHNOLOGY 9705</t>
  </si>
  <si>
    <t>Human Growth and Development</t>
  </si>
  <si>
    <t>French B</t>
  </si>
  <si>
    <t>EPA Section 608 </t>
  </si>
  <si>
    <t>Certified Phlebotomy Technician</t>
  </si>
  <si>
    <t>AWS Sense Advanced</t>
  </si>
  <si>
    <t>Environmental Science</t>
  </si>
  <si>
    <t>DESIGN &amp; TEXTILES 9631 (retired)</t>
  </si>
  <si>
    <t>Humanities</t>
  </si>
  <si>
    <t>Geography</t>
  </si>
  <si>
    <t xml:space="preserve">EPA Section 609  </t>
  </si>
  <si>
    <t>CIW JavaScript Specialist</t>
  </si>
  <si>
    <t>BASF Plant Science Certification</t>
  </si>
  <si>
    <t>European History</t>
  </si>
  <si>
    <t>DIGITAL MEDIA &amp; DESIGN 9481</t>
  </si>
  <si>
    <t>Info Systems and Computer Appl</t>
  </si>
  <si>
    <t>German A: Language and literature</t>
  </si>
  <si>
    <t>Green Awareness</t>
  </si>
  <si>
    <t>Data Analytics 1 - Harnessing the Power of Data</t>
  </si>
  <si>
    <t>Briggs and Stratton Master Service Technician</t>
  </si>
  <si>
    <t>French Language and Culture</t>
  </si>
  <si>
    <t>DRAMA 9482</t>
  </si>
  <si>
    <t>Intro to Educational Psych</t>
  </si>
  <si>
    <t>German B</t>
  </si>
  <si>
    <t>Haas Basic Lathe Operator</t>
  </si>
  <si>
    <t>Ducks Unlimited Ecology Conservation &amp; Management Certification</t>
  </si>
  <si>
    <t>CDA - Child Development Associate</t>
  </si>
  <si>
    <t>German Language and Culture</t>
  </si>
  <si>
    <t>ECONOMICS 9708</t>
  </si>
  <si>
    <t>Intro to Psychology</t>
  </si>
  <si>
    <t>Global politics</t>
  </si>
  <si>
    <t>Haas Basic Mill Operator</t>
  </si>
  <si>
    <t>EETC Principles of Small Engine Technology Certification</t>
  </si>
  <si>
    <t>Central Sterile Processing and Distribution Technician</t>
  </si>
  <si>
    <t>Human Geography</t>
  </si>
  <si>
    <t>ENGLISH GENERAL PAPER 8021</t>
  </si>
  <si>
    <t>Introductory Business Law</t>
  </si>
  <si>
    <t>History</t>
  </si>
  <si>
    <t>IS-0703.B: NIMS Resource Management</t>
  </si>
  <si>
    <t>Electric Vehicle Fundamentals (EVF) Certification</t>
  </si>
  <si>
    <t>Certified Clinical Medical Assistant</t>
  </si>
  <si>
    <t>Italian Language and Culture</t>
  </si>
  <si>
    <t>ENGLISH LANGUAGE 9093</t>
  </si>
  <si>
    <t>Marketing</t>
  </si>
  <si>
    <t>Information Technology in a Global Society</t>
  </si>
  <si>
    <t>IS-100.C : Introduction to the Incident Command System</t>
  </si>
  <si>
    <t>ETA Customer Service Specialist</t>
  </si>
  <si>
    <t>Certified Dental Assistant</t>
  </si>
  <si>
    <t>Japanese Language and Culture</t>
  </si>
  <si>
    <t>ENGLISH LANGUAGE AND LITERATURE 8695</t>
  </si>
  <si>
    <t>Natural Sciences</t>
  </si>
  <si>
    <t>Japanese ab initio</t>
  </si>
  <si>
    <t>IS-200.C: Basic Incident Command System for Initial Response</t>
  </si>
  <si>
    <t>ETA Electronics Module 1 DC (EM1)</t>
  </si>
  <si>
    <t>Certified EKG Technician</t>
  </si>
  <si>
    <t>Latin</t>
  </si>
  <si>
    <t>ENGLISH LITERATURE 9695</t>
  </si>
  <si>
    <t>Precalculus</t>
  </si>
  <si>
    <t>Japanese B</t>
  </si>
  <si>
    <t>IS-5.A: An Introduction to Hazardous Materials</t>
  </si>
  <si>
    <t>Express Employment Professionals Business Office Technology Certification</t>
  </si>
  <si>
    <t>Certified Feeding Assistant</t>
  </si>
  <si>
    <t>Macroeconomics</t>
  </si>
  <si>
    <t>ENVIRONMENTAL MANAGEMENT 8291</t>
  </si>
  <si>
    <t>Principles of Macroeconomics</t>
  </si>
  <si>
    <t xml:space="preserve">National Career Readiness Certificate </t>
  </si>
  <si>
    <t>Google Data Analytics Certificate</t>
  </si>
  <si>
    <t>Certified Fundamentals Cook (CFC)</t>
  </si>
  <si>
    <t>Microeconomics</t>
  </si>
  <si>
    <t>FRENCH 9716</t>
  </si>
  <si>
    <t>Principles of Management</t>
  </si>
  <si>
    <t>Literature and performance</t>
  </si>
  <si>
    <t xml:space="preserve">National Work Readiness Credential </t>
  </si>
  <si>
    <t>Hootsuite Platform Certification</t>
  </si>
  <si>
    <t>Certified Hospitality &amp; Tourism Professional</t>
  </si>
  <si>
    <t>Music Theory</t>
  </si>
  <si>
    <t>FRENCH LANGUAGE 8028</t>
  </si>
  <si>
    <t>Principles of Microeconomics</t>
  </si>
  <si>
    <t>Mathematical studies (retired)</t>
  </si>
  <si>
    <t xml:space="preserve">NC3 3M Personal Protective Equipment </t>
  </si>
  <si>
    <t>Hootsuite Social Marketing Certification</t>
  </si>
  <si>
    <t>Certified Logistics Associate (CLA)</t>
  </si>
  <si>
    <t>Physics 1</t>
  </si>
  <si>
    <t>FRENCH LANGUAGE 8682</t>
  </si>
  <si>
    <t>Social Sciences and History</t>
  </si>
  <si>
    <t>Mathematics (retired)</t>
  </si>
  <si>
    <t>NC3 Greenlee 3-Phase Sequencing and Motor Rotation</t>
  </si>
  <si>
    <t>HVAC Excellence Employment Ready Certifications</t>
  </si>
  <si>
    <t>Certified Nursing Assistant</t>
  </si>
  <si>
    <t>Physics 2</t>
  </si>
  <si>
    <t>FRENCH LANGUAGE &amp; LITERATURE 9898</t>
  </si>
  <si>
    <t>Sociology</t>
  </si>
  <si>
    <t>Mathematics: Analysis and approaches</t>
  </si>
  <si>
    <t>NC3 Greenlee Advanced Conduit Bending</t>
  </si>
  <si>
    <t>ICAR Non-Structural Technician Pro Level 1</t>
  </si>
  <si>
    <t>Certified Patient Care Technician</t>
  </si>
  <si>
    <t>Physics B (retired)</t>
  </si>
  <si>
    <t>GEOGRAPHY 9696</t>
  </si>
  <si>
    <t>Spanish Language</t>
  </si>
  <si>
    <t>Mathematics: Applications and interpretation</t>
  </si>
  <si>
    <t>NC3 Greenlee Basic Conduit Bending</t>
  </si>
  <si>
    <t>ICAR Refinish Technician  Pro Level 1</t>
  </si>
  <si>
    <t>Certified Personal Trainer</t>
  </si>
  <si>
    <t>Physics C: Electricity and Magnetism</t>
  </si>
  <si>
    <t>GERMAN 9717</t>
  </si>
  <si>
    <t>Spanish with Writing</t>
  </si>
  <si>
    <t>Music</t>
  </si>
  <si>
    <t>NC3 Greenlee Electrical Branch/Series &amp; Service Level Wire Termination</t>
  </si>
  <si>
    <t>Intuit Certified Bookkeeping Professional</t>
  </si>
  <si>
    <t>Certified Pharmacy Technician</t>
  </si>
  <si>
    <t>Physics C: Mechanics</t>
  </si>
  <si>
    <t>GERMAN LANGUAGE 8027</t>
  </si>
  <si>
    <t>Western Civilization I</t>
  </si>
  <si>
    <t>Nature of science</t>
  </si>
  <si>
    <t>NC3 Greenlee Fishing Conduits/ Raceways and Cable Pulling</t>
  </si>
  <si>
    <t>Lean Six Sigma</t>
  </si>
  <si>
    <t>Certified Production Technician 4.0 (CPT 4.0)</t>
  </si>
  <si>
    <t>GERMAN LANGUAGE 8683</t>
  </si>
  <si>
    <t>Western Civilization II</t>
  </si>
  <si>
    <t>Philosophy</t>
  </si>
  <si>
    <t>NC3 Greenlee Hand Bending</t>
  </si>
  <si>
    <t>Microsoft 365 Fundamentals (MS-900)</t>
  </si>
  <si>
    <t>Certified Solidworks Associate (CSWA) Academic</t>
  </si>
  <si>
    <t>Psychology</t>
  </si>
  <si>
    <t>GERMAN LANGUAGE &amp; LITERATURE 9897</t>
  </si>
  <si>
    <t>Physics</t>
  </si>
  <si>
    <t>NC3 Greenlee Insulation and Ground Rod Resistance Testing</t>
  </si>
  <si>
    <t>Microsoft Dynamics 365 Fundamentals (CRM) (MB-910)</t>
  </si>
  <si>
    <t>Certified Veterinary Assistant</t>
  </si>
  <si>
    <t>GLOBAL PERSPECTIVES &amp; RESEARCH 9239</t>
  </si>
  <si>
    <t>NC3 Greenlee Wire Pathways</t>
  </si>
  <si>
    <t>Microsoft Dynamics 365 Fundamentals (ERP) (MB-920)</t>
  </si>
  <si>
    <t xml:space="preserve">Certified Yaskawa Robot Operator </t>
  </si>
  <si>
    <t>Spanish Literature and Culture</t>
  </si>
  <si>
    <t>HINDI 9687</t>
  </si>
  <si>
    <t>Russian ab initio</t>
  </si>
  <si>
    <t>NC3 Lincoln Electric - Welding Safety</t>
  </si>
  <si>
    <t>Microsoft Power Platform Fundamentals (PL-900)</t>
  </si>
  <si>
    <t>Certified Yaskawa Robot Programmer</t>
  </si>
  <si>
    <t>Statistics</t>
  </si>
  <si>
    <t>HINDI LANGUAGE 8687</t>
  </si>
  <si>
    <t>Russian B</t>
  </si>
  <si>
    <t>NC3 Lincoln Electric Principles of Welding</t>
  </si>
  <si>
    <t>Microsoft Security, Compliance, and Identity Fundamentals (SC-900)</t>
  </si>
  <si>
    <t>Cisco Certified Network Associate (CCNA)</t>
  </si>
  <si>
    <t>United States Government and Politics</t>
  </si>
  <si>
    <t>HINDI LITERATURE 8675</t>
  </si>
  <si>
    <t>Social and cultural anthropology</t>
  </si>
  <si>
    <t>NC3 Lincoln Electric Welding Math and Measurement</t>
  </si>
  <si>
    <t>MOS Excel Associate Certification</t>
  </si>
  <si>
    <t xml:space="preserve">Cisco Certified Support Technician </t>
  </si>
  <si>
    <t>United States History</t>
  </si>
  <si>
    <t>HINDUISM 9487</t>
  </si>
  <si>
    <t>Spanish ab initio</t>
  </si>
  <si>
    <t>NC3 Snap-On Battery Starting and Charging</t>
  </si>
  <si>
    <t>MOS OneNote Certification</t>
  </si>
  <si>
    <t>CIW Advanced HTML5/CSS3</t>
  </si>
  <si>
    <t>World History: Modern</t>
  </si>
  <si>
    <t>HISTORY 9389 (retired)</t>
  </si>
  <si>
    <t>Spanish B</t>
  </si>
  <si>
    <t>NC3 Snap-On Electricity Introduction, Measurement, and Circuits Certification</t>
  </si>
  <si>
    <t>MOS Outlook Associate Certification</t>
  </si>
  <si>
    <t>CIW Web Design Specialist</t>
  </si>
  <si>
    <t>HISTORY 9489</t>
  </si>
  <si>
    <t>Sports, exercise and health science</t>
  </si>
  <si>
    <t>NC3 Snap-On Electronic and Mechanical Torque</t>
  </si>
  <si>
    <t>MOS PowerPoint Associate Certification</t>
  </si>
  <si>
    <t>CIW Web Foundation</t>
  </si>
  <si>
    <t>INFORMATION TECHNOLOGY 9626</t>
  </si>
  <si>
    <t>Theatre</t>
  </si>
  <si>
    <t>NC3 Snap-On Hand Tool Identification and Safety Certification</t>
  </si>
  <si>
    <t>MOS Word Associate Certification</t>
  </si>
  <si>
    <t>Commercial Applicators Certification – C03 Ornamental and Turf</t>
  </si>
  <si>
    <t>ISLAMIC STUDIES 9488</t>
  </si>
  <si>
    <t>Theory of knowledge</t>
  </si>
  <si>
    <t>NC3 Snap-On Multimeter Certification</t>
  </si>
  <si>
    <t>National Law Enforcement Certification</t>
  </si>
  <si>
    <t>CompTIA A+</t>
  </si>
  <si>
    <t>JAPANESE LANGUAGE 8281</t>
  </si>
  <si>
    <t>Visual arts</t>
  </si>
  <si>
    <t>NC3 Snap-On TPMS Certification</t>
  </si>
  <si>
    <t>NC3 Festo Fundamentals of Electricity - AC/DC</t>
  </si>
  <si>
    <t>CompTIA IT Fundamentals</t>
  </si>
  <si>
    <t>LAW 9084</t>
  </si>
  <si>
    <t>World arts and cultures (retired)</t>
  </si>
  <si>
    <t>NCCER Fall Protection Orientation</t>
  </si>
  <si>
    <t>NC3 Festo Fundamentals of Fluid Power - Hydraulics</t>
  </si>
  <si>
    <t>CompTIA Network +</t>
  </si>
  <si>
    <t>LITERATURE IN ENGLISH 9695</t>
  </si>
  <si>
    <t>World religions</t>
  </si>
  <si>
    <t>OSHA 10 Construction</t>
  </si>
  <si>
    <t>NC3 Festo Fundamentals of Fluid Power - Pneumatics</t>
  </si>
  <si>
    <t>CompTIA Security +</t>
  </si>
  <si>
    <t>MARINE SCIENCE 9693</t>
  </si>
  <si>
    <t>OSHA 10 General Industry</t>
  </si>
  <si>
    <t>NC3 Festo Fundamentals of Industry 4.0</t>
  </si>
  <si>
    <t>C-Tech Network Cabling - Cooper Based Systems</t>
  </si>
  <si>
    <t>MATHEMATICS 9709</t>
  </si>
  <si>
    <t>OSHA 30 Construction</t>
  </si>
  <si>
    <t>NC3 Festo Fundamentals of Mechanical Systems</t>
  </si>
  <si>
    <t>C-Tech Network Cabling Fiber Based Systems</t>
  </si>
  <si>
    <t>MATHEMATICS FURTHER 9231</t>
  </si>
  <si>
    <t>OSHA 30 General Industry</t>
  </si>
  <si>
    <t>NC3 Festo Fundamentals of PLC / Allen Bradley and Siemens</t>
  </si>
  <si>
    <t>C-Tech Telecommunication Technologies</t>
  </si>
  <si>
    <t>MEDIA STUDIES 9607</t>
  </si>
  <si>
    <t>ParaPro Assessment</t>
  </si>
  <si>
    <t>NC3 Festo Fundamentals of Robotics</t>
  </si>
  <si>
    <t>Elanco Fundamentals of Animal Science Certification</t>
  </si>
  <si>
    <t>MUSIC 9483</t>
  </si>
  <si>
    <t xml:space="preserve">S-190 Introduction to Wildland Fire Behavior </t>
  </si>
  <si>
    <t>NC3 Festo Fundamentals of Sensor Technology</t>
  </si>
  <si>
    <t>Elanco Veterinary Medical Applications Certification</t>
  </si>
  <si>
    <t>PHYSICAL EDUCATION 9396</t>
  </si>
  <si>
    <t>Smart Automation Certification Alliance (SACA) 4.0 Associate - Basic Operations</t>
  </si>
  <si>
    <t>NC3 Festo Introduction to Exploring Electricity</t>
  </si>
  <si>
    <t>Emergency Medical Responder (First Responder)</t>
  </si>
  <si>
    <t>PHYSICS 9702</t>
  </si>
  <si>
    <t>Universal R - 410A</t>
  </si>
  <si>
    <t>NC3 Festo Introduction to Exploring Electronics</t>
  </si>
  <si>
    <t>Entrepreneurship and Small Business Certification</t>
  </si>
  <si>
    <t>PORTUGUESE 9718</t>
  </si>
  <si>
    <t>NC3 Festo Introduction to Mechatronics</t>
  </si>
  <si>
    <t>FAA Part 107</t>
  </si>
  <si>
    <t>PORTUGUESE LANGUAGE 8684</t>
  </si>
  <si>
    <t>NC3 Festo Introduction to Process Engineering</t>
  </si>
  <si>
    <t>FANUC Robotics</t>
  </si>
  <si>
    <t>PSYCHOLOGY 9990</t>
  </si>
  <si>
    <t>NC3 Lincoln Electric - Flux Cored Arc Welding (FCAW) Level I</t>
  </si>
  <si>
    <t>Hair Braider Registration</t>
  </si>
  <si>
    <t>SOCIOLOGY 9699</t>
  </si>
  <si>
    <t>NC3 Lincoln Electric - Gas Metal Arc Welding (GMAW) Level I</t>
  </si>
  <si>
    <t>Home Builders Institute Pre-Apprentice Certificate Training (HBI-PACT) </t>
  </si>
  <si>
    <t>SPANISH 9719</t>
  </si>
  <si>
    <t>NC3 Lincoln Electric - Gas Tungsten Arc Welding (GTAW) Level I</t>
  </si>
  <si>
    <t>HVAC Excellence, Heating, Electrical, Air Conditioning Technology (HEAT)</t>
  </si>
  <si>
    <t>SPANISH FIRST LANGUAGE 8665</t>
  </si>
  <si>
    <t>NC3 Lincoln Electric - Shielded Metal Arc Welding (SMAW) Level I</t>
  </si>
  <si>
    <t>IC3 Digital Literacy Master Certification</t>
  </si>
  <si>
    <t>SPANISH LANGUAGE 8022</t>
  </si>
  <si>
    <t>NC3 Lincoln Electric Thermal Cutting</t>
  </si>
  <si>
    <t>Information Technology Specialist</t>
  </si>
  <si>
    <t>SPANISH LANGUAGE 8685</t>
  </si>
  <si>
    <t>NC3 Lincoln Electric: Fabrication I</t>
  </si>
  <si>
    <t>Intuit Design for Delight Innovator Certification</t>
  </si>
  <si>
    <t>SPANISH LANGUAGE &amp; LITERATURE 9844</t>
  </si>
  <si>
    <t>NCCER Construction Technology</t>
  </si>
  <si>
    <t>Intuit QuickBooks Certified User</t>
  </si>
  <si>
    <t>SPANISH LITERATURE 8673</t>
  </si>
  <si>
    <t>NCCER Core Curriculum</t>
  </si>
  <si>
    <t>Microsoft Office Specialist Certification </t>
  </si>
  <si>
    <t>SPORT &amp; PHYSICAL EDUCATION 8386</t>
  </si>
  <si>
    <t>NCLCA Principles of Livestock Selection &amp; Evaluation Certification</t>
  </si>
  <si>
    <t>MOS Access Expert Certification</t>
  </si>
  <si>
    <t>TAMIL 9689</t>
  </si>
  <si>
    <t>NHJTCA Equine Management &amp; Evaluation Certification</t>
  </si>
  <si>
    <t>MOS Excel Expert Certification</t>
  </si>
  <si>
    <t>TAMIL LANGUAGE 8689</t>
  </si>
  <si>
    <t>NIMS Job Planning, Benchwork and Layout</t>
  </si>
  <si>
    <t>MOS Word Expert Certification</t>
  </si>
  <si>
    <t>THINKING SKILLS 9694</t>
  </si>
  <si>
    <t>NIMS Maintenance Operations Specialist</t>
  </si>
  <si>
    <t>National Basic 9-1-1 Dispatch Certification</t>
  </si>
  <si>
    <t>TRAVEL AND TOURISM 9395</t>
  </si>
  <si>
    <t>NIMS Electronic Controls Systems Specialist</t>
  </si>
  <si>
    <t>Natural Hair Stylist License</t>
  </si>
  <si>
    <t>URDU 9676</t>
  </si>
  <si>
    <t>NIMS Pneumatic Systems Specialist</t>
  </si>
  <si>
    <t>NC3 Festo Certified Industry 4.0 Associate - Fundamentals</t>
  </si>
  <si>
    <t>URDU LANGUAGE 8686</t>
  </si>
  <si>
    <t>NIMS Hydraulic Systems Specialist</t>
  </si>
  <si>
    <t>NC3 Kubota Certifications Bundle</t>
  </si>
  <si>
    <t>URDU PAKISTAN ONLY 9686</t>
  </si>
  <si>
    <t>NIMS Mechanical Systems Specialist</t>
  </si>
  <si>
    <t>NC3 Snap-On Precision Measurements Instruments Certification</t>
  </si>
  <si>
    <t>NIMS Electrical Systems Specialist</t>
  </si>
  <si>
    <t>NC3 Trane Building Automation Systems</t>
  </si>
  <si>
    <t>Possible Exam Scores:</t>
  </si>
  <si>
    <t>NIMS Industry 4.0 Smart Production Specialist</t>
  </si>
  <si>
    <t>NC3 Trane Residential HVAC - Airflow</t>
  </si>
  <si>
    <t>A*, A, B, C, D, E, a, b, c, d, e, U, X, Q</t>
  </si>
  <si>
    <t>NIMS Machining Level I - Measurement, Materials, and Safety Certifications </t>
  </si>
  <si>
    <t>NC3 Trane Residential HVAC - Air-to-Air Heat Pumps</t>
  </si>
  <si>
    <t>Project Management Ready (PMI)</t>
  </si>
  <si>
    <t>NC3 Trane Residential HVAC - Refrigeration Diagnostics</t>
  </si>
  <si>
    <t>Robotics in Manufacturing Fundamentals (RMF)</t>
  </si>
  <si>
    <t>NC3 Trane Residential HVAC - Variable Speed Motors</t>
  </si>
  <si>
    <t>Southwest Airlines Professional Communications Certification</t>
  </si>
  <si>
    <t>NCCER Carpentry Level One</t>
  </si>
  <si>
    <t>TECTA High School Equivalency Center-based Orientation Certificate</t>
  </si>
  <si>
    <t>NCCER Carpentry Level Two</t>
  </si>
  <si>
    <t xml:space="preserve">Tennessee Certified Pre-Apprenticeship </t>
  </si>
  <si>
    <t>NCCER Electrical Level One</t>
  </si>
  <si>
    <t>NCCER HVAC Level One</t>
  </si>
  <si>
    <t>NCCER HVAC Level Two</t>
  </si>
  <si>
    <t>NCCER Plumbing Level One</t>
  </si>
  <si>
    <t>NCCER Welding Level One</t>
  </si>
  <si>
    <t>NCCER Welding Level Two</t>
  </si>
  <si>
    <t>Physical Therapist Aide</t>
  </si>
  <si>
    <t>Pre-Engineering Industry Certification</t>
  </si>
  <si>
    <t xml:space="preserve">Principles of Small Engine Technology </t>
  </si>
  <si>
    <t xml:space="preserve">Private Pilot Knowledge Exam </t>
  </si>
  <si>
    <t>Private Pilot License</t>
  </si>
  <si>
    <t>RAPIDS Apprenticeship Certificate</t>
  </si>
  <si>
    <t>Registered Behavior Technician</t>
  </si>
  <si>
    <t>Robotics Industry Certification</t>
  </si>
  <si>
    <t>ServSafe Food Handler</t>
  </si>
  <si>
    <t>ServSafe Manager Certification</t>
  </si>
  <si>
    <t>Siemens Level 1 Certified Mechatronic System Assistant</t>
  </si>
  <si>
    <t>Smart Automation Certification Alliance (SACA) C-103 Certified Industry 4.0 Associate - Robot System Operations</t>
  </si>
  <si>
    <t>Smart Automation Certification Alliance (SACA) C-104 Certified Industry 4.0 Associate - IIoT, Networking and Data Analytics</t>
  </si>
  <si>
    <t>Smart Automation Certification Alliance (SACA) Certified Microcredentials Bundle</t>
  </si>
  <si>
    <t xml:space="preserve">Tennessee Forest Worker Certification </t>
  </si>
  <si>
    <t>TN Board of Cosmetology &amp; Barbering - TN Cosmetology 1010</t>
  </si>
  <si>
    <t>TN Board of Cosmetology &amp; Barbering - TN Master Barber 1010</t>
  </si>
  <si>
    <t>Unarmed Security Guard</t>
  </si>
  <si>
    <t>Unity Certified User</t>
  </si>
  <si>
    <t>AP</t>
  </si>
  <si>
    <t>CIE</t>
  </si>
  <si>
    <t>CLEP</t>
  </si>
  <si>
    <t>IB</t>
  </si>
  <si>
    <t>SDC</t>
  </si>
  <si>
    <t>OFFICIAL IB COURSE TITLE</t>
  </si>
  <si>
    <t>LEVEL</t>
  </si>
  <si>
    <t>Combined IB Title</t>
  </si>
  <si>
    <t>ExamScore</t>
  </si>
  <si>
    <t>Tier1-Recognized</t>
  </si>
  <si>
    <t>Tier2-Valued</t>
  </si>
  <si>
    <t>Tier3-Preferred</t>
  </si>
  <si>
    <t>Complete List of 25-26 IC Names</t>
  </si>
  <si>
    <t>SL</t>
  </si>
  <si>
    <t>A*</t>
  </si>
  <si>
    <t>ACE CNC Machining I</t>
  </si>
  <si>
    <t>HL</t>
  </si>
  <si>
    <t>A</t>
  </si>
  <si>
    <t>Adobe Certified Professional - After Effects</t>
  </si>
  <si>
    <t>B</t>
  </si>
  <si>
    <t>Adobe Certified Professional - Animate</t>
  </si>
  <si>
    <t xml:space="preserve">C </t>
  </si>
  <si>
    <t>Adobe Certified Professional - Dreamweaver</t>
  </si>
  <si>
    <t>D</t>
  </si>
  <si>
    <t>Adobe Certified Professional - Illustrator</t>
  </si>
  <si>
    <t>E</t>
  </si>
  <si>
    <t>Adobe Certified Professional - InDesign</t>
  </si>
  <si>
    <t>a</t>
  </si>
  <si>
    <t>Adobe Certified Professional - Photoshop</t>
  </si>
  <si>
    <t>b</t>
  </si>
  <si>
    <t>Adobe Certified Professional - Premier Pro</t>
  </si>
  <si>
    <t>c</t>
  </si>
  <si>
    <t>Adult, Infant, and Child CPR/AED/First Aid (Certified CPR)</t>
  </si>
  <si>
    <t>d</t>
  </si>
  <si>
    <t>Aesthetician License</t>
  </si>
  <si>
    <t>e</t>
  </si>
  <si>
    <t xml:space="preserve">U </t>
  </si>
  <si>
    <t>AHLEI Certified Guest Service Gold Tourism</t>
  </si>
  <si>
    <t>X</t>
  </si>
  <si>
    <t xml:space="preserve">AHLEI Hospitality and Tourism Specialist </t>
  </si>
  <si>
    <t>Q</t>
  </si>
  <si>
    <t>Artificial Insemination (AI) Certification</t>
  </si>
  <si>
    <t>Association of Public-Safety Communications Officials Public Safety Telecommunicator</t>
  </si>
  <si>
    <t>Autodesk Certified Professional: Revit for Architectural Design</t>
  </si>
  <si>
    <t>Autodesk Certified Professional: Revit for Electrical Design</t>
  </si>
  <si>
    <t>Autodesk Certified Professional: Revit for Mechanical Design</t>
  </si>
  <si>
    <t>Autodesk Certified Professional: Revit for Structural Design</t>
  </si>
  <si>
    <t xml:space="preserve">BACE-Biotechnician Assistant Credentialing Exam </t>
  </si>
  <si>
    <t>Basic Life Support (BLS)</t>
  </si>
  <si>
    <t>Beef Quality Assurance (BQA)</t>
  </si>
  <si>
    <t xml:space="preserve">Certified Phlebotomy Technician </t>
  </si>
  <si>
    <t>TK</t>
  </si>
  <si>
    <t>Certified SolidWorks Associate (CSWA) Academic</t>
  </si>
  <si>
    <t>Cisco Certified Support Technician</t>
  </si>
  <si>
    <t>CompTIA Tech+</t>
  </si>
  <si>
    <t>Electrical Interim Credential</t>
  </si>
  <si>
    <t>Emergency Medical Technician (EMT)</t>
  </si>
  <si>
    <t>CareerSafe Employability Skills</t>
  </si>
  <si>
    <t>FAA Part 107/108 Drone/UAS</t>
  </si>
  <si>
    <t>PASS</t>
  </si>
  <si>
    <t>FEMA IS-700B</t>
  </si>
  <si>
    <t>FAIL</t>
  </si>
  <si>
    <t>FEMA IS-800.d</t>
  </si>
  <si>
    <t>Firefighter 1, HazMat Awareness, HazMat Operations</t>
  </si>
  <si>
    <t xml:space="preserve">Hootsuite Platform Certification (How to Use Hootsuite) </t>
  </si>
  <si>
    <t xml:space="preserve">HubSpot Social Media Marketing </t>
  </si>
  <si>
    <t>JROTC Leadership and Employability Skills: National Occupational Competency Testing Institute (NOCTI)</t>
  </si>
  <si>
    <t>Master Small Ruminant Producer</t>
  </si>
  <si>
    <t>Meta Certified Digital Marketing Associate</t>
  </si>
  <si>
    <t>Microsoft Office Specialist: Certification (EXPERT)</t>
  </si>
  <si>
    <t>NC3 Greenlee Basic Electrical Installation</t>
  </si>
  <si>
    <t>NC3/RIDGID Diagnostic &amp; Camera Inspection</t>
  </si>
  <si>
    <t>NC3/RIDGID Manual and Hand-Held Power Threading</t>
  </si>
  <si>
    <t>NC3/RIDGID Power Machine Threading</t>
  </si>
  <si>
    <t>NC3/RIDGID Pressing for HVAC &amp; Plumbing</t>
  </si>
  <si>
    <t>NC3/Trane Data Analytics II - Optimizing Energy and Sustainability with Data Analytics</t>
  </si>
  <si>
    <t>NRCS Fundamentals of Conservation &amp; Sustainability in Agriculture Certification</t>
  </si>
  <si>
    <t>RISE Up Business of Retail: Operations and Profit</t>
  </si>
  <si>
    <t>RISE Up Customer Service &amp; Sales</t>
  </si>
  <si>
    <t>RISE Up Retail Industry Fundamentals</t>
  </si>
  <si>
    <t>RISE Up Supply Chain, Inventory &amp; Logistics</t>
  </si>
  <si>
    <t>Small Unmanned Aircraft Systems Safety Level 1: Fundamentals of Remotely Piloted Aircraft Systems</t>
  </si>
  <si>
    <t>TN ALL Corps Professional Literacy Certificate</t>
  </si>
  <si>
    <t>Tennessee Certified Pre-Apprenticeship</t>
  </si>
  <si>
    <t>TENNESSEE MASTER BEEF PRODUCER PROGRAM</t>
  </si>
  <si>
    <t>TN Board of Cosmetology &amp; Barbering - Manicurist</t>
  </si>
  <si>
    <t>Tosa DigComp</t>
  </si>
  <si>
    <t>Tosa Google Docs</t>
  </si>
  <si>
    <t>Tosa Google Sheets</t>
  </si>
  <si>
    <t>Tosa Google Slides</t>
  </si>
  <si>
    <t>Tosa Python</t>
  </si>
  <si>
    <t xml:space="preserve">Visual Line-of-Sight (VLOS) System Operations: Flight (VSO Flight) </t>
  </si>
  <si>
    <t xml:space="preserve">Visual Line-of-Sight (VLOS) System Operations: Ground </t>
  </si>
  <si>
    <t>Working In Support of Education (W!se)</t>
  </si>
  <si>
    <t xml:space="preserve">WOW Certified Web Designer Apprentice (CWDSA-apprentice)   </t>
  </si>
  <si>
    <t>Course Title</t>
  </si>
  <si>
    <t>Possible Dates</t>
  </si>
  <si>
    <t>1</t>
  </si>
  <si>
    <t>English Language Arts (Kindergarten)</t>
  </si>
  <si>
    <t>0821</t>
  </si>
  <si>
    <t>100</t>
  </si>
  <si>
    <t>Self-Contained</t>
  </si>
  <si>
    <t>0921</t>
  </si>
  <si>
    <t>101</t>
  </si>
  <si>
    <t>English Language Arts (Grade 1)</t>
  </si>
  <si>
    <t>1021</t>
  </si>
  <si>
    <t>102</t>
  </si>
  <si>
    <t>Spanish</t>
  </si>
  <si>
    <t>1121</t>
  </si>
  <si>
    <t>103</t>
  </si>
  <si>
    <t>1221</t>
  </si>
  <si>
    <t>104</t>
  </si>
  <si>
    <t>French</t>
  </si>
  <si>
    <t>0122</t>
  </si>
  <si>
    <t>105</t>
  </si>
  <si>
    <t>German</t>
  </si>
  <si>
    <t>0222</t>
  </si>
  <si>
    <t>106</t>
  </si>
  <si>
    <t>Mathematics</t>
  </si>
  <si>
    <t>0322</t>
  </si>
  <si>
    <t>107</t>
  </si>
  <si>
    <t>Science</t>
  </si>
  <si>
    <t>0422</t>
  </si>
  <si>
    <t>11</t>
  </si>
  <si>
    <t>Health/Safety</t>
  </si>
  <si>
    <t>0522</t>
  </si>
  <si>
    <t>111</t>
  </si>
  <si>
    <t>0622</t>
  </si>
  <si>
    <t>119</t>
  </si>
  <si>
    <t>Social Studies</t>
  </si>
  <si>
    <t>0722</t>
  </si>
  <si>
    <t>126</t>
  </si>
  <si>
    <t>Theatre Grade 1</t>
  </si>
  <si>
    <t>0822</t>
  </si>
  <si>
    <t>145</t>
  </si>
  <si>
    <t>Elementary Computer Science</t>
  </si>
  <si>
    <t>0922</t>
  </si>
  <si>
    <t>146</t>
  </si>
  <si>
    <t>Computer Science (Instructor)</t>
  </si>
  <si>
    <t>1022</t>
  </si>
  <si>
    <t>151</t>
  </si>
  <si>
    <t>Dance Grade 1</t>
  </si>
  <si>
    <t>1122</t>
  </si>
  <si>
    <t>152</t>
  </si>
  <si>
    <t>Physical Education</t>
  </si>
  <si>
    <t>1222</t>
  </si>
  <si>
    <t>158</t>
  </si>
  <si>
    <t>Physical Education (Minor Portion)</t>
  </si>
  <si>
    <t>0123</t>
  </si>
  <si>
    <t>161</t>
  </si>
  <si>
    <t>American Sign Language Level I Grades K to 5</t>
  </si>
  <si>
    <t>0223</t>
  </si>
  <si>
    <t>162</t>
  </si>
  <si>
    <t>American Sign Language Level I Grades 6-8</t>
  </si>
  <si>
    <t>0323</t>
  </si>
  <si>
    <t>163</t>
  </si>
  <si>
    <t>American Sign Language Level I Grades 9-12</t>
  </si>
  <si>
    <t>0423</t>
  </si>
  <si>
    <t>164</t>
  </si>
  <si>
    <t>Russian</t>
  </si>
  <si>
    <t>0523</t>
  </si>
  <si>
    <t>165</t>
  </si>
  <si>
    <t>Japanese</t>
  </si>
  <si>
    <t>0623</t>
  </si>
  <si>
    <t>166</t>
  </si>
  <si>
    <t>Chinese</t>
  </si>
  <si>
    <t>0723</t>
  </si>
  <si>
    <t>167</t>
  </si>
  <si>
    <t>American Sign Language Level II Grades K to 5</t>
  </si>
  <si>
    <t>0823</t>
  </si>
  <si>
    <t>168</t>
  </si>
  <si>
    <t>American Sign Language Level II Grades 6-8</t>
  </si>
  <si>
    <t>0923</t>
  </si>
  <si>
    <t>169</t>
  </si>
  <si>
    <t>American Sign Language Level II Grades 9-12</t>
  </si>
  <si>
    <t>1023</t>
  </si>
  <si>
    <t>170</t>
  </si>
  <si>
    <t>American Sign Language Level III Grades K to 5</t>
  </si>
  <si>
    <t>1123</t>
  </si>
  <si>
    <t>171</t>
  </si>
  <si>
    <t>American Sign Language Level III Grades 6-8</t>
  </si>
  <si>
    <t>1223</t>
  </si>
  <si>
    <t>172</t>
  </si>
  <si>
    <t>American Sign Language Level III Grades 9-12</t>
  </si>
  <si>
    <t>0124</t>
  </si>
  <si>
    <t>173</t>
  </si>
  <si>
    <t>American Sign Language Level IV Grades K to 5</t>
  </si>
  <si>
    <t>0224</t>
  </si>
  <si>
    <t>174</t>
  </si>
  <si>
    <t>American Sign Language Level IV Grades 6-8</t>
  </si>
  <si>
    <t>0324</t>
  </si>
  <si>
    <t>175</t>
  </si>
  <si>
    <t>American Sign Language Level IV Grades 9-12</t>
  </si>
  <si>
    <t>0424</t>
  </si>
  <si>
    <t>179</t>
  </si>
  <si>
    <t>Media Arts Grade 1</t>
  </si>
  <si>
    <t>0524</t>
  </si>
  <si>
    <t>180</t>
  </si>
  <si>
    <t>Visual Arts Grade 1</t>
  </si>
  <si>
    <t>0624</t>
  </si>
  <si>
    <t>19</t>
  </si>
  <si>
    <t>0724</t>
  </si>
  <si>
    <t>192</t>
  </si>
  <si>
    <t>General Music Grade 1</t>
  </si>
  <si>
    <t>0824</t>
  </si>
  <si>
    <t>2</t>
  </si>
  <si>
    <t>Pre-Kindergarten P3-4 (multiage three- &amp; four-year-olds)</t>
  </si>
  <si>
    <t>0924</t>
  </si>
  <si>
    <t>200</t>
  </si>
  <si>
    <t>1024</t>
  </si>
  <si>
    <t>201</t>
  </si>
  <si>
    <t>English Language Arts (Grade 2)</t>
  </si>
  <si>
    <t>1124</t>
  </si>
  <si>
    <t>202</t>
  </si>
  <si>
    <t>1224</t>
  </si>
  <si>
    <t>203</t>
  </si>
  <si>
    <t>0125</t>
  </si>
  <si>
    <t>204</t>
  </si>
  <si>
    <t>0225</t>
  </si>
  <si>
    <t>205</t>
  </si>
  <si>
    <t>0325</t>
  </si>
  <si>
    <t>206</t>
  </si>
  <si>
    <t>0425</t>
  </si>
  <si>
    <t>207</t>
  </si>
  <si>
    <t>0525</t>
  </si>
  <si>
    <t>211</t>
  </si>
  <si>
    <t>0625</t>
  </si>
  <si>
    <t>219</t>
  </si>
  <si>
    <t>0725</t>
  </si>
  <si>
    <t>220</t>
  </si>
  <si>
    <t>Comprehensive Program (Modified Replacement of Grade 2 English Language Arts)</t>
  </si>
  <si>
    <t>221</t>
  </si>
  <si>
    <t>Comprehensive Program (Modified Replacement of Grade 2 Math)</t>
  </si>
  <si>
    <t>222</t>
  </si>
  <si>
    <t>Comprehensive Program (Modified Replacement of Grade 2 Science)</t>
  </si>
  <si>
    <t>2220</t>
  </si>
  <si>
    <t>Pre-Kindergarten Art</t>
  </si>
  <si>
    <t>2221</t>
  </si>
  <si>
    <t>Pre-Kindergarten PE</t>
  </si>
  <si>
    <t>2222</t>
  </si>
  <si>
    <t>Pre-Kindergarten Music</t>
  </si>
  <si>
    <t>2223</t>
  </si>
  <si>
    <t>Pre-Kindergarten P3 (three year olds only)</t>
  </si>
  <si>
    <t>2224</t>
  </si>
  <si>
    <t>Pre-Kindergarten P4 (four year olds only)</t>
  </si>
  <si>
    <t>223</t>
  </si>
  <si>
    <t>Comprehensive Program (Modified Replacement of Grade 2 Social Studies)</t>
  </si>
  <si>
    <t>226</t>
  </si>
  <si>
    <t>Theatre Grade 2</t>
  </si>
  <si>
    <t>245</t>
  </si>
  <si>
    <t>246</t>
  </si>
  <si>
    <t>251</t>
  </si>
  <si>
    <t>Dance Grade 2</t>
  </si>
  <si>
    <t>252</t>
  </si>
  <si>
    <t>258</t>
  </si>
  <si>
    <t>26</t>
  </si>
  <si>
    <t>Theatre Kindergarten</t>
  </si>
  <si>
    <t>264</t>
  </si>
  <si>
    <t>265</t>
  </si>
  <si>
    <t>266</t>
  </si>
  <si>
    <t>279</t>
  </si>
  <si>
    <t>Media Arts Grade 2</t>
  </si>
  <si>
    <t>280</t>
  </si>
  <si>
    <t>Visual Arts Grade 2</t>
  </si>
  <si>
    <t>2900</t>
  </si>
  <si>
    <t>Advanced Creative Writing</t>
  </si>
  <si>
    <t>2901</t>
  </si>
  <si>
    <t>Genre Literature</t>
  </si>
  <si>
    <t>2902</t>
  </si>
  <si>
    <t>Journalism II</t>
  </si>
  <si>
    <t>2903</t>
  </si>
  <si>
    <t>Journalism III</t>
  </si>
  <si>
    <t>2904</t>
  </si>
  <si>
    <t>Journalism IV</t>
  </si>
  <si>
    <t>2905</t>
  </si>
  <si>
    <t>Visual Literacy</t>
  </si>
  <si>
    <t>2906</t>
  </si>
  <si>
    <t>Speech &amp; Communications</t>
  </si>
  <si>
    <t>2907</t>
  </si>
  <si>
    <t>IB Language A: Literature I SL</t>
  </si>
  <si>
    <t>2908</t>
  </si>
  <si>
    <t>IB Language A: Language &amp; Literature I SL</t>
  </si>
  <si>
    <t>292</t>
  </si>
  <si>
    <t>General Music Grade 2</t>
  </si>
  <si>
    <t>3</t>
  </si>
  <si>
    <t>300</t>
  </si>
  <si>
    <t>3001</t>
  </si>
  <si>
    <t>English I</t>
  </si>
  <si>
    <t>3002</t>
  </si>
  <si>
    <t>English II</t>
  </si>
  <si>
    <t>3003</t>
  </si>
  <si>
    <t>English III</t>
  </si>
  <si>
    <t>3004</t>
  </si>
  <si>
    <t>IB English I HL</t>
  </si>
  <si>
    <t>3005</t>
  </si>
  <si>
    <t>English IV</t>
  </si>
  <si>
    <t>3006</t>
  </si>
  <si>
    <t>IB English II HL</t>
  </si>
  <si>
    <t>3008</t>
  </si>
  <si>
    <t>Journalism I</t>
  </si>
  <si>
    <t>3009</t>
  </si>
  <si>
    <t>English IV AP/IB</t>
  </si>
  <si>
    <t>301</t>
  </si>
  <si>
    <t>English Language Arts (Grade 3)</t>
  </si>
  <si>
    <t>3012</t>
  </si>
  <si>
    <t>Creative Writing</t>
  </si>
  <si>
    <t>3013</t>
  </si>
  <si>
    <t>AP English Language &amp; Composition</t>
  </si>
  <si>
    <t>3014</t>
  </si>
  <si>
    <t>AP English Literature &amp; Composition</t>
  </si>
  <si>
    <t>3017</t>
  </si>
  <si>
    <t>Tier III English Language Arts Intervention</t>
  </si>
  <si>
    <t>302</t>
  </si>
  <si>
    <t>3021</t>
  </si>
  <si>
    <t>Spanish Level I Grade 9-12</t>
  </si>
  <si>
    <t>3022</t>
  </si>
  <si>
    <t>Spanish Level II Grades 9-12</t>
  </si>
  <si>
    <t>3023</t>
  </si>
  <si>
    <t>Spanish Level III Grades 9-12</t>
  </si>
  <si>
    <t>3024</t>
  </si>
  <si>
    <t>Spanish Level IV Grades 9-12</t>
  </si>
  <si>
    <t>3025</t>
  </si>
  <si>
    <t>AP Spanish Language &amp; Culture</t>
  </si>
  <si>
    <t>3026</t>
  </si>
  <si>
    <t>AP Spanish Literature &amp; Culture</t>
  </si>
  <si>
    <t>3027</t>
  </si>
  <si>
    <t>Spanish III/IV</t>
  </si>
  <si>
    <t>3028</t>
  </si>
  <si>
    <t>Spanish II/III</t>
  </si>
  <si>
    <t>3029</t>
  </si>
  <si>
    <t>IB Spanish I HL</t>
  </si>
  <si>
    <t>303</t>
  </si>
  <si>
    <t>3031</t>
  </si>
  <si>
    <t>Latin Level I Grades 9-12</t>
  </si>
  <si>
    <t>3032</t>
  </si>
  <si>
    <t>Latin Level II Grades 9-12</t>
  </si>
  <si>
    <t>3033</t>
  </si>
  <si>
    <t>Latin Level III Grades 9-12</t>
  </si>
  <si>
    <t>3034</t>
  </si>
  <si>
    <t>Latin Level IV Grades 9-12</t>
  </si>
  <si>
    <t>3036</t>
  </si>
  <si>
    <t>AP Latin</t>
  </si>
  <si>
    <t>3037</t>
  </si>
  <si>
    <t>Latin III/IV</t>
  </si>
  <si>
    <t>3038</t>
  </si>
  <si>
    <t>Latin II/III</t>
  </si>
  <si>
    <t>3039</t>
  </si>
  <si>
    <t>IB French I SL</t>
  </si>
  <si>
    <t>304</t>
  </si>
  <si>
    <t>3041</t>
  </si>
  <si>
    <t>French Level I Grades 9-12</t>
  </si>
  <si>
    <t>3042</t>
  </si>
  <si>
    <t>French Level II Grades 9-12</t>
  </si>
  <si>
    <t>3043</t>
  </si>
  <si>
    <t>French Level III Grades 9-12</t>
  </si>
  <si>
    <t>3044</t>
  </si>
  <si>
    <t>French Level IV Grades 9-12</t>
  </si>
  <si>
    <t>3045</t>
  </si>
  <si>
    <t>AP French Language &amp; Culture</t>
  </si>
  <si>
    <t>3047</t>
  </si>
  <si>
    <t>French III/IV</t>
  </si>
  <si>
    <t>3048</t>
  </si>
  <si>
    <t>French II/III</t>
  </si>
  <si>
    <t>3049</t>
  </si>
  <si>
    <t>IB French I HL</t>
  </si>
  <si>
    <t>305</t>
  </si>
  <si>
    <t>3051</t>
  </si>
  <si>
    <t>German Level I Grades 9-12</t>
  </si>
  <si>
    <t>3052</t>
  </si>
  <si>
    <t>German Level II Grades 9-12</t>
  </si>
  <si>
    <t>3053</t>
  </si>
  <si>
    <t>German Level III Grades 9-12</t>
  </si>
  <si>
    <t>3054</t>
  </si>
  <si>
    <t>German Level IV Grades 9-12</t>
  </si>
  <si>
    <t>3055</t>
  </si>
  <si>
    <t>AP German Language &amp; Culture</t>
  </si>
  <si>
    <t>3057</t>
  </si>
  <si>
    <t>German III/IV</t>
  </si>
  <si>
    <t>3058</t>
  </si>
  <si>
    <t>German II/III</t>
  </si>
  <si>
    <t>306</t>
  </si>
  <si>
    <t>3061</t>
  </si>
  <si>
    <t>Russian Level I Grades 9-12</t>
  </si>
  <si>
    <t>3062</t>
  </si>
  <si>
    <t>Russian Level II Grades 9-12</t>
  </si>
  <si>
    <t>3063</t>
  </si>
  <si>
    <t>Russian Level III Grades 9-12</t>
  </si>
  <si>
    <t>3064</t>
  </si>
  <si>
    <t>Russian Level IV Grades 9-12</t>
  </si>
  <si>
    <t>3067</t>
  </si>
  <si>
    <t>Russian III/IV</t>
  </si>
  <si>
    <t>3068</t>
  </si>
  <si>
    <t>Russian II/III</t>
  </si>
  <si>
    <t>307</t>
  </si>
  <si>
    <t>3071</t>
  </si>
  <si>
    <t>Japanese Level I Grades 9-12</t>
  </si>
  <si>
    <t>3072</t>
  </si>
  <si>
    <t>Japanese Level II Grades 9-12</t>
  </si>
  <si>
    <t>3073</t>
  </si>
  <si>
    <t>Japanese Level III Grades 9-12</t>
  </si>
  <si>
    <t>3074</t>
  </si>
  <si>
    <t>Japanese Level IV Grades 9-12</t>
  </si>
  <si>
    <t>3079</t>
  </si>
  <si>
    <t>IB Theory of Knowledge I</t>
  </si>
  <si>
    <t>3087</t>
  </si>
  <si>
    <t>Japanese III/IV</t>
  </si>
  <si>
    <t>3088</t>
  </si>
  <si>
    <t>Japanese II/III</t>
  </si>
  <si>
    <t>3091</t>
  </si>
  <si>
    <t>Chinese (Mandarin) Level I Grades 9-12</t>
  </si>
  <si>
    <t>3092</t>
  </si>
  <si>
    <t>Chinese (Mandarin) Level II Grades 9-12</t>
  </si>
  <si>
    <t>3100</t>
  </si>
  <si>
    <t>Spanish Level V Grades 9-12</t>
  </si>
  <si>
    <t>3102</t>
  </si>
  <si>
    <t>Algebra I</t>
  </si>
  <si>
    <t>31023</t>
  </si>
  <si>
    <t>Algebra 1: Extended Scheduling Part 1</t>
  </si>
  <si>
    <t>31024</t>
  </si>
  <si>
    <t>Algebra 1: Extended Scheduling Part 2</t>
  </si>
  <si>
    <t>31025</t>
  </si>
  <si>
    <t>Algebra I A</t>
  </si>
  <si>
    <t>31026</t>
  </si>
  <si>
    <t>Algebra I B</t>
  </si>
  <si>
    <t>3103</t>
  </si>
  <si>
    <t>Algebra II</t>
  </si>
  <si>
    <t>31033</t>
  </si>
  <si>
    <t>Algebra II: Extended Scheduling Part 1</t>
  </si>
  <si>
    <t>31034</t>
  </si>
  <si>
    <t>Algebra II: Extended Scheduling Part 2</t>
  </si>
  <si>
    <t>3104</t>
  </si>
  <si>
    <t>IB Mathematics I SL</t>
  </si>
  <si>
    <t>3105</t>
  </si>
  <si>
    <t>IB Mathematics II HL</t>
  </si>
  <si>
    <t>3106</t>
  </si>
  <si>
    <t>IB Mathematics II SL/HL</t>
  </si>
  <si>
    <t>3108</t>
  </si>
  <si>
    <t>Geometry</t>
  </si>
  <si>
    <t>31083</t>
  </si>
  <si>
    <t>Geometry: Extended Scheduling Part 1</t>
  </si>
  <si>
    <t>31084</t>
  </si>
  <si>
    <t>Geometry: Extended Scheduling Part 2</t>
  </si>
  <si>
    <t>31085</t>
  </si>
  <si>
    <t>Geometry A</t>
  </si>
  <si>
    <t>31086</t>
  </si>
  <si>
    <t>Geometry B</t>
  </si>
  <si>
    <t>3109</t>
  </si>
  <si>
    <t>IB Computer Science I HL</t>
  </si>
  <si>
    <t>311</t>
  </si>
  <si>
    <t>3110</t>
  </si>
  <si>
    <t>IB Computer Science II HL</t>
  </si>
  <si>
    <t>3113</t>
  </si>
  <si>
    <t>3117</t>
  </si>
  <si>
    <t>Integrated Mathematics I</t>
  </si>
  <si>
    <t>3118</t>
  </si>
  <si>
    <t>Integrated Mathematics II</t>
  </si>
  <si>
    <t>3119</t>
  </si>
  <si>
    <t>Integrated Mathematics III</t>
  </si>
  <si>
    <t>3121</t>
  </si>
  <si>
    <t>Tier III Mathematics Intervention</t>
  </si>
  <si>
    <t>3126</t>
  </si>
  <si>
    <t>Pre-Calculus</t>
  </si>
  <si>
    <t>3127</t>
  </si>
  <si>
    <t>AP Calculus AB</t>
  </si>
  <si>
    <t>3128</t>
  </si>
  <si>
    <t>AP Calculus BC</t>
  </si>
  <si>
    <t>3129</t>
  </si>
  <si>
    <t>AP Statistics</t>
  </si>
  <si>
    <t>31323</t>
  </si>
  <si>
    <t>Integrated Mathematics I: Extended Scheduling Part 1</t>
  </si>
  <si>
    <t>31324</t>
  </si>
  <si>
    <t>Integrated Mathematics I: Extended Scheduling Part 2</t>
  </si>
  <si>
    <t>31325</t>
  </si>
  <si>
    <t>Integrated Mathematics I A</t>
  </si>
  <si>
    <t>31326</t>
  </si>
  <si>
    <t>Integrated Mathematics I B</t>
  </si>
  <si>
    <t>31333</t>
  </si>
  <si>
    <t>Integrated Mathematics II: Extended Scheduling Part 1</t>
  </si>
  <si>
    <t>31334</t>
  </si>
  <si>
    <t>Integrated Mathematics II: Extended Scheduling Part 2</t>
  </si>
  <si>
    <t>31335</t>
  </si>
  <si>
    <t>Integrated Mathematics II A</t>
  </si>
  <si>
    <t>31336</t>
  </si>
  <si>
    <t>Integrated Mathematics II B</t>
  </si>
  <si>
    <t>31343</t>
  </si>
  <si>
    <t>Integrated Mathematics III: Extended Scheduling Part 1</t>
  </si>
  <si>
    <t>31344</t>
  </si>
  <si>
    <t>Integrated Mathematics III: Extended Scheduling Part 2</t>
  </si>
  <si>
    <t>3136</t>
  </si>
  <si>
    <t>3138</t>
  </si>
  <si>
    <t>IB Mathematics I HL</t>
  </si>
  <si>
    <t>3140</t>
  </si>
  <si>
    <t>IB Math Studies I SL</t>
  </si>
  <si>
    <t>3141</t>
  </si>
  <si>
    <t>IB Math Studies II SL</t>
  </si>
  <si>
    <t>3142</t>
  </si>
  <si>
    <t>Chinese (Mandarin) Level III Grades 9-12</t>
  </si>
  <si>
    <t>3143</t>
  </si>
  <si>
    <t>Chinese (Mandarin) Level IV Grades 9-12</t>
  </si>
  <si>
    <t>3144</t>
  </si>
  <si>
    <t>Chinese (Mandarin) II/III</t>
  </si>
  <si>
    <t>3145</t>
  </si>
  <si>
    <t>AP Chinese Language &amp; Culture</t>
  </si>
  <si>
    <t>3146</t>
  </si>
  <si>
    <t>Arabic Level I Grades 9-12</t>
  </si>
  <si>
    <t>3147</t>
  </si>
  <si>
    <t>Arabic Level II Grades 9-12</t>
  </si>
  <si>
    <t>3148</t>
  </si>
  <si>
    <t>French Level V Grades 9-12</t>
  </si>
  <si>
    <t>3149</t>
  </si>
  <si>
    <t>Greek Level I Grades 9-12</t>
  </si>
  <si>
    <t>3150</t>
  </si>
  <si>
    <t>Greek Level II Grades 9-12</t>
  </si>
  <si>
    <t>3151</t>
  </si>
  <si>
    <t>Heritage Spanish I</t>
  </si>
  <si>
    <t>3152</t>
  </si>
  <si>
    <t>Heritage Spanish II</t>
  </si>
  <si>
    <t>3153</t>
  </si>
  <si>
    <t>Heritage Spanish III</t>
  </si>
  <si>
    <t>3154</t>
  </si>
  <si>
    <t>IB Spanish V  SL/HL</t>
  </si>
  <si>
    <t>3156</t>
  </si>
  <si>
    <t>IB French V SL/HL</t>
  </si>
  <si>
    <t>3161</t>
  </si>
  <si>
    <t>AP Italian Language &amp; Culture</t>
  </si>
  <si>
    <t>3162</t>
  </si>
  <si>
    <t>AP Japanese Language &amp; Culture</t>
  </si>
  <si>
    <t>3163</t>
  </si>
  <si>
    <t>IB German A Language &amp; Literature SL</t>
  </si>
  <si>
    <t>3164</t>
  </si>
  <si>
    <t>IB German A Language and Literature II SL/HL</t>
  </si>
  <si>
    <t>3165</t>
  </si>
  <si>
    <t>IB German V SL/HL</t>
  </si>
  <si>
    <t>3167</t>
  </si>
  <si>
    <t>AP Seminar</t>
  </si>
  <si>
    <t>3168</t>
  </si>
  <si>
    <t>AP Research</t>
  </si>
  <si>
    <t>3181</t>
  </si>
  <si>
    <t>Bridge Math</t>
  </si>
  <si>
    <t>3183</t>
  </si>
  <si>
    <t>Applied Mathematical Concepts</t>
  </si>
  <si>
    <t>3185</t>
  </si>
  <si>
    <t>Tier II English Language Arts Intervention</t>
  </si>
  <si>
    <t>3186</t>
  </si>
  <si>
    <t>Tier II Mathematics Intervention</t>
  </si>
  <si>
    <t>3187</t>
  </si>
  <si>
    <t>Tennessee History</t>
  </si>
  <si>
    <t>319</t>
  </si>
  <si>
    <t>320</t>
  </si>
  <si>
    <t>Comprehensive Program (Modified Replacement of Grade 3 English Language Arts)</t>
  </si>
  <si>
    <t>3202</t>
  </si>
  <si>
    <t>Physical Science</t>
  </si>
  <si>
    <t>3205</t>
  </si>
  <si>
    <t>Geology</t>
  </si>
  <si>
    <t>3206</t>
  </si>
  <si>
    <t>Earth &amp; Space Science</t>
  </si>
  <si>
    <t>321</t>
  </si>
  <si>
    <t>Comprehensive Program (Modified Replacement of Grade 3 Math)</t>
  </si>
  <si>
    <t>3210</t>
  </si>
  <si>
    <t>Biology I</t>
  </si>
  <si>
    <t>32103</t>
  </si>
  <si>
    <t>Biology I: Extended Scheduling Part 1</t>
  </si>
  <si>
    <t>32104</t>
  </si>
  <si>
    <t>Biology I: Extended Scheduling Part 2</t>
  </si>
  <si>
    <t>32105</t>
  </si>
  <si>
    <t>Biology I A</t>
  </si>
  <si>
    <t>32106</t>
  </si>
  <si>
    <t>Biology I B</t>
  </si>
  <si>
    <t>3215</t>
  </si>
  <si>
    <t>IB Biology I HL</t>
  </si>
  <si>
    <t>3216</t>
  </si>
  <si>
    <t>Biology II</t>
  </si>
  <si>
    <t>3217</t>
  </si>
  <si>
    <t>AP Biology</t>
  </si>
  <si>
    <t>3218</t>
  </si>
  <si>
    <t>IB Biology II HL</t>
  </si>
  <si>
    <t>322</t>
  </si>
  <si>
    <t>Comprehensive Program (Modified Replacement of Grade 3 Science)</t>
  </si>
  <si>
    <t>3221</t>
  </si>
  <si>
    <t>Chemistry I</t>
  </si>
  <si>
    <t>32213</t>
  </si>
  <si>
    <t>Chemistry I: Extended Scheduling Part 1</t>
  </si>
  <si>
    <t>32214</t>
  </si>
  <si>
    <t>Chemistry I: Extended Scheduling Part 2</t>
  </si>
  <si>
    <t>3224</t>
  </si>
  <si>
    <t>Chemistry II</t>
  </si>
  <si>
    <t>3225</t>
  </si>
  <si>
    <t>AP Chemistry</t>
  </si>
  <si>
    <t>3227</t>
  </si>
  <si>
    <t>IB Biology I SL</t>
  </si>
  <si>
    <t>3228</t>
  </si>
  <si>
    <t>IB Chemistry I SL</t>
  </si>
  <si>
    <t>3229</t>
  </si>
  <si>
    <t>IB Physics I HL</t>
  </si>
  <si>
    <t>323</t>
  </si>
  <si>
    <t>Comprehensive Program (Modified Replacement of Grade 3 Social Studies)</t>
  </si>
  <si>
    <t>3231</t>
  </si>
  <si>
    <t>32313</t>
  </si>
  <si>
    <t>Physics: Extended Scheduling Part 1</t>
  </si>
  <si>
    <t>32314</t>
  </si>
  <si>
    <t>Physics: Extended Scheduling Part 2</t>
  </si>
  <si>
    <t>3232</t>
  </si>
  <si>
    <t>IB Physics II HL</t>
  </si>
  <si>
    <t>3234</t>
  </si>
  <si>
    <t>AP Physics C: Electricity &amp; Magnetism</t>
  </si>
  <si>
    <t>3236</t>
  </si>
  <si>
    <t>AP Environmental Science</t>
  </si>
  <si>
    <t>3237</t>
  </si>
  <si>
    <t>Physical World Concepts</t>
  </si>
  <si>
    <t>3238</t>
  </si>
  <si>
    <t>AP Physics I: Algebra-Based</t>
  </si>
  <si>
    <t>3239</t>
  </si>
  <si>
    <t>AP Physics II: Algebra-Based</t>
  </si>
  <si>
    <t>3240</t>
  </si>
  <si>
    <t>AP Physics C: Mechanics</t>
  </si>
  <si>
    <t>3244</t>
  </si>
  <si>
    <t>IB Chemistry II HL</t>
  </si>
  <si>
    <t>3251</t>
  </si>
  <si>
    <t>Human Anatomy &amp; Physiology</t>
  </si>
  <si>
    <t>3255</t>
  </si>
  <si>
    <t>Ecology</t>
  </si>
  <si>
    <t>326</t>
  </si>
  <si>
    <t>Theatre Grade 3</t>
  </si>
  <si>
    <t>3260</t>
  </si>
  <si>
    <t>3282</t>
  </si>
  <si>
    <t>IB Environmental Systems and Societies II SL/HL</t>
  </si>
  <si>
    <t>3283</t>
  </si>
  <si>
    <t>IB Geography II HL</t>
  </si>
  <si>
    <t>3295</t>
  </si>
  <si>
    <t>Scientific Research</t>
  </si>
  <si>
    <t>3301</t>
  </si>
  <si>
    <t>Physical Education I</t>
  </si>
  <si>
    <t>3302</t>
  </si>
  <si>
    <t>Physical Education II</t>
  </si>
  <si>
    <t>3303</t>
  </si>
  <si>
    <t>Lifetime Wellness</t>
  </si>
  <si>
    <t>3321</t>
  </si>
  <si>
    <t>Driver Training</t>
  </si>
  <si>
    <t>3331</t>
  </si>
  <si>
    <t>J.R.O.T.C. I</t>
  </si>
  <si>
    <t>3332</t>
  </si>
  <si>
    <t>J.R.O.T.C. II</t>
  </si>
  <si>
    <t>3333</t>
  </si>
  <si>
    <t>J.R.O.T.C. III</t>
  </si>
  <si>
    <t>3334</t>
  </si>
  <si>
    <t>J.R.O.T.C. IV</t>
  </si>
  <si>
    <t>3335</t>
  </si>
  <si>
    <t>J.R.O.T.C. V</t>
  </si>
  <si>
    <t>3336</t>
  </si>
  <si>
    <t>J.R.O.T.C. VI</t>
  </si>
  <si>
    <t>3337</t>
  </si>
  <si>
    <t>J.R.O.T.C. VII</t>
  </si>
  <si>
    <t>3338</t>
  </si>
  <si>
    <t>J.R.O.T.C. VIII</t>
  </si>
  <si>
    <t>3339</t>
  </si>
  <si>
    <t>J.R.O.T.C. IX</t>
  </si>
  <si>
    <t>3345</t>
  </si>
  <si>
    <t>Basic Training</t>
  </si>
  <si>
    <t>3400</t>
  </si>
  <si>
    <t>IB History of the Americas I SL</t>
  </si>
  <si>
    <t>3402</t>
  </si>
  <si>
    <t>Ancient History</t>
  </si>
  <si>
    <t>3406</t>
  </si>
  <si>
    <t>IB History of the Americas I HL</t>
  </si>
  <si>
    <t>3409</t>
  </si>
  <si>
    <t>IB History of the Americas II HL</t>
  </si>
  <si>
    <t>3410</t>
  </si>
  <si>
    <t>World Geography</t>
  </si>
  <si>
    <t>3413</t>
  </si>
  <si>
    <t>IB History of the Americas I SL/HL</t>
  </si>
  <si>
    <t>3414</t>
  </si>
  <si>
    <t>IB History of the Americas II SL/HL</t>
  </si>
  <si>
    <t>3415</t>
  </si>
  <si>
    <t>World History &amp; Geography</t>
  </si>
  <si>
    <t>3416</t>
  </si>
  <si>
    <t>U.S. History &amp; Geography</t>
  </si>
  <si>
    <t>3417</t>
  </si>
  <si>
    <t>U.S. Government &amp; Civics</t>
  </si>
  <si>
    <t>3431</t>
  </si>
  <si>
    <t>3432</t>
  </si>
  <si>
    <t>3433</t>
  </si>
  <si>
    <t>3434</t>
  </si>
  <si>
    <t>IB Psychology I HL</t>
  </si>
  <si>
    <t>3435</t>
  </si>
  <si>
    <t>Contemporary Issues</t>
  </si>
  <si>
    <t>3436</t>
  </si>
  <si>
    <t>IB Psychology II HL</t>
  </si>
  <si>
    <t>3437</t>
  </si>
  <si>
    <t>IB World Arts &amp; Cultures I SL</t>
  </si>
  <si>
    <t>3438</t>
  </si>
  <si>
    <t>IB Economics I SL</t>
  </si>
  <si>
    <t>3439</t>
  </si>
  <si>
    <t>IB Geography I HL</t>
  </si>
  <si>
    <t>3440</t>
  </si>
  <si>
    <t>AP U.S. History</t>
  </si>
  <si>
    <t>3441</t>
  </si>
  <si>
    <t>AP European History</t>
  </si>
  <si>
    <t>3442</t>
  </si>
  <si>
    <t>African American History</t>
  </si>
  <si>
    <t>3443</t>
  </si>
  <si>
    <t>AP Microeconomics</t>
  </si>
  <si>
    <t>3444</t>
  </si>
  <si>
    <t>AP Macroeconomics</t>
  </si>
  <si>
    <t>3445</t>
  </si>
  <si>
    <t>AP U.S. Government &amp; Politics</t>
  </si>
  <si>
    <t>3446</t>
  </si>
  <si>
    <t>AP Comparative Government &amp; Politics</t>
  </si>
  <si>
    <t>3447</t>
  </si>
  <si>
    <t>AP Psychology</t>
  </si>
  <si>
    <t>3449</t>
  </si>
  <si>
    <t>AP World History</t>
  </si>
  <si>
    <t>345</t>
  </si>
  <si>
    <t>3450</t>
  </si>
  <si>
    <t>AP Human Geography</t>
  </si>
  <si>
    <t>3452</t>
  </si>
  <si>
    <t>Bible</t>
  </si>
  <si>
    <t>3453</t>
  </si>
  <si>
    <t>IB Theory of Knowledge II</t>
  </si>
  <si>
    <t>3454</t>
  </si>
  <si>
    <t>IB Music I SL</t>
  </si>
  <si>
    <t>3455</t>
  </si>
  <si>
    <t>IB Psychology I SL</t>
  </si>
  <si>
    <t>346</t>
  </si>
  <si>
    <t>3463</t>
  </si>
  <si>
    <t>IB History, Route 1, Europe I HL</t>
  </si>
  <si>
    <t>3464</t>
  </si>
  <si>
    <t>IB History, Route 1, Europe I SL</t>
  </si>
  <si>
    <t>3465</t>
  </si>
  <si>
    <t>IB History, Route 1, Europe II HL</t>
  </si>
  <si>
    <t>3466</t>
  </si>
  <si>
    <t>IB Environmental Systems and Societies I SL/HL</t>
  </si>
  <si>
    <t>3468</t>
  </si>
  <si>
    <t>IB Chemistry I HL</t>
  </si>
  <si>
    <t>3469</t>
  </si>
  <si>
    <t>IB Physics I SL</t>
  </si>
  <si>
    <t>3470</t>
  </si>
  <si>
    <t>IB Sports, Exercise, &amp; Health Science I SL/HL</t>
  </si>
  <si>
    <t>3471</t>
  </si>
  <si>
    <t>IB Sports, Exercise, &amp; Health Science II SL/HL</t>
  </si>
  <si>
    <t>3472</t>
  </si>
  <si>
    <t>IB Business and Management I HL</t>
  </si>
  <si>
    <t>3473</t>
  </si>
  <si>
    <t>IB Business and Management II HL</t>
  </si>
  <si>
    <t>3478</t>
  </si>
  <si>
    <t>IB Music II SL</t>
  </si>
  <si>
    <t>3483</t>
  </si>
  <si>
    <t>IB English IV HL</t>
  </si>
  <si>
    <t>3485</t>
  </si>
  <si>
    <t>IB English I SL</t>
  </si>
  <si>
    <t>3487</t>
  </si>
  <si>
    <t>IB Theatre Arts I SL</t>
  </si>
  <si>
    <t>3488</t>
  </si>
  <si>
    <t>IB Theatre Arts II SL</t>
  </si>
  <si>
    <t>3493</t>
  </si>
  <si>
    <t>Media Arts High School I</t>
  </si>
  <si>
    <t>3494</t>
  </si>
  <si>
    <t>Media Arts High School II</t>
  </si>
  <si>
    <t>3495</t>
  </si>
  <si>
    <t>Media Arts High School III</t>
  </si>
  <si>
    <t>3496</t>
  </si>
  <si>
    <t>Personal Finance</t>
  </si>
  <si>
    <t>3500</t>
  </si>
  <si>
    <t>Capstone Experience</t>
  </si>
  <si>
    <t>3501</t>
  </si>
  <si>
    <t>Visual Arts: Comprehensive I</t>
  </si>
  <si>
    <t>3502</t>
  </si>
  <si>
    <t>Visual Arts: Comprehensive II</t>
  </si>
  <si>
    <t>3503</t>
  </si>
  <si>
    <t>Visual Arts: Comprehensive III</t>
  </si>
  <si>
    <t>3505</t>
  </si>
  <si>
    <t>General Music</t>
  </si>
  <si>
    <t>3508</t>
  </si>
  <si>
    <t>IB Music I SL/HL</t>
  </si>
  <si>
    <t>351</t>
  </si>
  <si>
    <t>Dance Grade 3</t>
  </si>
  <si>
    <t>3512</t>
  </si>
  <si>
    <t>IB Film II HL</t>
  </si>
  <si>
    <t>3513</t>
  </si>
  <si>
    <t>IB Film I HL</t>
  </si>
  <si>
    <t>3518</t>
  </si>
  <si>
    <t>IB Music II SL/HL</t>
  </si>
  <si>
    <t>352</t>
  </si>
  <si>
    <t>3520</t>
  </si>
  <si>
    <t>Theatre: Comprehensive I</t>
  </si>
  <si>
    <t>3521</t>
  </si>
  <si>
    <t>Theatre: Comprehensive II</t>
  </si>
  <si>
    <t>3522</t>
  </si>
  <si>
    <t>Theatre: Comprehensive III</t>
  </si>
  <si>
    <t>3523</t>
  </si>
  <si>
    <t>Theatre: Comprehensive IV</t>
  </si>
  <si>
    <t>3525</t>
  </si>
  <si>
    <t>Dance: Comprehensive I</t>
  </si>
  <si>
    <t>3526</t>
  </si>
  <si>
    <t>Dance: Comprehensive II</t>
  </si>
  <si>
    <t>3527</t>
  </si>
  <si>
    <t>Dance: Comprehensive III</t>
  </si>
  <si>
    <t>3528</t>
  </si>
  <si>
    <t>Dance: Comprehensive IV</t>
  </si>
  <si>
    <t>3533</t>
  </si>
  <si>
    <t>AP Drawing</t>
  </si>
  <si>
    <t>3534</t>
  </si>
  <si>
    <t>AP Art History</t>
  </si>
  <si>
    <t>3535</t>
  </si>
  <si>
    <t>AP Music Theory</t>
  </si>
  <si>
    <t>3538</t>
  </si>
  <si>
    <t>IB Visual Arts I HL</t>
  </si>
  <si>
    <t>3539</t>
  </si>
  <si>
    <t>IB Visual Arts II HL</t>
  </si>
  <si>
    <t>3544</t>
  </si>
  <si>
    <t>AP 3-D Art and Design</t>
  </si>
  <si>
    <t>3545</t>
  </si>
  <si>
    <t>AP 2-D Art and Design</t>
  </si>
  <si>
    <t>3546</t>
  </si>
  <si>
    <t>IB Theatre Arts I HL</t>
  </si>
  <si>
    <t>3547</t>
  </si>
  <si>
    <t>IB Theatre Arts II HL</t>
  </si>
  <si>
    <t>3557</t>
  </si>
  <si>
    <t>IB World Arts and Cultures II SL</t>
  </si>
  <si>
    <t>3558</t>
  </si>
  <si>
    <t>IB Visual Arts I SL/HL</t>
  </si>
  <si>
    <t>3559</t>
  </si>
  <si>
    <t>IB Visual Arts II SL/HL</t>
  </si>
  <si>
    <t>3567</t>
  </si>
  <si>
    <t>Instrumental Music High School II</t>
  </si>
  <si>
    <t>3568</t>
  </si>
  <si>
    <t>Instrumental Music High School III</t>
  </si>
  <si>
    <t>3569</t>
  </si>
  <si>
    <t>Instrumental Music High School IV</t>
  </si>
  <si>
    <t>3570</t>
  </si>
  <si>
    <t>Vocal Music High School I</t>
  </si>
  <si>
    <t>3571</t>
  </si>
  <si>
    <t>Vocal Music High School II</t>
  </si>
  <si>
    <t>3572</t>
  </si>
  <si>
    <t>Vocal Music High School III</t>
  </si>
  <si>
    <t>3573</t>
  </si>
  <si>
    <t>Vocal Music High School IV</t>
  </si>
  <si>
    <t>3574</t>
  </si>
  <si>
    <t>Music Theory 9-12</t>
  </si>
  <si>
    <t>3575</t>
  </si>
  <si>
    <t>IB Film I SL</t>
  </si>
  <si>
    <t>3576</t>
  </si>
  <si>
    <t>IB Visual Arts I SL</t>
  </si>
  <si>
    <t>358</t>
  </si>
  <si>
    <t>3634</t>
  </si>
  <si>
    <t>AP Computer Science Principles</t>
  </si>
  <si>
    <t>3635</t>
  </si>
  <si>
    <t>AP Computer Science A</t>
  </si>
  <si>
    <t>364</t>
  </si>
  <si>
    <t>365</t>
  </si>
  <si>
    <t>366</t>
  </si>
  <si>
    <t>3695</t>
  </si>
  <si>
    <t>IB Information Tech. in a Global Society I HL</t>
  </si>
  <si>
    <t>3696</t>
  </si>
  <si>
    <t>IB Information Tech. in a Global Society II HL</t>
  </si>
  <si>
    <t>379</t>
  </si>
  <si>
    <t>Media Arts Grade 3</t>
  </si>
  <si>
    <t>380</t>
  </si>
  <si>
    <t>Visual Arts Grade 3</t>
  </si>
  <si>
    <t>3901</t>
  </si>
  <si>
    <t>Music Transfer Credit</t>
  </si>
  <si>
    <t>3902</t>
  </si>
  <si>
    <t>Visual Art Transfer Credit</t>
  </si>
  <si>
    <t>3903</t>
  </si>
  <si>
    <t>Theatre Transfer Credit</t>
  </si>
  <si>
    <t>3904</t>
  </si>
  <si>
    <t>Dance Transfer Credit</t>
  </si>
  <si>
    <t>3905</t>
  </si>
  <si>
    <t>World Language Transfer Credit I</t>
  </si>
  <si>
    <t>3906</t>
  </si>
  <si>
    <t>World Language Transfer Credit II</t>
  </si>
  <si>
    <t>3907</t>
  </si>
  <si>
    <t>World Language Transfer Credit III</t>
  </si>
  <si>
    <t>3908</t>
  </si>
  <si>
    <t>English Transfer Credit</t>
  </si>
  <si>
    <t>3909</t>
  </si>
  <si>
    <t>Mathematics Transfer Credit</t>
  </si>
  <si>
    <t>3910</t>
  </si>
  <si>
    <t>Science Transfer Credit</t>
  </si>
  <si>
    <t>3911</t>
  </si>
  <si>
    <t>Social Studies Transfer Credit</t>
  </si>
  <si>
    <t>392</t>
  </si>
  <si>
    <t>General Music Grade 3</t>
  </si>
  <si>
    <t>400</t>
  </si>
  <si>
    <t>4000</t>
  </si>
  <si>
    <t>Dual Enrollment Science</t>
  </si>
  <si>
    <t>4001</t>
  </si>
  <si>
    <t>Dual Enrollment Human Anatomy &amp; Physiology I</t>
  </si>
  <si>
    <t>4002</t>
  </si>
  <si>
    <t>Dual Enrollment Human Anatomy &amp; Physiology II</t>
  </si>
  <si>
    <t>4003</t>
  </si>
  <si>
    <t>Dual Enrollment Biology I</t>
  </si>
  <si>
    <t>4004</t>
  </si>
  <si>
    <t>Dual Enrollment Biology II</t>
  </si>
  <si>
    <t>4005</t>
  </si>
  <si>
    <t>Dual Enrollment General Chemistry I</t>
  </si>
  <si>
    <t>4006</t>
  </si>
  <si>
    <t>Dual Enrollment General Chemistry II</t>
  </si>
  <si>
    <t>4007</t>
  </si>
  <si>
    <t>Dual Enrollment Non-Calculus Based Physics I</t>
  </si>
  <si>
    <t>4008</t>
  </si>
  <si>
    <t>Dual Enrollment Non-Calculus Based Physics II</t>
  </si>
  <si>
    <t>4009</t>
  </si>
  <si>
    <t>Dual Enrollment Calculus Based Physics I</t>
  </si>
  <si>
    <t>401</t>
  </si>
  <si>
    <t>English Language Arts (Grade 4)</t>
  </si>
  <si>
    <t>4010</t>
  </si>
  <si>
    <t>Dual Enrollment Calculus Based Physics II</t>
  </si>
  <si>
    <t>4011</t>
  </si>
  <si>
    <t>Dual Enrollment Mathematics</t>
  </si>
  <si>
    <t>4012</t>
  </si>
  <si>
    <t>Dual Enrollment College Algebra</t>
  </si>
  <si>
    <t>4013</t>
  </si>
  <si>
    <t>Dual Enrollment Probability &amp; Statistics/Elementary Statistics</t>
  </si>
  <si>
    <t>4014</t>
  </si>
  <si>
    <t>Dual Enrollment Finite Mathematics</t>
  </si>
  <si>
    <t>4015</t>
  </si>
  <si>
    <t>Dual Enrollment Calculus I</t>
  </si>
  <si>
    <t>4016</t>
  </si>
  <si>
    <t>Dual Enrollment Calculus II</t>
  </si>
  <si>
    <t>4017</t>
  </si>
  <si>
    <t>Dual Enrollment Calculus III</t>
  </si>
  <si>
    <t>4018</t>
  </si>
  <si>
    <t>Dual Enrollment Visual &amp; Performing Arts</t>
  </si>
  <si>
    <t>4019</t>
  </si>
  <si>
    <t>Dual Enrollment Art History I/Survey of Art History I</t>
  </si>
  <si>
    <t>402</t>
  </si>
  <si>
    <t>4020</t>
  </si>
  <si>
    <t>Dual Enrollment Art History II/Survey of Art History II</t>
  </si>
  <si>
    <t>4021</t>
  </si>
  <si>
    <t>Dual Enrollment Music Appreciation</t>
  </si>
  <si>
    <t>4022</t>
  </si>
  <si>
    <t>Dual Enrollment Speech/Fundamentals of Speech Communication</t>
  </si>
  <si>
    <t>4023</t>
  </si>
  <si>
    <t>Dual Enrollment Introduction to Theatre</t>
  </si>
  <si>
    <t>4024</t>
  </si>
  <si>
    <t>Dual Enrollment Social Studies</t>
  </si>
  <si>
    <t>4025</t>
  </si>
  <si>
    <t>Dual Enrollment Microeconomics</t>
  </si>
  <si>
    <t>4026</t>
  </si>
  <si>
    <t>Dual Enrollment Macroeconomics</t>
  </si>
  <si>
    <t>4027</t>
  </si>
  <si>
    <t>Dual Enrollment Sociology</t>
  </si>
  <si>
    <t>4028</t>
  </si>
  <si>
    <t>Dual Enrollment Personal Finance</t>
  </si>
  <si>
    <t>4029</t>
  </si>
  <si>
    <t>Dual Enrollment Psychology</t>
  </si>
  <si>
    <t>403</t>
  </si>
  <si>
    <t>4030</t>
  </si>
  <si>
    <t>Dual Enrollment American Government</t>
  </si>
  <si>
    <t>4031</t>
  </si>
  <si>
    <t>Dual Enrollment Survey of World History I</t>
  </si>
  <si>
    <t>4032</t>
  </si>
  <si>
    <t>Dual Enrollment Survey of World History II</t>
  </si>
  <si>
    <t>4033</t>
  </si>
  <si>
    <t>Dual Enrollment Survey of American History I</t>
  </si>
  <si>
    <t>4034</t>
  </si>
  <si>
    <t>Dual Enrollment Survey of American History II</t>
  </si>
  <si>
    <t>4035</t>
  </si>
  <si>
    <t>Dual Enrollment Survey of Western Civilization I</t>
  </si>
  <si>
    <t>4036</t>
  </si>
  <si>
    <t>Dual Enrollment Survey of Western Civilization II</t>
  </si>
  <si>
    <t>4037</t>
  </si>
  <si>
    <t>Dual Enrollment World Regional Geography</t>
  </si>
  <si>
    <t>4038</t>
  </si>
  <si>
    <t>Dual Enrollment English Language Arts</t>
  </si>
  <si>
    <t>4039</t>
  </si>
  <si>
    <t>Dual Enrollment English Composition I</t>
  </si>
  <si>
    <t>404</t>
  </si>
  <si>
    <t>4040</t>
  </si>
  <si>
    <t>Dual Enrollment English Composition II</t>
  </si>
  <si>
    <t>4041</t>
  </si>
  <si>
    <t>Dual Enrollment Survey of American Literature</t>
  </si>
  <si>
    <t>4042</t>
  </si>
  <si>
    <t>Dual Enrollment Survey of British Literature</t>
  </si>
  <si>
    <t>4043</t>
  </si>
  <si>
    <t>Dual Enrollment Survey of World Literature</t>
  </si>
  <si>
    <t>4044</t>
  </si>
  <si>
    <t>Dual Enrollment Survey of Literature of the Western World</t>
  </si>
  <si>
    <t>4045</t>
  </si>
  <si>
    <t>Dual Enrollment Foreign Language</t>
  </si>
  <si>
    <t>4046</t>
  </si>
  <si>
    <t>Dual Enrollment French</t>
  </si>
  <si>
    <t>4047</t>
  </si>
  <si>
    <t>Dual Enrollment German</t>
  </si>
  <si>
    <t>4048</t>
  </si>
  <si>
    <t>Dual Enrollment Spanish</t>
  </si>
  <si>
    <t>4049</t>
  </si>
  <si>
    <t>Dual Enrollment Latin</t>
  </si>
  <si>
    <t>405</t>
  </si>
  <si>
    <t>4050</t>
  </si>
  <si>
    <t>Dual Enrollment Italian</t>
  </si>
  <si>
    <t>4051</t>
  </si>
  <si>
    <t>Dual Enrollment Russian</t>
  </si>
  <si>
    <t>4052</t>
  </si>
  <si>
    <t>Dual Enrollment Japanese</t>
  </si>
  <si>
    <t>4053</t>
  </si>
  <si>
    <t>Dual Enrollment Chinese (Mandarin)</t>
  </si>
  <si>
    <t>4054</t>
  </si>
  <si>
    <t>Dual Enrollment Arabic</t>
  </si>
  <si>
    <t>4055</t>
  </si>
  <si>
    <t>Dual Enrollment Greek</t>
  </si>
  <si>
    <t>4056</t>
  </si>
  <si>
    <t>Dual Enrollment Spanish III</t>
  </si>
  <si>
    <t>4057</t>
  </si>
  <si>
    <t>Dual Enrollment Spanish IV</t>
  </si>
  <si>
    <t>406</t>
  </si>
  <si>
    <t>4060</t>
  </si>
  <si>
    <t>Dual Enrollment Machining Technology I</t>
  </si>
  <si>
    <t>4062</t>
  </si>
  <si>
    <t>Dual Enrollment Welding I</t>
  </si>
  <si>
    <t>4063</t>
  </si>
  <si>
    <t>Dual Enrollment Mechatronics I</t>
  </si>
  <si>
    <t>4064</t>
  </si>
  <si>
    <t>Dual Enrollment Agriculture, Food, Natural Resources</t>
  </si>
  <si>
    <t>4065</t>
  </si>
  <si>
    <t>Dual Enrollment Veterinary &amp; Animal Science I</t>
  </si>
  <si>
    <t>4067</t>
  </si>
  <si>
    <t>Dual Enrollment Agribusiness I</t>
  </si>
  <si>
    <t>4068</t>
  </si>
  <si>
    <t>Dual Enrollment Food Science I</t>
  </si>
  <si>
    <t>4069</t>
  </si>
  <si>
    <t>Dual Enrollment Horticulture Science I</t>
  </si>
  <si>
    <t>407</t>
  </si>
  <si>
    <t>4070</t>
  </si>
  <si>
    <t>Dual Enrollment Environmental &amp; Natural Resource Management I</t>
  </si>
  <si>
    <t>4072</t>
  </si>
  <si>
    <t>Dual Enrollment Residential &amp; Commercial Construction I</t>
  </si>
  <si>
    <t>4073</t>
  </si>
  <si>
    <t>Dual Enrollment Structural Systems I</t>
  </si>
  <si>
    <t>4074</t>
  </si>
  <si>
    <t>Dual Enrollment Mechanical, Electrical, &amp; Plumbing Systems I</t>
  </si>
  <si>
    <t>4075</t>
  </si>
  <si>
    <t>Dual Enrollment Architectural &amp; Engineering Design I</t>
  </si>
  <si>
    <t>4076</t>
  </si>
  <si>
    <t>Dual Enrollment Interior Design I</t>
  </si>
  <si>
    <t>4077</t>
  </si>
  <si>
    <t>Dual Enrollment Art, Audio/Visual Technology, &amp; Communications</t>
  </si>
  <si>
    <t>4078</t>
  </si>
  <si>
    <t>Dual Enrollment Digital Arts &amp; Design I</t>
  </si>
  <si>
    <t>4079</t>
  </si>
  <si>
    <t>Dual Enrollment Audio/Visual Production I</t>
  </si>
  <si>
    <t>4080</t>
  </si>
  <si>
    <t>Dual Enrollment Fashion Design &amp; Merchandising I</t>
  </si>
  <si>
    <t>4082</t>
  </si>
  <si>
    <t>Dual Enrollment Business Management &amp; Administration I</t>
  </si>
  <si>
    <t>4083</t>
  </si>
  <si>
    <t>Dual Enrollment Office Management I</t>
  </si>
  <si>
    <t>4084</t>
  </si>
  <si>
    <t>Dual Enrollment Health Services Administration I</t>
  </si>
  <si>
    <t>4086</t>
  </si>
  <si>
    <t>Dual Enrollment Teaching as a Profession (PK-12) I</t>
  </si>
  <si>
    <t>4087</t>
  </si>
  <si>
    <t>Dual Enrollment Early Childhood Education Careers I</t>
  </si>
  <si>
    <t>4090</t>
  </si>
  <si>
    <t>Dual Enrollment Accounting I</t>
  </si>
  <si>
    <t>4091</t>
  </si>
  <si>
    <t>Dual Enrollment Banking &amp; Finance I</t>
  </si>
  <si>
    <t>4094</t>
  </si>
  <si>
    <t>Dual Enrollment Health Science</t>
  </si>
  <si>
    <t>4097</t>
  </si>
  <si>
    <t>Dual Enrollment Diagnostic Services I</t>
  </si>
  <si>
    <t>4099</t>
  </si>
  <si>
    <t>Dual Enrollment Nursing Services I</t>
  </si>
  <si>
    <t>410</t>
  </si>
  <si>
    <t>Keyboarding</t>
  </si>
  <si>
    <t>4100</t>
  </si>
  <si>
    <t>Dual Enrollment Emergency Services I</t>
  </si>
  <si>
    <t>4101</t>
  </si>
  <si>
    <t>Dual Enrollment Therapeutic Services I</t>
  </si>
  <si>
    <t>4104</t>
  </si>
  <si>
    <t>Dual Enrollment Culinary Arts I</t>
  </si>
  <si>
    <t>4105</t>
  </si>
  <si>
    <t>DE Hospitality &amp; Tourism Management I</t>
  </si>
  <si>
    <t>4108</t>
  </si>
  <si>
    <t>Dual Enrollment Human &amp; Social Sciences I</t>
  </si>
  <si>
    <t>4109</t>
  </si>
  <si>
    <t>Dual Enrollment Dietetics &amp; Nutrition I</t>
  </si>
  <si>
    <t>411</t>
  </si>
  <si>
    <t>4110</t>
  </si>
  <si>
    <t>Dual Enrollment Cosmetology I</t>
  </si>
  <si>
    <t>4111</t>
  </si>
  <si>
    <t>Dual Enrollment Barbering I</t>
  </si>
  <si>
    <t>4113</t>
  </si>
  <si>
    <t>Dual Enrollment Coding I</t>
  </si>
  <si>
    <t>4114</t>
  </si>
  <si>
    <t>Dual Enrollment Networking Systems I</t>
  </si>
  <si>
    <t>4115</t>
  </si>
  <si>
    <t>Dual Enrollment Web Design I</t>
  </si>
  <si>
    <t>4117</t>
  </si>
  <si>
    <t>Dual Enrollment Criminal Justice and Correction Services I</t>
  </si>
  <si>
    <t>4118</t>
  </si>
  <si>
    <t>Dual Enrollment Fire Management Services I</t>
  </si>
  <si>
    <t>4119</t>
  </si>
  <si>
    <t>Dual Enrollment Pre-Law I</t>
  </si>
  <si>
    <t>4121</t>
  </si>
  <si>
    <t>Dual Enrollment Marketing Management I</t>
  </si>
  <si>
    <t>4122</t>
  </si>
  <si>
    <t>Dual Enrollment Entrepreneurship I</t>
  </si>
  <si>
    <t>4124</t>
  </si>
  <si>
    <t>Dual Enrollment Engineering I</t>
  </si>
  <si>
    <t>4125</t>
  </si>
  <si>
    <t>Dual Enrollment Robotics &amp; Technology I</t>
  </si>
  <si>
    <t>4126</t>
  </si>
  <si>
    <t>Dual Enrollment Advanced STEM Applications I</t>
  </si>
  <si>
    <t>4128</t>
  </si>
  <si>
    <t>Dual Enrollment Automotive Maintenance &amp; Light Repair I</t>
  </si>
  <si>
    <t>4129</t>
  </si>
  <si>
    <t>Dual Enrollment Automotive Collision Repair I</t>
  </si>
  <si>
    <t>4130</t>
  </si>
  <si>
    <t>Dual Enrollment Aviation Flight I</t>
  </si>
  <si>
    <t>4131</t>
  </si>
  <si>
    <t>Dual Enrollment Aviation Maintenance I</t>
  </si>
  <si>
    <t>4132</t>
  </si>
  <si>
    <t>Dual Enrollment Supply Chain Management I</t>
  </si>
  <si>
    <t>4133</t>
  </si>
  <si>
    <t>Dual Enrollment Diesel Technology I</t>
  </si>
  <si>
    <t>4135</t>
  </si>
  <si>
    <t>Cambridge Mathematics I IGCSE</t>
  </si>
  <si>
    <t>4136</t>
  </si>
  <si>
    <t>Cambridge Mathematics II IGCSE</t>
  </si>
  <si>
    <t>4137</t>
  </si>
  <si>
    <t>Cambridge Mathematics III IGCSE</t>
  </si>
  <si>
    <t>4138</t>
  </si>
  <si>
    <t>Cambridge Mathematics AS Level</t>
  </si>
  <si>
    <t>4139</t>
  </si>
  <si>
    <t>CIE Mathematics w/ Mechanics 1 AS Level</t>
  </si>
  <si>
    <t>4140</t>
  </si>
  <si>
    <t>CIE Mathematics w/ Mechanics 2 A Level</t>
  </si>
  <si>
    <t>4141</t>
  </si>
  <si>
    <t>CIE Mathematics w/ Probability &amp; Statistics I AS Level</t>
  </si>
  <si>
    <t>4142</t>
  </si>
  <si>
    <t>CIE Mathematics w/ Probability &amp; Statistics II A Level</t>
  </si>
  <si>
    <t>4143</t>
  </si>
  <si>
    <t>Cambridge Mathematics Further AS Level</t>
  </si>
  <si>
    <t>4144</t>
  </si>
  <si>
    <t>CIE Mathematics w/ Mechanics &amp; Probability &amp; Statistics AS Level</t>
  </si>
  <si>
    <t>4145</t>
  </si>
  <si>
    <t>Cambridge Biology IGCSE</t>
  </si>
  <si>
    <t>4146</t>
  </si>
  <si>
    <t>Cambridge Chemistry IGCSE</t>
  </si>
  <si>
    <t>4147</t>
  </si>
  <si>
    <t>IGCSE Physics</t>
  </si>
  <si>
    <t>4148</t>
  </si>
  <si>
    <t>Cambridge Physical Science IGCSE</t>
  </si>
  <si>
    <t>4149</t>
  </si>
  <si>
    <t>IGCSE Environmental Management</t>
  </si>
  <si>
    <t>4150</t>
  </si>
  <si>
    <t>CIE Biology AS &amp; A Level</t>
  </si>
  <si>
    <t>4151</t>
  </si>
  <si>
    <t>CIE Chemistry AS &amp; A Level</t>
  </si>
  <si>
    <t>4152</t>
  </si>
  <si>
    <t>Cambridge Physics AS Level</t>
  </si>
  <si>
    <t>4153</t>
  </si>
  <si>
    <t>CIE Physical Science AS &amp; A Level</t>
  </si>
  <si>
    <t>4154</t>
  </si>
  <si>
    <t>Cambridge Environmental Management AS Level</t>
  </si>
  <si>
    <t>4158</t>
  </si>
  <si>
    <t>Pre-CIE Physical Education IGCSE Level</t>
  </si>
  <si>
    <t>4159</t>
  </si>
  <si>
    <t>Cambridge Sport and Physical Education AS Level</t>
  </si>
  <si>
    <t>4161</t>
  </si>
  <si>
    <t>IGCSE German 1</t>
  </si>
  <si>
    <t>4162</t>
  </si>
  <si>
    <t>IGCSE German 2</t>
  </si>
  <si>
    <t>4163</t>
  </si>
  <si>
    <t>IGCSE German 3</t>
  </si>
  <si>
    <t>4164</t>
  </si>
  <si>
    <t>CIE German Language AS Level</t>
  </si>
  <si>
    <t>4165</t>
  </si>
  <si>
    <t>CIE German Literature AS Level</t>
  </si>
  <si>
    <t>4166</t>
  </si>
  <si>
    <t>CIE German A Level</t>
  </si>
  <si>
    <t>4167</t>
  </si>
  <si>
    <t>IGCSE Spanish 1</t>
  </si>
  <si>
    <t>4168</t>
  </si>
  <si>
    <t>IGCSE Spanish 2</t>
  </si>
  <si>
    <t>4169</t>
  </si>
  <si>
    <t>IGCSE Spanish 3</t>
  </si>
  <si>
    <t>4170</t>
  </si>
  <si>
    <t>Cambridge Spanish Language AS Level</t>
  </si>
  <si>
    <t>4171</t>
  </si>
  <si>
    <t>CIE Spanish Literature AS Level</t>
  </si>
  <si>
    <t>4172</t>
  </si>
  <si>
    <t>CIE Spanish A Level</t>
  </si>
  <si>
    <t>4173</t>
  </si>
  <si>
    <t>IGCSE French 1</t>
  </si>
  <si>
    <t>4174</t>
  </si>
  <si>
    <t>IGCSE French 2</t>
  </si>
  <si>
    <t>4175</t>
  </si>
  <si>
    <t>IGCSE French 3</t>
  </si>
  <si>
    <t>4176</t>
  </si>
  <si>
    <t>CIE French Language AS Level</t>
  </si>
  <si>
    <t>4177</t>
  </si>
  <si>
    <t>CIE French Literature AS Level</t>
  </si>
  <si>
    <t>4178</t>
  </si>
  <si>
    <t>CIE French A Level</t>
  </si>
  <si>
    <t>4179</t>
  </si>
  <si>
    <t>IGCSE Chinese 1</t>
  </si>
  <si>
    <t>4180</t>
  </si>
  <si>
    <t>IGCSE Chinese 2</t>
  </si>
  <si>
    <t>4181</t>
  </si>
  <si>
    <t>IGCSE Chinese 3</t>
  </si>
  <si>
    <t>4182</t>
  </si>
  <si>
    <t>CIE Chinese Language AS Level</t>
  </si>
  <si>
    <t>4183</t>
  </si>
  <si>
    <t>CIE Chinese Literature AS Level</t>
  </si>
  <si>
    <t>4184</t>
  </si>
  <si>
    <t>CIE Chinese A Level</t>
  </si>
  <si>
    <t>4185</t>
  </si>
  <si>
    <t>IGCSE Japanese 1</t>
  </si>
  <si>
    <t>4186</t>
  </si>
  <si>
    <t>IGCSE Japanese 2</t>
  </si>
  <si>
    <t>4187</t>
  </si>
  <si>
    <t>IGCSE Japanese 3</t>
  </si>
  <si>
    <t>4188</t>
  </si>
  <si>
    <t>CIE Japanese Language AS Level</t>
  </si>
  <si>
    <t>4189</t>
  </si>
  <si>
    <t>IGCSE Economics</t>
  </si>
  <si>
    <t>419</t>
  </si>
  <si>
    <t>4190</t>
  </si>
  <si>
    <t>CIE Economics I AS Level</t>
  </si>
  <si>
    <t>4191</t>
  </si>
  <si>
    <t>CIE Economics II A Level</t>
  </si>
  <si>
    <t>4192</t>
  </si>
  <si>
    <t>IGCSE Geography</t>
  </si>
  <si>
    <t>4193</t>
  </si>
  <si>
    <t>CIE Geography I AS Level</t>
  </si>
  <si>
    <t>4194</t>
  </si>
  <si>
    <t>CIE Geography II A Level</t>
  </si>
  <si>
    <t>4195</t>
  </si>
  <si>
    <t>Cambridge History - US AS Level</t>
  </si>
  <si>
    <t>4196</t>
  </si>
  <si>
    <t>CIE History - International AS &amp; A Level</t>
  </si>
  <si>
    <t>4197</t>
  </si>
  <si>
    <t>Cambridge History IGCSE</t>
  </si>
  <si>
    <t>4198</t>
  </si>
  <si>
    <t>CIE History - European AS &amp; A Level</t>
  </si>
  <si>
    <t>4199</t>
  </si>
  <si>
    <t>Cambridge Psychology AS Level</t>
  </si>
  <si>
    <t>420</t>
  </si>
  <si>
    <t>Comprehensive Program (Modified Replacement of Grade 4 English Language Arts)</t>
  </si>
  <si>
    <t>4200</t>
  </si>
  <si>
    <t>Cambridge Psychology A Level</t>
  </si>
  <si>
    <t>4201</t>
  </si>
  <si>
    <t>IGCSE Sociology</t>
  </si>
  <si>
    <t>4202</t>
  </si>
  <si>
    <t>Cambridge Sociology AS Level</t>
  </si>
  <si>
    <t>4203</t>
  </si>
  <si>
    <t>Cambridge Sociology A Level</t>
  </si>
  <si>
    <t>4207</t>
  </si>
  <si>
    <t>IGCSE Art &amp; Design</t>
  </si>
  <si>
    <t>4208</t>
  </si>
  <si>
    <t>Cambridge Art &amp; Design AS Level</t>
  </si>
  <si>
    <t>4209</t>
  </si>
  <si>
    <t>Cambridge Art &amp; Design A Level</t>
  </si>
  <si>
    <t>421</t>
  </si>
  <si>
    <t>Comprehensive Program (Modified Replacement of Grade 4 Math)</t>
  </si>
  <si>
    <t>4210</t>
  </si>
  <si>
    <t>IGCSE Drama</t>
  </si>
  <si>
    <t>4211</t>
  </si>
  <si>
    <t>Cambridge Art &amp; Design: Photography AS Level</t>
  </si>
  <si>
    <t>4213</t>
  </si>
  <si>
    <t>IGCSE Music</t>
  </si>
  <si>
    <t>4214</t>
  </si>
  <si>
    <t>Cambridge Music AS Level</t>
  </si>
  <si>
    <t>4215</t>
  </si>
  <si>
    <t>Cambridge Music A Level</t>
  </si>
  <si>
    <t>4216</t>
  </si>
  <si>
    <t>CIE Music III A Level</t>
  </si>
  <si>
    <t>4217</t>
  </si>
  <si>
    <t>Cambridge Global Perspectives IGCSE</t>
  </si>
  <si>
    <t>4218</t>
  </si>
  <si>
    <t>Cambridge Global Perspectives &amp; Research AS Level</t>
  </si>
  <si>
    <t>4219</t>
  </si>
  <si>
    <t>Cambridge Global Perspectives &amp; Research A Level</t>
  </si>
  <si>
    <t>422</t>
  </si>
  <si>
    <t>Comprehensive Program (Modified Replacement of Grade 4 Science)</t>
  </si>
  <si>
    <t>4220</t>
  </si>
  <si>
    <t>Cambridge Thinking Skills AS Level</t>
  </si>
  <si>
    <t>4221</t>
  </si>
  <si>
    <t>Cambridge Thinking Skills A Level</t>
  </si>
  <si>
    <t>4222</t>
  </si>
  <si>
    <t>Cambridge English Language IGCSE</t>
  </si>
  <si>
    <t>4223</t>
  </si>
  <si>
    <t>Cambridge English Language AS Level</t>
  </si>
  <si>
    <t>4224</t>
  </si>
  <si>
    <t>Cambridge English Language A Level</t>
  </si>
  <si>
    <t>4225</t>
  </si>
  <si>
    <t>Cambridge English Language &amp; Literature AS Level</t>
  </si>
  <si>
    <t>4226</t>
  </si>
  <si>
    <t>Cambridge English Literature IGCSE</t>
  </si>
  <si>
    <t>4227</t>
  </si>
  <si>
    <t>IGCSE World Literature</t>
  </si>
  <si>
    <t>4228</t>
  </si>
  <si>
    <t>Cambridge English Literature AS Level</t>
  </si>
  <si>
    <t>4229</t>
  </si>
  <si>
    <t>Cambridge English Literature A Level</t>
  </si>
  <si>
    <t>423</t>
  </si>
  <si>
    <t>Comprehensive Program (Modified Replacement of Grade 4 Social Studies)</t>
  </si>
  <si>
    <t>4230</t>
  </si>
  <si>
    <t>CIE General Paper I A Level</t>
  </si>
  <si>
    <t>4231</t>
  </si>
  <si>
    <t>Cambridge English General Paper AS Level</t>
  </si>
  <si>
    <t>4232</t>
  </si>
  <si>
    <t>CIE Classical Studies I AS Level</t>
  </si>
  <si>
    <t>4233</t>
  </si>
  <si>
    <t>CIE Classical Studies II A Level</t>
  </si>
  <si>
    <t>4234</t>
  </si>
  <si>
    <t>Cambridge Religious Studies IGCSE</t>
  </si>
  <si>
    <t>4235</t>
  </si>
  <si>
    <t>CIE Divinity I AS Level</t>
  </si>
  <si>
    <t>4236</t>
  </si>
  <si>
    <t>CIE Divinity II A Level</t>
  </si>
  <si>
    <t>4238</t>
  </si>
  <si>
    <t>Cambridge Accounting IGCSE</t>
  </si>
  <si>
    <t>4239</t>
  </si>
  <si>
    <t>Cambridge Accounting AS Level</t>
  </si>
  <si>
    <t>4242</t>
  </si>
  <si>
    <t>CIE Design &amp; Textiles AS Level</t>
  </si>
  <si>
    <t>4244</t>
  </si>
  <si>
    <t>Cambridge Art &amp; Design: Fashion &amp; Design AS Level</t>
  </si>
  <si>
    <t>4251</t>
  </si>
  <si>
    <t>Cambridge Design &amp; Technology IGCSE</t>
  </si>
  <si>
    <t>4252</t>
  </si>
  <si>
    <t>Cambridge Design &amp; Technology AS Level</t>
  </si>
  <si>
    <t>4254</t>
  </si>
  <si>
    <t>Cambridge Environmental Management IGCSE</t>
  </si>
  <si>
    <t>4258</t>
  </si>
  <si>
    <t>Cambridge Food &amp; Nutrition IGCSE</t>
  </si>
  <si>
    <t>426</t>
  </si>
  <si>
    <t>Theatre Grade 4</t>
  </si>
  <si>
    <t>4260</t>
  </si>
  <si>
    <t>Cambridge Business AS Level</t>
  </si>
  <si>
    <t>4261</t>
  </si>
  <si>
    <t>CIE Business Studies 2 A Level</t>
  </si>
  <si>
    <t>4262</t>
  </si>
  <si>
    <t>Cambridge Travel &amp; Tourism IGCSE</t>
  </si>
  <si>
    <t>4263</t>
  </si>
  <si>
    <t>Cambridge Travel &amp; Tourism AS Level</t>
  </si>
  <si>
    <t>4265</t>
  </si>
  <si>
    <t>Cambridge Computer Science IGCSE</t>
  </si>
  <si>
    <t>4266</t>
  </si>
  <si>
    <t>Dual Enrollment Exercise Science</t>
  </si>
  <si>
    <t>4267</t>
  </si>
  <si>
    <t>Dual Enrollment Health &amp; Wellness</t>
  </si>
  <si>
    <t>4268</t>
  </si>
  <si>
    <t>Dual Enrollment Physical Education</t>
  </si>
  <si>
    <t>4269</t>
  </si>
  <si>
    <t>4270</t>
  </si>
  <si>
    <t>4271</t>
  </si>
  <si>
    <t>4272</t>
  </si>
  <si>
    <t>Dual Enrollment Spanish II</t>
  </si>
  <si>
    <t>4273</t>
  </si>
  <si>
    <t>Dual Enrollment French II</t>
  </si>
  <si>
    <t>4274</t>
  </si>
  <si>
    <t>Dual Enrollment Latin II</t>
  </si>
  <si>
    <t>445</t>
  </si>
  <si>
    <t>446</t>
  </si>
  <si>
    <t>45</t>
  </si>
  <si>
    <t>451</t>
  </si>
  <si>
    <t>Dance Grade 4</t>
  </si>
  <si>
    <t>452</t>
  </si>
  <si>
    <t>458</t>
  </si>
  <si>
    <t>46</t>
  </si>
  <si>
    <t>464</t>
  </si>
  <si>
    <t>465</t>
  </si>
  <si>
    <t>466</t>
  </si>
  <si>
    <t>479</t>
  </si>
  <si>
    <t>Media Arts Grade 4</t>
  </si>
  <si>
    <t>480</t>
  </si>
  <si>
    <t>Visual Arts Grade 4</t>
  </si>
  <si>
    <t>492</t>
  </si>
  <si>
    <t>General Music Grade 4</t>
  </si>
  <si>
    <t>500</t>
  </si>
  <si>
    <t>501</t>
  </si>
  <si>
    <t>English Language Arts (Grade 5)</t>
  </si>
  <si>
    <t>502</t>
  </si>
  <si>
    <t>50201</t>
  </si>
  <si>
    <t>Alternate Assessment English Language Arts Grade 2</t>
  </si>
  <si>
    <t>50206</t>
  </si>
  <si>
    <t>Alternate Assessment Mathematics Grade 2</t>
  </si>
  <si>
    <t>50207</t>
  </si>
  <si>
    <t>Alternate Assessment Science Grade 2</t>
  </si>
  <si>
    <t>50219</t>
  </si>
  <si>
    <t>Alternate Assessment Social Studies Grade 2</t>
  </si>
  <si>
    <t>503</t>
  </si>
  <si>
    <t>50301</t>
  </si>
  <si>
    <t>Alternate Assessment English Language Arts Grade 3</t>
  </si>
  <si>
    <t>50306</t>
  </si>
  <si>
    <t>Alternate Assessment Mathematics Grade 3</t>
  </si>
  <si>
    <t>50307</t>
  </si>
  <si>
    <t>Alternate Assessment Science Grade 3</t>
  </si>
  <si>
    <t>50319</t>
  </si>
  <si>
    <t>Alternate Assessment Social Studies Grade 3</t>
  </si>
  <si>
    <t>504</t>
  </si>
  <si>
    <t>50401</t>
  </si>
  <si>
    <t>Alternate Assessment English Language Arts Grade 4</t>
  </si>
  <si>
    <t>50406</t>
  </si>
  <si>
    <t>Alternate Assessment Mathematics Grade 4</t>
  </si>
  <si>
    <t>50407</t>
  </si>
  <si>
    <t>Alternate Assessment Science Grade 4</t>
  </si>
  <si>
    <t>50419</t>
  </si>
  <si>
    <t>Alternate Assessment Social Studies Grade 4</t>
  </si>
  <si>
    <t>505</t>
  </si>
  <si>
    <t>50501</t>
  </si>
  <si>
    <t>Alternate Assessment (AAD) English Language Arts Grade 5</t>
  </si>
  <si>
    <t>50506</t>
  </si>
  <si>
    <t>Alternate Assessment (AAD) Mathematics Grade 5</t>
  </si>
  <si>
    <t>50507</t>
  </si>
  <si>
    <t>Alternate Assessment (AAD) Science Grade 5</t>
  </si>
  <si>
    <t>50519</t>
  </si>
  <si>
    <t>Alternate Assessment (AAD) Social Studies Grade 5</t>
  </si>
  <si>
    <t>506</t>
  </si>
  <si>
    <t>50601</t>
  </si>
  <si>
    <t>Alternate Assessment (AAD) English Language Arts Grade 6</t>
  </si>
  <si>
    <t>50606</t>
  </si>
  <si>
    <t>Alternate Assessment (AAD) Mathematics Grade 6</t>
  </si>
  <si>
    <t>50607</t>
  </si>
  <si>
    <t>Alternate Assessment (AAD) Science Grade 6</t>
  </si>
  <si>
    <t>50619</t>
  </si>
  <si>
    <t>Alternate Assessment (AAD) Social Studies Grade 6</t>
  </si>
  <si>
    <t>507</t>
  </si>
  <si>
    <t>50701</t>
  </si>
  <si>
    <t>Alternate Assessment (AAD) English Language Arts Grade 7</t>
  </si>
  <si>
    <t>50706</t>
  </si>
  <si>
    <t>Alternate Assessment (AAD) Mathematics Grade 7</t>
  </si>
  <si>
    <t>50707</t>
  </si>
  <si>
    <t>Alternate Assessment (AAD) Science Grade 7</t>
  </si>
  <si>
    <t>50712</t>
  </si>
  <si>
    <t>Alternate Assessment (AAD) Social Studies Grade 7</t>
  </si>
  <si>
    <t>50801</t>
  </si>
  <si>
    <t>Alternate Assessment (AAD) English Language Arts Grade 8</t>
  </si>
  <si>
    <t>50806</t>
  </si>
  <si>
    <t>Alternate Assessment (AAD) Mathematics Grade 8</t>
  </si>
  <si>
    <t>50807</t>
  </si>
  <si>
    <t>Alternate Assessment (AAD) Science Grade 8</t>
  </si>
  <si>
    <t>50814</t>
  </si>
  <si>
    <t>Alternate Assessment (AAD) Social Studies Grade 8</t>
  </si>
  <si>
    <t>51</t>
  </si>
  <si>
    <t>Dance Kindergarten</t>
  </si>
  <si>
    <t>510</t>
  </si>
  <si>
    <t>511</t>
  </si>
  <si>
    <t>519</t>
  </si>
  <si>
    <t>52</t>
  </si>
  <si>
    <t>520</t>
  </si>
  <si>
    <t>Comprehensive Program (Modified Replacement of Grade 5 English Language Arts)</t>
  </si>
  <si>
    <t>521</t>
  </si>
  <si>
    <t>Comprehensive Program (Modified Replacement of Grade 5 Math)</t>
  </si>
  <si>
    <t>522</t>
  </si>
  <si>
    <t>Comprehensive Program (Modified Replacement of Grade 5 Science)</t>
  </si>
  <si>
    <t>523</t>
  </si>
  <si>
    <t>Comprehensive Program (Modified Replacement of Grade 5 Social Studies)</t>
  </si>
  <si>
    <t>526</t>
  </si>
  <si>
    <t>Theatre Grade 5</t>
  </si>
  <si>
    <t>527</t>
  </si>
  <si>
    <t>Vocal Music (Chorus/Choir/Vocal Ensemble) Grade 5</t>
  </si>
  <si>
    <t>528</t>
  </si>
  <si>
    <t>Instrumental Music (Band/Orchestra/Other) Grade 5</t>
  </si>
  <si>
    <t>53001</t>
  </si>
  <si>
    <t>Alternate Academic Diploma - English I</t>
  </si>
  <si>
    <t>53002</t>
  </si>
  <si>
    <t>Alternate Academic Diploma- English II</t>
  </si>
  <si>
    <t>53003</t>
  </si>
  <si>
    <t>Alternate Academic Diploma - English III</t>
  </si>
  <si>
    <t>53005</t>
  </si>
  <si>
    <t>Alternate Academic Diploma - English IV</t>
  </si>
  <si>
    <t>53102</t>
  </si>
  <si>
    <t>Alternate Academic Diploma- Algebra I</t>
  </si>
  <si>
    <t>53103</t>
  </si>
  <si>
    <t>Alternate Academic Diploma - Algebra II</t>
  </si>
  <si>
    <t>53108</t>
  </si>
  <si>
    <t>Alternate Academic Diploma - Geometry I</t>
  </si>
  <si>
    <t>53183</t>
  </si>
  <si>
    <t>Alternate Academic Diploma - Mathematical Reasoning for Decision Making</t>
  </si>
  <si>
    <t>53202</t>
  </si>
  <si>
    <t>Alternate Academic Diploma - Physical Science</t>
  </si>
  <si>
    <t>53204</t>
  </si>
  <si>
    <t>Alternate Academic Diploma - Earth &amp; Space Science</t>
  </si>
  <si>
    <t>53210</t>
  </si>
  <si>
    <t>Alternate Academic Diploma- Biology I</t>
  </si>
  <si>
    <t>53415</t>
  </si>
  <si>
    <t>Alternate Academic Diploma - World History &amp; Geography</t>
  </si>
  <si>
    <t>53416</t>
  </si>
  <si>
    <t>Alternate Academic Diploma - U.S. History &amp; Geography</t>
  </si>
  <si>
    <t>53417</t>
  </si>
  <si>
    <t>Alternate Academic Diploma - U.S Government &amp; Civics</t>
  </si>
  <si>
    <t>53431</t>
  </si>
  <si>
    <t>Alternate Academic Diploma - Economics</t>
  </si>
  <si>
    <t>53496</t>
  </si>
  <si>
    <t>Alternate Academic Diploma - Personal Finance</t>
  </si>
  <si>
    <t>545</t>
  </si>
  <si>
    <t>546</t>
  </si>
  <si>
    <t>551</t>
  </si>
  <si>
    <t>Dance Grade 5</t>
  </si>
  <si>
    <t>552</t>
  </si>
  <si>
    <t>558</t>
  </si>
  <si>
    <t>562</t>
  </si>
  <si>
    <t>Introduction to Social Health</t>
  </si>
  <si>
    <t>564</t>
  </si>
  <si>
    <t>565</t>
  </si>
  <si>
    <t>566</t>
  </si>
  <si>
    <t>579</t>
  </si>
  <si>
    <t>Media Arts Grade 5</t>
  </si>
  <si>
    <t>58</t>
  </si>
  <si>
    <t>580</t>
  </si>
  <si>
    <t>Visual Arts Grade 5</t>
  </si>
  <si>
    <t>5879</t>
  </si>
  <si>
    <t>Maintenance &amp; Light Repair I</t>
  </si>
  <si>
    <t>5880</t>
  </si>
  <si>
    <t>Maintenance &amp; Light Repair II</t>
  </si>
  <si>
    <t>5881</t>
  </si>
  <si>
    <t>Maintenance &amp; Light Repair III</t>
  </si>
  <si>
    <t>5882</t>
  </si>
  <si>
    <t>Maintenance &amp; Light Repair IV</t>
  </si>
  <si>
    <t>5883</t>
  </si>
  <si>
    <t>Medical Terminology</t>
  </si>
  <si>
    <t>5884</t>
  </si>
  <si>
    <t>Career &amp; Technical Education Transfer Credit</t>
  </si>
  <si>
    <t>5885</t>
  </si>
  <si>
    <t>Technological Design (EBD)</t>
  </si>
  <si>
    <t>5888</t>
  </si>
  <si>
    <t>Business Communications</t>
  </si>
  <si>
    <t>5889</t>
  </si>
  <si>
    <t>Business Management</t>
  </si>
  <si>
    <t>5890</t>
  </si>
  <si>
    <t>Financial Planning</t>
  </si>
  <si>
    <t>5891</t>
  </si>
  <si>
    <t>Computer Applications</t>
  </si>
  <si>
    <t>5892</t>
  </si>
  <si>
    <t>American Business Legal Systems</t>
  </si>
  <si>
    <t>5898</t>
  </si>
  <si>
    <t>Business Economics</t>
  </si>
  <si>
    <t>5899</t>
  </si>
  <si>
    <t>Banking &amp; Finance</t>
  </si>
  <si>
    <t>5900</t>
  </si>
  <si>
    <t>Virtual Enterprise International</t>
  </si>
  <si>
    <t>5901</t>
  </si>
  <si>
    <t>5904</t>
  </si>
  <si>
    <t>Advanced Computer Applications</t>
  </si>
  <si>
    <t>5905</t>
  </si>
  <si>
    <t>Introduction to Business &amp; Marketing</t>
  </si>
  <si>
    <t>5908</t>
  </si>
  <si>
    <t>Coding Practicum</t>
  </si>
  <si>
    <t>5910</t>
  </si>
  <si>
    <t>Accounting I</t>
  </si>
  <si>
    <t>5911</t>
  </si>
  <si>
    <t>Accounting II</t>
  </si>
  <si>
    <t>5917</t>
  </si>
  <si>
    <t>Foundations of Technology (EBD)</t>
  </si>
  <si>
    <t>5919</t>
  </si>
  <si>
    <t>Advanced Technological Applications (EBD)</t>
  </si>
  <si>
    <t>592</t>
  </si>
  <si>
    <t>General Music Grade 5</t>
  </si>
  <si>
    <t>5920</t>
  </si>
  <si>
    <t>Advanced Design Applications (EBD)</t>
  </si>
  <si>
    <t>5921</t>
  </si>
  <si>
    <t>Engineering Design (EBD)</t>
  </si>
  <si>
    <t>5922</t>
  </si>
  <si>
    <t>Principles of Manufacturing</t>
  </si>
  <si>
    <t>5923</t>
  </si>
  <si>
    <t>Principles of Machining II</t>
  </si>
  <si>
    <t>5924</t>
  </si>
  <si>
    <t>Principles of Engineering &amp; Technology</t>
  </si>
  <si>
    <t>5925</t>
  </si>
  <si>
    <t>Digital Electronics</t>
  </si>
  <si>
    <t>5926</t>
  </si>
  <si>
    <t>Manufacturing Practicum</t>
  </si>
  <si>
    <t>5927</t>
  </si>
  <si>
    <t>Architectural &amp; Engineering Design III</t>
  </si>
  <si>
    <t>5929</t>
  </si>
  <si>
    <t>Principles of Machining I</t>
  </si>
  <si>
    <t>5931</t>
  </si>
  <si>
    <t>Marketing &amp; Management I: Principles</t>
  </si>
  <si>
    <t>5932</t>
  </si>
  <si>
    <t>Marketing &amp; Management II: Advanced Strategies</t>
  </si>
  <si>
    <t>5934</t>
  </si>
  <si>
    <t>Entrepreneurship</t>
  </si>
  <si>
    <t>5936</t>
  </si>
  <si>
    <t>Advertising &amp; Public Relations</t>
  </si>
  <si>
    <t>5938</t>
  </si>
  <si>
    <t>Retail Operations</t>
  </si>
  <si>
    <t>5943</t>
  </si>
  <si>
    <t>Agricultural Business &amp; Finance</t>
  </si>
  <si>
    <t>5944</t>
  </si>
  <si>
    <t>Principles of Agricultural Mechanics</t>
  </si>
  <si>
    <t>5945</t>
  </si>
  <si>
    <t>Agricultural Power &amp; Equipment</t>
  </si>
  <si>
    <t>5946</t>
  </si>
  <si>
    <t>Principles of Farm and Agribusiness Management</t>
  </si>
  <si>
    <t>5950</t>
  </si>
  <si>
    <t>Plant &amp; Soil Science</t>
  </si>
  <si>
    <t>5951</t>
  </si>
  <si>
    <t>Landscaping &amp; Turf Science</t>
  </si>
  <si>
    <t>5954</t>
  </si>
  <si>
    <t>Greenhouse Management</t>
  </si>
  <si>
    <t>5956</t>
  </si>
  <si>
    <t>Organizational Leadership &amp; Communications</t>
  </si>
  <si>
    <t>5957</t>
  </si>
  <si>
    <t>Agriscience</t>
  </si>
  <si>
    <t>5958</t>
  </si>
  <si>
    <t>Small Animal Science Technologies</t>
  </si>
  <si>
    <t>5961</t>
  </si>
  <si>
    <t>Veterinary Science Technologies</t>
  </si>
  <si>
    <t>5963</t>
  </si>
  <si>
    <t>Agricultural Fabrication and Biosystems Engineering</t>
  </si>
  <si>
    <t>5964</t>
  </si>
  <si>
    <t>Supervised Agricultural Experience</t>
  </si>
  <si>
    <t>5972</t>
  </si>
  <si>
    <t>Barbering I</t>
  </si>
  <si>
    <t>5973</t>
  </si>
  <si>
    <t>Barbering II</t>
  </si>
  <si>
    <t>5974</t>
  </si>
  <si>
    <t>Barbering III</t>
  </si>
  <si>
    <t>5979</t>
  </si>
  <si>
    <t>Culinary Arts I</t>
  </si>
  <si>
    <t>5980</t>
  </si>
  <si>
    <t>Culinary Arts II</t>
  </si>
  <si>
    <t>5981</t>
  </si>
  <si>
    <t>Culinary Arts III</t>
  </si>
  <si>
    <t>5983</t>
  </si>
  <si>
    <t>Cosmetology I</t>
  </si>
  <si>
    <t>5984</t>
  </si>
  <si>
    <t>Cosmetology III</t>
  </si>
  <si>
    <t>5986</t>
  </si>
  <si>
    <t>Cosmetology II</t>
  </si>
  <si>
    <t>5987</t>
  </si>
  <si>
    <t>Criminal Justice I</t>
  </si>
  <si>
    <t>5988</t>
  </si>
  <si>
    <t>Criminal Justice II</t>
  </si>
  <si>
    <t>5989</t>
  </si>
  <si>
    <t>Criminal Justice III: Forensic Criminal Investigations</t>
  </si>
  <si>
    <t>5990</t>
  </si>
  <si>
    <t>Rehabilitation Careers</t>
  </si>
  <si>
    <t>5991</t>
  </si>
  <si>
    <t>Anatomy &amp; Physiology</t>
  </si>
  <si>
    <t>5993</t>
  </si>
  <si>
    <t>Clinical Internship</t>
  </si>
  <si>
    <t>5994</t>
  </si>
  <si>
    <t>Diagnostic Medicine</t>
  </si>
  <si>
    <t>5995</t>
  </si>
  <si>
    <t>Emergency Medical Services</t>
  </si>
  <si>
    <t>5997</t>
  </si>
  <si>
    <t>Health Information Technology</t>
  </si>
  <si>
    <t>5998</t>
  </si>
  <si>
    <t>Health Science Education</t>
  </si>
  <si>
    <t>5999</t>
  </si>
  <si>
    <t>Medical Therapeutics</t>
  </si>
  <si>
    <t>6</t>
  </si>
  <si>
    <t>60</t>
  </si>
  <si>
    <t>600</t>
  </si>
  <si>
    <t>6000</t>
  </si>
  <si>
    <t>Nursing Education</t>
  </si>
  <si>
    <t>6005</t>
  </si>
  <si>
    <t>Nutrition Across the Lifespan</t>
  </si>
  <si>
    <t>6006</t>
  </si>
  <si>
    <t>Residential Interior Design</t>
  </si>
  <si>
    <t>6007</t>
  </si>
  <si>
    <t>Nutrition Science &amp; Diet Therapy</t>
  </si>
  <si>
    <t>6008</t>
  </si>
  <si>
    <t>Fashion Design &amp; Merchandising</t>
  </si>
  <si>
    <t>6009</t>
  </si>
  <si>
    <t>Advanced Fashion Design &amp; Merchandising</t>
  </si>
  <si>
    <t>601</t>
  </si>
  <si>
    <t>English Language Arts (Grade 6)</t>
  </si>
  <si>
    <t>6010</t>
  </si>
  <si>
    <t>Teaching as a Profession I</t>
  </si>
  <si>
    <t>6013</t>
  </si>
  <si>
    <t>Lifespan Development</t>
  </si>
  <si>
    <t>6014</t>
  </si>
  <si>
    <t>Foundations of Interior Design</t>
  </si>
  <si>
    <t>6015</t>
  </si>
  <si>
    <t>Early Childhood Education Careers I</t>
  </si>
  <si>
    <t>6016</t>
  </si>
  <si>
    <t>Early Childhood Education Careers II</t>
  </si>
  <si>
    <t>6017</t>
  </si>
  <si>
    <t>Early Childhood Education Careers III</t>
  </si>
  <si>
    <t>602</t>
  </si>
  <si>
    <t>603</t>
  </si>
  <si>
    <t>6033</t>
  </si>
  <si>
    <t>Welding II</t>
  </si>
  <si>
    <t>6037</t>
  </si>
  <si>
    <t>Architectural &amp; Engineering Design I</t>
  </si>
  <si>
    <t>6039</t>
  </si>
  <si>
    <t>Architectural &amp; Engineering Design II</t>
  </si>
  <si>
    <t>604</t>
  </si>
  <si>
    <t>6049</t>
  </si>
  <si>
    <t>A/V Production I</t>
  </si>
  <si>
    <t>605</t>
  </si>
  <si>
    <t>6050</t>
  </si>
  <si>
    <t>A/V Production II</t>
  </si>
  <si>
    <t>6052</t>
  </si>
  <si>
    <t>Principles of Engineering (PLTW)</t>
  </si>
  <si>
    <t>6053</t>
  </si>
  <si>
    <t>Digital Electronics (PLTW)</t>
  </si>
  <si>
    <t>6054</t>
  </si>
  <si>
    <t>Introduction to Engineering Design (PLTW)</t>
  </si>
  <si>
    <t>6055</t>
  </si>
  <si>
    <t>Computer Integrated Manufacturing (PLTW)</t>
  </si>
  <si>
    <t>6056</t>
  </si>
  <si>
    <t>Civil Engineering &amp; Architecture (PLTW)</t>
  </si>
  <si>
    <t>6057</t>
  </si>
  <si>
    <t>Aerospace Engineering (PLTW)</t>
  </si>
  <si>
    <t>6058</t>
  </si>
  <si>
    <t>Biotechnical Engineering (PLTW)</t>
  </si>
  <si>
    <t>6059</t>
  </si>
  <si>
    <t>Engineering Design &amp; Development (PLTW)</t>
  </si>
  <si>
    <t>606</t>
  </si>
  <si>
    <t>6062</t>
  </si>
  <si>
    <t>Collision Repair: Non-Structural</t>
  </si>
  <si>
    <t>6063</t>
  </si>
  <si>
    <t>Collision Repair: Painting &amp; Refinishing</t>
  </si>
  <si>
    <t>6068</t>
  </si>
  <si>
    <t>Introduction to Aerospace</t>
  </si>
  <si>
    <t>607</t>
  </si>
  <si>
    <t>6070</t>
  </si>
  <si>
    <t>Aviation I: Principles of Flight</t>
  </si>
  <si>
    <t>6073</t>
  </si>
  <si>
    <t>Fundamentals of Construction</t>
  </si>
  <si>
    <t>6075</t>
  </si>
  <si>
    <t>Electrical Systems</t>
  </si>
  <si>
    <t>6077</t>
  </si>
  <si>
    <t>HVAC</t>
  </si>
  <si>
    <t>6078</t>
  </si>
  <si>
    <t>Welding I</t>
  </si>
  <si>
    <t>6082</t>
  </si>
  <si>
    <t>Plumbing Systems</t>
  </si>
  <si>
    <t>6083</t>
  </si>
  <si>
    <t>A/V Production III</t>
  </si>
  <si>
    <t>6084</t>
  </si>
  <si>
    <t>Digital Arts &amp; Design I</t>
  </si>
  <si>
    <t>6086</t>
  </si>
  <si>
    <t>Digital Arts &amp; Design II</t>
  </si>
  <si>
    <t>6087</t>
  </si>
  <si>
    <t>Digital Arts &amp; Design III</t>
  </si>
  <si>
    <t>6090</t>
  </si>
  <si>
    <t>Advanced Industrial Maintenance</t>
  </si>
  <si>
    <t>6091</t>
  </si>
  <si>
    <t>Introduction to Industrial Maintenance</t>
  </si>
  <si>
    <t>6093</t>
  </si>
  <si>
    <t>Cabling &amp; Internetworking</t>
  </si>
  <si>
    <t>6094</t>
  </si>
  <si>
    <t>Computer Systems</t>
  </si>
  <si>
    <t>6095</t>
  </si>
  <si>
    <t>Computer Science Foundations</t>
  </si>
  <si>
    <t>6096</t>
  </si>
  <si>
    <t>IT Clinical Internship</t>
  </si>
  <si>
    <t>6097</t>
  </si>
  <si>
    <t>Networking</t>
  </si>
  <si>
    <t>6098</t>
  </si>
  <si>
    <t>Coding I</t>
  </si>
  <si>
    <t>6099</t>
  </si>
  <si>
    <t>Coding II</t>
  </si>
  <si>
    <t>610</t>
  </si>
  <si>
    <t>6100</t>
  </si>
  <si>
    <t>Web Design Foundations</t>
  </si>
  <si>
    <t>6101</t>
  </si>
  <si>
    <t>Web Site Development</t>
  </si>
  <si>
    <t>6104</t>
  </si>
  <si>
    <t>Success Skills through Service Learning</t>
  </si>
  <si>
    <t>6105</t>
  </si>
  <si>
    <t>General Education Work Based Learning: Career Practicum</t>
  </si>
  <si>
    <t>6107</t>
  </si>
  <si>
    <t>Work-Based Learning: Special Education Transition</t>
  </si>
  <si>
    <t>611</t>
  </si>
  <si>
    <t>6113</t>
  </si>
  <si>
    <t>Advanced Food Science</t>
  </si>
  <si>
    <t>6114</t>
  </si>
  <si>
    <t>Applied Environmental Science</t>
  </si>
  <si>
    <t>6115</t>
  </si>
  <si>
    <t>Food Science &amp; Safety</t>
  </si>
  <si>
    <t>6116</t>
  </si>
  <si>
    <t>Large Animal Science Technologies</t>
  </si>
  <si>
    <t>6117</t>
  </si>
  <si>
    <t>Natural Resource Management</t>
  </si>
  <si>
    <t>6118</t>
  </si>
  <si>
    <t>Principles of Food Production</t>
  </si>
  <si>
    <t>6119</t>
  </si>
  <si>
    <t>Principles of Plant Science &amp; Hydroculture</t>
  </si>
  <si>
    <t>6120</t>
  </si>
  <si>
    <t>Foundations of Fashion Design &amp; Merchandising</t>
  </si>
  <si>
    <t>6121</t>
  </si>
  <si>
    <t>Advanced Interior Design</t>
  </si>
  <si>
    <t>6122</t>
  </si>
  <si>
    <t>Commercial Interior Design</t>
  </si>
  <si>
    <t>6125</t>
  </si>
  <si>
    <t>Teaching as a Profession II</t>
  </si>
  <si>
    <t>6126</t>
  </si>
  <si>
    <t>Teaching as a Profession Practicum</t>
  </si>
  <si>
    <t>6129</t>
  </si>
  <si>
    <t>Public Management &amp; Administration</t>
  </si>
  <si>
    <t>6131</t>
  </si>
  <si>
    <t>Cardiovascular Services</t>
  </si>
  <si>
    <t>6133</t>
  </si>
  <si>
    <t>Pharmacological Sciences</t>
  </si>
  <si>
    <t>6134</t>
  </si>
  <si>
    <t>Dental Science</t>
  </si>
  <si>
    <t>6135</t>
  </si>
  <si>
    <t>Early Childhood Education Careers Practicum</t>
  </si>
  <si>
    <t>6136</t>
  </si>
  <si>
    <t>Family Studies</t>
  </si>
  <si>
    <t>6137</t>
  </si>
  <si>
    <t>Introduction to Human Studies</t>
  </si>
  <si>
    <t>6138</t>
  </si>
  <si>
    <t>Human Services Practicum</t>
  </si>
  <si>
    <t>6139</t>
  </si>
  <si>
    <t>Engineering Design I</t>
  </si>
  <si>
    <t>6140</t>
  </si>
  <si>
    <t>Engineering Design II</t>
  </si>
  <si>
    <t>6141</t>
  </si>
  <si>
    <t>Engineering Practicum</t>
  </si>
  <si>
    <t>6142</t>
  </si>
  <si>
    <t>Introduction to Geographical Information Systems (GIS)</t>
  </si>
  <si>
    <t>6143</t>
  </si>
  <si>
    <t>Robotics &amp; Automated Systems</t>
  </si>
  <si>
    <t>6144</t>
  </si>
  <si>
    <t>STEM I: Foundations</t>
  </si>
  <si>
    <t>6145</t>
  </si>
  <si>
    <t>STEM II: Applications</t>
  </si>
  <si>
    <t>6146</t>
  </si>
  <si>
    <t>STEM III: STEM in Context</t>
  </si>
  <si>
    <t>6147</t>
  </si>
  <si>
    <t>STEM IV: STEM Practicum</t>
  </si>
  <si>
    <t>6148</t>
  </si>
  <si>
    <t>Aviation II: Advanced Flight</t>
  </si>
  <si>
    <t>6149</t>
  </si>
  <si>
    <t>Collision Repair: Damage Analysis, Estimating, and Customer Service</t>
  </si>
  <si>
    <t>6152</t>
  </si>
  <si>
    <t>Fire Science I</t>
  </si>
  <si>
    <t>6153</t>
  </si>
  <si>
    <t>Fire Science II</t>
  </si>
  <si>
    <t>6154</t>
  </si>
  <si>
    <t>Principles of Fire &amp; Emergency Services</t>
  </si>
  <si>
    <t>6156</t>
  </si>
  <si>
    <t>Mechatronics I</t>
  </si>
  <si>
    <t>6157</t>
  </si>
  <si>
    <t>Mechatronics II</t>
  </si>
  <si>
    <t>6158</t>
  </si>
  <si>
    <t>Applied Arts Practicum</t>
  </si>
  <si>
    <t>6159</t>
  </si>
  <si>
    <t>Business &amp; Entrepreneurship Practicum</t>
  </si>
  <si>
    <t>6160</t>
  </si>
  <si>
    <t>Construction Practicum</t>
  </si>
  <si>
    <t>6161</t>
  </si>
  <si>
    <t>Mechanical, Electrical, &amp; Plumbing Systems</t>
  </si>
  <si>
    <t>6162</t>
  </si>
  <si>
    <t>Residential &amp; Commercial Construction I</t>
  </si>
  <si>
    <t>6163</t>
  </si>
  <si>
    <t>Residential &amp; Commercial Construction II</t>
  </si>
  <si>
    <t>6164</t>
  </si>
  <si>
    <t>Structural Systems I</t>
  </si>
  <si>
    <t>6165</t>
  </si>
  <si>
    <t>Structural Systems II</t>
  </si>
  <si>
    <t>6166</t>
  </si>
  <si>
    <t>Career Exploration</t>
  </si>
  <si>
    <t>6167</t>
  </si>
  <si>
    <t>Culinary Arts IV</t>
  </si>
  <si>
    <t>6168</t>
  </si>
  <si>
    <t>Event Planning &amp; Management</t>
  </si>
  <si>
    <t>6170</t>
  </si>
  <si>
    <t>Exercise Science</t>
  </si>
  <si>
    <t>6171</t>
  </si>
  <si>
    <t>Web Design Practicum</t>
  </si>
  <si>
    <t>6172</t>
  </si>
  <si>
    <t>Introduction to Collision Repair</t>
  </si>
  <si>
    <t>6173</t>
  </si>
  <si>
    <t>Fire Prevention</t>
  </si>
  <si>
    <t>6174</t>
  </si>
  <si>
    <t>JAG TN Course IV</t>
  </si>
  <si>
    <t>6175</t>
  </si>
  <si>
    <t>Cybersecurity I</t>
  </si>
  <si>
    <t>6176</t>
  </si>
  <si>
    <t>Cybersecurity II</t>
  </si>
  <si>
    <t>6177</t>
  </si>
  <si>
    <t>Cybersecurity Practicum</t>
  </si>
  <si>
    <t>6178</t>
  </si>
  <si>
    <t>Mobile App Development</t>
  </si>
  <si>
    <t>6179</t>
  </si>
  <si>
    <t>Cosmetology IV</t>
  </si>
  <si>
    <t>6185</t>
  </si>
  <si>
    <t>Emergency Medical Services Practicum</t>
  </si>
  <si>
    <t>6186</t>
  </si>
  <si>
    <t>Human Resources Management</t>
  </si>
  <si>
    <t>6187</t>
  </si>
  <si>
    <t>Human Resources Management Practicum</t>
  </si>
  <si>
    <t>6188</t>
  </si>
  <si>
    <t>Health Services Administration Practicum</t>
  </si>
  <si>
    <t>619</t>
  </si>
  <si>
    <t>6190</t>
  </si>
  <si>
    <t>Dual Enrollment Human Resources Management I</t>
  </si>
  <si>
    <t>6191</t>
  </si>
  <si>
    <t>Dual Enrollment Cybersecurity I</t>
  </si>
  <si>
    <t>6192</t>
  </si>
  <si>
    <t>Dual Enrollment Educational Guidance and Social Services I</t>
  </si>
  <si>
    <t>6193</t>
  </si>
  <si>
    <t>Preparing for ACT, Postsecondary, &amp; Career</t>
  </si>
  <si>
    <t>6194</t>
  </si>
  <si>
    <t>Criminal Justice Practicum</t>
  </si>
  <si>
    <t>6195</t>
  </si>
  <si>
    <t>Pre-Law I</t>
  </si>
  <si>
    <t>6196</t>
  </si>
  <si>
    <t>Pre-Law II</t>
  </si>
  <si>
    <t>6197</t>
  </si>
  <si>
    <t>Pre-Law III</t>
  </si>
  <si>
    <t>6198</t>
  </si>
  <si>
    <t>Foundations of Supply Chain Management</t>
  </si>
  <si>
    <t>620</t>
  </si>
  <si>
    <t>Comprehensive Program (Modified Replacement of Grade 6 English Language Arts)</t>
  </si>
  <si>
    <t>6201</t>
  </si>
  <si>
    <t>Supply Chain Management Practicum</t>
  </si>
  <si>
    <t>6203</t>
  </si>
  <si>
    <t>Multi-Age Media Arts (Grades 6-8)</t>
  </si>
  <si>
    <t>6204</t>
  </si>
  <si>
    <t>Multi-Age Visual Arts (Grades 6-8)</t>
  </si>
  <si>
    <t>6205</t>
  </si>
  <si>
    <t>Multi-Age General Music (Grades 6-8)</t>
  </si>
  <si>
    <t>6206</t>
  </si>
  <si>
    <t>Multi-Age Theatre (Grades 6-8)</t>
  </si>
  <si>
    <t>6207</t>
  </si>
  <si>
    <t>Multi-Age Dance (Grades 6-8)</t>
  </si>
  <si>
    <t>6208</t>
  </si>
  <si>
    <t>Multi-Age Dance (Grades K to 5)</t>
  </si>
  <si>
    <t>6209</t>
  </si>
  <si>
    <t>Multi-Age Theatre (Grades K to 5)</t>
  </si>
  <si>
    <t>621</t>
  </si>
  <si>
    <t>Comprehensive Program (Modified Replacement of Grade 6 Math)</t>
  </si>
  <si>
    <t>6210</t>
  </si>
  <si>
    <t>Media Arts Transfer Credit</t>
  </si>
  <si>
    <t>622</t>
  </si>
  <si>
    <t>Comprehensive Program (Modified Replacement of Grade 6 Science)</t>
  </si>
  <si>
    <t>6220</t>
  </si>
  <si>
    <t>IB Business &amp; Management I SL</t>
  </si>
  <si>
    <t>6221</t>
  </si>
  <si>
    <t>IB Dance I HL</t>
  </si>
  <si>
    <t>6222</t>
  </si>
  <si>
    <t>IB Dance II HL</t>
  </si>
  <si>
    <t>6223</t>
  </si>
  <si>
    <t>IB Dance I SL</t>
  </si>
  <si>
    <t>6224</t>
  </si>
  <si>
    <t>IB Music I HL</t>
  </si>
  <si>
    <t>6225</t>
  </si>
  <si>
    <t>IB Music II HL</t>
  </si>
  <si>
    <t>623</t>
  </si>
  <si>
    <t>Comprehensive Program (Modified Replacement of Grade 6 Social Studies)</t>
  </si>
  <si>
    <t>6230</t>
  </si>
  <si>
    <t>IB Language A: Language &amp; Literature I HL</t>
  </si>
  <si>
    <t>6231</t>
  </si>
  <si>
    <t>IB Language A: Language &amp; Literature II HL</t>
  </si>
  <si>
    <t>6232</t>
  </si>
  <si>
    <t>IB Language A: Literature I HL</t>
  </si>
  <si>
    <t>6233</t>
  </si>
  <si>
    <t>IB Language A: Literature II HL</t>
  </si>
  <si>
    <t>6234</t>
  </si>
  <si>
    <t>IB Literature &amp; Performance I SL</t>
  </si>
  <si>
    <t>6235</t>
  </si>
  <si>
    <t>IB Computer Science SL</t>
  </si>
  <si>
    <t>6236</t>
  </si>
  <si>
    <t>IB Further Mathematics II HL</t>
  </si>
  <si>
    <t>6237</t>
  </si>
  <si>
    <t>IB Further Mathematics I HL</t>
  </si>
  <si>
    <t>6238</t>
  </si>
  <si>
    <t>IB Design Technology I HL</t>
  </si>
  <si>
    <t>6239</t>
  </si>
  <si>
    <t>IB Design Technology II HL</t>
  </si>
  <si>
    <t>6240</t>
  </si>
  <si>
    <t>IB Design Technology SL</t>
  </si>
  <si>
    <t>6241</t>
  </si>
  <si>
    <t>IB Business &amp; Management II SL</t>
  </si>
  <si>
    <t>6242</t>
  </si>
  <si>
    <t>IB Business Management I SL/HL</t>
  </si>
  <si>
    <t>6243</t>
  </si>
  <si>
    <t>IB Business Management II SL/HL</t>
  </si>
  <si>
    <t>6247</t>
  </si>
  <si>
    <t>IB Information Technology in a Global Society I SL</t>
  </si>
  <si>
    <t>6248</t>
  </si>
  <si>
    <t>IB Global Politics I HL</t>
  </si>
  <si>
    <t>6249</t>
  </si>
  <si>
    <t>IB Geography I SL</t>
  </si>
  <si>
    <t>6250</t>
  </si>
  <si>
    <t>IB Global Politics II HL</t>
  </si>
  <si>
    <t>6251</t>
  </si>
  <si>
    <t>IB Global Politics I SL</t>
  </si>
  <si>
    <t>6252</t>
  </si>
  <si>
    <t>IB History I HL</t>
  </si>
  <si>
    <t>6253</t>
  </si>
  <si>
    <t>IB History II HL</t>
  </si>
  <si>
    <t>6254</t>
  </si>
  <si>
    <t>IB History I SL</t>
  </si>
  <si>
    <t>6255</t>
  </si>
  <si>
    <t>IB Philosophy I HL</t>
  </si>
  <si>
    <t>6256</t>
  </si>
  <si>
    <t>IB Philosophy II HL</t>
  </si>
  <si>
    <t>6257</t>
  </si>
  <si>
    <t>IB Philosophy I SL</t>
  </si>
  <si>
    <t>6258</t>
  </si>
  <si>
    <t>IB Economics I HL</t>
  </si>
  <si>
    <t>6259</t>
  </si>
  <si>
    <t>IB Economics II HL</t>
  </si>
  <si>
    <t>626</t>
  </si>
  <si>
    <t>Theatre Grade 6</t>
  </si>
  <si>
    <t>6260</t>
  </si>
  <si>
    <t>CIE Spanish First Language AS Level</t>
  </si>
  <si>
    <t>6261</t>
  </si>
  <si>
    <t>IB Arabic I HL</t>
  </si>
  <si>
    <t>6262</t>
  </si>
  <si>
    <t>IB Arabic II HL</t>
  </si>
  <si>
    <t>6263</t>
  </si>
  <si>
    <t>IB Arabic I SL</t>
  </si>
  <si>
    <t>6264</t>
  </si>
  <si>
    <t>IB Classical Language I HL</t>
  </si>
  <si>
    <t>6265</t>
  </si>
  <si>
    <t>IB Classical Language II HL</t>
  </si>
  <si>
    <t>6266</t>
  </si>
  <si>
    <t>IB Classical Language I SL</t>
  </si>
  <si>
    <t>6267</t>
  </si>
  <si>
    <t>IB French II HL</t>
  </si>
  <si>
    <t>6268</t>
  </si>
  <si>
    <t>IB German I HL</t>
  </si>
  <si>
    <t>6269</t>
  </si>
  <si>
    <t>IB German II HL</t>
  </si>
  <si>
    <t>627</t>
  </si>
  <si>
    <t>Vocal Music (Chorus/Choir/Vocal Ensemble) Grade 6</t>
  </si>
  <si>
    <t>6270</t>
  </si>
  <si>
    <t>IB German I SL</t>
  </si>
  <si>
    <t>6271</t>
  </si>
  <si>
    <t>IB Japanese I HL</t>
  </si>
  <si>
    <t>6272</t>
  </si>
  <si>
    <t>IB Japanese II HL</t>
  </si>
  <si>
    <t>6273</t>
  </si>
  <si>
    <t>IB Japanese I SL</t>
  </si>
  <si>
    <t>6277</t>
  </si>
  <si>
    <t>IB Latin I HL</t>
  </si>
  <si>
    <t>6278</t>
  </si>
  <si>
    <t>IB Latin II HL</t>
  </si>
  <si>
    <t>6279</t>
  </si>
  <si>
    <t>IB Latin I SL</t>
  </si>
  <si>
    <t>628</t>
  </si>
  <si>
    <t>Instrumental Music (Band/Orchestra/Other) Grade 6</t>
  </si>
  <si>
    <t>6280</t>
  </si>
  <si>
    <t>IB Russian I HL</t>
  </si>
  <si>
    <t>6281</t>
  </si>
  <si>
    <t>IB Russian II HL</t>
  </si>
  <si>
    <t>6282</t>
  </si>
  <si>
    <t>IB Russian I SL</t>
  </si>
  <si>
    <t>6283</t>
  </si>
  <si>
    <t>IB Spanish II HL</t>
  </si>
  <si>
    <t>6284</t>
  </si>
  <si>
    <t>IB Spanish I SL</t>
  </si>
  <si>
    <t>63</t>
  </si>
  <si>
    <t>6300</t>
  </si>
  <si>
    <t>English Language Development K</t>
  </si>
  <si>
    <t>6301</t>
  </si>
  <si>
    <t>English Language Development 1</t>
  </si>
  <si>
    <t>6302</t>
  </si>
  <si>
    <t>English Language Development 2</t>
  </si>
  <si>
    <t>6303</t>
  </si>
  <si>
    <t>English Language Development 3</t>
  </si>
  <si>
    <t>6304</t>
  </si>
  <si>
    <t>English Language Development 4</t>
  </si>
  <si>
    <t>6305</t>
  </si>
  <si>
    <t>English Language Development 5</t>
  </si>
  <si>
    <t>6306</t>
  </si>
  <si>
    <t>English Language Development 6</t>
  </si>
  <si>
    <t>6307</t>
  </si>
  <si>
    <t>English Language Development 7</t>
  </si>
  <si>
    <t>6308</t>
  </si>
  <si>
    <t>English Language Development 8</t>
  </si>
  <si>
    <t>6309</t>
  </si>
  <si>
    <t>English Language Development 9</t>
  </si>
  <si>
    <t>6310</t>
  </si>
  <si>
    <t>English Language Development 10</t>
  </si>
  <si>
    <t>6311</t>
  </si>
  <si>
    <t>English Language Development 11</t>
  </si>
  <si>
    <t>6312</t>
  </si>
  <si>
    <t>English Language Development 12</t>
  </si>
  <si>
    <t>6315</t>
  </si>
  <si>
    <t>English as a Second Language Support K-8</t>
  </si>
  <si>
    <t>6316</t>
  </si>
  <si>
    <t>English as a Second Language Support 9-12</t>
  </si>
  <si>
    <t>6320</t>
  </si>
  <si>
    <t>IB Arabic II SL</t>
  </si>
  <si>
    <t>6321</t>
  </si>
  <si>
    <t>IB Arabic I SL/HL</t>
  </si>
  <si>
    <t>6322</t>
  </si>
  <si>
    <t>IB Arabic II SL/HL</t>
  </si>
  <si>
    <t>6323</t>
  </si>
  <si>
    <t>IB Biology II SL</t>
  </si>
  <si>
    <t>6324</t>
  </si>
  <si>
    <t>IB Biology I SL/HL</t>
  </si>
  <si>
    <t>6325</t>
  </si>
  <si>
    <t>IB Biology II SL/HL</t>
  </si>
  <si>
    <t>6326</t>
  </si>
  <si>
    <t>IB Biology III SL/HL</t>
  </si>
  <si>
    <t>6327</t>
  </si>
  <si>
    <t>IB Biology III SL</t>
  </si>
  <si>
    <t>6328</t>
  </si>
  <si>
    <t>IB Biology III HL</t>
  </si>
  <si>
    <t>6329</t>
  </si>
  <si>
    <t>IB Chemistry II SL</t>
  </si>
  <si>
    <t>6330</t>
  </si>
  <si>
    <t>IB Chemistry I SL/HL</t>
  </si>
  <si>
    <t>6331</t>
  </si>
  <si>
    <t>IB Chemistry II SL/HL</t>
  </si>
  <si>
    <t>6332</t>
  </si>
  <si>
    <t>IB Chemistry III SL/HL</t>
  </si>
  <si>
    <t>6333</t>
  </si>
  <si>
    <t>IB Chemistry SL III</t>
  </si>
  <si>
    <t>6334</t>
  </si>
  <si>
    <t>IB Chemistry HL III</t>
  </si>
  <si>
    <t>6335</t>
  </si>
  <si>
    <t>IB Classical Language I SL/HL</t>
  </si>
  <si>
    <t>6336</t>
  </si>
  <si>
    <t>IB Classical Language II SL/HL</t>
  </si>
  <si>
    <t>6337</t>
  </si>
  <si>
    <t>IB Classical Language  II SL</t>
  </si>
  <si>
    <t>6338</t>
  </si>
  <si>
    <t>IB Computer Science I SL/HL</t>
  </si>
  <si>
    <t>6339</t>
  </si>
  <si>
    <t>IB Computer Science II SL/HL</t>
  </si>
  <si>
    <t>6340</t>
  </si>
  <si>
    <t>IB Computer Science II SL</t>
  </si>
  <si>
    <t>6341</t>
  </si>
  <si>
    <t>IB Dance II SL</t>
  </si>
  <si>
    <t>6342</t>
  </si>
  <si>
    <t>IB Dance I SL/HL</t>
  </si>
  <si>
    <t>6343</t>
  </si>
  <si>
    <t>IB Dance II SL/HL</t>
  </si>
  <si>
    <t>6344</t>
  </si>
  <si>
    <t>IB Design Technology II SL</t>
  </si>
  <si>
    <t>6345</t>
  </si>
  <si>
    <t>IB Design Technology I SL/HL</t>
  </si>
  <si>
    <t>6346</t>
  </si>
  <si>
    <t>IB Design Technology II SL/HL</t>
  </si>
  <si>
    <t>6347</t>
  </si>
  <si>
    <t>IB Economics II SL</t>
  </si>
  <si>
    <t>6348</t>
  </si>
  <si>
    <t>IB Economics I SL/HL</t>
  </si>
  <si>
    <t>6349</t>
  </si>
  <si>
    <t>IB Economics II SL/HL</t>
  </si>
  <si>
    <t>6350</t>
  </si>
  <si>
    <t>IB English II SL</t>
  </si>
  <si>
    <t>6351</t>
  </si>
  <si>
    <t>IB English I SL/HL</t>
  </si>
  <si>
    <t>6352</t>
  </si>
  <si>
    <t>IB English II SL/HL</t>
  </si>
  <si>
    <t>6353</t>
  </si>
  <si>
    <t>IB Film II SL</t>
  </si>
  <si>
    <t>6354</t>
  </si>
  <si>
    <t>IB Film I SL/HL</t>
  </si>
  <si>
    <t>6355</t>
  </si>
  <si>
    <t>IB Film II SL/HL</t>
  </si>
  <si>
    <t>6356</t>
  </si>
  <si>
    <t>IB French II SL</t>
  </si>
  <si>
    <t>6357</t>
  </si>
  <si>
    <t>IB French B I SL/HL</t>
  </si>
  <si>
    <t>6358</t>
  </si>
  <si>
    <t>IB French B II SL/HL</t>
  </si>
  <si>
    <t>6359</t>
  </si>
  <si>
    <t>IB Geography II SL</t>
  </si>
  <si>
    <t>6360</t>
  </si>
  <si>
    <t>IB Geography I SL/HL</t>
  </si>
  <si>
    <t>6361</t>
  </si>
  <si>
    <t>IB Geography II SL/HL</t>
  </si>
  <si>
    <t>6362</t>
  </si>
  <si>
    <t>IB German A Language and Literature I SL/HL</t>
  </si>
  <si>
    <t>6363</t>
  </si>
  <si>
    <t>IB German II SL</t>
  </si>
  <si>
    <t>6364</t>
  </si>
  <si>
    <t>IB German B I SL/HL</t>
  </si>
  <si>
    <t>6365</t>
  </si>
  <si>
    <t>IB German B II SL/HL</t>
  </si>
  <si>
    <t>6366</t>
  </si>
  <si>
    <t>IB Global Politics II SL</t>
  </si>
  <si>
    <t>6367</t>
  </si>
  <si>
    <t>IB Global Politics I SL/HL</t>
  </si>
  <si>
    <t>6368</t>
  </si>
  <si>
    <t>IB Global Politics II SL/HL</t>
  </si>
  <si>
    <t>6369</t>
  </si>
  <si>
    <t>IB History of the Americas II SL</t>
  </si>
  <si>
    <t>6370</t>
  </si>
  <si>
    <t>IB History II SL</t>
  </si>
  <si>
    <t>6371</t>
  </si>
  <si>
    <t>6372</t>
  </si>
  <si>
    <t>6373</t>
  </si>
  <si>
    <t>IB History, Route 1, Europe II SL</t>
  </si>
  <si>
    <t>6374</t>
  </si>
  <si>
    <t>IB History, Route 1, Europe I SL/HL</t>
  </si>
  <si>
    <t>6375</t>
  </si>
  <si>
    <t>IB History, Route 1, Europe II SL/HL</t>
  </si>
  <si>
    <t>6376</t>
  </si>
  <si>
    <t>IB Information Technology in a Global Society II SL</t>
  </si>
  <si>
    <t>6377</t>
  </si>
  <si>
    <t>IB Information Technology in a Global Society I SL/HL</t>
  </si>
  <si>
    <t>6378</t>
  </si>
  <si>
    <t>IB Information Technology in a Global Society II SL/HL</t>
  </si>
  <si>
    <t>6379</t>
  </si>
  <si>
    <t>IB Japanese II SL</t>
  </si>
  <si>
    <t>6380</t>
  </si>
  <si>
    <t>IB Japanese B I SL/HL</t>
  </si>
  <si>
    <t>6381</t>
  </si>
  <si>
    <t>IB Japanese B II SL/HL</t>
  </si>
  <si>
    <t>6382</t>
  </si>
  <si>
    <t>IB Language A: Language and Literature II SL</t>
  </si>
  <si>
    <t>6383</t>
  </si>
  <si>
    <t>IB Language A: Language and Literature I SL/HL</t>
  </si>
  <si>
    <t>6384</t>
  </si>
  <si>
    <t>IB Language A: Language and Literature II SL/HL</t>
  </si>
  <si>
    <t>6385</t>
  </si>
  <si>
    <t>IB Language A: Literature II SL</t>
  </si>
  <si>
    <t>6386</t>
  </si>
  <si>
    <t>IB Language A: Literature I SL/HL</t>
  </si>
  <si>
    <t>6387</t>
  </si>
  <si>
    <t>IB Language A: Literature II SL/HL</t>
  </si>
  <si>
    <t>6388</t>
  </si>
  <si>
    <t>IB English Literature IV SL/HL</t>
  </si>
  <si>
    <t>6389</t>
  </si>
  <si>
    <t>IB English Literature IV SL</t>
  </si>
  <si>
    <t>6390</t>
  </si>
  <si>
    <t>IB English Literature IV HL</t>
  </si>
  <si>
    <t>6391</t>
  </si>
  <si>
    <t>IB English Language and Literature IV SL/HL</t>
  </si>
  <si>
    <t>6392</t>
  </si>
  <si>
    <t>IB English Language and Literature IV SL</t>
  </si>
  <si>
    <t>6393</t>
  </si>
  <si>
    <t>IB English Language and Literature IV HL</t>
  </si>
  <si>
    <t>6394</t>
  </si>
  <si>
    <t>IB French Ab Initio I SL</t>
  </si>
  <si>
    <t>6395</t>
  </si>
  <si>
    <t>IB French Ab Initio II SL</t>
  </si>
  <si>
    <t>6396</t>
  </si>
  <si>
    <t>IB Spanish Ab Initio I SL</t>
  </si>
  <si>
    <t>6397</t>
  </si>
  <si>
    <t>IB Spanish Ab Initio II SL</t>
  </si>
  <si>
    <t>6398</t>
  </si>
  <si>
    <t>IB Japanese Ab Initio I SL</t>
  </si>
  <si>
    <t>6399</t>
  </si>
  <si>
    <t>IB Japanese Ab Initio II SL</t>
  </si>
  <si>
    <t>64</t>
  </si>
  <si>
    <t>6400</t>
  </si>
  <si>
    <t>IB Latin II SL</t>
  </si>
  <si>
    <t>6401</t>
  </si>
  <si>
    <t>IB Latin I SL/HL</t>
  </si>
  <si>
    <t>6402</t>
  </si>
  <si>
    <t>IB Latin II SL/HL</t>
  </si>
  <si>
    <t>6403</t>
  </si>
  <si>
    <t>IB Literature and Performance II SL</t>
  </si>
  <si>
    <t>6404</t>
  </si>
  <si>
    <t>IB Mathematics II SL</t>
  </si>
  <si>
    <t>6405</t>
  </si>
  <si>
    <t>IB Mathematics I SL/HL</t>
  </si>
  <si>
    <t>6406</t>
  </si>
  <si>
    <t>IB Philosophy II SL</t>
  </si>
  <si>
    <t>6407</t>
  </si>
  <si>
    <t>IB Philosophy I SL/HL</t>
  </si>
  <si>
    <t>6408</t>
  </si>
  <si>
    <t>IB Philosophy II SL/HL</t>
  </si>
  <si>
    <t>6409</t>
  </si>
  <si>
    <t>IB Physics II SL</t>
  </si>
  <si>
    <t>6410</t>
  </si>
  <si>
    <t>IB Physics I SL/HL</t>
  </si>
  <si>
    <t>6411</t>
  </si>
  <si>
    <t>IB Physics II SL/HL</t>
  </si>
  <si>
    <t>6412</t>
  </si>
  <si>
    <t>IB Physics III SL/HL</t>
  </si>
  <si>
    <t>6413</t>
  </si>
  <si>
    <t>IB Physics III SL</t>
  </si>
  <si>
    <t>6414</t>
  </si>
  <si>
    <t>IB Physics III HL</t>
  </si>
  <si>
    <t>6415</t>
  </si>
  <si>
    <t>IB Psychology II SL</t>
  </si>
  <si>
    <t>6416</t>
  </si>
  <si>
    <t>IB Psychology I SL/HL</t>
  </si>
  <si>
    <t>6417</t>
  </si>
  <si>
    <t>IB Psychology II SL/HL</t>
  </si>
  <si>
    <t>6418</t>
  </si>
  <si>
    <t>IB Russian II SL</t>
  </si>
  <si>
    <t>6419</t>
  </si>
  <si>
    <t>IB Russian I SL/HL</t>
  </si>
  <si>
    <t>6420</t>
  </si>
  <si>
    <t>IB Russian II SL/HL</t>
  </si>
  <si>
    <t>6421</t>
  </si>
  <si>
    <t>IB Spanish II SL</t>
  </si>
  <si>
    <t>6422</t>
  </si>
  <si>
    <t>IB Spanish B I SL/HL</t>
  </si>
  <si>
    <t>6423</t>
  </si>
  <si>
    <t>IB Spanish B II SL/HL</t>
  </si>
  <si>
    <t>6424</t>
  </si>
  <si>
    <t>IB Social and Cultural Anthropology I SL/HL</t>
  </si>
  <si>
    <t>6425</t>
  </si>
  <si>
    <t>IB Social and Cultural Anthropology II SL/HL</t>
  </si>
  <si>
    <t>6426</t>
  </si>
  <si>
    <t>IB Theatre I SL/HL</t>
  </si>
  <si>
    <t>6427</t>
  </si>
  <si>
    <t>IB Theatre II SL/HL</t>
  </si>
  <si>
    <t>6428</t>
  </si>
  <si>
    <t>IB Visual Arts II SL</t>
  </si>
  <si>
    <t>6429</t>
  </si>
  <si>
    <t>IB World Religions I SL</t>
  </si>
  <si>
    <t>6430</t>
  </si>
  <si>
    <t>IB World Religions II SL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</si>
  <si>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</si>
  <si>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</si>
  <si>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</si>
  <si>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</si>
  <si>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</si>
  <si>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</si>
  <si>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</si>
  <si>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</si>
  <si>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</si>
  <si>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IB Literature &amp; Performance II SL</t>
  </si>
  <si>
    <t>6440</t>
  </si>
  <si>
    <t>TN Student Success Course</t>
  </si>
  <si>
    <t>645</t>
  </si>
  <si>
    <t>Computer Literacy (Self Contained)</t>
  </si>
  <si>
    <t>646</t>
  </si>
  <si>
    <t>Computer Literacy (Instructor)</t>
  </si>
  <si>
    <t>647</t>
  </si>
  <si>
    <t>Exploring Technology (EBD)</t>
  </si>
  <si>
    <t>649</t>
  </si>
  <si>
    <t>STEM Explorers</t>
  </si>
  <si>
    <t>65</t>
  </si>
  <si>
    <t>651</t>
  </si>
  <si>
    <t>Dance Grade 6</t>
  </si>
  <si>
    <t>652</t>
  </si>
  <si>
    <t>658</t>
  </si>
  <si>
    <t>664</t>
  </si>
  <si>
    <t>665</t>
  </si>
  <si>
    <t>666</t>
  </si>
  <si>
    <t>67</t>
  </si>
  <si>
    <t>679</t>
  </si>
  <si>
    <t>Media Arts Grade 6</t>
  </si>
  <si>
    <t>680</t>
  </si>
  <si>
    <t>Visual Arts Grade 6</t>
  </si>
  <si>
    <t>692</t>
  </si>
  <si>
    <t>General Music Grade 6</t>
  </si>
  <si>
    <t>7</t>
  </si>
  <si>
    <t>700</t>
  </si>
  <si>
    <t>701</t>
  </si>
  <si>
    <t>English Language Arts (Grade 7)</t>
  </si>
  <si>
    <t>702</t>
  </si>
  <si>
    <t>703</t>
  </si>
  <si>
    <t>704</t>
  </si>
  <si>
    <t>705</t>
  </si>
  <si>
    <t>706</t>
  </si>
  <si>
    <t>707</t>
  </si>
  <si>
    <t>708</t>
  </si>
  <si>
    <t>Health &amp; PE</t>
  </si>
  <si>
    <t>710</t>
  </si>
  <si>
    <t>711</t>
  </si>
  <si>
    <t>712</t>
  </si>
  <si>
    <t>720</t>
  </si>
  <si>
    <t>Comprehensive Program (Modified Replacement of Grade 7 English Language Arts)</t>
  </si>
  <si>
    <t>721</t>
  </si>
  <si>
    <t>Comprehensive Program (Modified Replacement of Grade 7 Math)</t>
  </si>
  <si>
    <t>722</t>
  </si>
  <si>
    <t>Comprehensive Program (Modified Replacement of Grade 7 Science)</t>
  </si>
  <si>
    <t>723</t>
  </si>
  <si>
    <t>Comprehensive Program (Modified Replacement of Grade 7 Social Studies)</t>
  </si>
  <si>
    <t>726</t>
  </si>
  <si>
    <t>Theatre Grade 7</t>
  </si>
  <si>
    <t>727</t>
  </si>
  <si>
    <t>Vocal Music (Chorus/Choir/Vocal Ensemble) Grade 7</t>
  </si>
  <si>
    <t>728</t>
  </si>
  <si>
    <t>Instrumental Music (Band/Orchestra) Grade 7</t>
  </si>
  <si>
    <t>745</t>
  </si>
  <si>
    <t>746</t>
  </si>
  <si>
    <t>749</t>
  </si>
  <si>
    <t>STEM Innovators</t>
  </si>
  <si>
    <t>751</t>
  </si>
  <si>
    <t>Dance Grade 7</t>
  </si>
  <si>
    <t>752</t>
  </si>
  <si>
    <t>758</t>
  </si>
  <si>
    <t>764</t>
  </si>
  <si>
    <t>765</t>
  </si>
  <si>
    <t>766</t>
  </si>
  <si>
    <t>779</t>
  </si>
  <si>
    <t>Media Arts Grade 7</t>
  </si>
  <si>
    <t>780</t>
  </si>
  <si>
    <t>Visual Arts Grade 7</t>
  </si>
  <si>
    <t>782</t>
  </si>
  <si>
    <t>Inventions &amp; Innovators (EBD)</t>
  </si>
  <si>
    <t>783</t>
  </si>
  <si>
    <t>Design &amp; Modeling (PLTW)</t>
  </si>
  <si>
    <t>79</t>
  </si>
  <si>
    <t>Media Arts Kindergarten</t>
  </si>
  <si>
    <t>792</t>
  </si>
  <si>
    <t>General Music Grade 7</t>
  </si>
  <si>
    <t>80</t>
  </si>
  <si>
    <t>Visual Arts Kindergarten</t>
  </si>
  <si>
    <t>800</t>
  </si>
  <si>
    <t>801</t>
  </si>
  <si>
    <t>English Language Arts (Grade 8)</t>
  </si>
  <si>
    <t>802</t>
  </si>
  <si>
    <t>803</t>
  </si>
  <si>
    <t>804</t>
  </si>
  <si>
    <t>805</t>
  </si>
  <si>
    <t>806</t>
  </si>
  <si>
    <t>807</t>
  </si>
  <si>
    <t>808</t>
  </si>
  <si>
    <t>810</t>
  </si>
  <si>
    <t>811</t>
  </si>
  <si>
    <t>814</t>
  </si>
  <si>
    <t>820</t>
  </si>
  <si>
    <t>Comprehensive Program (Modified Replacement of Grade 8 English Language Arts)</t>
  </si>
  <si>
    <t>821</t>
  </si>
  <si>
    <t>Comprehensive Program (Modified Replacement of Grade 8 Math)</t>
  </si>
  <si>
    <t>822</t>
  </si>
  <si>
    <t>Comprehensive Program (Modified Replacement of Grade 8 Science)</t>
  </si>
  <si>
    <t>823</t>
  </si>
  <si>
    <t>Comprehensive Program (Modified Replacement of Grade 8 Social Studies)</t>
  </si>
  <si>
    <t>826</t>
  </si>
  <si>
    <t>Theatre Grade 8</t>
  </si>
  <si>
    <t>827</t>
  </si>
  <si>
    <t>Vocal Music (Chorus/Choir/Vocal Ensemble) Grade 8</t>
  </si>
  <si>
    <t>828</t>
  </si>
  <si>
    <t>Instrumental Music (Band/Orchestra/Other) Grade 8</t>
  </si>
  <si>
    <t>832</t>
  </si>
  <si>
    <t>Integrated Mathematics I (Grades 7 and 8)</t>
  </si>
  <si>
    <t>833</t>
  </si>
  <si>
    <t>Integrated Mathematics II (Grades 7 and 8)</t>
  </si>
  <si>
    <t>837</t>
  </si>
  <si>
    <t>Introduction to Health Science</t>
  </si>
  <si>
    <t>842</t>
  </si>
  <si>
    <t>Algebra I (Grades 7 and/or 8)</t>
  </si>
  <si>
    <t>843</t>
  </si>
  <si>
    <t>Geometry (Grades 7 and/or 8)</t>
  </si>
  <si>
    <t>845</t>
  </si>
  <si>
    <t>846</t>
  </si>
  <si>
    <t>849</t>
  </si>
  <si>
    <t>STEM Designers</t>
  </si>
  <si>
    <t>851</t>
  </si>
  <si>
    <t>Dance Grade 8</t>
  </si>
  <si>
    <t>852</t>
  </si>
  <si>
    <t>858</t>
  </si>
  <si>
    <t>864</t>
  </si>
  <si>
    <t>865</t>
  </si>
  <si>
    <t>866</t>
  </si>
  <si>
    <t>879</t>
  </si>
  <si>
    <t>Media Arts Grade 8</t>
  </si>
  <si>
    <t>880</t>
  </si>
  <si>
    <t>Visual Arts Grade 8</t>
  </si>
  <si>
    <t>882</t>
  </si>
  <si>
    <t>Technological Systems (EBD)</t>
  </si>
  <si>
    <t>883</t>
  </si>
  <si>
    <t>Automation &amp; Robotics (PLTW)</t>
  </si>
  <si>
    <t>885</t>
  </si>
  <si>
    <t>Introduction to Agricultural Sciences</t>
  </si>
  <si>
    <t>886</t>
  </si>
  <si>
    <t>Energy &amp; the Environment (PLTW)</t>
  </si>
  <si>
    <t>887</t>
  </si>
  <si>
    <t>Flight &amp; Space (PLTW)</t>
  </si>
  <si>
    <t>888</t>
  </si>
  <si>
    <t>Green Architecture (PLTW)</t>
  </si>
  <si>
    <t>889</t>
  </si>
  <si>
    <t>Magic of Electrons (PLTW)</t>
  </si>
  <si>
    <t>890</t>
  </si>
  <si>
    <t>Medical Detectives (PLTW)</t>
  </si>
  <si>
    <t>891</t>
  </si>
  <si>
    <t>Science &amp; Technology (PLTW)</t>
  </si>
  <si>
    <t>892</t>
  </si>
  <si>
    <t>General Music Grade 8</t>
  </si>
  <si>
    <t>9125</t>
  </si>
  <si>
    <t>Comprehensive Program (Modified Replacement of Grades K-1)</t>
  </si>
  <si>
    <t>9149</t>
  </si>
  <si>
    <t>Vision Programs Grades K-3</t>
  </si>
  <si>
    <t>9153</t>
  </si>
  <si>
    <t>Vision Programs Grades 4-6</t>
  </si>
  <si>
    <t>9157</t>
  </si>
  <si>
    <t>Vision Programs Grades 7-12</t>
  </si>
  <si>
    <t>9190</t>
  </si>
  <si>
    <t>Hearing/Deaf Ed Program Grades K-3</t>
  </si>
  <si>
    <t>9194</t>
  </si>
  <si>
    <t>Hearing/Deaf Ed Program Grades 4-6</t>
  </si>
  <si>
    <t>9195</t>
  </si>
  <si>
    <t>Hearing/Deaf Ed Program Grades 7-12</t>
  </si>
  <si>
    <t>92</t>
  </si>
  <si>
    <t>General Music Kindergarten</t>
  </si>
  <si>
    <t>9201</t>
  </si>
  <si>
    <t>Office &amp; Administration (Schools with grades 9-12 and 225 or more students)</t>
  </si>
  <si>
    <t>9202</t>
  </si>
  <si>
    <t>Office &amp; Administration (School with pre-K Program with grades 9-12 and 225 or more students)</t>
  </si>
  <si>
    <t>9210</t>
  </si>
  <si>
    <t>Office &amp; Administration</t>
  </si>
  <si>
    <t>9211</t>
  </si>
  <si>
    <t>Office &amp; Administration (School with pre-K program)</t>
  </si>
  <si>
    <t>9220</t>
  </si>
  <si>
    <t>Career &amp; Technical Education Supervisory Positions</t>
  </si>
  <si>
    <t>9221</t>
  </si>
  <si>
    <t>Office &amp; Administration (School with grades 9-12 and 224 or fewer students)</t>
  </si>
  <si>
    <t>9222</t>
  </si>
  <si>
    <t>Office &amp; Administration (School with pre-K Program with grades 9-12 and 224 or fewer students)</t>
  </si>
  <si>
    <t>9301</t>
  </si>
  <si>
    <t>Librarian/Media Specialist</t>
  </si>
  <si>
    <t>9303</t>
  </si>
  <si>
    <t>School Counselor</t>
  </si>
  <si>
    <t>9304</t>
  </si>
  <si>
    <t>Cafeteria</t>
  </si>
  <si>
    <t>9305</t>
  </si>
  <si>
    <t>Study Hall</t>
  </si>
  <si>
    <t>9309</t>
  </si>
  <si>
    <t>Planning Time</t>
  </si>
  <si>
    <t>9310</t>
  </si>
  <si>
    <t>Activity Period</t>
  </si>
  <si>
    <t>9311</t>
  </si>
  <si>
    <t>Secondary Title I (Language Arts)</t>
  </si>
  <si>
    <t>9312</t>
  </si>
  <si>
    <t>Secondary Title I (Math)</t>
  </si>
  <si>
    <t>9313</t>
  </si>
  <si>
    <t>Athletic Coaching</t>
  </si>
  <si>
    <t>932</t>
  </si>
  <si>
    <t>Multiage Physical Education Grades K-1, 1-2, 2-3, 3-4, K-1-2, 1-2-3, 2-3-4, 3-4-5</t>
  </si>
  <si>
    <t>9325</t>
  </si>
  <si>
    <t>GED Plus Two</t>
  </si>
  <si>
    <t>933</t>
  </si>
  <si>
    <t>Multi-Grade Computer Science (Instructor) Grades K-1, 1-2, 2-3, 3-4, K-1-2, 1-2-3, 2-3-4, 3-4-5</t>
  </si>
  <si>
    <t>9330</t>
  </si>
  <si>
    <t>Adult High School - Unstructured</t>
  </si>
  <si>
    <t>9331</t>
  </si>
  <si>
    <t>Consulting Teacher/Instructional Facilitator</t>
  </si>
  <si>
    <t>935</t>
  </si>
  <si>
    <t>Self-Contained Multiage Foreign Language Grades K-1, 1-2, 2-3, 3-4, K-1-2, 1-2-3, 2-3-4, 3-4-5</t>
  </si>
  <si>
    <t>9385</t>
  </si>
  <si>
    <t>Homeroom</t>
  </si>
  <si>
    <t>9390</t>
  </si>
  <si>
    <t>Alternative School/Program (Grades 9-12)</t>
  </si>
  <si>
    <t>942</t>
  </si>
  <si>
    <t>Multiage Physical Education Grades 4-5, 5-6, 4-5-6, 5-6-7</t>
  </si>
  <si>
    <t>9421</t>
  </si>
  <si>
    <t>Comprehensive Preschool</t>
  </si>
  <si>
    <t>943</t>
  </si>
  <si>
    <t>Self-Contained Multiage Computer Literacy (Instructor) Grades 4-5, 5-6, 6-7, 4-5-6, 5-6-7, 6-7-8</t>
  </si>
  <si>
    <t>9438</t>
  </si>
  <si>
    <t>Speech Program Grades K-3</t>
  </si>
  <si>
    <t>9439</t>
  </si>
  <si>
    <t>Speech Program Grades 4-6</t>
  </si>
  <si>
    <t>9440</t>
  </si>
  <si>
    <t>Speech Program Grades 7-12</t>
  </si>
  <si>
    <t>9441</t>
  </si>
  <si>
    <t>Preschool Special Education Service</t>
  </si>
  <si>
    <t>9446</t>
  </si>
  <si>
    <t>Intellectually Gifted Program Grades K-3</t>
  </si>
  <si>
    <t>9447</t>
  </si>
  <si>
    <t>Intellectually Gifted Program Grades 4-6</t>
  </si>
  <si>
    <t>9448</t>
  </si>
  <si>
    <t>Intellectually Gifted Program Grades 7-12</t>
  </si>
  <si>
    <t>9449</t>
  </si>
  <si>
    <t>Vision Programs Grades K-3 - Inclusion</t>
  </si>
  <si>
    <t>945</t>
  </si>
  <si>
    <t>Self-Contained Multiage Foreign Language Grades 4-5, 5-6, 6-7, 4-5-6, 5-6-7, 6-7-8</t>
  </si>
  <si>
    <t>9453</t>
  </si>
  <si>
    <t>Vision Programs Grades 4-6 - Inclusion</t>
  </si>
  <si>
    <t>9457</t>
  </si>
  <si>
    <t>Vision Programs Grades 7-12 - Inclusion</t>
  </si>
  <si>
    <t>9465</t>
  </si>
  <si>
    <t>Pre-K Language Program</t>
  </si>
  <si>
    <t>9466</t>
  </si>
  <si>
    <t>Language Program Grades K-3</t>
  </si>
  <si>
    <t>9467</t>
  </si>
  <si>
    <t>Language Program Grades 4-6</t>
  </si>
  <si>
    <t>9468</t>
  </si>
  <si>
    <t>Language Program Grades 7-12</t>
  </si>
  <si>
    <t>9469</t>
  </si>
  <si>
    <t>Audiologist</t>
  </si>
  <si>
    <t>9490</t>
  </si>
  <si>
    <t>Hearing/Deaf Ed Program Grades K-3 - Inclusion</t>
  </si>
  <si>
    <t>9494</t>
  </si>
  <si>
    <t>Hearing/Deaf Ed Program Grades 4-6 - Inclusion</t>
  </si>
  <si>
    <t>9495</t>
  </si>
  <si>
    <t>Hearing/Deaf Ed Program Grades 7-12 - Inclusion</t>
  </si>
  <si>
    <t>9496</t>
  </si>
  <si>
    <t>9497</t>
  </si>
  <si>
    <t>Completion of Partial SE Schedule</t>
  </si>
  <si>
    <t>9500</t>
  </si>
  <si>
    <t>9501</t>
  </si>
  <si>
    <t>Office &amp; Administration (School with grades K-8 &amp; 225 or more students)</t>
  </si>
  <si>
    <t>9502</t>
  </si>
  <si>
    <t>Office &amp; Administration (School with a pre-K program &amp; grades K-8 &amp; 225 or more students)</t>
  </si>
  <si>
    <t>9503</t>
  </si>
  <si>
    <t>Office &amp; Administration (School with grades pre-K-3 &amp; 225 or more students)</t>
  </si>
  <si>
    <t>9504</t>
  </si>
  <si>
    <t>Office &amp; Administration (School with grades pre-K-3 &amp; 224 or fewer students)</t>
  </si>
  <si>
    <t>9505</t>
  </si>
  <si>
    <t>Office &amp; Administration (Grades pre-K-3)</t>
  </si>
  <si>
    <t>9508</t>
  </si>
  <si>
    <t>Office &amp; Administration (School with grades 6, 7, &amp; 8 &amp; 225 or more students)</t>
  </si>
  <si>
    <t>9509</t>
  </si>
  <si>
    <t>Office &amp; Administration (School with pre-K program with grades 6, 7, &amp; 8 &amp; 225 or more students)</t>
  </si>
  <si>
    <t>9510</t>
  </si>
  <si>
    <t>Office &amp; Administration (Grades K-8)</t>
  </si>
  <si>
    <t>9511</t>
  </si>
  <si>
    <t>Office &amp; Administration (School with pre-K program &amp; grades K-8)</t>
  </si>
  <si>
    <t>9518</t>
  </si>
  <si>
    <t>Office &amp; Administration (Grades 6, 7, &amp; 8)</t>
  </si>
  <si>
    <t>9519</t>
  </si>
  <si>
    <t>Office &amp; Administration (School with pre-K program &amp; grades 6, 7, &amp; 8)</t>
  </si>
  <si>
    <t>952</t>
  </si>
  <si>
    <t>Multiage Physical Education Grades 7-8</t>
  </si>
  <si>
    <t>9521</t>
  </si>
  <si>
    <t>Office &amp; Administration (School with grades K-8 &amp; 224 or fewer students)</t>
  </si>
  <si>
    <t>9522</t>
  </si>
  <si>
    <t>Office &amp; Administration (School with pre-K program with grades K-8 &amp; 224 or fewer students)</t>
  </si>
  <si>
    <t>9528</t>
  </si>
  <si>
    <t>Office &amp; Administration (School with grades 6, 7, &amp; 8 &amp; 224 or fewer students)</t>
  </si>
  <si>
    <t>9529</t>
  </si>
  <si>
    <t>Office &amp; Administration (School with pre-K program with grades 6, 7, &amp; 8 &amp; 224 or fewer students)</t>
  </si>
  <si>
    <t>953</t>
  </si>
  <si>
    <t>Self-Contained Multiage Computer Literacy (Instructor) Grades 7-8</t>
  </si>
  <si>
    <t>954</t>
  </si>
  <si>
    <t>Multiage Physical Education Grades 6-7, 6-7-8</t>
  </si>
  <si>
    <t>955</t>
  </si>
  <si>
    <t>Self-Contained Multiage Foreign Language Grades 7-8</t>
  </si>
  <si>
    <t>958</t>
  </si>
  <si>
    <t>Multiage Physical Education (Minor Portion) Grades K-1, 1-2, 2-3, 3-4, K-1-2, 1-2-3, 2-3-4, 3-4-5</t>
  </si>
  <si>
    <t>9601</t>
  </si>
  <si>
    <t>Librarian/Media Specialist (400 or more students)</t>
  </si>
  <si>
    <t>9602</t>
  </si>
  <si>
    <t>School Counselor (Grades 6, 7, 8)</t>
  </si>
  <si>
    <t>9603</t>
  </si>
  <si>
    <t>School Counselor (Grades K-8)</t>
  </si>
  <si>
    <t>9604</t>
  </si>
  <si>
    <t>Playground or Cafeteria</t>
  </si>
  <si>
    <t>9605</t>
  </si>
  <si>
    <t>9609</t>
  </si>
  <si>
    <t>961</t>
  </si>
  <si>
    <t>Multi-Age Vocal Music (Chorus/Choir/Vocal Ensemble)</t>
  </si>
  <si>
    <t>9610</t>
  </si>
  <si>
    <t>9614</t>
  </si>
  <si>
    <t>Title I Reading (Grades K-8)</t>
  </si>
  <si>
    <t>9615</t>
  </si>
  <si>
    <t>Title I Math (Grades K-8)</t>
  </si>
  <si>
    <t>9616</t>
  </si>
  <si>
    <t>Title I Language Arts (Grades K-8)</t>
  </si>
  <si>
    <t>9617</t>
  </si>
  <si>
    <t>962</t>
  </si>
  <si>
    <t>9621</t>
  </si>
  <si>
    <t>Title I Reading (Grades K-6)</t>
  </si>
  <si>
    <t>9622</t>
  </si>
  <si>
    <t>Title I Math (Grades K-6)</t>
  </si>
  <si>
    <t>9623</t>
  </si>
  <si>
    <t>Title I Language Arts (Grades K-6)</t>
  </si>
  <si>
    <t>9625</t>
  </si>
  <si>
    <t>Title I Reading (Grades 6, 7, and 8)</t>
  </si>
  <si>
    <t>9626</t>
  </si>
  <si>
    <t>Title I Math (Grades 6, 7, and 8)</t>
  </si>
  <si>
    <t>9627</t>
  </si>
  <si>
    <t>Title I Language Arts (Grades 6, 7, and 8)</t>
  </si>
  <si>
    <t>9631</t>
  </si>
  <si>
    <t>Consulting Teacher/Instructional Facilitator (pre-K-3)</t>
  </si>
  <si>
    <t>9632</t>
  </si>
  <si>
    <t>Consulting Teacher/Instructional Facilitator (pre-K-8)</t>
  </si>
  <si>
    <t>9633</t>
  </si>
  <si>
    <t>Consulting Teacher/Instructional Facilitator (Grades 6, 7, 8)</t>
  </si>
  <si>
    <t>9635</t>
  </si>
  <si>
    <t>Title I Reading/Language Arts/Math (Grades K-6)</t>
  </si>
  <si>
    <t>9636</t>
  </si>
  <si>
    <t>Title I Reading/Language Arts/Math (Grades K-8)</t>
  </si>
  <si>
    <t>9637</t>
  </si>
  <si>
    <t>Title I Reading/Language Arts/Math (Grades 6, 7, and 8)</t>
  </si>
  <si>
    <t>9641</t>
  </si>
  <si>
    <t>Librarian/Media Specialist (399 or fewer students)</t>
  </si>
  <si>
    <t>968</t>
  </si>
  <si>
    <t>Multiage Physical Education (Minor Portion) Grades 4-5, 5-6, 4-5-6, 5-6-7</t>
  </si>
  <si>
    <t>9685</t>
  </si>
  <si>
    <t>9690</t>
  </si>
  <si>
    <t>Alternative School/Program (Grades K-8)</t>
  </si>
  <si>
    <t>9695</t>
  </si>
  <si>
    <t>Alternative School/Program (Grades 6, 7, and 8)</t>
  </si>
  <si>
    <t>9696</t>
  </si>
  <si>
    <t>Individualized Education Account Program</t>
  </si>
  <si>
    <t>971</t>
  </si>
  <si>
    <t>Multi-Age Instrumental Music (Band/Orchestra/Other)</t>
  </si>
  <si>
    <t>972</t>
  </si>
  <si>
    <t>9723</t>
  </si>
  <si>
    <t>Special Education Intervention (K-8)</t>
  </si>
  <si>
    <t>9724</t>
  </si>
  <si>
    <t>Special Education Intervention (6-12)</t>
  </si>
  <si>
    <t>978</t>
  </si>
  <si>
    <t>Multiage Physical Education (Minor Portion) Grades 7-8</t>
  </si>
  <si>
    <t>980</t>
  </si>
  <si>
    <t>K-8 Standards Remediation</t>
  </si>
  <si>
    <t>981</t>
  </si>
  <si>
    <t>Multiage Middle Grades Exploratory</t>
  </si>
  <si>
    <t>982</t>
  </si>
  <si>
    <t>9820</t>
  </si>
  <si>
    <t>Comprehensive Program (Modified Replacement of Grade 9-12 English Language Arts)</t>
  </si>
  <si>
    <t>9821</t>
  </si>
  <si>
    <t>Comprehensive Program (Modified Replacement of Grade 9-12 Math)</t>
  </si>
  <si>
    <t>9822</t>
  </si>
  <si>
    <t>Comprehensive Program (Modified Replacement of Grade 9-12 Science)</t>
  </si>
  <si>
    <t>9823</t>
  </si>
  <si>
    <t>Comprehensive Program (Modified Replacement of Grade 9-12 Social Studies)</t>
  </si>
  <si>
    <t>9824</t>
  </si>
  <si>
    <t>Cambridge Enterprise IGCSE</t>
  </si>
  <si>
    <t>9825</t>
  </si>
  <si>
    <t>Cambridge Computer Science AS Level</t>
  </si>
  <si>
    <t>9826</t>
  </si>
  <si>
    <t>Cambridge Information and Communication Technology IGCSE</t>
  </si>
  <si>
    <t>983</t>
  </si>
  <si>
    <t>Multiage Middle Grades Exploratory (Grades 6-8)</t>
  </si>
  <si>
    <t>988</t>
  </si>
  <si>
    <t>Multiage Physical Education (Minor Portion) Grades 6-7, 6-7-8</t>
  </si>
  <si>
    <t>9926</t>
  </si>
  <si>
    <t>Multi-Age Theatre (Grades K-8)</t>
  </si>
  <si>
    <t>995</t>
  </si>
  <si>
    <t>Multi-Age Vocal Music (Chorus/Choir/Vocal Ensemble) Grades 6-12</t>
  </si>
  <si>
    <t>9951</t>
  </si>
  <si>
    <t>Multi-Age Dance (Grades K-8)</t>
  </si>
  <si>
    <t>996</t>
  </si>
  <si>
    <t>Multi-Age Instrumental Music (Band/Orchestra/Other) Grades 6-12</t>
  </si>
  <si>
    <t>9979</t>
  </si>
  <si>
    <t>Multi-Age Media Arts (Grades K to 5)</t>
  </si>
  <si>
    <t>9980</t>
  </si>
  <si>
    <t>Multi-Age Visual Arts (Grades K to 5)</t>
  </si>
  <si>
    <t>9992</t>
  </si>
  <si>
    <t>Multi-Age General Music (Grades K to 5)</t>
  </si>
  <si>
    <t>9993</t>
  </si>
  <si>
    <t>Multi-Age Vocal Music</t>
  </si>
  <si>
    <t>C03600</t>
  </si>
  <si>
    <t>C03700</t>
  </si>
  <si>
    <t>C03701</t>
  </si>
  <si>
    <t>C03800</t>
  </si>
  <si>
    <t>C03802</t>
  </si>
  <si>
    <t>C03803</t>
  </si>
  <si>
    <t>C03804</t>
  </si>
  <si>
    <t>C03805</t>
  </si>
  <si>
    <t>C03806</t>
  </si>
  <si>
    <t>C03807</t>
  </si>
  <si>
    <t>C03H02</t>
  </si>
  <si>
    <t>C03H03</t>
  </si>
  <si>
    <t>C03H04</t>
  </si>
  <si>
    <t>C03H05</t>
  </si>
  <si>
    <t>C03H06</t>
  </si>
  <si>
    <t>C03H07</t>
  </si>
  <si>
    <t>C03H08</t>
  </si>
  <si>
    <t>C03H09</t>
  </si>
  <si>
    <t>C03H10</t>
  </si>
  <si>
    <t>C03H11</t>
  </si>
  <si>
    <t>C03H12</t>
  </si>
  <si>
    <t>C03H13</t>
  </si>
  <si>
    <t>C03H14</t>
  </si>
  <si>
    <t>C03H15</t>
  </si>
  <si>
    <t>C03H16</t>
  </si>
  <si>
    <t>C03H17</t>
  </si>
  <si>
    <t>C03H18</t>
  </si>
  <si>
    <t>C03X00</t>
  </si>
  <si>
    <t>C03X01</t>
  </si>
  <si>
    <t>C03X02</t>
  </si>
  <si>
    <t>C05H01</t>
  </si>
  <si>
    <t>Dual Enrollment Digital Arts &amp; Design II</t>
  </si>
  <si>
    <t>C05H02</t>
  </si>
  <si>
    <t>C05H04</t>
  </si>
  <si>
    <t>C05H05</t>
  </si>
  <si>
    <t>C05H06</t>
  </si>
  <si>
    <t>C05H07</t>
  </si>
  <si>
    <t>C05H08</t>
  </si>
  <si>
    <t>C05H09</t>
  </si>
  <si>
    <t>C05H10</t>
  </si>
  <si>
    <t>C05H11</t>
  </si>
  <si>
    <t>C05H14</t>
  </si>
  <si>
    <t>C10H01</t>
  </si>
  <si>
    <t>C10H02</t>
  </si>
  <si>
    <t>C10H03</t>
  </si>
  <si>
    <t>C10H05</t>
  </si>
  <si>
    <t>C10H07</t>
  </si>
  <si>
    <t>C10H08</t>
  </si>
  <si>
    <t>C10H09</t>
  </si>
  <si>
    <t>C10H10</t>
  </si>
  <si>
    <t>C10H11</t>
  </si>
  <si>
    <t>C10H12</t>
  </si>
  <si>
    <t>C10H13</t>
  </si>
  <si>
    <t>C10H14</t>
  </si>
  <si>
    <t>C10H15</t>
  </si>
  <si>
    <t>C10H16</t>
  </si>
  <si>
    <t>C10H17</t>
  </si>
  <si>
    <t>C10H18</t>
  </si>
  <si>
    <t>C10H19</t>
  </si>
  <si>
    <t>C10H20</t>
  </si>
  <si>
    <t>C10H21</t>
  </si>
  <si>
    <t>C10H22</t>
  </si>
  <si>
    <t>C10H24</t>
  </si>
  <si>
    <t>C10H25</t>
  </si>
  <si>
    <t>C10H26</t>
  </si>
  <si>
    <t>C10H28</t>
  </si>
  <si>
    <t>Dual Enrollment Coding II</t>
  </si>
  <si>
    <t>C10H29</t>
  </si>
  <si>
    <t>Dual Enrollment Networking Systems II</t>
  </si>
  <si>
    <t>C10H30</t>
  </si>
  <si>
    <t>Dual Enrollment Web Design II</t>
  </si>
  <si>
    <t>C10H31</t>
  </si>
  <si>
    <t>Dual Enrollment Cybersecurity II</t>
  </si>
  <si>
    <t>C10H32</t>
  </si>
  <si>
    <t>Dual Enrollment Coding III</t>
  </si>
  <si>
    <t>C10H33</t>
  </si>
  <si>
    <t>Dual Enrollment Coding IV</t>
  </si>
  <si>
    <t>C10H34</t>
  </si>
  <si>
    <t>Dual Enrollment Cybersecurity III</t>
  </si>
  <si>
    <t>C10H35</t>
  </si>
  <si>
    <t>Dual Enrollment Cybersecurity IV</t>
  </si>
  <si>
    <t>C10H36</t>
  </si>
  <si>
    <t>Dual Enrollment Networking Systems III</t>
  </si>
  <si>
    <t>C10H37</t>
  </si>
  <si>
    <t>Dual Enrollment Networking Systems IV</t>
  </si>
  <si>
    <t>C10H38</t>
  </si>
  <si>
    <t>Dual Enrollment Web Design III</t>
  </si>
  <si>
    <t>C10H39</t>
  </si>
  <si>
    <t>Dual Enrollment Web Design IV</t>
  </si>
  <si>
    <t>C10H40</t>
  </si>
  <si>
    <t>Work Based Learning: Coding Career Practicum</t>
  </si>
  <si>
    <t>C10H41</t>
  </si>
  <si>
    <t>Work Based Learning: Cybersecurity Career Practicum</t>
  </si>
  <si>
    <t>C10H42</t>
  </si>
  <si>
    <t>Work Based Learning: Networking Systems Career Practicum</t>
  </si>
  <si>
    <t>C10H43</t>
  </si>
  <si>
    <t>Work Based Learning: Web Design Career Practicum</t>
  </si>
  <si>
    <t>C10H44</t>
  </si>
  <si>
    <t>Dual Enrollment Coding V</t>
  </si>
  <si>
    <t>C10H45</t>
  </si>
  <si>
    <t>Dual Enrollment Coding VI</t>
  </si>
  <si>
    <t>C10H46</t>
  </si>
  <si>
    <t>Dual Enrollment Coding VII</t>
  </si>
  <si>
    <t>C10H47</t>
  </si>
  <si>
    <t>Dual Enrollment Coding VIII</t>
  </si>
  <si>
    <t>C10H48</t>
  </si>
  <si>
    <t>Dual Enrollment Coding IX</t>
  </si>
  <si>
    <t>C10H49</t>
  </si>
  <si>
    <t>Dual Enrollment Coding X</t>
  </si>
  <si>
    <t>C10H50</t>
  </si>
  <si>
    <t>Dual Enrollment Cybersecurity V</t>
  </si>
  <si>
    <t>C10H51</t>
  </si>
  <si>
    <t>Dual Enrollment Cybersecurity VI</t>
  </si>
  <si>
    <t>C10H52</t>
  </si>
  <si>
    <t>Dual Enrollment Cybersecurity VII</t>
  </si>
  <si>
    <t>C10H53</t>
  </si>
  <si>
    <t>Dual Enrollment Cybersecurity VIII</t>
  </si>
  <si>
    <t>C10H54</t>
  </si>
  <si>
    <t>Dual Enrollment Cybersecurity IX</t>
  </si>
  <si>
    <t>C10H55</t>
  </si>
  <si>
    <t>Dual Enrollment Cybersecurity X</t>
  </si>
  <si>
    <t>C10H56</t>
  </si>
  <si>
    <t>Dual Enrollment Networking Systems V</t>
  </si>
  <si>
    <t>C10H57</t>
  </si>
  <si>
    <t>Dual Enrollment Networking Systems VI</t>
  </si>
  <si>
    <t>C10H58</t>
  </si>
  <si>
    <t>Dual Enrollment Networking Systems VII</t>
  </si>
  <si>
    <t>C10H59</t>
  </si>
  <si>
    <t>Dual Enrollment Networking Systems VIII</t>
  </si>
  <si>
    <t>C10H60</t>
  </si>
  <si>
    <t>Dual Enrollment Networking Systems IX</t>
  </si>
  <si>
    <t>C10H61</t>
  </si>
  <si>
    <t>Dual Enrollment Networking Systems X</t>
  </si>
  <si>
    <t>C10H62</t>
  </si>
  <si>
    <t>Dual Enrollment Web Design V</t>
  </si>
  <si>
    <t>C10H63</t>
  </si>
  <si>
    <t>Dual Enrollment Web Design VI</t>
  </si>
  <si>
    <t>C10H64</t>
  </si>
  <si>
    <t>Dual Enrollment Web Design VII</t>
  </si>
  <si>
    <t>C10H65</t>
  </si>
  <si>
    <t>Dual Enrollment Web Design VIII</t>
  </si>
  <si>
    <t>C10H66</t>
  </si>
  <si>
    <t>Dual Enrollment Web Design IX</t>
  </si>
  <si>
    <t>C10H67</t>
  </si>
  <si>
    <t>Dual Enrollment Web Design X</t>
  </si>
  <si>
    <t>C10H68</t>
  </si>
  <si>
    <t>DE Computer Science WBC</t>
  </si>
  <si>
    <t>C10H69</t>
  </si>
  <si>
    <t>DE Cybersecurity WBC</t>
  </si>
  <si>
    <t>C10H70</t>
  </si>
  <si>
    <t>DE Networking WBC</t>
  </si>
  <si>
    <t>C10H71</t>
  </si>
  <si>
    <t>DE Coding WBC</t>
  </si>
  <si>
    <t>C10H72</t>
  </si>
  <si>
    <t>DE Web Design WBC</t>
  </si>
  <si>
    <t>C10H73</t>
  </si>
  <si>
    <t>Data Science I</t>
  </si>
  <si>
    <t>C10H74</t>
  </si>
  <si>
    <t>Data Science II</t>
  </si>
  <si>
    <t>C10H75</t>
  </si>
  <si>
    <t>Data Science III</t>
  </si>
  <si>
    <t>C10H76</t>
  </si>
  <si>
    <t>Work-Based Learning: Data Science Career Practicum</t>
  </si>
  <si>
    <t>C10H77</t>
  </si>
  <si>
    <t>Dual Enrollment Data Science I</t>
  </si>
  <si>
    <t>C10H78</t>
  </si>
  <si>
    <t>Dual Enrollment Data Science II</t>
  </si>
  <si>
    <t>C10H79</t>
  </si>
  <si>
    <t>Dual Enrollment Data Science III</t>
  </si>
  <si>
    <t>C10H80</t>
  </si>
  <si>
    <t>Dual Enrollment Data Science IV</t>
  </si>
  <si>
    <t>C10H81</t>
  </si>
  <si>
    <t>Dual Enrollment Data Science V</t>
  </si>
  <si>
    <t>C10H82</t>
  </si>
  <si>
    <t>Dual Enrollment Data Science VI</t>
  </si>
  <si>
    <t>C10H83</t>
  </si>
  <si>
    <t>Dual Enrollment Data Science VII</t>
  </si>
  <si>
    <t>C10H84</t>
  </si>
  <si>
    <t>Dual Enrollment Data Science VIII</t>
  </si>
  <si>
    <t>C10H85</t>
  </si>
  <si>
    <t>Dual Enrollment Data Science IX</t>
  </si>
  <si>
    <t>C10H86</t>
  </si>
  <si>
    <t>Dual Enrollment Data Science X</t>
  </si>
  <si>
    <t>C10H87</t>
  </si>
  <si>
    <t>AP CK Cyber: Networking (Pilot)</t>
  </si>
  <si>
    <t>C10H88</t>
  </si>
  <si>
    <t>AP CK Cyber: Security (Pilot)</t>
  </si>
  <si>
    <t>C11H00</t>
  </si>
  <si>
    <t>C11H01</t>
  </si>
  <si>
    <t>C11H02</t>
  </si>
  <si>
    <t>C11H03</t>
  </si>
  <si>
    <t>C11H04</t>
  </si>
  <si>
    <t>C11H05</t>
  </si>
  <si>
    <t>C11H06</t>
  </si>
  <si>
    <t>C11H07</t>
  </si>
  <si>
    <t>C11H08</t>
  </si>
  <si>
    <t>C11H09</t>
  </si>
  <si>
    <t>C11H10</t>
  </si>
  <si>
    <t>C11H11</t>
  </si>
  <si>
    <t>C11H12</t>
  </si>
  <si>
    <t>C11H13</t>
  </si>
  <si>
    <t>C11H14</t>
  </si>
  <si>
    <t>Dual Enrollment Fashion Design &amp; Merchandising II</t>
  </si>
  <si>
    <t>C11H15</t>
  </si>
  <si>
    <t>Dual Enrollment Audio/Visual Production II</t>
  </si>
  <si>
    <t>C11H16</t>
  </si>
  <si>
    <t>C11H17</t>
  </si>
  <si>
    <t>C11H18</t>
  </si>
  <si>
    <t>Dual Enrollment Audio/Visual Production III</t>
  </si>
  <si>
    <t>C11H19</t>
  </si>
  <si>
    <t>Dual Enrollment Audio/Visual Production IV</t>
  </si>
  <si>
    <t>C11H20</t>
  </si>
  <si>
    <t>Dual Enrollment Digital Arts &amp; Design III</t>
  </si>
  <si>
    <t>C11H21</t>
  </si>
  <si>
    <t>Dual Enrollment Digital Arts &amp; Design IV</t>
  </si>
  <si>
    <t>C11H22</t>
  </si>
  <si>
    <t>Dual Enrollment Fashion Design &amp; Merchandising III</t>
  </si>
  <si>
    <t>C11H23</t>
  </si>
  <si>
    <t>Dual Enrollment Fashion Design &amp; Merchandising IV</t>
  </si>
  <si>
    <t>C11H24</t>
  </si>
  <si>
    <t>Work Based Learning: Fashion Design &amp; Merchandising Career Practicum</t>
  </si>
  <si>
    <t>C11H25</t>
  </si>
  <si>
    <t>Work Based Learning: Audio/Visual Production Career Practicum</t>
  </si>
  <si>
    <t>C11H26</t>
  </si>
  <si>
    <t>Work Based Learning: Digital Arts &amp; Design Career Practicum</t>
  </si>
  <si>
    <t>C11H27</t>
  </si>
  <si>
    <t>Dual Enrollment Audio/Visual Production V</t>
  </si>
  <si>
    <t>C11H28</t>
  </si>
  <si>
    <t>Dual Enrollment Audio/Visual Production VI</t>
  </si>
  <si>
    <t>C11H29</t>
  </si>
  <si>
    <t>Dual Enrollment Audio/Visual Production VII</t>
  </si>
  <si>
    <t>C11H30</t>
  </si>
  <si>
    <t>Dual Enrollment Audio/Visual Production VIII</t>
  </si>
  <si>
    <t>C11H31</t>
  </si>
  <si>
    <t>Dual Enrollment Audio/Visual Production IX</t>
  </si>
  <si>
    <t>C11H32</t>
  </si>
  <si>
    <t>Dual Enrollment Audio/Visual Production X</t>
  </si>
  <si>
    <t>C11H33</t>
  </si>
  <si>
    <t>Dual Enrollment Digital Arts &amp; Design V</t>
  </si>
  <si>
    <t>C11H34</t>
  </si>
  <si>
    <t>Dual Enrollment Digital Arts &amp; Design VI</t>
  </si>
  <si>
    <t>C11H35</t>
  </si>
  <si>
    <t>Dual Enrollment Digital Arts &amp; Design VII</t>
  </si>
  <si>
    <t>C11H36</t>
  </si>
  <si>
    <t>Dual Enrollment Digital Arts &amp; Design VIII</t>
  </si>
  <si>
    <t>C11H37</t>
  </si>
  <si>
    <t>Dual Enrollment Digital Arts &amp; Design IX</t>
  </si>
  <si>
    <t>C11H38</t>
  </si>
  <si>
    <t>Dual Enrollment Digital Arts &amp; Design X</t>
  </si>
  <si>
    <t>C11H39</t>
  </si>
  <si>
    <t>Dual Enrollment Fashion Design &amp; Merchandising V</t>
  </si>
  <si>
    <t>C11H40</t>
  </si>
  <si>
    <t>Dual Enrollment Fashion Design &amp; Merchandising VI</t>
  </si>
  <si>
    <t>C11H41</t>
  </si>
  <si>
    <t>Dual Enrollment Fashion Design &amp; Merchandising VII</t>
  </si>
  <si>
    <t>C11H42</t>
  </si>
  <si>
    <t>Dual Enrollment Fashion Design &amp; Merchandising VIII</t>
  </si>
  <si>
    <t>C11H43</t>
  </si>
  <si>
    <t>Dual Enrollment Fashion Design &amp; Merchandising IX</t>
  </si>
  <si>
    <t>C11H44</t>
  </si>
  <si>
    <t>Dual Enrollment Fashion Design &amp; Merchandising X</t>
  </si>
  <si>
    <t>C11H45</t>
  </si>
  <si>
    <t>Dual Enrollment Audio/Visual Production XI</t>
  </si>
  <si>
    <t>C11H46</t>
  </si>
  <si>
    <t>Dual Enrollment Audio/Visual Production XII</t>
  </si>
  <si>
    <t>C12H01</t>
  </si>
  <si>
    <t>C12H02</t>
  </si>
  <si>
    <t>C12H03</t>
  </si>
  <si>
    <t>C12H05</t>
  </si>
  <si>
    <t>C12H06</t>
  </si>
  <si>
    <t>C12H08</t>
  </si>
  <si>
    <t>C12H09</t>
  </si>
  <si>
    <t>C12H11</t>
  </si>
  <si>
    <t>C12H14</t>
  </si>
  <si>
    <t>C12H15</t>
  </si>
  <si>
    <t>C12H16</t>
  </si>
  <si>
    <t>C12H17</t>
  </si>
  <si>
    <t>C12H18</t>
  </si>
  <si>
    <t>C12H19</t>
  </si>
  <si>
    <t>C12H20</t>
  </si>
  <si>
    <t>C12H21</t>
  </si>
  <si>
    <t>C12H22</t>
  </si>
  <si>
    <t>C12H23</t>
  </si>
  <si>
    <t>C12H24</t>
  </si>
  <si>
    <t>C12H25</t>
  </si>
  <si>
    <t>C12H26</t>
  </si>
  <si>
    <t>C12H27</t>
  </si>
  <si>
    <t>C12H28</t>
  </si>
  <si>
    <t>C12H29</t>
  </si>
  <si>
    <t>C12H30</t>
  </si>
  <si>
    <t>C12H31</t>
  </si>
  <si>
    <t>C12H32</t>
  </si>
  <si>
    <t>C12H33</t>
  </si>
  <si>
    <t>C12H34</t>
  </si>
  <si>
    <t>C12H35</t>
  </si>
  <si>
    <t>C12H36</t>
  </si>
  <si>
    <t>C12H37</t>
  </si>
  <si>
    <t>C12H38</t>
  </si>
  <si>
    <t>C12H39</t>
  </si>
  <si>
    <t>C12H40</t>
  </si>
  <si>
    <t>C12H43</t>
  </si>
  <si>
    <t>C12H44</t>
  </si>
  <si>
    <t>C12H46</t>
  </si>
  <si>
    <t>Social Media and Analytics</t>
  </si>
  <si>
    <t>C12H47</t>
  </si>
  <si>
    <t>Dual Enrollment Business Management &amp; Administration II</t>
  </si>
  <si>
    <t>C12H48</t>
  </si>
  <si>
    <t>Dual Enrollment Office Management II</t>
  </si>
  <si>
    <t>C12H49</t>
  </si>
  <si>
    <t>Dual Enrollment Health Services Administration II</t>
  </si>
  <si>
    <t>C12H50</t>
  </si>
  <si>
    <t>Dual Enrollment Human Resources Management II</t>
  </si>
  <si>
    <t>C12H52</t>
  </si>
  <si>
    <t>Dual Enrollment Business Management &amp; Administration IV</t>
  </si>
  <si>
    <t>C12H53</t>
  </si>
  <si>
    <t>Dual Enrollment Health Services Administration III</t>
  </si>
  <si>
    <t>C12H54</t>
  </si>
  <si>
    <t>Dual Enrollment Health Services Administration IV</t>
  </si>
  <si>
    <t>C12H55</t>
  </si>
  <si>
    <t>Dual Enrollment Human Resources Management III</t>
  </si>
  <si>
    <t>C12H56</t>
  </si>
  <si>
    <t>Dual Enrollment Human Resources Management IV</t>
  </si>
  <si>
    <t>C12H57</t>
  </si>
  <si>
    <t>Dual Enrollment Office Management III</t>
  </si>
  <si>
    <t>C12H58</t>
  </si>
  <si>
    <t>Dual Enrollment Office Management IV</t>
  </si>
  <si>
    <t>C12H59</t>
  </si>
  <si>
    <t>Dual Enrollment Business Management &amp; Administration III</t>
  </si>
  <si>
    <t>C12H60</t>
  </si>
  <si>
    <t>Work Based Learning: Office Management Career Practicum</t>
  </si>
  <si>
    <t>C12H61</t>
  </si>
  <si>
    <t>Work-Based Learning Business Management &amp; Administration Career Practicum</t>
  </si>
  <si>
    <t>C12H62</t>
  </si>
  <si>
    <t>Work Based Learning: Health Services Administration Career Practicum</t>
  </si>
  <si>
    <t>C12H63</t>
  </si>
  <si>
    <t>Work Based Learning: Human Resources Management Career Practicum</t>
  </si>
  <si>
    <t>C12H64</t>
  </si>
  <si>
    <t>Dual Enrollment Introduction to Business</t>
  </si>
  <si>
    <t>C12H65</t>
  </si>
  <si>
    <t>Dual Enrollment Business Communications</t>
  </si>
  <si>
    <t>C12H66</t>
  </si>
  <si>
    <t>Dual Enrollment Business Management &amp; Administration V</t>
  </si>
  <si>
    <t>C12H67</t>
  </si>
  <si>
    <t>Dual Enrollment Business Management &amp; Administration VI</t>
  </si>
  <si>
    <t>C12H68</t>
  </si>
  <si>
    <t>Dual Enrollment Business Management &amp; Administration VII</t>
  </si>
  <si>
    <t>C12H69</t>
  </si>
  <si>
    <t>Dual Enrollment Business Management &amp; Administration VIII</t>
  </si>
  <si>
    <t>C12H70</t>
  </si>
  <si>
    <t>Dual Enrollment Business Management &amp; Administration IX</t>
  </si>
  <si>
    <t>C12H71</t>
  </si>
  <si>
    <t>Dual Enrollment Business Management &amp; Administration X</t>
  </si>
  <si>
    <t>C12H72</t>
  </si>
  <si>
    <t>Dual Enrollment Health Services Administration V</t>
  </si>
  <si>
    <t>C12H73</t>
  </si>
  <si>
    <t>Dual Enrollment Health Services Administration VI</t>
  </si>
  <si>
    <t>C12H74</t>
  </si>
  <si>
    <t>Dual Enrollment Health Services Administration VII</t>
  </si>
  <si>
    <t>C12H75</t>
  </si>
  <si>
    <t>Dual Enrollment Health Services Administration VIII</t>
  </si>
  <si>
    <t>C12H76</t>
  </si>
  <si>
    <t>Dual Enrollment Health Services Administration IX</t>
  </si>
  <si>
    <t>C12H77</t>
  </si>
  <si>
    <t>Dual Enrollment Health Services Administration X</t>
  </si>
  <si>
    <t>C12H78</t>
  </si>
  <si>
    <t>Dual Enrollment Office Management V</t>
  </si>
  <si>
    <t>C12H79</t>
  </si>
  <si>
    <t>Dual Enrollment Office Management VI</t>
  </si>
  <si>
    <t>C12H80</t>
  </si>
  <si>
    <t>Dual Enrollment Office Management VII</t>
  </si>
  <si>
    <t>C12H81</t>
  </si>
  <si>
    <t>Dual Enrollment Office Management VIII</t>
  </si>
  <si>
    <t>C12H82</t>
  </si>
  <si>
    <t>Dual Enrollment Office Management IX</t>
  </si>
  <si>
    <t>C12H83</t>
  </si>
  <si>
    <t>Dual Enrollment Office Management X</t>
  </si>
  <si>
    <t>C12H84</t>
  </si>
  <si>
    <t>Principles of Office Applications</t>
  </si>
  <si>
    <t>C12H85</t>
  </si>
  <si>
    <t>Advanced Office Applications</t>
  </si>
  <si>
    <t>C12X00</t>
  </si>
  <si>
    <t>C12X01</t>
  </si>
  <si>
    <t>Exploring Business &amp; Marketing</t>
  </si>
  <si>
    <t>C13H01</t>
  </si>
  <si>
    <t>C13H03</t>
  </si>
  <si>
    <t>C13H04</t>
  </si>
  <si>
    <t>C13H05</t>
  </si>
  <si>
    <t>C13H06</t>
  </si>
  <si>
    <t>C13H07</t>
  </si>
  <si>
    <t>C13H08</t>
  </si>
  <si>
    <t>C13H09</t>
  </si>
  <si>
    <t>C13H10</t>
  </si>
  <si>
    <t>C13H11</t>
  </si>
  <si>
    <t>C13H12</t>
  </si>
  <si>
    <t>C13H13</t>
  </si>
  <si>
    <t>C13H14</t>
  </si>
  <si>
    <t>C13H15</t>
  </si>
  <si>
    <t>C13H16</t>
  </si>
  <si>
    <t>C13H17</t>
  </si>
  <si>
    <t>C13H18</t>
  </si>
  <si>
    <t>Dual Enrollment Welding II</t>
  </si>
  <si>
    <t>C13H20</t>
  </si>
  <si>
    <t>Dual Enrollment Machining Technology II</t>
  </si>
  <si>
    <t>C13H21</t>
  </si>
  <si>
    <t>Dual Enrollment Mechatronics II</t>
  </si>
  <si>
    <t>C13H22</t>
  </si>
  <si>
    <t>Dual Enrollment Machining Technology III</t>
  </si>
  <si>
    <t>C13H23</t>
  </si>
  <si>
    <t>Dual Enrollment Machining Technology IV</t>
  </si>
  <si>
    <t>C13H24</t>
  </si>
  <si>
    <t>Dual Enrollment Mechatronics III</t>
  </si>
  <si>
    <t>C13H25</t>
  </si>
  <si>
    <t>Dual Enrollment Mechatronics IV</t>
  </si>
  <si>
    <t>C13H26</t>
  </si>
  <si>
    <t>Dual Enrollment Welding III</t>
  </si>
  <si>
    <t>C13H27</t>
  </si>
  <si>
    <t>Dual Enrollment Welding IV</t>
  </si>
  <si>
    <t>C13H28</t>
  </si>
  <si>
    <t>C13H29</t>
  </si>
  <si>
    <t>C13H30</t>
  </si>
  <si>
    <t>Dual Enrollment Industrial Maintenance Technology I</t>
  </si>
  <si>
    <t>C13H31</t>
  </si>
  <si>
    <t>Dual Enrollment Industrial Maintenance Technology II</t>
  </si>
  <si>
    <t>C13H32</t>
  </si>
  <si>
    <t>Dual Enrollment Industrial Maintenance Technology III</t>
  </si>
  <si>
    <t>C13H33</t>
  </si>
  <si>
    <t>Dual Enrollment Industrial Maintenance Technology IV</t>
  </si>
  <si>
    <t>C13H34</t>
  </si>
  <si>
    <t>C13H35</t>
  </si>
  <si>
    <t>C13H36</t>
  </si>
  <si>
    <t>C13H37</t>
  </si>
  <si>
    <t>C13H38</t>
  </si>
  <si>
    <t>C13H39</t>
  </si>
  <si>
    <t>C13H40</t>
  </si>
  <si>
    <t>Work Based Learning: Industrial Maintenance Technology Career Practicum</t>
  </si>
  <si>
    <t>C13H41</t>
  </si>
  <si>
    <t>Work Based Learning: Machining Technology Career Practicum</t>
  </si>
  <si>
    <t>C13H42</t>
  </si>
  <si>
    <t>Work Based Learning: Mechatronics Career Practicum</t>
  </si>
  <si>
    <t>C13H43</t>
  </si>
  <si>
    <t>Work Based Learning: Welding Career Practicum</t>
  </si>
  <si>
    <t>C13H44</t>
  </si>
  <si>
    <t>Dual Enrollment Welding V</t>
  </si>
  <si>
    <t>C13H45</t>
  </si>
  <si>
    <t>Dual Enrollment Welding VI</t>
  </si>
  <si>
    <t>C13H46</t>
  </si>
  <si>
    <t>Dual Enrollment Welding VII</t>
  </si>
  <si>
    <t>C13H47</t>
  </si>
  <si>
    <t>Dual Enrollment Welding VIII</t>
  </si>
  <si>
    <t>C13H48</t>
  </si>
  <si>
    <t>Dual Enrollment Welding IX</t>
  </si>
  <si>
    <t>C13H49</t>
  </si>
  <si>
    <t>Dual Enrollment Welding X</t>
  </si>
  <si>
    <t>C13H50</t>
  </si>
  <si>
    <t>Dual Enrollment Industrial Maintenance Technology V</t>
  </si>
  <si>
    <t>C13H51</t>
  </si>
  <si>
    <t>Dual Enrollment Industrial Maintenance Technology VI</t>
  </si>
  <si>
    <t>C13H52</t>
  </si>
  <si>
    <t>Dual Enrollment Industrial Maintenance Technology VII</t>
  </si>
  <si>
    <t>C13H53</t>
  </si>
  <si>
    <t>Dual Enrollment Industrial Maintenance Technology VIII</t>
  </si>
  <si>
    <t>C13H54</t>
  </si>
  <si>
    <t>Dual Enrollment Industrial Maintenance Technology IX</t>
  </si>
  <si>
    <t>C13H55</t>
  </si>
  <si>
    <t>Dual Enrollment Industrial Maintenance Technology X</t>
  </si>
  <si>
    <t>C13H56</t>
  </si>
  <si>
    <t>Dual Enrollment Machining Technology V</t>
  </si>
  <si>
    <t>C13H57</t>
  </si>
  <si>
    <t>Dual Enrollment Machining Technology VI</t>
  </si>
  <si>
    <t>C13H58</t>
  </si>
  <si>
    <t>Dual Enrollment Machining Technology VII</t>
  </si>
  <si>
    <t>C13H59</t>
  </si>
  <si>
    <t>Dual Enrollment Machining Technology VIII</t>
  </si>
  <si>
    <t>C13H60</t>
  </si>
  <si>
    <t>Dual Enrollment Machining Technology IX</t>
  </si>
  <si>
    <t>C13H61</t>
  </si>
  <si>
    <t>Dual Enrollment Machining Technology X</t>
  </si>
  <si>
    <t>C13H62</t>
  </si>
  <si>
    <t>Dual Enrollment Mechatronics V</t>
  </si>
  <si>
    <t>C13H63</t>
  </si>
  <si>
    <t>Dual Enrollment Mechatronics VI</t>
  </si>
  <si>
    <t>C13H64</t>
  </si>
  <si>
    <t>Dual Enrollment Mechatronics VII</t>
  </si>
  <si>
    <t>C13H65</t>
  </si>
  <si>
    <t>Dual Enrollment Mechatronics VIII</t>
  </si>
  <si>
    <t>C13H66</t>
  </si>
  <si>
    <t>Dual Enrollment Mechatronics IX</t>
  </si>
  <si>
    <t>C13H67</t>
  </si>
  <si>
    <t>Dual Enrollment Mechatronics X</t>
  </si>
  <si>
    <t>C13H68</t>
  </si>
  <si>
    <t>DE Machining Technology WBC</t>
  </si>
  <si>
    <t>C13H69</t>
  </si>
  <si>
    <t>DE Welding WBC</t>
  </si>
  <si>
    <t>C13H70</t>
  </si>
  <si>
    <t>DE Industrial Maintenance Technology WBC</t>
  </si>
  <si>
    <t>C13H71</t>
  </si>
  <si>
    <t>DE Mechatronics WBC</t>
  </si>
  <si>
    <t>C13H72</t>
  </si>
  <si>
    <t>Dual Enrollment Welding XI</t>
  </si>
  <si>
    <t>C13H73</t>
  </si>
  <si>
    <t>Dual Enrollment Welding XII</t>
  </si>
  <si>
    <t>C13H74</t>
  </si>
  <si>
    <t>Dual Enrollment Industrial Maintenance Technology XI</t>
  </si>
  <si>
    <t>C13H75</t>
  </si>
  <si>
    <t>Dual Enrollment Industrial Maintentance Technology XII</t>
  </si>
  <si>
    <t>C13H76</t>
  </si>
  <si>
    <t>Dual Enrollment Machining Technology XI</t>
  </si>
  <si>
    <t>C13H77</t>
  </si>
  <si>
    <t>Dual Enrollment Machining Technology XII</t>
  </si>
  <si>
    <t>C14800</t>
  </si>
  <si>
    <t>C14801</t>
  </si>
  <si>
    <t>C14H00</t>
  </si>
  <si>
    <t>C14H02</t>
  </si>
  <si>
    <t>C14H03</t>
  </si>
  <si>
    <t>C14H04</t>
  </si>
  <si>
    <t>C14H05</t>
  </si>
  <si>
    <t>C14H07</t>
  </si>
  <si>
    <t>C14H08</t>
  </si>
  <si>
    <t>C14H09</t>
  </si>
  <si>
    <t>C14H10</t>
  </si>
  <si>
    <t>Medical Assisting</t>
  </si>
  <si>
    <t>C14H11</t>
  </si>
  <si>
    <t>C14H12</t>
  </si>
  <si>
    <t>C14H13</t>
  </si>
  <si>
    <t>C14H14</t>
  </si>
  <si>
    <t>C14H15</t>
  </si>
  <si>
    <t>C14H16</t>
  </si>
  <si>
    <t>C14H17</t>
  </si>
  <si>
    <t>Public Health &amp; Epidemiology</t>
  </si>
  <si>
    <t>C14H18</t>
  </si>
  <si>
    <t>C14H19</t>
  </si>
  <si>
    <t>Work Based Learning: Diagnostic Services Career Practicum</t>
  </si>
  <si>
    <t>C14H20</t>
  </si>
  <si>
    <t>C14H21</t>
  </si>
  <si>
    <t>C14H22</t>
  </si>
  <si>
    <t>C14H24</t>
  </si>
  <si>
    <t>C14H26</t>
  </si>
  <si>
    <t>Dual Enrollment Diagnostic Services II</t>
  </si>
  <si>
    <t>C14H27</t>
  </si>
  <si>
    <t>Dual Enrollment Nursing Services II</t>
  </si>
  <si>
    <t>C14H28</t>
  </si>
  <si>
    <t>Dual Enrollment Therapeutic Services II</t>
  </si>
  <si>
    <t>C14H29</t>
  </si>
  <si>
    <t>Dual Enrollment Emergency Services II</t>
  </si>
  <si>
    <t>C14H30</t>
  </si>
  <si>
    <t>Dual Enrollment Exercise Physiology II</t>
  </si>
  <si>
    <t>C14H31</t>
  </si>
  <si>
    <t>Dual Enrollment Medical Terminology</t>
  </si>
  <si>
    <t>C14H32</t>
  </si>
  <si>
    <t>Dual Enrollment Medical Assisting</t>
  </si>
  <si>
    <t>C14H33</t>
  </si>
  <si>
    <t>Dual Enrollment Nursing Services III</t>
  </si>
  <si>
    <t>C14H34</t>
  </si>
  <si>
    <t>Dual Enrollment Nursing Services IV</t>
  </si>
  <si>
    <t>C14H35</t>
  </si>
  <si>
    <t>Dual Enrollment Emergency Services III</t>
  </si>
  <si>
    <t>C14H36</t>
  </si>
  <si>
    <t>Dual Enrollment Emergency Services IV</t>
  </si>
  <si>
    <t>C14H37</t>
  </si>
  <si>
    <t>Dual Enrollment Diagnostic Services III</t>
  </si>
  <si>
    <t>C14H38</t>
  </si>
  <si>
    <t>Dual Enrollment Diagnostic Services IV</t>
  </si>
  <si>
    <t>C14H39</t>
  </si>
  <si>
    <t>Dual Enrollment Sport and Human Performance I</t>
  </si>
  <si>
    <t>C14H40</t>
  </si>
  <si>
    <t>Dual Enrollment Sport and Human Performance II</t>
  </si>
  <si>
    <t>C14H41</t>
  </si>
  <si>
    <t>Dual Enrollment Sport and Human Performance III</t>
  </si>
  <si>
    <t>C14H42</t>
  </si>
  <si>
    <t>Dual Enrollment Sport and Human Performance IV</t>
  </si>
  <si>
    <t>C14H43</t>
  </si>
  <si>
    <t>Dual Enrollment Therapeutic Services III</t>
  </si>
  <si>
    <t>C14H44</t>
  </si>
  <si>
    <t>Dual Enrollment Therapeutic Services IV</t>
  </si>
  <si>
    <t>C14H45</t>
  </si>
  <si>
    <t>Work Based Learning: Emergency Services Career Practicum</t>
  </si>
  <si>
    <t>C14H46</t>
  </si>
  <si>
    <t>Work Based Learning: Nursing Services Career Practicum</t>
  </si>
  <si>
    <t>C14H47</t>
  </si>
  <si>
    <t>Work Based Learning: Sport and Human Performance Career Practicum</t>
  </si>
  <si>
    <t>C14H48</t>
  </si>
  <si>
    <t>Work Based Learning: Therapeutic Services Career Practicum</t>
  </si>
  <si>
    <t>C14H49</t>
  </si>
  <si>
    <t>Dual Enrollment Diagnostic Services V</t>
  </si>
  <si>
    <t>C14H50</t>
  </si>
  <si>
    <t>Dual Enrollment Diagnostic Services VI</t>
  </si>
  <si>
    <t>C14H51</t>
  </si>
  <si>
    <t>Dual Enrollment Diagnostic Services VII</t>
  </si>
  <si>
    <t>C14H52</t>
  </si>
  <si>
    <t>Dual Enrollment Diagnostic Services VIII</t>
  </si>
  <si>
    <t>C14H53</t>
  </si>
  <si>
    <t>Dual Enrollment Diagnostic Services IX</t>
  </si>
  <si>
    <t>C14H54</t>
  </si>
  <si>
    <t>Dual Enrollment Diagnostic Services X</t>
  </si>
  <si>
    <t>C14H55</t>
  </si>
  <si>
    <t>Dual Enrollment Emergency Services V</t>
  </si>
  <si>
    <t>C14H56</t>
  </si>
  <si>
    <t>Dual Enrollment Emergency Services VI</t>
  </si>
  <si>
    <t>C14H57</t>
  </si>
  <si>
    <t>Dual Enrollment Emergency Services VII</t>
  </si>
  <si>
    <t>C14H58</t>
  </si>
  <si>
    <t>Dual Enrollment Emergency Services VIII</t>
  </si>
  <si>
    <t>C14H59</t>
  </si>
  <si>
    <t>Dual Enrollment Emergency Services IX</t>
  </si>
  <si>
    <t>C14H60</t>
  </si>
  <si>
    <t>Dual Enrollment Emergency Services X</t>
  </si>
  <si>
    <t>C14H61</t>
  </si>
  <si>
    <t>Dual Enrollment Nursing Services V</t>
  </si>
  <si>
    <t>C14H62</t>
  </si>
  <si>
    <t>Dual Enrollment Nursing Services VI</t>
  </si>
  <si>
    <t>C14H63</t>
  </si>
  <si>
    <t>Dual Enrollment Nursing Services VII</t>
  </si>
  <si>
    <t>C14H64</t>
  </si>
  <si>
    <t>Dual Enrollment Nursing Services VIII</t>
  </si>
  <si>
    <t>C14H65</t>
  </si>
  <si>
    <t>Dual Enrollment Nursing Services IX</t>
  </si>
  <si>
    <t>C14H66</t>
  </si>
  <si>
    <t>Dual Enrollment Nursing Services X</t>
  </si>
  <si>
    <t>C14H67</t>
  </si>
  <si>
    <t>Dual Enrollment Sport and Human Performance V</t>
  </si>
  <si>
    <t>C14H68</t>
  </si>
  <si>
    <t>Dual Enrollment Sport and Human Performance VI</t>
  </si>
  <si>
    <t>C14H69</t>
  </si>
  <si>
    <t>Dual Enrollment Sport and Human Performance VII</t>
  </si>
  <si>
    <t>C14H70</t>
  </si>
  <si>
    <t>Dual Enrollment Sport and Human Performance VIII</t>
  </si>
  <si>
    <t>C14H71</t>
  </si>
  <si>
    <t>Dual Enrollment Sport and Human Performance IX</t>
  </si>
  <si>
    <t>C14H72</t>
  </si>
  <si>
    <t>Dual Enrollment Sport and Human Performance X</t>
  </si>
  <si>
    <t>C14H73</t>
  </si>
  <si>
    <t>Dual Enrollment Therapeutic Services V</t>
  </si>
  <si>
    <t>C14H74</t>
  </si>
  <si>
    <t>Dual Enrollment Therapeutic Services VI</t>
  </si>
  <si>
    <t>C14H75</t>
  </si>
  <si>
    <t>Dual Enrollment Therapeutic Services VII</t>
  </si>
  <si>
    <t>C14H76</t>
  </si>
  <si>
    <t>Dual Enrollment Therapeutic Services VIII</t>
  </si>
  <si>
    <t>C14H77</t>
  </si>
  <si>
    <t>Dual Enrollment Therapeutic Services IX</t>
  </si>
  <si>
    <t>C14H78</t>
  </si>
  <si>
    <t>Dual Enrollment Therapeutic Services X</t>
  </si>
  <si>
    <t>C14H79</t>
  </si>
  <si>
    <t>Behavioral Health</t>
  </si>
  <si>
    <t>C14H80</t>
  </si>
  <si>
    <t>Behavioral Health Practicum</t>
  </si>
  <si>
    <t>C14H81</t>
  </si>
  <si>
    <t>Dual Enrollment Behavioral Health I</t>
  </si>
  <si>
    <t>C14H82</t>
  </si>
  <si>
    <t>Dual Enrollment Behavioral Health II</t>
  </si>
  <si>
    <t>C14H83</t>
  </si>
  <si>
    <t>Dual Enrollment Behavioral Health III</t>
  </si>
  <si>
    <t>C14H84</t>
  </si>
  <si>
    <t>Dual Enrollment Behavioral Health IV</t>
  </si>
  <si>
    <t>C14H85</t>
  </si>
  <si>
    <t>Dual Enrollment Behavioral Health V</t>
  </si>
  <si>
    <t>C14H86</t>
  </si>
  <si>
    <t>Dual Enrollment Behavioral Health VI</t>
  </si>
  <si>
    <t>C14H87</t>
  </si>
  <si>
    <t>Dual Enrollment Behavioral Health VII</t>
  </si>
  <si>
    <t>C14H88</t>
  </si>
  <si>
    <t>Dual Enrollment Behavioral Health VIII</t>
  </si>
  <si>
    <t>C14H89</t>
  </si>
  <si>
    <t>Dual Enrollment Behavioral Health IX</t>
  </si>
  <si>
    <t>C14H90</t>
  </si>
  <si>
    <t>Dual Enrollment Behavioral Health X</t>
  </si>
  <si>
    <t>C14H91</t>
  </si>
  <si>
    <t>Work Based Learning: Behavioral Health Career Practicum</t>
  </si>
  <si>
    <t>C14H92</t>
  </si>
  <si>
    <t>DE Anatomy and Physiology WBC</t>
  </si>
  <si>
    <t>C14H93</t>
  </si>
  <si>
    <t>Dual Enrollment Nursing Services XI</t>
  </si>
  <si>
    <t>C14H94</t>
  </si>
  <si>
    <t>Dual Enrollment Nursing Services XII</t>
  </si>
  <si>
    <t>C14H95</t>
  </si>
  <si>
    <t>DE Nursing Services WBC</t>
  </si>
  <si>
    <t>C14X00</t>
  </si>
  <si>
    <t>C15H00</t>
  </si>
  <si>
    <t>C15H01</t>
  </si>
  <si>
    <t>C15H02</t>
  </si>
  <si>
    <t>C15H03</t>
  </si>
  <si>
    <t>C15H04</t>
  </si>
  <si>
    <t>C15H08</t>
  </si>
  <si>
    <t>C15H09</t>
  </si>
  <si>
    <t>C15H10</t>
  </si>
  <si>
    <t>C15H11</t>
  </si>
  <si>
    <t>C15H12</t>
  </si>
  <si>
    <t>C15H13</t>
  </si>
  <si>
    <t>C15H16</t>
  </si>
  <si>
    <t>C15H17</t>
  </si>
  <si>
    <t>C15H18</t>
  </si>
  <si>
    <t>C15H19</t>
  </si>
  <si>
    <t>C15H20</t>
  </si>
  <si>
    <t>C15H21</t>
  </si>
  <si>
    <t>C15H22</t>
  </si>
  <si>
    <t>Dual Enrollment Leadership in Community Emergency Response I</t>
  </si>
  <si>
    <t>C15H23</t>
  </si>
  <si>
    <t>Dual Enrollment Leadership in Community Emergency Response II</t>
  </si>
  <si>
    <t>C15H25</t>
  </si>
  <si>
    <t>Dual Enrollment Leadership in Community Emergency Response III</t>
  </si>
  <si>
    <t>C15H26</t>
  </si>
  <si>
    <t>Dual Enrollment Leadership in Community Emergency Response IV</t>
  </si>
  <si>
    <t>C15H29</t>
  </si>
  <si>
    <t>Work Based Learning: Leadership in Government Career Practicum</t>
  </si>
  <si>
    <t>C15H30</t>
  </si>
  <si>
    <t>Work Based Learning: Public Management Administration Career Practicum</t>
  </si>
  <si>
    <t>C15H31</t>
  </si>
  <si>
    <t>Dual Enrollment Leadership in Community Emergency Response V</t>
  </si>
  <si>
    <t>C15H32</t>
  </si>
  <si>
    <t>Dual Enrollment Leadership in Community Emergency Response VI</t>
  </si>
  <si>
    <t>C15H33</t>
  </si>
  <si>
    <t>Dual Enrollment Leadership in Community Emergency Response VII</t>
  </si>
  <si>
    <t>C15H34</t>
  </si>
  <si>
    <t>Dual Enrollment Leadership in Community Emergency Response VIII</t>
  </si>
  <si>
    <t>C15H35</t>
  </si>
  <si>
    <t>Dual Enrollment Leadership in Community Emergency Response IX</t>
  </si>
  <si>
    <t>C15H36</t>
  </si>
  <si>
    <t>Dual Enrollment Leadership in Community Emergency Response X</t>
  </si>
  <si>
    <t>C16H01</t>
  </si>
  <si>
    <t>C16H02</t>
  </si>
  <si>
    <t>C16H03</t>
  </si>
  <si>
    <t>C16H04</t>
  </si>
  <si>
    <t>C16H06</t>
  </si>
  <si>
    <t>C16H07</t>
  </si>
  <si>
    <t>C16H08</t>
  </si>
  <si>
    <t>C16H09</t>
  </si>
  <si>
    <t>C16H10</t>
  </si>
  <si>
    <t>DE Hospitality &amp; Tourism Management III</t>
  </si>
  <si>
    <t>C16H11</t>
  </si>
  <si>
    <t>Dual Enrollment Culinary Arts IV</t>
  </si>
  <si>
    <t>C16H12</t>
  </si>
  <si>
    <t>C16H13</t>
  </si>
  <si>
    <t>DE Hospitality &amp; Tourism Management IV</t>
  </si>
  <si>
    <t>C16H14</t>
  </si>
  <si>
    <t>Dual Enrollment Culinary Arts II</t>
  </si>
  <si>
    <t>C16H15</t>
  </si>
  <si>
    <t>DE Hospitality &amp; Tourism Management II</t>
  </si>
  <si>
    <t>C16H17</t>
  </si>
  <si>
    <t>Hospitality &amp; Tourism Management I</t>
  </si>
  <si>
    <t>C16H18</t>
  </si>
  <si>
    <t>Hospitality &amp; Tourism Management II</t>
  </si>
  <si>
    <t>C16H19</t>
  </si>
  <si>
    <t>Hospitality &amp; Tourism Management III</t>
  </si>
  <si>
    <t>C16H20</t>
  </si>
  <si>
    <t>Dual Enrollment Culinary Arts III</t>
  </si>
  <si>
    <t>C16H21</t>
  </si>
  <si>
    <t>Work Based Learning: Culinary Arts Career Practicum</t>
  </si>
  <si>
    <t>C16H22</t>
  </si>
  <si>
    <t>Work Based Learning: Hospitality and Tourism Management Career Practicum</t>
  </si>
  <si>
    <t>C16H23</t>
  </si>
  <si>
    <t>Dual Enrollment Culinary Arts V</t>
  </si>
  <si>
    <t>C16H24</t>
  </si>
  <si>
    <t>Dual Enrollment Culinary Arts VI</t>
  </si>
  <si>
    <t>C16H25</t>
  </si>
  <si>
    <t>Dual Enrollment Culinary Arts VII</t>
  </si>
  <si>
    <t>C16H26</t>
  </si>
  <si>
    <t>Dual Enrollment Culinary Arts VIII</t>
  </si>
  <si>
    <t>C16H27</t>
  </si>
  <si>
    <t>Dual Enrollment Culinary Arts IX</t>
  </si>
  <si>
    <t>C16H28</t>
  </si>
  <si>
    <t>Dual Enrollment Culinary Arts X</t>
  </si>
  <si>
    <t>C16H29</t>
  </si>
  <si>
    <t>DE Hospitality &amp; Tourism Management V</t>
  </si>
  <si>
    <t>C16H30</t>
  </si>
  <si>
    <t>DE Hospitality &amp; Tourism Management VI</t>
  </si>
  <si>
    <t>C16H31</t>
  </si>
  <si>
    <t>DE Hospitality &amp; Tourism Management VII</t>
  </si>
  <si>
    <t>C16H32</t>
  </si>
  <si>
    <t>DE Hospitality &amp; Tourism Management VIII</t>
  </si>
  <si>
    <t>C16H33</t>
  </si>
  <si>
    <t>DE Hospitality &amp; Tourism Management IX</t>
  </si>
  <si>
    <t>C16H34</t>
  </si>
  <si>
    <t>DE Hospitality &amp; Tourism Management X</t>
  </si>
  <si>
    <t>C17H01</t>
  </si>
  <si>
    <t>C17H02</t>
  </si>
  <si>
    <t>C17H03</t>
  </si>
  <si>
    <t>C17H04</t>
  </si>
  <si>
    <t>C17H05</t>
  </si>
  <si>
    <t>C17H10</t>
  </si>
  <si>
    <t>C17H11</t>
  </si>
  <si>
    <t>C17H12</t>
  </si>
  <si>
    <t>C17H13</t>
  </si>
  <si>
    <t>C17H14</t>
  </si>
  <si>
    <t>C17H15</t>
  </si>
  <si>
    <t>C17H16</t>
  </si>
  <si>
    <t>C17H17</t>
  </si>
  <si>
    <t>C17H18</t>
  </si>
  <si>
    <t>C17H19</t>
  </si>
  <si>
    <t>C17H20</t>
  </si>
  <si>
    <t>C17H21</t>
  </si>
  <si>
    <t>C17H22</t>
  </si>
  <si>
    <t>C17H23</t>
  </si>
  <si>
    <t>C17H24</t>
  </si>
  <si>
    <t>C17H25</t>
  </si>
  <si>
    <t>C17H26</t>
  </si>
  <si>
    <t>C17H27</t>
  </si>
  <si>
    <t>C17H28</t>
  </si>
  <si>
    <t>Dual Enrollment Architectural &amp; Engineering Design II</t>
  </si>
  <si>
    <t>C17H29</t>
  </si>
  <si>
    <t>Dual Enrollment Interior Design II</t>
  </si>
  <si>
    <t>C17H30</t>
  </si>
  <si>
    <t>Dual Enrollment Mechanical, Electrical, &amp; Plumbing Systems II</t>
  </si>
  <si>
    <t>C17H31</t>
  </si>
  <si>
    <t>Dual Enrollment Residential &amp; Commercial Construction II</t>
  </si>
  <si>
    <t>C17H32</t>
  </si>
  <si>
    <t>Dual Enrollment Structural Systems II</t>
  </si>
  <si>
    <t>C17H33</t>
  </si>
  <si>
    <t>Dual Enrollment Residential &amp; Commercial Construction III</t>
  </si>
  <si>
    <t>C17H34</t>
  </si>
  <si>
    <t>Dual Enrollment Residential &amp; Commercial Construction IV</t>
  </si>
  <si>
    <t>C17H35</t>
  </si>
  <si>
    <t>Dual Enrollment Architectural &amp; Engineering Design III</t>
  </si>
  <si>
    <t>C17H36</t>
  </si>
  <si>
    <t>Dual Enrollment Architectural &amp; Engineering Design IV</t>
  </si>
  <si>
    <t>C17H37</t>
  </si>
  <si>
    <t>Dual Enrollment Interior Design III</t>
  </si>
  <si>
    <t>C17H38</t>
  </si>
  <si>
    <t>Dual Enrollment Interior Design IV</t>
  </si>
  <si>
    <t>C17H39</t>
  </si>
  <si>
    <t>Dual Enrollment Mechanical, Electrical, &amp; Plumbing Systems III</t>
  </si>
  <si>
    <t>C17H40</t>
  </si>
  <si>
    <t>Dual Enrollment Mechanical, Electrical, &amp; Plumbing Systems IV</t>
  </si>
  <si>
    <t>C17H43</t>
  </si>
  <si>
    <t>Dual Enrollment Structural Systems III</t>
  </si>
  <si>
    <t>C17H44</t>
  </si>
  <si>
    <t>Dual Enrollment Structural Systems IV</t>
  </si>
  <si>
    <t>C17H45</t>
  </si>
  <si>
    <t>Work Based Learning: Architectural &amp; Engineering Design Career Practicum</t>
  </si>
  <si>
    <t>C17H46</t>
  </si>
  <si>
    <t>Work Based Learning: Mechanical, Electrical, &amp; Plumbing (MEP) Systems Career Practicum</t>
  </si>
  <si>
    <t>C17H47</t>
  </si>
  <si>
    <t>Work Based Learning: Residential &amp; Commercial Construction Career Practicum</t>
  </si>
  <si>
    <t>C17H48</t>
  </si>
  <si>
    <t>Work Based Learning: Structural Systems Career Practicum</t>
  </si>
  <si>
    <t>C17H49</t>
  </si>
  <si>
    <t>Work Based Learning: Interior Design Career Practicum</t>
  </si>
  <si>
    <t>C17H50</t>
  </si>
  <si>
    <t>Dual Enrollment Architectural &amp; Engineering Design V</t>
  </si>
  <si>
    <t>C17H51</t>
  </si>
  <si>
    <t>Dual Enrollment Architectural &amp; Engineering Design VI</t>
  </si>
  <si>
    <t>C17H52</t>
  </si>
  <si>
    <t>Dual Enrollment Architectural &amp; Engineering Design VII</t>
  </si>
  <si>
    <t>C17H53</t>
  </si>
  <si>
    <t>Dual Enrollment Architectural &amp; Engineering Design VIII</t>
  </si>
  <si>
    <t>C17H54</t>
  </si>
  <si>
    <t>Dual Enrollment Architectural &amp; Engineering Design IX</t>
  </si>
  <si>
    <t>C17H55</t>
  </si>
  <si>
    <t>Dual Enrollment Architectural &amp; Engineering Design X</t>
  </si>
  <si>
    <t>C17H56</t>
  </si>
  <si>
    <t>Dual Enrollment Interior Design V</t>
  </si>
  <si>
    <t>C17H57</t>
  </si>
  <si>
    <t>Dual Enrollment Interior Design VI</t>
  </si>
  <si>
    <t>C17H58</t>
  </si>
  <si>
    <t>Dual Enrollment Interior Design VII</t>
  </si>
  <si>
    <t>C17H59</t>
  </si>
  <si>
    <t>Dual Enrollment Interior Design VIII</t>
  </si>
  <si>
    <t>C17H60</t>
  </si>
  <si>
    <t>Dual Enrollment Interior Design IX</t>
  </si>
  <si>
    <t>C17H61</t>
  </si>
  <si>
    <t>Dual Enrollment Interior Design X</t>
  </si>
  <si>
    <t>C17H62</t>
  </si>
  <si>
    <t>Dual Enrollment Mechanical, Electrical, &amp; Plumbing Systems V</t>
  </si>
  <si>
    <t>C17H63</t>
  </si>
  <si>
    <t>Dual Enrollment Mechanical, Electrical, &amp; Plumbing Systems VI</t>
  </si>
  <si>
    <t>C17H64</t>
  </si>
  <si>
    <t>Dual Enrollment Mechanical, Electrical, &amp; Plumbing Systems VII</t>
  </si>
  <si>
    <t>C17H65</t>
  </si>
  <si>
    <t>Dual Enrollment Mechanical, Electrical, &amp; Plumbing Systems VIII</t>
  </si>
  <si>
    <t>C17H66</t>
  </si>
  <si>
    <t>Dual Enrollment Mechanical, Electrical, &amp; Plumbing Systems IX</t>
  </si>
  <si>
    <t>C17H67</t>
  </si>
  <si>
    <t>Dual Enrollment Mechanical, Electrical, &amp; Plumbing Systems X</t>
  </si>
  <si>
    <t>C17H68</t>
  </si>
  <si>
    <t>Dual Enrollment Residential &amp; Commercial Construction V</t>
  </si>
  <si>
    <t>C17H69</t>
  </si>
  <si>
    <t>Dual Enrollment Residential &amp; Commercial Construction VI</t>
  </si>
  <si>
    <t>C17H70</t>
  </si>
  <si>
    <t>Dual Enrollment Residential &amp; Commercial Construction VII</t>
  </si>
  <si>
    <t>C17H71</t>
  </si>
  <si>
    <t>Dual Enrollment Residential &amp; Commercial Construction VIII</t>
  </si>
  <si>
    <t>C17H72</t>
  </si>
  <si>
    <t>Dual Enrollment Residential &amp; Commercial Construction IX</t>
  </si>
  <si>
    <t>C17H73</t>
  </si>
  <si>
    <t>Dual Enrollment Residential &amp; Commercial Construction X</t>
  </si>
  <si>
    <t>C17H74</t>
  </si>
  <si>
    <t>Dual Enrollment Structural Systems V</t>
  </si>
  <si>
    <t>C17H75</t>
  </si>
  <si>
    <t>Dual Enrollment Structural Systems VI</t>
  </si>
  <si>
    <t>C17H76</t>
  </si>
  <si>
    <t>Dual Enrollment Structural Systems VII</t>
  </si>
  <si>
    <t>C17H77</t>
  </si>
  <si>
    <t>Dual Enrollment Structural Systems VIII</t>
  </si>
  <si>
    <t>C17H78</t>
  </si>
  <si>
    <t>Dual Enrollment Structural Systems IX</t>
  </si>
  <si>
    <t>C17H79</t>
  </si>
  <si>
    <t>Dual Enrollment Structural Systems X</t>
  </si>
  <si>
    <t>C18H00</t>
  </si>
  <si>
    <t>C18H01</t>
  </si>
  <si>
    <t>C18H03</t>
  </si>
  <si>
    <t>C18H04</t>
  </si>
  <si>
    <t>C18H05</t>
  </si>
  <si>
    <t>C18H06</t>
  </si>
  <si>
    <t>C18H07</t>
  </si>
  <si>
    <t>C18H09</t>
  </si>
  <si>
    <t>C18H10</t>
  </si>
  <si>
    <t>C18H11</t>
  </si>
  <si>
    <t>C18H12</t>
  </si>
  <si>
    <t>C18H13</t>
  </si>
  <si>
    <t>C18H14</t>
  </si>
  <si>
    <t>C18H15</t>
  </si>
  <si>
    <t>C18H16</t>
  </si>
  <si>
    <t>C18H17</t>
  </si>
  <si>
    <t>C18H18</t>
  </si>
  <si>
    <t>C18H19</t>
  </si>
  <si>
    <t>C18H20</t>
  </si>
  <si>
    <t>C18H21</t>
  </si>
  <si>
    <t>C18H22</t>
  </si>
  <si>
    <t>C18H24</t>
  </si>
  <si>
    <t>C18H25</t>
  </si>
  <si>
    <t>C18H26</t>
  </si>
  <si>
    <t>C18H27</t>
  </si>
  <si>
    <t>C18H28</t>
  </si>
  <si>
    <t>C18H29</t>
  </si>
  <si>
    <t>C18H30</t>
  </si>
  <si>
    <t>C18H31</t>
  </si>
  <si>
    <t>C18H32</t>
  </si>
  <si>
    <t>Dual Enrollment Agribusiness II</t>
  </si>
  <si>
    <t>C18H33</t>
  </si>
  <si>
    <t>Dual Enrollment Horticulture Science II</t>
  </si>
  <si>
    <t>C18H34</t>
  </si>
  <si>
    <t>Dual Enrollment Veterinary &amp; Animal Science II</t>
  </si>
  <si>
    <t>C18H36</t>
  </si>
  <si>
    <t>Dual Enrollment Environmental &amp; Natural Resource Management II</t>
  </si>
  <si>
    <t>C18H37</t>
  </si>
  <si>
    <t>Dual Enrollment Food Science II</t>
  </si>
  <si>
    <t>C18H39</t>
  </si>
  <si>
    <t>C18H40</t>
  </si>
  <si>
    <t>Unmanned Aircraft Systems in Agriculture</t>
  </si>
  <si>
    <t>C18H41</t>
  </si>
  <si>
    <t>C18H42</t>
  </si>
  <si>
    <t>C18H43</t>
  </si>
  <si>
    <t>Dual Enrollment Agribusiness III</t>
  </si>
  <si>
    <t>C18H44</t>
  </si>
  <si>
    <t>Dual Enrollment Agribusiness IV</t>
  </si>
  <si>
    <t>C18H45</t>
  </si>
  <si>
    <t>Dual Enrollment Agricultural Engineering, Industrial, and Mechanical Systems I</t>
  </si>
  <si>
    <t>C18H46</t>
  </si>
  <si>
    <t>Dual Enrollment Agricultural Engineering, Industrial, and Mechanical Systems II</t>
  </si>
  <si>
    <t>C18H47</t>
  </si>
  <si>
    <t>Dual Enrollment Agricultural Engineering, Industrial, and Mechanical Systems III</t>
  </si>
  <si>
    <t>C18H48</t>
  </si>
  <si>
    <t>Dual Enrollment Agricultural Engineering, Industrial, and Mechanical Systems IV</t>
  </si>
  <si>
    <t>C18H49</t>
  </si>
  <si>
    <t>Dual Enrollment Environmental &amp; Natural Resource Management III</t>
  </si>
  <si>
    <t>C18H50</t>
  </si>
  <si>
    <t>Dual Enrollment Environmental &amp; Natural Resource Management IV</t>
  </si>
  <si>
    <t>C18H51</t>
  </si>
  <si>
    <t>Dual Enrollment Food Science III</t>
  </si>
  <si>
    <t>C18H52</t>
  </si>
  <si>
    <t>Dual Enrollment Food Science IV</t>
  </si>
  <si>
    <t>C18H53</t>
  </si>
  <si>
    <t>Dual Enrollment Horticulture Science III</t>
  </si>
  <si>
    <t>C18H54</t>
  </si>
  <si>
    <t>Dual Enrollment Horticulture Science IV</t>
  </si>
  <si>
    <t>C18H55</t>
  </si>
  <si>
    <t>Dual Enrollment Veterinary &amp; Animal Science III</t>
  </si>
  <si>
    <t>C18H56</t>
  </si>
  <si>
    <t>Dual Enrollment Veterinary &amp; Animal Science IV</t>
  </si>
  <si>
    <t>C18H57</t>
  </si>
  <si>
    <t>Capstone Supervised Agricultural Experience</t>
  </si>
  <si>
    <t>C18H58</t>
  </si>
  <si>
    <t>Foundational Supervised Agricultural Experience I</t>
  </si>
  <si>
    <t>C18H59</t>
  </si>
  <si>
    <t>Floral Design and Operations</t>
  </si>
  <si>
    <t>C18H60</t>
  </si>
  <si>
    <t>Equine Science</t>
  </si>
  <si>
    <t>C18H61</t>
  </si>
  <si>
    <t>Work Based Learning: Agribusiness Career Practicum</t>
  </si>
  <si>
    <t>C18H62</t>
  </si>
  <si>
    <t>Work Based Learning: Agricultural Engineering, Industrial, and Mechanical Systems Career Practicum</t>
  </si>
  <si>
    <t>C18H63</t>
  </si>
  <si>
    <t>Work Based Learning: Environmental and Natural Resource Management Career Practicum</t>
  </si>
  <si>
    <t>C18H64</t>
  </si>
  <si>
    <t>Work Based Learning: Food Science Career Practicum</t>
  </si>
  <si>
    <t>C18H65</t>
  </si>
  <si>
    <t>Work Based Learning: Horticulture Science Career Practicum</t>
  </si>
  <si>
    <t>C18H66</t>
  </si>
  <si>
    <t>Work Based Learning: Veterinary and Animal Science Career Practicum</t>
  </si>
  <si>
    <t>C18H67</t>
  </si>
  <si>
    <t>Dual Enrollment Agribusiness V</t>
  </si>
  <si>
    <t>C18H68</t>
  </si>
  <si>
    <t>Dual Enrollment Agribusiness VI</t>
  </si>
  <si>
    <t>C18H69</t>
  </si>
  <si>
    <t>Dual Enrollment Agribusiness VII</t>
  </si>
  <si>
    <t>C18H70</t>
  </si>
  <si>
    <t>Dual Enrollment Agribusiness VIII</t>
  </si>
  <si>
    <t>C18H71</t>
  </si>
  <si>
    <t>Dual Enrollment Agribusiness IX</t>
  </si>
  <si>
    <t>C18H72</t>
  </si>
  <si>
    <t>Dual Enrollment Agribusiness X</t>
  </si>
  <si>
    <t>C18H73</t>
  </si>
  <si>
    <t>Dual Enrollment Agricultural Engineering, Industrial, and Mechanical Systems V</t>
  </si>
  <si>
    <t>C18H74</t>
  </si>
  <si>
    <t>Dual Enrollment Agricultural Engineering, Industrial, and Mechanical Systems VI</t>
  </si>
  <si>
    <t>C18H75</t>
  </si>
  <si>
    <t>Dual Enrollment Agricultural Engineering, Industrial, and Mechanical Systems VII</t>
  </si>
  <si>
    <t>C18H76</t>
  </si>
  <si>
    <t>Dual Enrollment Agricultural Engineering, Industrial, and Mechanical Systems VIII</t>
  </si>
  <si>
    <t>C18H77</t>
  </si>
  <si>
    <t>Dual Enrollment Agricultural Engineering, Industrial, and Mechanical Systems IX</t>
  </si>
  <si>
    <t>C18H78</t>
  </si>
  <si>
    <t>Dual Enrollment Agricultural Engineering, Industrial, and Mechanical Systems X</t>
  </si>
  <si>
    <t>C18H79</t>
  </si>
  <si>
    <t>Dual Enrollment Environmental &amp; Natural Resource Management V</t>
  </si>
  <si>
    <t>C18H80</t>
  </si>
  <si>
    <t>Dual Enrollment Environmental &amp; Natural Resource Management VI</t>
  </si>
  <si>
    <t>C18H81</t>
  </si>
  <si>
    <t>Dual Enrollment Environmental &amp; Natural Resource Management VII</t>
  </si>
  <si>
    <t>C18H82</t>
  </si>
  <si>
    <t>Dual Enrollment Environmental &amp; Natural Resource Management VIII</t>
  </si>
  <si>
    <t>C18H83</t>
  </si>
  <si>
    <t>Dual Enrollment Environmental &amp; Natural Resource Management IX</t>
  </si>
  <si>
    <t>C18H84</t>
  </si>
  <si>
    <t>Dual Enrollment Environmental &amp; Natural Resource Management X</t>
  </si>
  <si>
    <t>C18H85</t>
  </si>
  <si>
    <t>Dual Enrollment Food Science V</t>
  </si>
  <si>
    <t>C18H86</t>
  </si>
  <si>
    <t>Dual Enrollment Food Science VI</t>
  </si>
  <si>
    <t>C18H87</t>
  </si>
  <si>
    <t>Dual Enrollment Food Science VII</t>
  </si>
  <si>
    <t>C18H88</t>
  </si>
  <si>
    <t>Dual Enrollment Food Science VIII</t>
  </si>
  <si>
    <t>C18H89</t>
  </si>
  <si>
    <t>Dual Enrollment Food Science IX</t>
  </si>
  <si>
    <t>C18H90</t>
  </si>
  <si>
    <t>Dual Enrollment Food Science X</t>
  </si>
  <si>
    <t>C18H91</t>
  </si>
  <si>
    <t>Dual Enrollment Horticulture Science V</t>
  </si>
  <si>
    <t>C18H92</t>
  </si>
  <si>
    <t>Dual Enrollment Horticulture Science VI</t>
  </si>
  <si>
    <t>C18H93</t>
  </si>
  <si>
    <t>Dual Enrollment Horticulture Science VII</t>
  </si>
  <si>
    <t>C18H94</t>
  </si>
  <si>
    <t>Dual Enrollment Horticulture Science VIII</t>
  </si>
  <si>
    <t>C18H95</t>
  </si>
  <si>
    <t>Dual Enrollment Horticulture Science IX</t>
  </si>
  <si>
    <t>C18H96</t>
  </si>
  <si>
    <t>Dual Enrollment Horticulture Science X</t>
  </si>
  <si>
    <t>C18H97</t>
  </si>
  <si>
    <t>Dual Enrollment Meat Science I</t>
  </si>
  <si>
    <t>C18H98</t>
  </si>
  <si>
    <t>Dual Enrollment Meat Science II</t>
  </si>
  <si>
    <t>C18H99</t>
  </si>
  <si>
    <t>Dual Enrollment Meat Science III</t>
  </si>
  <si>
    <t>C18HA0</t>
  </si>
  <si>
    <t>Dual Enrollment Meat Science IV</t>
  </si>
  <si>
    <t>C18HA1</t>
  </si>
  <si>
    <t>Dual Enrollment Meat Science V</t>
  </si>
  <si>
    <t>C18HA2</t>
  </si>
  <si>
    <t>Dual Enrollment Meat Science VI</t>
  </si>
  <si>
    <t>C18HA3</t>
  </si>
  <si>
    <t>Dual Enrollment Meat Science VII</t>
  </si>
  <si>
    <t>C18HA4</t>
  </si>
  <si>
    <t>Dual Enrollment Meat Science VIII</t>
  </si>
  <si>
    <t>C18HA5</t>
  </si>
  <si>
    <t>Dual Enrollment Meat Science IX</t>
  </si>
  <si>
    <t>C18HA6</t>
  </si>
  <si>
    <t>Dual Enrollment Meat Science X</t>
  </si>
  <si>
    <t>C18HA7</t>
  </si>
  <si>
    <t>Dual Enrollment Veterinary &amp; Animal Science V</t>
  </si>
  <si>
    <t>C18HA8</t>
  </si>
  <si>
    <t>Dual Enrollment Veterinary &amp; Animal Science VI</t>
  </si>
  <si>
    <t>C18HA9</t>
  </si>
  <si>
    <t>Dual Enrollment Veterinary &amp; Animal Science VII</t>
  </si>
  <si>
    <t>C18HB0</t>
  </si>
  <si>
    <t>Dual Enrollment Veterinary &amp; Animal Science VIII</t>
  </si>
  <si>
    <t>C18HB1</t>
  </si>
  <si>
    <t>Dual Enrollment Veterinary &amp; Animal Science IX</t>
  </si>
  <si>
    <t>C18HB2</t>
  </si>
  <si>
    <t>Dual Enrollment Veterinary &amp; Animal Science X</t>
  </si>
  <si>
    <t>C18HB3</t>
  </si>
  <si>
    <t>Meat Science I</t>
  </si>
  <si>
    <t>C18HB4</t>
  </si>
  <si>
    <t>Meat Science II</t>
  </si>
  <si>
    <t>C18HB5</t>
  </si>
  <si>
    <t>Meat Science III</t>
  </si>
  <si>
    <t>C18HB6</t>
  </si>
  <si>
    <t>Work Based Learning: Meat Science Career Practicum</t>
  </si>
  <si>
    <t>C18HB7</t>
  </si>
  <si>
    <t>Foundational Supervised Agricultural Experience II</t>
  </si>
  <si>
    <t>C18HB8</t>
  </si>
  <si>
    <t>Agriculture, Food, and Natural Resource Practicum</t>
  </si>
  <si>
    <t>C18X00</t>
  </si>
  <si>
    <t>C18X01</t>
  </si>
  <si>
    <t>Exploring Agricultural Education</t>
  </si>
  <si>
    <t>C18X02</t>
  </si>
  <si>
    <t>Introduction to Agricultural Education</t>
  </si>
  <si>
    <t>C19H02</t>
  </si>
  <si>
    <t>C19H03</t>
  </si>
  <si>
    <t>C19H04</t>
  </si>
  <si>
    <t>C19H05</t>
  </si>
  <si>
    <t>C19H08</t>
  </si>
  <si>
    <t>C19H09</t>
  </si>
  <si>
    <t>C19H10</t>
  </si>
  <si>
    <t>C19H11</t>
  </si>
  <si>
    <t>C19H12</t>
  </si>
  <si>
    <t>C19H13</t>
  </si>
  <si>
    <t>C19H14</t>
  </si>
  <si>
    <t>C19H15</t>
  </si>
  <si>
    <t>C19H16</t>
  </si>
  <si>
    <t>C19H17</t>
  </si>
  <si>
    <t>C19H18</t>
  </si>
  <si>
    <t>C19H19</t>
  </si>
  <si>
    <t>C19H20</t>
  </si>
  <si>
    <t>C19H21</t>
  </si>
  <si>
    <t>C19H22</t>
  </si>
  <si>
    <t>Dual Enrollment Dietetics &amp; Nutrition II</t>
  </si>
  <si>
    <t>C19H23</t>
  </si>
  <si>
    <t>Dual Enrollment Cosmetology II</t>
  </si>
  <si>
    <t>C19H24</t>
  </si>
  <si>
    <t>Dual Enrollment Barbering II</t>
  </si>
  <si>
    <t>C19H26</t>
  </si>
  <si>
    <t>Dual Enrollment Human &amp; Social Sciences II</t>
  </si>
  <si>
    <t>C19H27</t>
  </si>
  <si>
    <t>Dual Enrollment Cosmetology III</t>
  </si>
  <si>
    <t>C19H28</t>
  </si>
  <si>
    <t>Dual Enrollment Cosmetology IV</t>
  </si>
  <si>
    <t>C19H29</t>
  </si>
  <si>
    <t>Dual Enrollment Barbering III</t>
  </si>
  <si>
    <t>C19H30</t>
  </si>
  <si>
    <t>Dual Enrollment Barbering IV</t>
  </si>
  <si>
    <t>C19H31</t>
  </si>
  <si>
    <t>Dual Enrollment Dietetics &amp; Nutrition III</t>
  </si>
  <si>
    <t>C19H32</t>
  </si>
  <si>
    <t>Dual Enrollment Dietetics &amp; Nutrition IV</t>
  </si>
  <si>
    <t>C19H33</t>
  </si>
  <si>
    <t>Dual Enrollment Human &amp; Social Sciences III</t>
  </si>
  <si>
    <t>C19H34</t>
  </si>
  <si>
    <t>Dual Enrollment Human &amp; Social Sciences IV</t>
  </si>
  <si>
    <t>C19H35</t>
  </si>
  <si>
    <t>Work Based Learning: Cosmetology Career Practicum</t>
  </si>
  <si>
    <t>C19H36</t>
  </si>
  <si>
    <t>Work Based Learning: Barbering Career Practicum</t>
  </si>
  <si>
    <t>C19H37</t>
  </si>
  <si>
    <t>Work Based Learning: Dietetics and Nutrition Career Practicum</t>
  </si>
  <si>
    <t>C19H38</t>
  </si>
  <si>
    <t>Work Based Learning: Human and Social Sciences Career Practicum</t>
  </si>
  <si>
    <t>C19H39</t>
  </si>
  <si>
    <t>Dual Enrollment Cosmetology V</t>
  </si>
  <si>
    <t>C19H40</t>
  </si>
  <si>
    <t>Dual Enrollment Cosmetology VI</t>
  </si>
  <si>
    <t>C19H41</t>
  </si>
  <si>
    <t>Dual Enrollment Cosmetology VII</t>
  </si>
  <si>
    <t>C19H42</t>
  </si>
  <si>
    <t>Dual Enrollment Cosmetology VIII</t>
  </si>
  <si>
    <t>C19H43</t>
  </si>
  <si>
    <t>Dual Enrollment Cosmetology IX</t>
  </si>
  <si>
    <t>C19H44</t>
  </si>
  <si>
    <t>Dual Enrollment Cosmetology X</t>
  </si>
  <si>
    <t>C19H45</t>
  </si>
  <si>
    <t>Dual Enrollment Barbering V</t>
  </si>
  <si>
    <t>C19H46</t>
  </si>
  <si>
    <t>Dual Enrollment Barbering VI</t>
  </si>
  <si>
    <t>C19H47</t>
  </si>
  <si>
    <t>Dual Enrollment Barbering VII</t>
  </si>
  <si>
    <t>C19H48</t>
  </si>
  <si>
    <t>Dual Enrollment Barbering VIII</t>
  </si>
  <si>
    <t>C19H49</t>
  </si>
  <si>
    <t>Dual Enrollment Barbering IX</t>
  </si>
  <si>
    <t>C19H50</t>
  </si>
  <si>
    <t>Dual Enrollment Barbering X</t>
  </si>
  <si>
    <t>C19H51</t>
  </si>
  <si>
    <t>Dual Enrollment Dietetics &amp; Nutrition V</t>
  </si>
  <si>
    <t>C19H52</t>
  </si>
  <si>
    <t>Dual Enrollment Dietetics &amp; Nutrition VI</t>
  </si>
  <si>
    <t>C19H53</t>
  </si>
  <si>
    <t>Dual Enrollment Dietetics &amp; Nutrition VII</t>
  </si>
  <si>
    <t>C19H54</t>
  </si>
  <si>
    <t>Dual Enrollment Dietetics &amp; Nutrition VIII</t>
  </si>
  <si>
    <t>C19H55</t>
  </si>
  <si>
    <t>Dual Enrollment Dietetics &amp; Nutrition IX</t>
  </si>
  <si>
    <t>C19H56</t>
  </si>
  <si>
    <t>Dual Enrollment Dietetics &amp; Nutrition X</t>
  </si>
  <si>
    <t>C19H57</t>
  </si>
  <si>
    <t>Dual Enrollment Human &amp; Social Sciences V</t>
  </si>
  <si>
    <t>C19H58</t>
  </si>
  <si>
    <t>Dual Enrollment Human &amp; Social Sciences VI</t>
  </si>
  <si>
    <t>C19H59</t>
  </si>
  <si>
    <t>Dual Enrollment Human &amp; Social Sciences VII</t>
  </si>
  <si>
    <t>C19H60</t>
  </si>
  <si>
    <t>Dual Enrollment Human &amp; Social Sciences VIII</t>
  </si>
  <si>
    <t>C19H61</t>
  </si>
  <si>
    <t>Dual Enrollment Human &amp; Social Sciences IX</t>
  </si>
  <si>
    <t>C19H62</t>
  </si>
  <si>
    <t>Dual Enrollment Human &amp; Social Sciences X</t>
  </si>
  <si>
    <t>C19H63</t>
  </si>
  <si>
    <t>Barbering IV</t>
  </si>
  <si>
    <t>C19H64</t>
  </si>
  <si>
    <t>DE Cosmetology WBC</t>
  </si>
  <si>
    <t>C19X00</t>
  </si>
  <si>
    <t>C20H01</t>
  </si>
  <si>
    <t>C20H02</t>
  </si>
  <si>
    <t>C20H03</t>
  </si>
  <si>
    <t>C20H04</t>
  </si>
  <si>
    <t>C20H05</t>
  </si>
  <si>
    <t>C20H06</t>
  </si>
  <si>
    <t>C20H08</t>
  </si>
  <si>
    <t>C20H09</t>
  </si>
  <si>
    <t>C20H10</t>
  </si>
  <si>
    <t>C20H11</t>
  </si>
  <si>
    <t>C20H12</t>
  </si>
  <si>
    <t>C20H13</t>
  </si>
  <si>
    <t>C20H14</t>
  </si>
  <si>
    <t>C20H15</t>
  </si>
  <si>
    <t>C20H16</t>
  </si>
  <si>
    <t>C20H17</t>
  </si>
  <si>
    <t>C20H18</t>
  </si>
  <si>
    <t>C20H19</t>
  </si>
  <si>
    <t>C20H20</t>
  </si>
  <si>
    <t>C20H21</t>
  </si>
  <si>
    <t>Dual Enrollment Automotive Maintenance &amp; Light Repair II</t>
  </si>
  <si>
    <t>C20H22</t>
  </si>
  <si>
    <t>Dual Enrollment Automotive Maintenance &amp; Light Repair III</t>
  </si>
  <si>
    <t>C20H23</t>
  </si>
  <si>
    <t>Dual Enrollment Automotive Collision Repair II</t>
  </si>
  <si>
    <t>C20H24</t>
  </si>
  <si>
    <t>Dual Enrollment Automotive Collision Repair III</t>
  </si>
  <si>
    <t>C20H25</t>
  </si>
  <si>
    <t>Dual Enrollment Diesel Technology II</t>
  </si>
  <si>
    <t>C20H26</t>
  </si>
  <si>
    <t>Dual Enrollment Diesel Technology III</t>
  </si>
  <si>
    <t>C20H27</t>
  </si>
  <si>
    <t>Dual Enrollment Diesel Technology IV</t>
  </si>
  <si>
    <t>C20H28</t>
  </si>
  <si>
    <t>Dual Enrollment Aviation Flight II</t>
  </si>
  <si>
    <t>C20H29</t>
  </si>
  <si>
    <t>Unmanned Aircraft Systems Pilot</t>
  </si>
  <si>
    <t>C20H30</t>
  </si>
  <si>
    <t>Dual Enrollment Automotive Maintenance &amp; Light Repair IV</t>
  </si>
  <si>
    <t>C20H31</t>
  </si>
  <si>
    <t>Dual Enrollment Automotive Collision Repair IV</t>
  </si>
  <si>
    <t>C20H32</t>
  </si>
  <si>
    <t>Dual Enrollment Aviation Flight III</t>
  </si>
  <si>
    <t>C20H33</t>
  </si>
  <si>
    <t>Dual Enrollment Aviation Flight IV</t>
  </si>
  <si>
    <t>C20H34</t>
  </si>
  <si>
    <t>Work Based Learning: Automotive Maintenance and Light Repair Career Practicum</t>
  </si>
  <si>
    <t>C20H35</t>
  </si>
  <si>
    <t>Work Based Learning: Automotive Collision Repair Career Practicum</t>
  </si>
  <si>
    <t>C20H36</t>
  </si>
  <si>
    <t>Work Based Learning: Aviation Flight Career Practicum</t>
  </si>
  <si>
    <t>C20H37</t>
  </si>
  <si>
    <t>Dual Enrollment Automotive Maintenance &amp; Light Repair V</t>
  </si>
  <si>
    <t>C20H38</t>
  </si>
  <si>
    <t>Dual Enrollment Automotive Maintenance &amp; Light Repair VI</t>
  </si>
  <si>
    <t>C20H39</t>
  </si>
  <si>
    <t>Dual Enrollment Automotive Maintenance &amp; Light Repair VII</t>
  </si>
  <si>
    <t>C20H40</t>
  </si>
  <si>
    <t>Dual Enrollment Automotive Maintenance &amp; Light Repair VIII</t>
  </si>
  <si>
    <t>C20H41</t>
  </si>
  <si>
    <t>Dual Enrollment Automotive Maintenance &amp; Light Repair IX</t>
  </si>
  <si>
    <t>C20H42</t>
  </si>
  <si>
    <t>Dual Enrollment Automotive Maintenance &amp; Light Repair X</t>
  </si>
  <si>
    <t>C20H43</t>
  </si>
  <si>
    <t>Dual Enrollment Automotive Collision Repair V</t>
  </si>
  <si>
    <t>C20H44</t>
  </si>
  <si>
    <t>Dual Enrollment Automotive Collision Repair VI</t>
  </si>
  <si>
    <t>C20H45</t>
  </si>
  <si>
    <t>Dual Enrollment Automotive Collision Repair VII</t>
  </si>
  <si>
    <t>C20H46</t>
  </si>
  <si>
    <t>Dual Enrollment Automotive Collision Repair VIII</t>
  </si>
  <si>
    <t>C20H47</t>
  </si>
  <si>
    <t>Dual Enrollment Automotive Collision Repair IX</t>
  </si>
  <si>
    <t>C20H48</t>
  </si>
  <si>
    <t>Dual Enrollment Automotive Collision Repair X</t>
  </si>
  <si>
    <t>C20H49</t>
  </si>
  <si>
    <t>Dual Enrollment Aviation Flight V</t>
  </si>
  <si>
    <t>C20H50</t>
  </si>
  <si>
    <t>Dual Enrollment Aviation Flight VI</t>
  </si>
  <si>
    <t>C20H51</t>
  </si>
  <si>
    <t>Dual Enrollment Aviation Flight VII</t>
  </si>
  <si>
    <t>C20H52</t>
  </si>
  <si>
    <t>Dual Enrollment Aviation Flight VIII</t>
  </si>
  <si>
    <t>C20H53</t>
  </si>
  <si>
    <t>Dual Enrollment Aviation Flight IX</t>
  </si>
  <si>
    <t>C20H54</t>
  </si>
  <si>
    <t>Dual Enrollment Aviation Flight X</t>
  </si>
  <si>
    <t>C20H55</t>
  </si>
  <si>
    <t>Dual Enrollment Automotive Collision Repair XI</t>
  </si>
  <si>
    <t>C20H56</t>
  </si>
  <si>
    <t>Dual Enrollment Automotive Collision Repair XII</t>
  </si>
  <si>
    <t>C20H57</t>
  </si>
  <si>
    <t>Dual Enrollment Automotive Maintenance &amp; Light Repair XI</t>
  </si>
  <si>
    <t>C20H58</t>
  </si>
  <si>
    <t>Dual Enrollment Automotive Maintenance &amp; Light Repair XII</t>
  </si>
  <si>
    <t>C20H59</t>
  </si>
  <si>
    <t>Dual Enrollment Automotive Maintenance &amp; Light Repair XIII</t>
  </si>
  <si>
    <t>C20H60</t>
  </si>
  <si>
    <t>Dual Enrollment Automotive Maintenance &amp; Light Repair XIV</t>
  </si>
  <si>
    <t>C20H61</t>
  </si>
  <si>
    <t>Dual Enrollment Automotive Maintenance &amp; Light Repair XV</t>
  </si>
  <si>
    <t>C20H62</t>
  </si>
  <si>
    <t>Dual Enrollment Automotive Maintenance &amp; Light Repair XVI</t>
  </si>
  <si>
    <t>C21H00</t>
  </si>
  <si>
    <t>C21H01</t>
  </si>
  <si>
    <t>C21H03</t>
  </si>
  <si>
    <t>C21H04</t>
  </si>
  <si>
    <t>C21H05</t>
  </si>
  <si>
    <t>C21H06</t>
  </si>
  <si>
    <t>C21H07</t>
  </si>
  <si>
    <t>BioSTEM I</t>
  </si>
  <si>
    <t>C21H08</t>
  </si>
  <si>
    <t>BioSTEM II</t>
  </si>
  <si>
    <t>C21H09</t>
  </si>
  <si>
    <t>BioSTEM III</t>
  </si>
  <si>
    <t>C21H10</t>
  </si>
  <si>
    <t>BioSTEM Practicum</t>
  </si>
  <si>
    <t>C21H11</t>
  </si>
  <si>
    <t>Dual Enrollment Engineering II</t>
  </si>
  <si>
    <t>C21H12</t>
  </si>
  <si>
    <t>Dual Enrollment Robotics &amp; Technology II</t>
  </si>
  <si>
    <t>C21H14</t>
  </si>
  <si>
    <t>C21H15</t>
  </si>
  <si>
    <t>C21H16</t>
  </si>
  <si>
    <t>C21H17</t>
  </si>
  <si>
    <t>C21H18</t>
  </si>
  <si>
    <t>C21H19</t>
  </si>
  <si>
    <t>C21H20</t>
  </si>
  <si>
    <t>C21H21</t>
  </si>
  <si>
    <t>C21H22</t>
  </si>
  <si>
    <t>C21H23</t>
  </si>
  <si>
    <t>C21H24</t>
  </si>
  <si>
    <t>C21H25</t>
  </si>
  <si>
    <t>C21H26</t>
  </si>
  <si>
    <t>C21H27</t>
  </si>
  <si>
    <t>C21H28</t>
  </si>
  <si>
    <t>C21H29</t>
  </si>
  <si>
    <t>C21H30</t>
  </si>
  <si>
    <t>C21H31</t>
  </si>
  <si>
    <t>C21H32</t>
  </si>
  <si>
    <t>C21H33</t>
  </si>
  <si>
    <t>Dual Enrollment Advanced STEM Applications II</t>
  </si>
  <si>
    <t>C21H35</t>
  </si>
  <si>
    <t>Dual Enrollment Advanced STEM Applications III</t>
  </si>
  <si>
    <t>C21H36</t>
  </si>
  <si>
    <t>Dual Enrollment Advanced STEM Applications IV</t>
  </si>
  <si>
    <t>C21H37</t>
  </si>
  <si>
    <t>Dual Enrollment BioSTEM I</t>
  </si>
  <si>
    <t>C21H38</t>
  </si>
  <si>
    <t>Dual Enrollment BioSTEM II</t>
  </si>
  <si>
    <t>C21H39</t>
  </si>
  <si>
    <t>Dual Enrollment BioSTEM III</t>
  </si>
  <si>
    <t>C21H40</t>
  </si>
  <si>
    <t>Dual Enrollment BioSTEM IV</t>
  </si>
  <si>
    <t>C21H41</t>
  </si>
  <si>
    <t>Dual Enrollment Engineering III</t>
  </si>
  <si>
    <t>C21H42</t>
  </si>
  <si>
    <t>Dual Enrollment Engineering IV</t>
  </si>
  <si>
    <t>C21H43</t>
  </si>
  <si>
    <t>Dual Enrollment Robotics &amp; Technology III</t>
  </si>
  <si>
    <t>C21H44</t>
  </si>
  <si>
    <t>Dual Enrollment Robotics &amp; Technology IV</t>
  </si>
  <si>
    <t>C21H45</t>
  </si>
  <si>
    <t>Work Based Learning: Advanced STEM Applications Career Practicum</t>
  </si>
  <si>
    <t>C21H46</t>
  </si>
  <si>
    <t>Work Based Learning: BioSTEM Career Practicum</t>
  </si>
  <si>
    <t>C21H47</t>
  </si>
  <si>
    <t>Work Based Learning: Engineering Career Practicum</t>
  </si>
  <si>
    <t>C21H48</t>
  </si>
  <si>
    <t>Work Based Learning: Robotics &amp; Technology Career Practicum</t>
  </si>
  <si>
    <t>C21H49</t>
  </si>
  <si>
    <t>Dual Enrollment Advanced STEM Applications V</t>
  </si>
  <si>
    <t>C21H50</t>
  </si>
  <si>
    <t>Dual Enrollment Advanced STEM Applications VI</t>
  </si>
  <si>
    <t>C21H51</t>
  </si>
  <si>
    <t>Dual Enrollment Advanced STEM Applications VII</t>
  </si>
  <si>
    <t>C21H52</t>
  </si>
  <si>
    <t>Dual Enrollment Advanced STEM Applications VIII</t>
  </si>
  <si>
    <t>C21H53</t>
  </si>
  <si>
    <t>Dual Enrollment Advanced STEM Applications IX</t>
  </si>
  <si>
    <t>C21H54</t>
  </si>
  <si>
    <t>Dual Enrollment Advanced STEM Applications X</t>
  </si>
  <si>
    <t>C21H55</t>
  </si>
  <si>
    <t>Dual Enrollment BioSTEM V</t>
  </si>
  <si>
    <t>C21H56</t>
  </si>
  <si>
    <t>Dual Enrollment BioSTEM VI</t>
  </si>
  <si>
    <t>C21H57</t>
  </si>
  <si>
    <t>Dual Enrollment BioSTEM VII</t>
  </si>
  <si>
    <t>C21H58</t>
  </si>
  <si>
    <t>Dual Enrollment BioSTEM VIII</t>
  </si>
  <si>
    <t>C21H59</t>
  </si>
  <si>
    <t>Dual Enrollment BioSTEM IX</t>
  </si>
  <si>
    <t>C21H60</t>
  </si>
  <si>
    <t>Dual Enrollment BioSTEM X</t>
  </si>
  <si>
    <t>C21H61</t>
  </si>
  <si>
    <t>Dual Enrollment Engineering V</t>
  </si>
  <si>
    <t>C21H62</t>
  </si>
  <si>
    <t>Dual Enrollment Engineering VI</t>
  </si>
  <si>
    <t>C21H63</t>
  </si>
  <si>
    <t>Dual Enrollment Engineering VII</t>
  </si>
  <si>
    <t>C21H64</t>
  </si>
  <si>
    <t>Dual Enrollment Engineering VIII</t>
  </si>
  <si>
    <t>C21H65</t>
  </si>
  <si>
    <t>Dual Enrollment Engineering IX</t>
  </si>
  <si>
    <t>C21H66</t>
  </si>
  <si>
    <t>Dual Enrollment Engineering X</t>
  </si>
  <si>
    <t>C21H67</t>
  </si>
  <si>
    <t>Dual Enrollment Robotics &amp; Technology V</t>
  </si>
  <si>
    <t>C21H68</t>
  </si>
  <si>
    <t>Dual Enrollment Robotics &amp; Technology VI</t>
  </si>
  <si>
    <t>C21H69</t>
  </si>
  <si>
    <t>Dual Enrollment Robotics &amp; Technology VII</t>
  </si>
  <si>
    <t>C21H70</t>
  </si>
  <si>
    <t>Dual Enrollment Robotics &amp; Technology VIII</t>
  </si>
  <si>
    <t>C21H71</t>
  </si>
  <si>
    <t>Dual Enrollment Robotics &amp; Technology IX</t>
  </si>
  <si>
    <t>C21H72</t>
  </si>
  <si>
    <t>Dual Enrollment Robotics &amp; Technology X</t>
  </si>
  <si>
    <t>C21H73</t>
  </si>
  <si>
    <t>DE STEM WBC</t>
  </si>
  <si>
    <t>C21H74</t>
  </si>
  <si>
    <t>DE Engineering WBC</t>
  </si>
  <si>
    <t>C23H00</t>
  </si>
  <si>
    <t>C23H01</t>
  </si>
  <si>
    <t>C23H02</t>
  </si>
  <si>
    <t>C23H03</t>
  </si>
  <si>
    <t>C23H04</t>
  </si>
  <si>
    <t>C25600</t>
  </si>
  <si>
    <t>C25700</t>
  </si>
  <si>
    <t>C25701</t>
  </si>
  <si>
    <t>C25800</t>
  </si>
  <si>
    <t>C25801</t>
  </si>
  <si>
    <t>C25802</t>
  </si>
  <si>
    <t>C25803</t>
  </si>
  <si>
    <t>C25804</t>
  </si>
  <si>
    <t>C25805</t>
  </si>
  <si>
    <t>C25806</t>
  </si>
  <si>
    <t>C25H02</t>
  </si>
  <si>
    <t>C25H03</t>
  </si>
  <si>
    <t>C25H04</t>
  </si>
  <si>
    <t>C25H06</t>
  </si>
  <si>
    <t>C25H07</t>
  </si>
  <si>
    <t>C25H08</t>
  </si>
  <si>
    <t>C25H09</t>
  </si>
  <si>
    <t>C25H14</t>
  </si>
  <si>
    <t>C25H15</t>
  </si>
  <si>
    <t>C25H16</t>
  </si>
  <si>
    <t>C25H17</t>
  </si>
  <si>
    <t>Dual Enrollment Service Learning</t>
  </si>
  <si>
    <t>C25H18</t>
  </si>
  <si>
    <t>Dual Enrollment Work-based Learning: Career Practicum</t>
  </si>
  <si>
    <t>C25H19</t>
  </si>
  <si>
    <t>Preparing for the ACT, Postsecondary, and Career</t>
  </si>
  <si>
    <t>C25H20</t>
  </si>
  <si>
    <t>JAG TN Course I</t>
  </si>
  <si>
    <t>C25H21</t>
  </si>
  <si>
    <t>JAG TN Course II</t>
  </si>
  <si>
    <t>C25H22</t>
  </si>
  <si>
    <t>JAG TN Course III</t>
  </si>
  <si>
    <t>C25X00</t>
  </si>
  <si>
    <t>C25X01</t>
  </si>
  <si>
    <t>C25X02</t>
  </si>
  <si>
    <t>C25X03</t>
  </si>
  <si>
    <t>C25X04</t>
  </si>
  <si>
    <t>Computer Science Discoveries</t>
  </si>
  <si>
    <t>C25X06</t>
  </si>
  <si>
    <t>Career Awareness</t>
  </si>
  <si>
    <t>C25X07</t>
  </si>
  <si>
    <t>C25X08</t>
  </si>
  <si>
    <t>Career Advising and Planning</t>
  </si>
  <si>
    <t>C29H00</t>
  </si>
  <si>
    <t>C29H01</t>
  </si>
  <si>
    <t>C29H02</t>
  </si>
  <si>
    <t>C29H03</t>
  </si>
  <si>
    <t>C29H05</t>
  </si>
  <si>
    <t>C29H06</t>
  </si>
  <si>
    <t>C29H07</t>
  </si>
  <si>
    <t>Dual Enrollment Accounting II</t>
  </si>
  <si>
    <t>C29H08</t>
  </si>
  <si>
    <t>C29H09</t>
  </si>
  <si>
    <t>C29H10</t>
  </si>
  <si>
    <t>Dual Enrollment Banking &amp; Finance II</t>
  </si>
  <si>
    <t>C29H11</t>
  </si>
  <si>
    <t>C29H12</t>
  </si>
  <si>
    <t>Dual Enrollment Accounting III</t>
  </si>
  <si>
    <t>C29H13</t>
  </si>
  <si>
    <t>Dual Enrollment Accounting IV</t>
  </si>
  <si>
    <t>C29H14</t>
  </si>
  <si>
    <t>Dual Enrollment Banking &amp; Finance III</t>
  </si>
  <si>
    <t>C29H15</t>
  </si>
  <si>
    <t>Dual Enrollment Banking &amp; Finance IV</t>
  </si>
  <si>
    <t>C29H16</t>
  </si>
  <si>
    <t>Work Based Learning: Accounting Career Practicum</t>
  </si>
  <si>
    <t>C29H17</t>
  </si>
  <si>
    <t>Work Based Learning: Banking and Finance Career Practicum</t>
  </si>
  <si>
    <t>C29H18</t>
  </si>
  <si>
    <t>Dual Enrollment Accounting V</t>
  </si>
  <si>
    <t>C29H19</t>
  </si>
  <si>
    <t>Dual Enrollment Accounting VI</t>
  </si>
  <si>
    <t>C29H20</t>
  </si>
  <si>
    <t>Dual Enrollment Accounting VII</t>
  </si>
  <si>
    <t>C29H21</t>
  </si>
  <si>
    <t>Dual Enrollment Accounting VIII</t>
  </si>
  <si>
    <t>C29H22</t>
  </si>
  <si>
    <t>Dual Enrollment Accounting IX</t>
  </si>
  <si>
    <t>C29H23</t>
  </si>
  <si>
    <t>Dual Enrollment Accounting X</t>
  </si>
  <si>
    <t>C29H24</t>
  </si>
  <si>
    <t>Dual Enrollment Banking &amp; Finance V</t>
  </si>
  <si>
    <t>C29H25</t>
  </si>
  <si>
    <t>Dual Enrollment Banking &amp; Finance VI</t>
  </si>
  <si>
    <t>C29H26</t>
  </si>
  <si>
    <t>Dual Enrollment Banking &amp; Finance VII</t>
  </si>
  <si>
    <t>C29H27</t>
  </si>
  <si>
    <t>Dual Enrollment Banking &amp; Finance VIII</t>
  </si>
  <si>
    <t>C29H28</t>
  </si>
  <si>
    <t>Dual Enrollment Banking &amp; Finance IX</t>
  </si>
  <si>
    <t>C29H29</t>
  </si>
  <si>
    <t>Dual Enrollment Banking &amp; Finance X</t>
  </si>
  <si>
    <t>C30H00</t>
  </si>
  <si>
    <t>C30H01</t>
  </si>
  <si>
    <t>C30H02</t>
  </si>
  <si>
    <t>C30H03</t>
  </si>
  <si>
    <t>C30H04</t>
  </si>
  <si>
    <t>C30H05</t>
  </si>
  <si>
    <t>C30H06</t>
  </si>
  <si>
    <t>C30H07</t>
  </si>
  <si>
    <t>C30H08</t>
  </si>
  <si>
    <t>C30H09</t>
  </si>
  <si>
    <t>C30H10</t>
  </si>
  <si>
    <t>C30H11</t>
  </si>
  <si>
    <t>C30H12</t>
  </si>
  <si>
    <t>C30H13</t>
  </si>
  <si>
    <t>Dual Enrollment Criminal Justice and Correction Services II</t>
  </si>
  <si>
    <t>C30H14</t>
  </si>
  <si>
    <t>C30H15</t>
  </si>
  <si>
    <t>Dual Enrollment Fire Management Services II</t>
  </si>
  <si>
    <t>C30H16</t>
  </si>
  <si>
    <t>C30H17</t>
  </si>
  <si>
    <t>Dual Enrollment Pre-Law II</t>
  </si>
  <si>
    <t>C30H18</t>
  </si>
  <si>
    <t>Unmanned Aircraft Systems for Criminal Justice</t>
  </si>
  <si>
    <t>C30H19</t>
  </si>
  <si>
    <t>Pre-Law Practicum</t>
  </si>
  <si>
    <t>C30H20</t>
  </si>
  <si>
    <t>Dual Enrollment Criminal Justice and Correction Services III</t>
  </si>
  <si>
    <t>C30H21</t>
  </si>
  <si>
    <t>Dual Enrollment Criminal Justice and Correction Services IV</t>
  </si>
  <si>
    <t>C30H22</t>
  </si>
  <si>
    <t>Dual Enrollment Fire Management Services III</t>
  </si>
  <si>
    <t>C30H23</t>
  </si>
  <si>
    <t>Dual Enrollment Fire Management Services IV</t>
  </si>
  <si>
    <t>C30H24</t>
  </si>
  <si>
    <t>Dual Enrollment Pre-Law III</t>
  </si>
  <si>
    <t>C30H25</t>
  </si>
  <si>
    <t>Dual Enrollment Pre-Law IV</t>
  </si>
  <si>
    <t>C30H26</t>
  </si>
  <si>
    <t>Work Based Learning: Fire Management Services Career Practicum</t>
  </si>
  <si>
    <t>C30H27</t>
  </si>
  <si>
    <t>Work Based Learning: Criminal Justice and Correction Services Career Practicum</t>
  </si>
  <si>
    <t>C30H28</t>
  </si>
  <si>
    <t>Work Based Learning: Pre-Law Career Practicum</t>
  </si>
  <si>
    <t>C30H29</t>
  </si>
  <si>
    <t>Dual Enrollment Criminal Justice and Correction Services V</t>
  </si>
  <si>
    <t>C30H30</t>
  </si>
  <si>
    <t>Dual Enrollment Criminal Justice and Correction Services VI</t>
  </si>
  <si>
    <t>C30H31</t>
  </si>
  <si>
    <t>Dual Enrollment Criminal Justice and Correction Services VII</t>
  </si>
  <si>
    <t>C30H32</t>
  </si>
  <si>
    <t>Dual Enrollment Criminal Justice and Correction Services VIII</t>
  </si>
  <si>
    <t>C30H33</t>
  </si>
  <si>
    <t>Dual Enrollment Criminal Justice and Correction Services IX</t>
  </si>
  <si>
    <t>C30H34</t>
  </si>
  <si>
    <t>Dual Enrollment Criminal Justice and Correction Services X</t>
  </si>
  <si>
    <t>C30H35</t>
  </si>
  <si>
    <t>Dual Enrollment Fire Management Services V</t>
  </si>
  <si>
    <t>C30H36</t>
  </si>
  <si>
    <t>Dual Enrollment Fire Management Services VI</t>
  </si>
  <si>
    <t>C30H37</t>
  </si>
  <si>
    <t>Dual Enrollment Fire Management Services VII</t>
  </si>
  <si>
    <t>C30H38</t>
  </si>
  <si>
    <t>Dual Enrollment Fire Management Services VIII</t>
  </si>
  <si>
    <t>C30H39</t>
  </si>
  <si>
    <t>Dual Enrollment Fire Management Services IX</t>
  </si>
  <si>
    <t>C30H40</t>
  </si>
  <si>
    <t>Dual Enrollment Fire Management Services X</t>
  </si>
  <si>
    <t>C30H41</t>
  </si>
  <si>
    <t>Dual Enrollment Pre-Law V</t>
  </si>
  <si>
    <t>C30H42</t>
  </si>
  <si>
    <t>Dual Enrollment Pre-Law VI</t>
  </si>
  <si>
    <t>C30H43</t>
  </si>
  <si>
    <t>Dual Enrollment Pre-Law VII</t>
  </si>
  <si>
    <t>C30H44</t>
  </si>
  <si>
    <t>Dual Enrollment Pre-Law VIII</t>
  </si>
  <si>
    <t>C30H45</t>
  </si>
  <si>
    <t>Dual Enrollment Pre-Law IX</t>
  </si>
  <si>
    <t>C30H46</t>
  </si>
  <si>
    <t>Dual Enrollment Pre-Law X</t>
  </si>
  <si>
    <t>C31H00</t>
  </si>
  <si>
    <t>C31H01</t>
  </si>
  <si>
    <t>C31H02</t>
  </si>
  <si>
    <t>C31H03</t>
  </si>
  <si>
    <t>C31H04</t>
  </si>
  <si>
    <t>C31H05</t>
  </si>
  <si>
    <t>C31H06</t>
  </si>
  <si>
    <t>C31H07</t>
  </si>
  <si>
    <t>Supply Chain Management II: Warehousing and Distribution</t>
  </si>
  <si>
    <t>C31H08</t>
  </si>
  <si>
    <t>Supply Chain Management III: Management and Logistics</t>
  </si>
  <si>
    <t>C31H09</t>
  </si>
  <si>
    <t>C31H10</t>
  </si>
  <si>
    <t>C31H11</t>
  </si>
  <si>
    <t>Dual Enrollment Marketing Management II</t>
  </si>
  <si>
    <t>C31H12</t>
  </si>
  <si>
    <t>C31H13</t>
  </si>
  <si>
    <t>C31H14</t>
  </si>
  <si>
    <t>Dual Enrollment Entrepreneurship II</t>
  </si>
  <si>
    <t>C31H15</t>
  </si>
  <si>
    <t>C31H16</t>
  </si>
  <si>
    <t>Dual Enrollment Supply Chain Management II</t>
  </si>
  <si>
    <t>C31H17</t>
  </si>
  <si>
    <t>Dual Enrollment Entrepreneurship III</t>
  </si>
  <si>
    <t>C31H18</t>
  </si>
  <si>
    <t>Dual Enrollment Entrepreneurship IV</t>
  </si>
  <si>
    <t>C31H19</t>
  </si>
  <si>
    <t>Dual Enrollment Marketing Management III</t>
  </si>
  <si>
    <t>C31H20</t>
  </si>
  <si>
    <t>Dual Enrollment Marketing Management IV</t>
  </si>
  <si>
    <t>C31H21</t>
  </si>
  <si>
    <t>Dual Enrollment Supply Chain Management III</t>
  </si>
  <si>
    <t>C31H22</t>
  </si>
  <si>
    <t>Dual Enrollment Supply Chain Management IV</t>
  </si>
  <si>
    <t>C31H23</t>
  </si>
  <si>
    <t>Introduction to Entrepreneurship</t>
  </si>
  <si>
    <t>C31H24</t>
  </si>
  <si>
    <t>Supply Chain Management I: Principles and Foundations</t>
  </si>
  <si>
    <t>C31H25</t>
  </si>
  <si>
    <t>C31H26</t>
  </si>
  <si>
    <t>C31H27</t>
  </si>
  <si>
    <t>C31H28</t>
  </si>
  <si>
    <t>Work Based Learning: Marketing Management Career Practicum</t>
  </si>
  <si>
    <t>C31H29</t>
  </si>
  <si>
    <t>Work Based Learning: Entrepreneurship Career Practicum</t>
  </si>
  <si>
    <t>C31H30</t>
  </si>
  <si>
    <t>Work Based Learning: Supply Chain Management Career Practicum</t>
  </si>
  <si>
    <t>C31H31</t>
  </si>
  <si>
    <t>Dual Enrollment Entrepreneurship V</t>
  </si>
  <si>
    <t>C31H32</t>
  </si>
  <si>
    <t>Dual Enrollment Entrepreneurship VI</t>
  </si>
  <si>
    <t>C31H33</t>
  </si>
  <si>
    <t>Dual Enrollment Entrepreneurship VII</t>
  </si>
  <si>
    <t>C31H34</t>
  </si>
  <si>
    <t>Dual Enrollment Entrepreneurship VIII</t>
  </si>
  <si>
    <t>C31H35</t>
  </si>
  <si>
    <t>Dual Enrollment Entrepreneurship IX</t>
  </si>
  <si>
    <t>C31H36</t>
  </si>
  <si>
    <t>Dual Enrollment Entrepreneurship X</t>
  </si>
  <si>
    <t>C31H37</t>
  </si>
  <si>
    <t>Dual Enrollment Marketing Management V</t>
  </si>
  <si>
    <t>C31H38</t>
  </si>
  <si>
    <t>Dual Enrollment Marketing Management VI</t>
  </si>
  <si>
    <t>C31H39</t>
  </si>
  <si>
    <t>Dual Enrollment Marketing Management VII</t>
  </si>
  <si>
    <t>C31H40</t>
  </si>
  <si>
    <t>Dual Enrollment Marketing Management VIII</t>
  </si>
  <si>
    <t>C31H41</t>
  </si>
  <si>
    <t>Dual Enrollment Marketing Management IX</t>
  </si>
  <si>
    <t>C31H42</t>
  </si>
  <si>
    <t>Dual Enrollment Marketing Management X</t>
  </si>
  <si>
    <t>C31H43</t>
  </si>
  <si>
    <t>Dual Enrollment Supply Chain Management V</t>
  </si>
  <si>
    <t>C31H44</t>
  </si>
  <si>
    <t>Dual Enrollment Supply Chain Management VI</t>
  </si>
  <si>
    <t>C31H45</t>
  </si>
  <si>
    <t>Dual Enrollment Supply Chain Management VII</t>
  </si>
  <si>
    <t>C31H46</t>
  </si>
  <si>
    <t>Dual Enrollment Supply Chain Management VIII</t>
  </si>
  <si>
    <t>C31H47</t>
  </si>
  <si>
    <t>Dual Enrollment Supply Chain Management IX</t>
  </si>
  <si>
    <t>C31H48</t>
  </si>
  <si>
    <t>Dual Enrollment Supply Chain Management X</t>
  </si>
  <si>
    <t>C31H49</t>
  </si>
  <si>
    <t>Marketing Management Practicum</t>
  </si>
  <si>
    <t>C31H50</t>
  </si>
  <si>
    <t>Marketing Research &amp; Analytics I</t>
  </si>
  <si>
    <t>C31H51</t>
  </si>
  <si>
    <t>Marketing Research &amp; Analytics II</t>
  </si>
  <si>
    <t>C31H52</t>
  </si>
  <si>
    <t>Work-Based Learning: Marketing Research &amp; Analytics Career Practicum</t>
  </si>
  <si>
    <t>C31H53</t>
  </si>
  <si>
    <t>Dual Enrollment Marketing Research &amp; Analytics I</t>
  </si>
  <si>
    <t>C31H54</t>
  </si>
  <si>
    <t>Dual Enrollment Marketing Research &amp; Analytics II</t>
  </si>
  <si>
    <t>C31H55</t>
  </si>
  <si>
    <t>Dual Enrollment Marketing Research &amp; Analytics III</t>
  </si>
  <si>
    <t>C31H56</t>
  </si>
  <si>
    <t>Dual Enrollment Marketing Research &amp; Analytics IV</t>
  </si>
  <si>
    <t>C31H57</t>
  </si>
  <si>
    <t>Dual Enrollment Marketing Research &amp; Analytics V</t>
  </si>
  <si>
    <t>C31H58</t>
  </si>
  <si>
    <t>Dual Enrollment Marketing Research &amp; Analytics VI</t>
  </si>
  <si>
    <t>C31H59</t>
  </si>
  <si>
    <t>Dual Enrollment Marketing Research &amp; Analytics VII</t>
  </si>
  <si>
    <t>C31H60</t>
  </si>
  <si>
    <t>Dual Enrollment Marketing Research &amp; Analytics VIII</t>
  </si>
  <si>
    <t>C31H61</t>
  </si>
  <si>
    <t>Dual Enrollment Marketing Research &amp; Analytics IX</t>
  </si>
  <si>
    <t>C31H62</t>
  </si>
  <si>
    <t>Dual Enrollment Marketing Research &amp; Analytics X</t>
  </si>
  <si>
    <t>C32H01</t>
  </si>
  <si>
    <t>C32H02</t>
  </si>
  <si>
    <t>C32H03</t>
  </si>
  <si>
    <t>C32H04</t>
  </si>
  <si>
    <t>C32H05</t>
  </si>
  <si>
    <t>Dual Enrollment Teaching as a Profession (PK-12) II</t>
  </si>
  <si>
    <t>C32H06</t>
  </si>
  <si>
    <t>C32H07</t>
  </si>
  <si>
    <t>C32H08</t>
  </si>
  <si>
    <t>C32H09</t>
  </si>
  <si>
    <t>C32H10</t>
  </si>
  <si>
    <t>C32H16</t>
  </si>
  <si>
    <t>C32H18</t>
  </si>
  <si>
    <t>Dual Enrollment Early Childhood Education Careers II</t>
  </si>
  <si>
    <t>C32H19</t>
  </si>
  <si>
    <t>Dual Enrollment Educational Guidance and Social Services II</t>
  </si>
  <si>
    <t>C32H22</t>
  </si>
  <si>
    <t>Dual Enrollment Early Childhood Education Careers III</t>
  </si>
  <si>
    <t>C32H23</t>
  </si>
  <si>
    <t>Dual Enrollment Early Childhood Education Careers IV</t>
  </si>
  <si>
    <t>C32H24</t>
  </si>
  <si>
    <t>Dual Enrollment Educational Guidance and Social Services III</t>
  </si>
  <si>
    <t>C32H25</t>
  </si>
  <si>
    <t>Dual Enrollment Educational Guidance and Social Services IV</t>
  </si>
  <si>
    <t>C32H26</t>
  </si>
  <si>
    <t>Dual Enrollment Teaching as a Profession (PK-12) III</t>
  </si>
  <si>
    <t>C32H27</t>
  </si>
  <si>
    <t>Dual Enrollment Teaching as a Profession (PK-12) IV</t>
  </si>
  <si>
    <t>C32H28</t>
  </si>
  <si>
    <t>C32H29</t>
  </si>
  <si>
    <t>Educational Guidance and Social Services I</t>
  </si>
  <si>
    <t>C32H30</t>
  </si>
  <si>
    <t>Educational Guidance and Social Services II</t>
  </si>
  <si>
    <t>C32H31</t>
  </si>
  <si>
    <t>Educational Guidance and Social Services III</t>
  </si>
  <si>
    <t>C32H32</t>
  </si>
  <si>
    <t>Educational Guidance and Social Services Practicum</t>
  </si>
  <si>
    <t>C32H33</t>
  </si>
  <si>
    <t>Introduction to Teaching as a Profession</t>
  </si>
  <si>
    <t>C32H34</t>
  </si>
  <si>
    <t>Work Based Learning: Early Childhood Education Career Practicum</t>
  </si>
  <si>
    <t>C32H35</t>
  </si>
  <si>
    <t>Work Based Learning: Educational Guidance and Social Services Career Practicum</t>
  </si>
  <si>
    <t>C32H36</t>
  </si>
  <si>
    <t>Work Based Learning: Teaching as a Profession (PK-12) Career Practicum</t>
  </si>
  <si>
    <t>C32H37</t>
  </si>
  <si>
    <t>Foundational Literacy Practicum</t>
  </si>
  <si>
    <t>C32H38</t>
  </si>
  <si>
    <t>Dual Enrollment TECTA Orientation</t>
  </si>
  <si>
    <t>C32H39</t>
  </si>
  <si>
    <t>Dual Enrollment Introduction to Early Childhood Education</t>
  </si>
  <si>
    <t>C32H40</t>
  </si>
  <si>
    <t>Dual Enrollment Safety Health, Learning Environments</t>
  </si>
  <si>
    <t>C32H41</t>
  </si>
  <si>
    <t>Dual Enrollment Early Childhood Curriculum</t>
  </si>
  <si>
    <t>C32H42</t>
  </si>
  <si>
    <t>Dual Enrollment Family Dynamics and Community Involvement</t>
  </si>
  <si>
    <t>C32H43</t>
  </si>
  <si>
    <t>Dual Enrollment Early Childhood Education Careers V</t>
  </si>
  <si>
    <t>C32H44</t>
  </si>
  <si>
    <t>Dual Enrollment Early Childhood Education Careers VI</t>
  </si>
  <si>
    <t>C32H45</t>
  </si>
  <si>
    <t>Dual Enrollment Early Childhood Education Careers VII</t>
  </si>
  <si>
    <t>C32H46</t>
  </si>
  <si>
    <t>Dual Enrollment Early Childhood Education Careers VIII</t>
  </si>
  <si>
    <t>C32H47</t>
  </si>
  <si>
    <t>Dual Enrollment Early Childhood Education Careers IX</t>
  </si>
  <si>
    <t>C32H48</t>
  </si>
  <si>
    <t>Dual Enrollment Early Childhood Education Careers X</t>
  </si>
  <si>
    <t>C32H49</t>
  </si>
  <si>
    <t>Dual Enrollment Educational Guidance and Social Services V</t>
  </si>
  <si>
    <t>C32H50</t>
  </si>
  <si>
    <t>Dual Enrollment Educational Guidance and Social Services VI</t>
  </si>
  <si>
    <t>C32H51</t>
  </si>
  <si>
    <t>Dual Enrollment Educational Guidance and Social Services VII</t>
  </si>
  <si>
    <t>C32H52</t>
  </si>
  <si>
    <t>Dual Enrollment Educational Guidance and Social Services VIII</t>
  </si>
  <si>
    <t>C32H53</t>
  </si>
  <si>
    <t>Dual Enrollment Educational Guidance and Social Services IX</t>
  </si>
  <si>
    <t>C32H54</t>
  </si>
  <si>
    <t>Dual Enrollment Educational Guidance and Social Services X</t>
  </si>
  <si>
    <t>C32H55</t>
  </si>
  <si>
    <t>Dual Enrollment Teaching as a Profession (PK-12) V</t>
  </si>
  <si>
    <t>C32H56</t>
  </si>
  <si>
    <t>Dual Enrollment Teaching as a Profession (PK-12) VI</t>
  </si>
  <si>
    <t>C32H57</t>
  </si>
  <si>
    <t>Dual Enrollment Teaching as a Profession (PK-12) VII</t>
  </si>
  <si>
    <t>C32H58</t>
  </si>
  <si>
    <t>Dual Enrollment Teaching as a Profession (PK-12) VIII</t>
  </si>
  <si>
    <t>C32H59</t>
  </si>
  <si>
    <t>Dual Enrollment Teaching as a Profession (PK-12) IX</t>
  </si>
  <si>
    <t>C32H60</t>
  </si>
  <si>
    <t>Dual Enrollment Teaching as a Profession (PK-12) X</t>
  </si>
  <si>
    <t>C32H61</t>
  </si>
  <si>
    <t>Mathematics Pedagogy and Core Principles Practicum</t>
  </si>
  <si>
    <t>C33H00</t>
  </si>
  <si>
    <t>Foundations of Energy</t>
  </si>
  <si>
    <t>C33H01</t>
  </si>
  <si>
    <t>Fundamentals of Clean Energy</t>
  </si>
  <si>
    <t>C33H02</t>
  </si>
  <si>
    <t>Fundamentals of Nuclear Energy</t>
  </si>
  <si>
    <t>C33H03</t>
  </si>
  <si>
    <t>Energy Practicum</t>
  </si>
  <si>
    <t>C33H04</t>
  </si>
  <si>
    <t>Work-Based Learning Energy Career Practicum</t>
  </si>
  <si>
    <t>C33H05</t>
  </si>
  <si>
    <t>Dual Enrollment Clean Energy I</t>
  </si>
  <si>
    <t>C33H06</t>
  </si>
  <si>
    <t>Dual Enrollment Clean Energy II</t>
  </si>
  <si>
    <t>C33H07</t>
  </si>
  <si>
    <t>Dual Enrollment Clean Energy III</t>
  </si>
  <si>
    <t>C33H08</t>
  </si>
  <si>
    <t>Dual Enrollment Clean Energy IV</t>
  </si>
  <si>
    <t>C33H09</t>
  </si>
  <si>
    <t>Dual Enrollment Clean Energy V</t>
  </si>
  <si>
    <t>C33H10</t>
  </si>
  <si>
    <t>Dual Enrollment Clean Energy VI</t>
  </si>
  <si>
    <t>C33H11</t>
  </si>
  <si>
    <t>Dual Enrollment Clean Energy VII</t>
  </si>
  <si>
    <t>C33H12</t>
  </si>
  <si>
    <t>Dual Enrollment Clean Energy VIII</t>
  </si>
  <si>
    <t>C33H13</t>
  </si>
  <si>
    <t>Dual Enrollment Clean Energy IX</t>
  </si>
  <si>
    <t>C33H14</t>
  </si>
  <si>
    <t>Dual Enrollment Clean Energy X</t>
  </si>
  <si>
    <t>C33H15</t>
  </si>
  <si>
    <t>Introduction to Ecology and Conservation</t>
  </si>
  <si>
    <t>C33H16</t>
  </si>
  <si>
    <t>Conservation Strategies</t>
  </si>
  <si>
    <t>C33H17</t>
  </si>
  <si>
    <t>Advanced Ecology and Conservation</t>
  </si>
  <si>
    <t>C33H18</t>
  </si>
  <si>
    <t>Ecological Research and Conservation Practicum</t>
  </si>
  <si>
    <t>C33H19</t>
  </si>
  <si>
    <t>Work-Based Learning Ecological Research and Conservation Career Practicum</t>
  </si>
  <si>
    <t>C33H20</t>
  </si>
  <si>
    <t>Dual Enrollment Ecological Research and Conservation I</t>
  </si>
  <si>
    <t>C33H21</t>
  </si>
  <si>
    <t>Dual Enrollment Ecological Research and Conservation II</t>
  </si>
  <si>
    <t>C33H22</t>
  </si>
  <si>
    <t>Dual Enrollment Ecological Research and Conservation III</t>
  </si>
  <si>
    <t>C33H23</t>
  </si>
  <si>
    <t>Dual Enrollment Ecological Research and Conservation IV</t>
  </si>
  <si>
    <t>C33H24</t>
  </si>
  <si>
    <t>Dual Enrollment Ecological Research and Conservation V</t>
  </si>
  <si>
    <t>C33H25</t>
  </si>
  <si>
    <t>Dual Enrollment Ecological Research and Conservation VI</t>
  </si>
  <si>
    <t>C33H26</t>
  </si>
  <si>
    <t>Dual Enrollment Ecological Research and Conservation VII</t>
  </si>
  <si>
    <t>C33H27</t>
  </si>
  <si>
    <t>Dual Enrollment Ecological Research and Conservation VIII</t>
  </si>
  <si>
    <t>C33H28</t>
  </si>
  <si>
    <t>Dual Enrollment Ecological Research and Conservation IX</t>
  </si>
  <si>
    <t>C33H29</t>
  </si>
  <si>
    <t>Dual Enrollment Ecological Research and Conservation X</t>
  </si>
  <si>
    <t>G01100</t>
  </si>
  <si>
    <t>G01200</t>
  </si>
  <si>
    <t>G01300</t>
  </si>
  <si>
    <t>G01400</t>
  </si>
  <si>
    <t>G01500</t>
  </si>
  <si>
    <t>G01600</t>
  </si>
  <si>
    <t>G01700</t>
  </si>
  <si>
    <t>G01800</t>
  </si>
  <si>
    <t>G01H00</t>
  </si>
  <si>
    <t>G01H01</t>
  </si>
  <si>
    <t>G01H02</t>
  </si>
  <si>
    <t>G01H03</t>
  </si>
  <si>
    <t>G01H04</t>
  </si>
  <si>
    <t>G01H05</t>
  </si>
  <si>
    <t>G01H06</t>
  </si>
  <si>
    <t>G01H07</t>
  </si>
  <si>
    <t>G01H08</t>
  </si>
  <si>
    <t>G01H09</t>
  </si>
  <si>
    <t>G01H10</t>
  </si>
  <si>
    <t>G01H11</t>
  </si>
  <si>
    <t>G01H12</t>
  </si>
  <si>
    <t>G01H13</t>
  </si>
  <si>
    <t>G01H14</t>
  </si>
  <si>
    <t>G01H15</t>
  </si>
  <si>
    <t>G01H16</t>
  </si>
  <si>
    <t>G01H17</t>
  </si>
  <si>
    <t>G01H18</t>
  </si>
  <si>
    <t>G01H19</t>
  </si>
  <si>
    <t>G01H22</t>
  </si>
  <si>
    <t>G01H23</t>
  </si>
  <si>
    <t>G01H24</t>
  </si>
  <si>
    <t>G01H25</t>
  </si>
  <si>
    <t>G01H26</t>
  </si>
  <si>
    <t>G01H27</t>
  </si>
  <si>
    <t>G01H28</t>
  </si>
  <si>
    <t>G01H29</t>
  </si>
  <si>
    <t>G01H30</t>
  </si>
  <si>
    <t>G01H31</t>
  </si>
  <si>
    <t>G01H32</t>
  </si>
  <si>
    <t>G01H33</t>
  </si>
  <si>
    <t>G01H34</t>
  </si>
  <si>
    <t>G01H35</t>
  </si>
  <si>
    <t>G01H36</t>
  </si>
  <si>
    <t>G01H37</t>
  </si>
  <si>
    <t>G01H38</t>
  </si>
  <si>
    <t>G01H39</t>
  </si>
  <si>
    <t>G01H40</t>
  </si>
  <si>
    <t>G01H41</t>
  </si>
  <si>
    <t>G01H42</t>
  </si>
  <si>
    <t>G01H43</t>
  </si>
  <si>
    <t>G01H44</t>
  </si>
  <si>
    <t>G01H45</t>
  </si>
  <si>
    <t>G01H46</t>
  </si>
  <si>
    <t>G01H47</t>
  </si>
  <si>
    <t>G01H48</t>
  </si>
  <si>
    <t>G01H49</t>
  </si>
  <si>
    <t>G01H50</t>
  </si>
  <si>
    <t>G01H51</t>
  </si>
  <si>
    <t>G01H52</t>
  </si>
  <si>
    <t>G01H53</t>
  </si>
  <si>
    <t>G01H54</t>
  </si>
  <si>
    <t>G01H55</t>
  </si>
  <si>
    <t>G01H56</t>
  </si>
  <si>
    <t>G01H58</t>
  </si>
  <si>
    <t>G01H59</t>
  </si>
  <si>
    <t>G01H60</t>
  </si>
  <si>
    <t>G01H61</t>
  </si>
  <si>
    <t>G01H62</t>
  </si>
  <si>
    <t>G01H63</t>
  </si>
  <si>
    <t>G01H64</t>
  </si>
  <si>
    <t>G01H65</t>
  </si>
  <si>
    <t>G01H66</t>
  </si>
  <si>
    <t>G01H67</t>
  </si>
  <si>
    <t>G01H68</t>
  </si>
  <si>
    <t>G01H69</t>
  </si>
  <si>
    <t>G01H70</t>
  </si>
  <si>
    <t>G01H71</t>
  </si>
  <si>
    <t>G01H72</t>
  </si>
  <si>
    <t>G01H73</t>
  </si>
  <si>
    <t>G01H74</t>
  </si>
  <si>
    <t>Mythology</t>
  </si>
  <si>
    <t>G01H75</t>
  </si>
  <si>
    <t>Etymology</t>
  </si>
  <si>
    <t>G01H76</t>
  </si>
  <si>
    <t>G01H77</t>
  </si>
  <si>
    <t>IB English A: Language and Literature I SL/HL</t>
  </si>
  <si>
    <t>G01H78</t>
  </si>
  <si>
    <t>IB English A: Language and Literature II SL/HL</t>
  </si>
  <si>
    <t>G01H79</t>
  </si>
  <si>
    <t>IB English Literature III HL</t>
  </si>
  <si>
    <t>G01H80</t>
  </si>
  <si>
    <t>Dual Enrollment Intro to Film</t>
  </si>
  <si>
    <t>G01H81</t>
  </si>
  <si>
    <t>Dual Enrollment Journalism I</t>
  </si>
  <si>
    <t>G01H82</t>
  </si>
  <si>
    <t>Dual Enrollment Journalism II</t>
  </si>
  <si>
    <t>G01H83</t>
  </si>
  <si>
    <t>AP Access for All: AP Language &amp; Composition</t>
  </si>
  <si>
    <t>G01H84</t>
  </si>
  <si>
    <t>AP Access for All: AP Literature &amp; Composition</t>
  </si>
  <si>
    <t>G01H85</t>
  </si>
  <si>
    <t>IB English A: Literature II SL/HL</t>
  </si>
  <si>
    <t>G01H86</t>
  </si>
  <si>
    <t>IB English A: Literature I SL/HL</t>
  </si>
  <si>
    <t>G01H87</t>
  </si>
  <si>
    <t>Dual Enrollment African American Literature</t>
  </si>
  <si>
    <t>G01H88</t>
  </si>
  <si>
    <t>G01H89</t>
  </si>
  <si>
    <t>Dual Enrollment Critical Reading &amp; Expository Writing</t>
  </si>
  <si>
    <t>G01H90</t>
  </si>
  <si>
    <t>Dual Enrollment Critical Thinking and Argumentation</t>
  </si>
  <si>
    <t>G01H91</t>
  </si>
  <si>
    <t>Dual Enrollment Modern American Literature</t>
  </si>
  <si>
    <t>G01H92</t>
  </si>
  <si>
    <t>Dual Enrollment Early American Literature</t>
  </si>
  <si>
    <t>G01H93</t>
  </si>
  <si>
    <t>Dual Enrollment Early British Literature</t>
  </si>
  <si>
    <t>G01H94</t>
  </si>
  <si>
    <t>Dual Enrollment Creative Writing</t>
  </si>
  <si>
    <t>G01H95</t>
  </si>
  <si>
    <t>Dual Enrollment Intro to Fiction</t>
  </si>
  <si>
    <t>G01H96</t>
  </si>
  <si>
    <t>Dual Enrollment Modern British Literature</t>
  </si>
  <si>
    <t>G01K00</t>
  </si>
  <si>
    <t>G01X00</t>
  </si>
  <si>
    <t>G01X01</t>
  </si>
  <si>
    <t>G01X02</t>
  </si>
  <si>
    <t>G01X03</t>
  </si>
  <si>
    <t>G01X04</t>
  </si>
  <si>
    <t>G01X05</t>
  </si>
  <si>
    <t>G01X06</t>
  </si>
  <si>
    <t>ELA TN ALL Corps Tutoring Multiage: School Day</t>
  </si>
  <si>
    <t>G01X07</t>
  </si>
  <si>
    <t>ELA TN ALL Corps Tutoring Multiage: Outside of School</t>
  </si>
  <si>
    <t>G01X08</t>
  </si>
  <si>
    <t>TN ALL Corps Tutoring: High Dosage, Low Ratio ELA</t>
  </si>
  <si>
    <t>G01X09</t>
  </si>
  <si>
    <t>During School Day Tutoring</t>
  </si>
  <si>
    <t>G01X10</t>
  </si>
  <si>
    <t>Outside School Day Tutoring</t>
  </si>
  <si>
    <t>G02100</t>
  </si>
  <si>
    <t>G02200</t>
  </si>
  <si>
    <t>G02300</t>
  </si>
  <si>
    <t>G02400</t>
  </si>
  <si>
    <t>G02500</t>
  </si>
  <si>
    <t>G02600</t>
  </si>
  <si>
    <t>G02700</t>
  </si>
  <si>
    <t>G02800</t>
  </si>
  <si>
    <t>G02H00</t>
  </si>
  <si>
    <t>G02H01</t>
  </si>
  <si>
    <t>G02H02</t>
  </si>
  <si>
    <t>G02H03</t>
  </si>
  <si>
    <t>G02H04</t>
  </si>
  <si>
    <t>G02H05</t>
  </si>
  <si>
    <t>G02H06</t>
  </si>
  <si>
    <t>G02H07</t>
  </si>
  <si>
    <t>G02H08</t>
  </si>
  <si>
    <t>G02H09</t>
  </si>
  <si>
    <t>G02H10</t>
  </si>
  <si>
    <t>G02H11</t>
  </si>
  <si>
    <t>G02H12</t>
  </si>
  <si>
    <t>G02H13</t>
  </si>
  <si>
    <t>G02H14</t>
  </si>
  <si>
    <t>G02H15</t>
  </si>
  <si>
    <t>G02H16</t>
  </si>
  <si>
    <t>G02H17</t>
  </si>
  <si>
    <t>G02H18</t>
  </si>
  <si>
    <t>G02H19</t>
  </si>
  <si>
    <t>G02H20</t>
  </si>
  <si>
    <t>G02H21</t>
  </si>
  <si>
    <t>G02H22</t>
  </si>
  <si>
    <t>G02H23</t>
  </si>
  <si>
    <t>G02H24</t>
  </si>
  <si>
    <t>G02H25</t>
  </si>
  <si>
    <t>G02H26</t>
  </si>
  <si>
    <t>G02H27</t>
  </si>
  <si>
    <t>G02H28</t>
  </si>
  <si>
    <t>G02H29</t>
  </si>
  <si>
    <t>G02H30</t>
  </si>
  <si>
    <t>G02H31</t>
  </si>
  <si>
    <t>G02H32</t>
  </si>
  <si>
    <t>G02H33</t>
  </si>
  <si>
    <t>G02H34</t>
  </si>
  <si>
    <t>G02H35</t>
  </si>
  <si>
    <t>G02H36</t>
  </si>
  <si>
    <t>G02H37</t>
  </si>
  <si>
    <t>G02H38</t>
  </si>
  <si>
    <t>G02H39</t>
  </si>
  <si>
    <t>G02H40</t>
  </si>
  <si>
    <t>G02H41</t>
  </si>
  <si>
    <t>G02H42</t>
  </si>
  <si>
    <t>G02H43</t>
  </si>
  <si>
    <t>G02H44</t>
  </si>
  <si>
    <t>G02H45</t>
  </si>
  <si>
    <t>G02H46</t>
  </si>
  <si>
    <t>G02H47</t>
  </si>
  <si>
    <t>G02H48</t>
  </si>
  <si>
    <t>G02H49</t>
  </si>
  <si>
    <t>G02H50</t>
  </si>
  <si>
    <t>G02H51</t>
  </si>
  <si>
    <t>G02H52</t>
  </si>
  <si>
    <t>G02H53</t>
  </si>
  <si>
    <t>G02H54</t>
  </si>
  <si>
    <t>G02H55</t>
  </si>
  <si>
    <t>G02H56</t>
  </si>
  <si>
    <t>G02H57</t>
  </si>
  <si>
    <t>G02H58</t>
  </si>
  <si>
    <t>G02H59</t>
  </si>
  <si>
    <t>G02H60</t>
  </si>
  <si>
    <t>G02H61</t>
  </si>
  <si>
    <t>G02H62</t>
  </si>
  <si>
    <t>G02H63</t>
  </si>
  <si>
    <t>G02H64</t>
  </si>
  <si>
    <t>G02H65</t>
  </si>
  <si>
    <t>G02H66</t>
  </si>
  <si>
    <t>G02H67</t>
  </si>
  <si>
    <t>G02H68</t>
  </si>
  <si>
    <t>G02H69</t>
  </si>
  <si>
    <t>G02H70</t>
  </si>
  <si>
    <t>G02H71</t>
  </si>
  <si>
    <t>G02H72</t>
  </si>
  <si>
    <t>G02H73</t>
  </si>
  <si>
    <t>G02H74</t>
  </si>
  <si>
    <t>G02H75</t>
  </si>
  <si>
    <t>G02H76</t>
  </si>
  <si>
    <t>G02H77</t>
  </si>
  <si>
    <t>IB Mathematics: Application and Interpretation I HL</t>
  </si>
  <si>
    <t>G02H78</t>
  </si>
  <si>
    <t>IB Mathematics: Application and Interpretation II HL</t>
  </si>
  <si>
    <t>G02H79</t>
  </si>
  <si>
    <t>IB Mathematics: Analysis and Approaches I SL</t>
  </si>
  <si>
    <t>G02H80</t>
  </si>
  <si>
    <t>IB Mathematics: Analysis and Approaches II SL</t>
  </si>
  <si>
    <t>G02H81</t>
  </si>
  <si>
    <t>IB Mathematics:Analysis and Approaches I HL</t>
  </si>
  <si>
    <t>G02H82</t>
  </si>
  <si>
    <t>IB Mathematics: Analysis and Approaches II HL</t>
  </si>
  <si>
    <t>G02H83</t>
  </si>
  <si>
    <t>IB Mathematics: Applications and Interpretation I SL</t>
  </si>
  <si>
    <t>G02H84</t>
  </si>
  <si>
    <t>IB Mathematics: Applications and Interpretation II SL</t>
  </si>
  <si>
    <t>G02H85</t>
  </si>
  <si>
    <t>IB Mathematics Applications and Interpretations I SL/ HL</t>
  </si>
  <si>
    <t>G02H86</t>
  </si>
  <si>
    <t>IB Mathematics Applications and Interpretations II SL/HL</t>
  </si>
  <si>
    <t>G02H87</t>
  </si>
  <si>
    <t>IB Mathematics: Analysis and Approaches I SL/HL</t>
  </si>
  <si>
    <t>G02H88</t>
  </si>
  <si>
    <t>IB Mathematics: Analysis and Approahces II SL/HL</t>
  </si>
  <si>
    <t>G02H89</t>
  </si>
  <si>
    <t>CIE IGCSE Mathematics 4</t>
  </si>
  <si>
    <t>G02H90</t>
  </si>
  <si>
    <t>Dual Enrollment Pre-Calculus I</t>
  </si>
  <si>
    <t>G02H91</t>
  </si>
  <si>
    <t>Dual Enrollment Pre-Calculus II</t>
  </si>
  <si>
    <t>G02H92</t>
  </si>
  <si>
    <t>AP Access for All: AP Calculus AB</t>
  </si>
  <si>
    <t>G02H93</t>
  </si>
  <si>
    <t>AP Access for All: AP Computer Science A</t>
  </si>
  <si>
    <t>G02H94</t>
  </si>
  <si>
    <t>AP Access for All: AP Statistics</t>
  </si>
  <si>
    <t>G02H95</t>
  </si>
  <si>
    <t>AP Access for All: AP Calculus BC</t>
  </si>
  <si>
    <t>G02H96</t>
  </si>
  <si>
    <t>AP Precalculus</t>
  </si>
  <si>
    <t>G02H97</t>
  </si>
  <si>
    <t>Mathematical Reasoning For Decision Making</t>
  </si>
  <si>
    <t>G02H98</t>
  </si>
  <si>
    <t>Dual Enrollment Applied Calculus</t>
  </si>
  <si>
    <t>G02H99</t>
  </si>
  <si>
    <t>AP Access for All: AP Precalculus</t>
  </si>
  <si>
    <t>G02HA0</t>
  </si>
  <si>
    <t>Dual Enrollment Pre-Calculus Algebra</t>
  </si>
  <si>
    <t>G02HA1</t>
  </si>
  <si>
    <t>Dual Enrollment Introduction to Linear Algebra</t>
  </si>
  <si>
    <t>G02HA2</t>
  </si>
  <si>
    <t>Dual Enrollment Number Concepts for Elementary Teachers</t>
  </si>
  <si>
    <t>G02HA3</t>
  </si>
  <si>
    <t>Dual Enrollment Calculus Based Probability and Statistics</t>
  </si>
  <si>
    <t>G02HA4</t>
  </si>
  <si>
    <t>Dual Enrollment Differential Equations</t>
  </si>
  <si>
    <t>G02HA5</t>
  </si>
  <si>
    <t>Dual Enrollment Introduction to Abstract Mathematics</t>
  </si>
  <si>
    <t>G02HA6</t>
  </si>
  <si>
    <t>Dual Enrollment Introduction to Analysis</t>
  </si>
  <si>
    <t>G02HA7</t>
  </si>
  <si>
    <t>Dual Enrollment Introduction to Abstract Algebra</t>
  </si>
  <si>
    <t>G02HA8</t>
  </si>
  <si>
    <t>Dual Enrollment Complex Variables</t>
  </si>
  <si>
    <t>G02HA9</t>
  </si>
  <si>
    <t>Dual Enrollment Topology</t>
  </si>
  <si>
    <t>G02HB0</t>
  </si>
  <si>
    <t>Dual Enrollment Partial Differential Equations</t>
  </si>
  <si>
    <t>G02HB1</t>
  </si>
  <si>
    <t>Dual Enrollment Modern Algebra I</t>
  </si>
  <si>
    <t>G02HB2</t>
  </si>
  <si>
    <t>Dual Enrollment Modern Algebra II</t>
  </si>
  <si>
    <t>G02HB3</t>
  </si>
  <si>
    <t>Dual Enrollment Math for General Studies</t>
  </si>
  <si>
    <t>G02HB4</t>
  </si>
  <si>
    <t>Dual Enrollment Real Analysis</t>
  </si>
  <si>
    <t>G02HB5</t>
  </si>
  <si>
    <t>Dual Enrollment Precalculus Trigonometry</t>
  </si>
  <si>
    <t>G02K00</t>
  </si>
  <si>
    <t>G02X00</t>
  </si>
  <si>
    <t>G02X01</t>
  </si>
  <si>
    <t>G02X02</t>
  </si>
  <si>
    <t>G02X03</t>
  </si>
  <si>
    <t>G02X04</t>
  </si>
  <si>
    <t>G02X05</t>
  </si>
  <si>
    <t>G02X06</t>
  </si>
  <si>
    <t>G02X07</t>
  </si>
  <si>
    <t>G02X08</t>
  </si>
  <si>
    <t>G02X09</t>
  </si>
  <si>
    <t>G02X10</t>
  </si>
  <si>
    <t>Math TN ALL Corps Tutoring Multiage: School Day</t>
  </si>
  <si>
    <t>G02X11</t>
  </si>
  <si>
    <t>Math TN ALL Corps Tutoring Multiage: Outside of School</t>
  </si>
  <si>
    <t>G02X12</t>
  </si>
  <si>
    <t>TN ALL Corps Tutoring: High Dosage, Low Ratio Math</t>
  </si>
  <si>
    <t>G03100</t>
  </si>
  <si>
    <t>G03200</t>
  </si>
  <si>
    <t>G03300</t>
  </si>
  <si>
    <t>G03400</t>
  </si>
  <si>
    <t>G03500</t>
  </si>
  <si>
    <t>G03600</t>
  </si>
  <si>
    <t>G03700</t>
  </si>
  <si>
    <t>G03800</t>
  </si>
  <si>
    <t>G03H00</t>
  </si>
  <si>
    <t>G03H01</t>
  </si>
  <si>
    <t>G03H02</t>
  </si>
  <si>
    <t>G03H03</t>
  </si>
  <si>
    <t>G03H04</t>
  </si>
  <si>
    <t>G03H05</t>
  </si>
  <si>
    <t>G03H06</t>
  </si>
  <si>
    <t>G03H07</t>
  </si>
  <si>
    <t>G03H08</t>
  </si>
  <si>
    <t>G03H09</t>
  </si>
  <si>
    <t>G03H10</t>
  </si>
  <si>
    <t>G03H11</t>
  </si>
  <si>
    <t>G03H12</t>
  </si>
  <si>
    <t>G03H13</t>
  </si>
  <si>
    <t>G03H14</t>
  </si>
  <si>
    <t>G03H15</t>
  </si>
  <si>
    <t>G03H16</t>
  </si>
  <si>
    <t>G03H17</t>
  </si>
  <si>
    <t>G03H18</t>
  </si>
  <si>
    <t>G03H19</t>
  </si>
  <si>
    <t>G03H20</t>
  </si>
  <si>
    <t>G03H21</t>
  </si>
  <si>
    <t>G03H22</t>
  </si>
  <si>
    <t>G03H23</t>
  </si>
  <si>
    <t>G03H24</t>
  </si>
  <si>
    <t>G03H25</t>
  </si>
  <si>
    <t>G03H26</t>
  </si>
  <si>
    <t>G03H27</t>
  </si>
  <si>
    <t>G03H28</t>
  </si>
  <si>
    <t>G03H29</t>
  </si>
  <si>
    <t>G03H30</t>
  </si>
  <si>
    <t>G03H31</t>
  </si>
  <si>
    <t>G03H32</t>
  </si>
  <si>
    <t>G03H33</t>
  </si>
  <si>
    <t>G03H34</t>
  </si>
  <si>
    <t>G03H35</t>
  </si>
  <si>
    <t>G03H36</t>
  </si>
  <si>
    <t>G03H37</t>
  </si>
  <si>
    <t>G03H38</t>
  </si>
  <si>
    <t>G03H39</t>
  </si>
  <si>
    <t>G03H40</t>
  </si>
  <si>
    <t>G03H41</t>
  </si>
  <si>
    <t>G03H42</t>
  </si>
  <si>
    <t>G03H43</t>
  </si>
  <si>
    <t>G03H44</t>
  </si>
  <si>
    <t>G03H45</t>
  </si>
  <si>
    <t>G03H46</t>
  </si>
  <si>
    <t>G03H47</t>
  </si>
  <si>
    <t>G03H48</t>
  </si>
  <si>
    <t>G03H49</t>
  </si>
  <si>
    <t>G03H50</t>
  </si>
  <si>
    <t>G03H51</t>
  </si>
  <si>
    <t>G03H52</t>
  </si>
  <si>
    <t>G03H53</t>
  </si>
  <si>
    <t>G03H54</t>
  </si>
  <si>
    <t>G03H55</t>
  </si>
  <si>
    <t>G03H56</t>
  </si>
  <si>
    <t>G03H57</t>
  </si>
  <si>
    <t>G03H58</t>
  </si>
  <si>
    <t>G03H59</t>
  </si>
  <si>
    <t>G03H60</t>
  </si>
  <si>
    <t>G03H61</t>
  </si>
  <si>
    <t>G03H62</t>
  </si>
  <si>
    <t>G03H63</t>
  </si>
  <si>
    <t>G03H64</t>
  </si>
  <si>
    <t>G03H65</t>
  </si>
  <si>
    <t>G03H66</t>
  </si>
  <si>
    <t>G03H67</t>
  </si>
  <si>
    <t>G03H68</t>
  </si>
  <si>
    <t>G03H69</t>
  </si>
  <si>
    <t>G03H70</t>
  </si>
  <si>
    <t>G03H71</t>
  </si>
  <si>
    <t>G03H72</t>
  </si>
  <si>
    <t>G03H73</t>
  </si>
  <si>
    <t>G03H74</t>
  </si>
  <si>
    <t>G03H75</t>
  </si>
  <si>
    <t>G03H76</t>
  </si>
  <si>
    <t>G03H77</t>
  </si>
  <si>
    <t>G03H78</t>
  </si>
  <si>
    <t>G03H79</t>
  </si>
  <si>
    <t>G03H80</t>
  </si>
  <si>
    <t>G03H81</t>
  </si>
  <si>
    <t>G03H82</t>
  </si>
  <si>
    <t>G03H83</t>
  </si>
  <si>
    <t>G03H84</t>
  </si>
  <si>
    <t>G03H85</t>
  </si>
  <si>
    <t>G03H86</t>
  </si>
  <si>
    <t>G03H87</t>
  </si>
  <si>
    <t>G03H88</t>
  </si>
  <si>
    <t>Dual Enrollment Anatomy &amp; Physiology II</t>
  </si>
  <si>
    <t>G03H89</t>
  </si>
  <si>
    <t>Dual Enrollment Organic Chemistry I</t>
  </si>
  <si>
    <t>G03H90</t>
  </si>
  <si>
    <t>Dual Enrollment Organic Chemistry II</t>
  </si>
  <si>
    <t>G03H91</t>
  </si>
  <si>
    <t>Dual Enrollment Chemistry Research</t>
  </si>
  <si>
    <t>G03H92</t>
  </si>
  <si>
    <t>Cambridge Marine Science AS Level</t>
  </si>
  <si>
    <t>G03H93</t>
  </si>
  <si>
    <t>AP Access for All: AP Biology</t>
  </si>
  <si>
    <t>G03H94</t>
  </si>
  <si>
    <t>AP Access for All: AP Environmental Science</t>
  </si>
  <si>
    <t>G03H95</t>
  </si>
  <si>
    <t>Dual Enrollment Earth Science</t>
  </si>
  <si>
    <t>G03H96</t>
  </si>
  <si>
    <t>Dual Enrollment Observing the Universe</t>
  </si>
  <si>
    <t>G03H97</t>
  </si>
  <si>
    <t>AP Access for All: AP Physics I</t>
  </si>
  <si>
    <t>G03H98</t>
  </si>
  <si>
    <t>Dual Enrollment Principles of Biology</t>
  </si>
  <si>
    <t>G03H99</t>
  </si>
  <si>
    <t>Dual Enrollment Introduction to Microbiology</t>
  </si>
  <si>
    <t>G03HA0</t>
  </si>
  <si>
    <t>Dual Enrollment Physical Geology</t>
  </si>
  <si>
    <t>G03HA1</t>
  </si>
  <si>
    <t>Dual Enrollment Introduction to Physics for Physical Science and Mathematics Majors I</t>
  </si>
  <si>
    <t>G03HA2</t>
  </si>
  <si>
    <t>Dual Enrollment Special Topics in Science</t>
  </si>
  <si>
    <t>G03HA3</t>
  </si>
  <si>
    <t>Dual Enrollment Environmental Science I</t>
  </si>
  <si>
    <t>G03HA4</t>
  </si>
  <si>
    <t>Dual Enrollment Introductory Physics I</t>
  </si>
  <si>
    <t>G03HA5</t>
  </si>
  <si>
    <t>Dual Enrollment Introductory Chemistry I</t>
  </si>
  <si>
    <t>G03HA6</t>
  </si>
  <si>
    <t>Dual Enrollment Intro Cell Biology &amp; Genetics</t>
  </si>
  <si>
    <t>G03HA7</t>
  </si>
  <si>
    <t>Dual Enrollment Solar System Astronomy</t>
  </si>
  <si>
    <t>G03HA8</t>
  </si>
  <si>
    <t>Dual Enrollment Nuclear Science &amp; Radiochemistry</t>
  </si>
  <si>
    <t>G03HA9</t>
  </si>
  <si>
    <t>Dual Enrollment Environmental Science Communication</t>
  </si>
  <si>
    <t>G03HB0</t>
  </si>
  <si>
    <t>Dual Enrollment Intro to Environmental Studies</t>
  </si>
  <si>
    <t>G03HB1</t>
  </si>
  <si>
    <t>Dual Enrollment Environmental Research I</t>
  </si>
  <si>
    <t>G03HB2</t>
  </si>
  <si>
    <t>Dual Enrollment Environmental Research II</t>
  </si>
  <si>
    <t>G03HB3</t>
  </si>
  <si>
    <t>Dual Enrollment Diversity of Life</t>
  </si>
  <si>
    <t>G03HB4</t>
  </si>
  <si>
    <t>Dual Enrollment Survey of Biological Concepts</t>
  </si>
  <si>
    <t>G03HB5</t>
  </si>
  <si>
    <t>Dual Enrollment Radiation Detection &amp; Measurement</t>
  </si>
  <si>
    <t>G03HB6</t>
  </si>
  <si>
    <t>Dual Enrollment Principles of Physical Science</t>
  </si>
  <si>
    <t>G03HB7</t>
  </si>
  <si>
    <t>Dual Enrollment Principles of Conservation Biology</t>
  </si>
  <si>
    <t>G03K00</t>
  </si>
  <si>
    <t>G04100</t>
  </si>
  <si>
    <t>G04200</t>
  </si>
  <si>
    <t>G04300</t>
  </si>
  <si>
    <t>G04400</t>
  </si>
  <si>
    <t>G04500</t>
  </si>
  <si>
    <t>G04600</t>
  </si>
  <si>
    <t>G04700</t>
  </si>
  <si>
    <t>G04800</t>
  </si>
  <si>
    <t>G04H00</t>
  </si>
  <si>
    <t>G04H01</t>
  </si>
  <si>
    <t>G04H02</t>
  </si>
  <si>
    <t>G04H03</t>
  </si>
  <si>
    <t>G04H04</t>
  </si>
  <si>
    <t>G04H05</t>
  </si>
  <si>
    <t>G04H06</t>
  </si>
  <si>
    <t>G04H07</t>
  </si>
  <si>
    <t>G04H08</t>
  </si>
  <si>
    <t>G04H09</t>
  </si>
  <si>
    <t>G04H10</t>
  </si>
  <si>
    <t>G04H11</t>
  </si>
  <si>
    <t>G04H12</t>
  </si>
  <si>
    <t>G04H13</t>
  </si>
  <si>
    <t>G04H14</t>
  </si>
  <si>
    <t>G04H15</t>
  </si>
  <si>
    <t>G04H16</t>
  </si>
  <si>
    <t>G04H17</t>
  </si>
  <si>
    <t>G04H18</t>
  </si>
  <si>
    <t>G04H19</t>
  </si>
  <si>
    <t>G04H20</t>
  </si>
  <si>
    <t>G04H21</t>
  </si>
  <si>
    <t>G04H22</t>
  </si>
  <si>
    <t>G04H23</t>
  </si>
  <si>
    <t>G04H24</t>
  </si>
  <si>
    <t>G04H25</t>
  </si>
  <si>
    <t>G04H26</t>
  </si>
  <si>
    <t>G04H27</t>
  </si>
  <si>
    <t>G04H28</t>
  </si>
  <si>
    <t>G04H29</t>
  </si>
  <si>
    <t>G04H30</t>
  </si>
  <si>
    <t>G04H31</t>
  </si>
  <si>
    <t>G04H32</t>
  </si>
  <si>
    <t>G04H33</t>
  </si>
  <si>
    <t>G04H34</t>
  </si>
  <si>
    <t>G04H35</t>
  </si>
  <si>
    <t>G04H36</t>
  </si>
  <si>
    <t>G04H37</t>
  </si>
  <si>
    <t>G04H38</t>
  </si>
  <si>
    <t>G04H39</t>
  </si>
  <si>
    <t>G04H40</t>
  </si>
  <si>
    <t>G04H41</t>
  </si>
  <si>
    <t>G04H42</t>
  </si>
  <si>
    <t>G04H43</t>
  </si>
  <si>
    <t>G04H44</t>
  </si>
  <si>
    <t>G04H45</t>
  </si>
  <si>
    <t>G04H46</t>
  </si>
  <si>
    <t>G04H47</t>
  </si>
  <si>
    <t>G04H48</t>
  </si>
  <si>
    <t>G04H49</t>
  </si>
  <si>
    <t>G04H50</t>
  </si>
  <si>
    <t>G04H51</t>
  </si>
  <si>
    <t>G04H52</t>
  </si>
  <si>
    <t>G04H53</t>
  </si>
  <si>
    <t>G04H54</t>
  </si>
  <si>
    <t>G04H55</t>
  </si>
  <si>
    <t>G04H56</t>
  </si>
  <si>
    <t>G04H57</t>
  </si>
  <si>
    <t>G04H58</t>
  </si>
  <si>
    <t>G04H59</t>
  </si>
  <si>
    <t>G04H60</t>
  </si>
  <si>
    <t>G04H61</t>
  </si>
  <si>
    <t>G04H62</t>
  </si>
  <si>
    <t>G04H63</t>
  </si>
  <si>
    <t>G04H64</t>
  </si>
  <si>
    <t>G04H65</t>
  </si>
  <si>
    <t>G04H66</t>
  </si>
  <si>
    <t>G04H67</t>
  </si>
  <si>
    <t>G04H68</t>
  </si>
  <si>
    <t>G04H69</t>
  </si>
  <si>
    <t>G04H70</t>
  </si>
  <si>
    <t>G04H71</t>
  </si>
  <si>
    <t>G04H72</t>
  </si>
  <si>
    <t>G04H73</t>
  </si>
  <si>
    <t>G04H74</t>
  </si>
  <si>
    <t>G04H75</t>
  </si>
  <si>
    <t>G04H76</t>
  </si>
  <si>
    <t>G04H77</t>
  </si>
  <si>
    <t>G04H78</t>
  </si>
  <si>
    <t>G04H79</t>
  </si>
  <si>
    <t>G04H80</t>
  </si>
  <si>
    <t>G04H81</t>
  </si>
  <si>
    <t>G04H82</t>
  </si>
  <si>
    <t>G04H83</t>
  </si>
  <si>
    <t>G04H84</t>
  </si>
  <si>
    <t>G04H85</t>
  </si>
  <si>
    <t>G04H86</t>
  </si>
  <si>
    <t>G04H87</t>
  </si>
  <si>
    <t>G04H88</t>
  </si>
  <si>
    <t>G04H89</t>
  </si>
  <si>
    <t>G04H90</t>
  </si>
  <si>
    <t>G04H91</t>
  </si>
  <si>
    <t>G04H92</t>
  </si>
  <si>
    <t>G04H93</t>
  </si>
  <si>
    <t>G04H94</t>
  </si>
  <si>
    <t>G04H95</t>
  </si>
  <si>
    <t>G04H96</t>
  </si>
  <si>
    <t>G04H97</t>
  </si>
  <si>
    <t>G04H98</t>
  </si>
  <si>
    <t>G04H99</t>
  </si>
  <si>
    <t>G04HA0</t>
  </si>
  <si>
    <t>G04HA1</t>
  </si>
  <si>
    <t>G04HA2</t>
  </si>
  <si>
    <t>G04HA3</t>
  </si>
  <si>
    <t>G04HA4</t>
  </si>
  <si>
    <t>G04HA5</t>
  </si>
  <si>
    <t>G04HA6</t>
  </si>
  <si>
    <t>G04HA7</t>
  </si>
  <si>
    <t>G04HA8</t>
  </si>
  <si>
    <t>G04HA9</t>
  </si>
  <si>
    <t>G04HB0</t>
  </si>
  <si>
    <t>G04HB1</t>
  </si>
  <si>
    <t>G04HB2</t>
  </si>
  <si>
    <t>G04HB3</t>
  </si>
  <si>
    <t>G04HB4</t>
  </si>
  <si>
    <t>G04HB5</t>
  </si>
  <si>
    <t>G04HB6</t>
  </si>
  <si>
    <t>AP Access for All: AP Human Geography</t>
  </si>
  <si>
    <t>G04HB7</t>
  </si>
  <si>
    <t>Dual Enrollment Cultural Anthropology</t>
  </si>
  <si>
    <t>G04HB8</t>
  </si>
  <si>
    <t>Dual Enrollment African American Studies</t>
  </si>
  <si>
    <t>G04HC0</t>
  </si>
  <si>
    <t>Dual Enrollment Introduction to Global Politics</t>
  </si>
  <si>
    <t>G04HC1</t>
  </si>
  <si>
    <t>AP Access for All: AP Macroeconomics</t>
  </si>
  <si>
    <t>G04HC2</t>
  </si>
  <si>
    <t>AP Access for All: Microeconomics</t>
  </si>
  <si>
    <t>G04HC3</t>
  </si>
  <si>
    <t>AP Access for All: AP Psychology</t>
  </si>
  <si>
    <t>G04HC4</t>
  </si>
  <si>
    <t>AP Access for All: AP US Government &amp; Politics</t>
  </si>
  <si>
    <t>G04HC5</t>
  </si>
  <si>
    <t>AP Access for All: AP U.S. History</t>
  </si>
  <si>
    <t>G04HC6</t>
  </si>
  <si>
    <t>Dual Enrollment Psychology of Human Growth and Development</t>
  </si>
  <si>
    <t>G04HC7</t>
  </si>
  <si>
    <t>Cambridge Law AS Level</t>
  </si>
  <si>
    <t>G04HC8</t>
  </si>
  <si>
    <t>Cambridge Law A Level</t>
  </si>
  <si>
    <t>G04HC9</t>
  </si>
  <si>
    <t>AP African American Studies</t>
  </si>
  <si>
    <t>G04HD0</t>
  </si>
  <si>
    <t>Dual Enrollment Child and Adolescent Psychology</t>
  </si>
  <si>
    <t>G04HD2</t>
  </si>
  <si>
    <t>Dual Enrollment United States History (To 1877)</t>
  </si>
  <si>
    <t>G04HD3</t>
  </si>
  <si>
    <t>Dual Enrollment United States History (Since 1877)</t>
  </si>
  <si>
    <t>G04HD4</t>
  </si>
  <si>
    <t>Dual Enrollment Psychology in Film</t>
  </si>
  <si>
    <t>G04HD5</t>
  </si>
  <si>
    <t>Dual Enrollment Abnormal Psychology</t>
  </si>
  <si>
    <t>G04HD6</t>
  </si>
  <si>
    <t>Dual Enrollment Early Humanities</t>
  </si>
  <si>
    <t>G04HD7</t>
  </si>
  <si>
    <t>Dual Enrollment Life Span Development Psychology</t>
  </si>
  <si>
    <t>G04HD8</t>
  </si>
  <si>
    <t>Dual Enrollment Introduction to Social Work</t>
  </si>
  <si>
    <t>G04HD9</t>
  </si>
  <si>
    <t>Dual Enrollment Educational Psychology</t>
  </si>
  <si>
    <t>G04HE0</t>
  </si>
  <si>
    <t>Dual Enrollment Social Problems</t>
  </si>
  <si>
    <t>G04HE1</t>
  </si>
  <si>
    <t>Dual Enrollment Social Psychology</t>
  </si>
  <si>
    <t>G04HE2</t>
  </si>
  <si>
    <t>Dual Enrollment Modern Humanities</t>
  </si>
  <si>
    <t>G04HE3</t>
  </si>
  <si>
    <t>Dual Enrollment Technology in Society</t>
  </si>
  <si>
    <t>G04HE4</t>
  </si>
  <si>
    <t>Dual Enrollment Economics and Society</t>
  </si>
  <si>
    <t>G04HE5</t>
  </si>
  <si>
    <t>G04HE6</t>
  </si>
  <si>
    <t>Dual Enrollment Modern United States History</t>
  </si>
  <si>
    <t>G04HE7</t>
  </si>
  <si>
    <t>Dual Enrollment Early US History</t>
  </si>
  <si>
    <t>G04HE8</t>
  </si>
  <si>
    <t>Dual Enrollment Tennessee History</t>
  </si>
  <si>
    <t>G04HE9</t>
  </si>
  <si>
    <t>Dual Enrollment Biological Basis of Behavior</t>
  </si>
  <si>
    <t>G04HF0</t>
  </si>
  <si>
    <t>Dual Enrollment Modern Western Civilization</t>
  </si>
  <si>
    <t>G04HF1</t>
  </si>
  <si>
    <t>Dual Enrollment Psychology of Adjustment</t>
  </si>
  <si>
    <t>G04HF2</t>
  </si>
  <si>
    <t>Dual Enrollment Native American Studies</t>
  </si>
  <si>
    <t>G04HF3</t>
  </si>
  <si>
    <t>Dual Enrollment Introductory Sociology</t>
  </si>
  <si>
    <t>G04HF4</t>
  </si>
  <si>
    <t>Dual Enrollment Sociology III</t>
  </si>
  <si>
    <t>G04HF5</t>
  </si>
  <si>
    <t>Dual Enrollment Sociology IV</t>
  </si>
  <si>
    <t>G04K00</t>
  </si>
  <si>
    <t>G05100</t>
  </si>
  <si>
    <t>G05101</t>
  </si>
  <si>
    <t>G05102</t>
  </si>
  <si>
    <t>G05103</t>
  </si>
  <si>
    <t>G05104</t>
  </si>
  <si>
    <t>G05200</t>
  </si>
  <si>
    <t>G05201</t>
  </si>
  <si>
    <t>G05202</t>
  </si>
  <si>
    <t>G05203</t>
  </si>
  <si>
    <t>G05204</t>
  </si>
  <si>
    <t>G05300</t>
  </si>
  <si>
    <t>G05301</t>
  </si>
  <si>
    <t>G05302</t>
  </si>
  <si>
    <t>G05303</t>
  </si>
  <si>
    <t>G05304</t>
  </si>
  <si>
    <t>G05400</t>
  </si>
  <si>
    <t>G05401</t>
  </si>
  <si>
    <t>G05402</t>
  </si>
  <si>
    <t>G05403</t>
  </si>
  <si>
    <t>G05404</t>
  </si>
  <si>
    <t>G05500</t>
  </si>
  <si>
    <t>G05501</t>
  </si>
  <si>
    <t>G05502</t>
  </si>
  <si>
    <t>G05503</t>
  </si>
  <si>
    <t>G05504</t>
  </si>
  <si>
    <t>G05505</t>
  </si>
  <si>
    <t>G05506</t>
  </si>
  <si>
    <t>G05600</t>
  </si>
  <si>
    <t>G05601</t>
  </si>
  <si>
    <t>G05602</t>
  </si>
  <si>
    <t>G05603</t>
  </si>
  <si>
    <t>G05604</t>
  </si>
  <si>
    <t>G05605</t>
  </si>
  <si>
    <t>G05606</t>
  </si>
  <si>
    <t>G05700</t>
  </si>
  <si>
    <t>G05701</t>
  </si>
  <si>
    <t>G05702</t>
  </si>
  <si>
    <t>G05703</t>
  </si>
  <si>
    <t>G05704</t>
  </si>
  <si>
    <t>G05705</t>
  </si>
  <si>
    <t>G05706</t>
  </si>
  <si>
    <t>G05800</t>
  </si>
  <si>
    <t>G05801</t>
  </si>
  <si>
    <t>G05802</t>
  </si>
  <si>
    <t>G05803</t>
  </si>
  <si>
    <t>G05804</t>
  </si>
  <si>
    <t>G05805</t>
  </si>
  <si>
    <t>G05806</t>
  </si>
  <si>
    <t>G05H00</t>
  </si>
  <si>
    <t>G05H01</t>
  </si>
  <si>
    <t>G05H02</t>
  </si>
  <si>
    <t>G05H03</t>
  </si>
  <si>
    <t>G05H04</t>
  </si>
  <si>
    <t>G05H05</t>
  </si>
  <si>
    <t>G05H06</t>
  </si>
  <si>
    <t>G05H07</t>
  </si>
  <si>
    <t>G05H08</t>
  </si>
  <si>
    <t>G05H09</t>
  </si>
  <si>
    <t>G05H10</t>
  </si>
  <si>
    <t>G05H11</t>
  </si>
  <si>
    <t>G05H12</t>
  </si>
  <si>
    <t>G05H13</t>
  </si>
  <si>
    <t>G05H14</t>
  </si>
  <si>
    <t>G05H15</t>
  </si>
  <si>
    <t>G05H16</t>
  </si>
  <si>
    <t>G05H17</t>
  </si>
  <si>
    <t>G05H18</t>
  </si>
  <si>
    <t>G05H19</t>
  </si>
  <si>
    <t>G05H20</t>
  </si>
  <si>
    <t>G05H21</t>
  </si>
  <si>
    <t>G05H22</t>
  </si>
  <si>
    <t>G05H23</t>
  </si>
  <si>
    <t>G05H24</t>
  </si>
  <si>
    <t>G05H25</t>
  </si>
  <si>
    <t>G05H26</t>
  </si>
  <si>
    <t>G05H27</t>
  </si>
  <si>
    <t>G05H28</t>
  </si>
  <si>
    <t>G05H29</t>
  </si>
  <si>
    <t>G05H30</t>
  </si>
  <si>
    <t>G05H31</t>
  </si>
  <si>
    <t>G05H32</t>
  </si>
  <si>
    <t>G05H33</t>
  </si>
  <si>
    <t>G05H34</t>
  </si>
  <si>
    <t>G05H35</t>
  </si>
  <si>
    <t>G05H37</t>
  </si>
  <si>
    <t>G05H38</t>
  </si>
  <si>
    <t>G05H39</t>
  </si>
  <si>
    <t>G05H40</t>
  </si>
  <si>
    <t>G05H41</t>
  </si>
  <si>
    <t>G05H42</t>
  </si>
  <si>
    <t>G05H43</t>
  </si>
  <si>
    <t>G05H44</t>
  </si>
  <si>
    <t>G05H45</t>
  </si>
  <si>
    <t>G05H46</t>
  </si>
  <si>
    <t>G05H47</t>
  </si>
  <si>
    <t>G05H48</t>
  </si>
  <si>
    <t>G05H49</t>
  </si>
  <si>
    <t>G05H50</t>
  </si>
  <si>
    <t>G05H51</t>
  </si>
  <si>
    <t>G05H52</t>
  </si>
  <si>
    <t>G05H53</t>
  </si>
  <si>
    <t>G05H54</t>
  </si>
  <si>
    <t>G05H55</t>
  </si>
  <si>
    <t>G05H56</t>
  </si>
  <si>
    <t>G05H57</t>
  </si>
  <si>
    <t>G05H58</t>
  </si>
  <si>
    <t>G05H59</t>
  </si>
  <si>
    <t>G05H60</t>
  </si>
  <si>
    <t>G05H61</t>
  </si>
  <si>
    <t>G05H62</t>
  </si>
  <si>
    <t>G05H63</t>
  </si>
  <si>
    <t>G05H64</t>
  </si>
  <si>
    <t>G05H65</t>
  </si>
  <si>
    <t>G05H66</t>
  </si>
  <si>
    <t>G05H67</t>
  </si>
  <si>
    <t>G05H68</t>
  </si>
  <si>
    <t>G05H69</t>
  </si>
  <si>
    <t>G05H70</t>
  </si>
  <si>
    <t>G05H71</t>
  </si>
  <si>
    <t>G05H72</t>
  </si>
  <si>
    <t>G05H73</t>
  </si>
  <si>
    <t>G05H74</t>
  </si>
  <si>
    <t>G05H75</t>
  </si>
  <si>
    <t>G05H78</t>
  </si>
  <si>
    <t>G05H79</t>
  </si>
  <si>
    <t>G05H80</t>
  </si>
  <si>
    <t>G05H81</t>
  </si>
  <si>
    <t>General Band I</t>
  </si>
  <si>
    <t>G05H82</t>
  </si>
  <si>
    <t>General Band II</t>
  </si>
  <si>
    <t>G05H83</t>
  </si>
  <si>
    <t>General Band III</t>
  </si>
  <si>
    <t>G05H84</t>
  </si>
  <si>
    <t>General Band IV</t>
  </si>
  <si>
    <t>G05H85</t>
  </si>
  <si>
    <t>Concert Band I</t>
  </si>
  <si>
    <t>G05H86</t>
  </si>
  <si>
    <t>Concert Band II</t>
  </si>
  <si>
    <t>G05H87</t>
  </si>
  <si>
    <t>Concert Band III</t>
  </si>
  <si>
    <t>G05H88</t>
  </si>
  <si>
    <t>Concert Band IV</t>
  </si>
  <si>
    <t>G05H89</t>
  </si>
  <si>
    <t>Orchestra/Strings I</t>
  </si>
  <si>
    <t>G05H90</t>
  </si>
  <si>
    <t>Orchestra/Strings II</t>
  </si>
  <si>
    <t>G05H91</t>
  </si>
  <si>
    <t>Orchestra/Strings III</t>
  </si>
  <si>
    <t>G05H92</t>
  </si>
  <si>
    <t>Orchestra/Strings IV</t>
  </si>
  <si>
    <t>G05H93</t>
  </si>
  <si>
    <t>Contemporary/Jazz/Chamber Ensembles I</t>
  </si>
  <si>
    <t>G05H94</t>
  </si>
  <si>
    <t>Contemporary/Jazz/Chamber Ensembles II</t>
  </si>
  <si>
    <t>G05H95</t>
  </si>
  <si>
    <t>Contemporary/Jazz/Chamber Ensembles III</t>
  </si>
  <si>
    <t>G05H96</t>
  </si>
  <si>
    <t>Contemporary/Jazz/Chamber Ensembles IV</t>
  </si>
  <si>
    <t>G05H97</t>
  </si>
  <si>
    <t>Vocal Ensemble I</t>
  </si>
  <si>
    <t>G05H98</t>
  </si>
  <si>
    <t>Vocal Ensemble II</t>
  </si>
  <si>
    <t>G05H99</t>
  </si>
  <si>
    <t>Vocal Ensemble III</t>
  </si>
  <si>
    <t>G05HA0</t>
  </si>
  <si>
    <t>Vocal Ensemble IV</t>
  </si>
  <si>
    <t>G05HA1</t>
  </si>
  <si>
    <t>Chorus I</t>
  </si>
  <si>
    <t>G05HA2</t>
  </si>
  <si>
    <t>Chorus II</t>
  </si>
  <si>
    <t>G05HA3</t>
  </si>
  <si>
    <t>Chorus III</t>
  </si>
  <si>
    <t>G05HA4</t>
  </si>
  <si>
    <t>Chorus IV</t>
  </si>
  <si>
    <t>G05HA5</t>
  </si>
  <si>
    <t>Class Piano I</t>
  </si>
  <si>
    <t>G05HA6</t>
  </si>
  <si>
    <t>Class Piano II</t>
  </si>
  <si>
    <t>G05HA7</t>
  </si>
  <si>
    <t>Class Piano III</t>
  </si>
  <si>
    <t>G05HA8</t>
  </si>
  <si>
    <t>Class Piano IV</t>
  </si>
  <si>
    <t>G05HA9</t>
  </si>
  <si>
    <t>Guitar I</t>
  </si>
  <si>
    <t>G05HB0</t>
  </si>
  <si>
    <t>Guitar II</t>
  </si>
  <si>
    <t>G05HB1</t>
  </si>
  <si>
    <t>Guitar III</t>
  </si>
  <si>
    <t>G05HB2</t>
  </si>
  <si>
    <t>Guitar IV</t>
  </si>
  <si>
    <t>G05HB3</t>
  </si>
  <si>
    <t>Music History</t>
  </si>
  <si>
    <t>G05HB4</t>
  </si>
  <si>
    <t>Visual Arts: Painting II</t>
  </si>
  <si>
    <t>G05HB5</t>
  </si>
  <si>
    <t>Visual Arts: Painting III</t>
  </si>
  <si>
    <t>G05HB6</t>
  </si>
  <si>
    <t>Visual Arts: Drawing II</t>
  </si>
  <si>
    <t>G05HB7</t>
  </si>
  <si>
    <t>Visual Arts: Drawing III</t>
  </si>
  <si>
    <t>G05HB8</t>
  </si>
  <si>
    <t>Visual Arts: Ceramics II</t>
  </si>
  <si>
    <t>G05HB9</t>
  </si>
  <si>
    <t>Visual Arts: Ceramics III</t>
  </si>
  <si>
    <t>G05HC0</t>
  </si>
  <si>
    <t>Visual Arts: Sculpture II</t>
  </si>
  <si>
    <t>G05HC1</t>
  </si>
  <si>
    <t>Visual Arts: Sculpture III</t>
  </si>
  <si>
    <t>G05HC2</t>
  </si>
  <si>
    <t>Visual Arts: Photography II</t>
  </si>
  <si>
    <t>G05HC3</t>
  </si>
  <si>
    <t>Visual Arts: Photography III</t>
  </si>
  <si>
    <t>G05HC4</t>
  </si>
  <si>
    <t>Visual Arts: Printmaking II</t>
  </si>
  <si>
    <t>G05HC5</t>
  </si>
  <si>
    <t>Visual Arts: Printmaking III</t>
  </si>
  <si>
    <t>G05HC6</t>
  </si>
  <si>
    <t>Visual Arts: Fibers/Textiles/Papermaking II</t>
  </si>
  <si>
    <t>G05HC7</t>
  </si>
  <si>
    <t>Visual Arts: Fibers/Textiles/Papermaking III</t>
  </si>
  <si>
    <t>G05HC8</t>
  </si>
  <si>
    <t>G05HC9</t>
  </si>
  <si>
    <t>Dual Enrollment Theater Arts</t>
  </si>
  <si>
    <t>G05HD1</t>
  </si>
  <si>
    <t>CIE Drama AS &amp; A Level</t>
  </si>
  <si>
    <t>G05HD2</t>
  </si>
  <si>
    <t>AP Access for All: AP Art History</t>
  </si>
  <si>
    <t>G05HD3</t>
  </si>
  <si>
    <t>Dual Enrollment Introduction to Classical Music</t>
  </si>
  <si>
    <t>G05HD4</t>
  </si>
  <si>
    <t>Dance: Choreography I</t>
  </si>
  <si>
    <t>G05HD5</t>
  </si>
  <si>
    <t>Dance: Choreography II</t>
  </si>
  <si>
    <t>G05HD6</t>
  </si>
  <si>
    <t>Dance: Choreography III</t>
  </si>
  <si>
    <t>G05HD7</t>
  </si>
  <si>
    <t>Dance: Choreography IV</t>
  </si>
  <si>
    <t>G05HD8</t>
  </si>
  <si>
    <t>Dance: Specialized (World, Ballet, Jazz, Modern, Hip Hop, Other) I</t>
  </si>
  <si>
    <t>G05HD9</t>
  </si>
  <si>
    <t>Dance: Specialized (World, Ballet, Jazz, Modern, Hip Hop, Other) II</t>
  </si>
  <si>
    <t>G05HE0</t>
  </si>
  <si>
    <t>Dance: Specialized (World, Ballet, Jazz, Modern, Hip Hop, Other) III</t>
  </si>
  <si>
    <t>G05HE1</t>
  </si>
  <si>
    <t>Dance: Specialized (World, Ballet, Jazz, Modern, Hip Hop, Other) IV</t>
  </si>
  <si>
    <t>G05HE2</t>
  </si>
  <si>
    <t>Introduction to Theatre</t>
  </si>
  <si>
    <t>G05HE3</t>
  </si>
  <si>
    <t>Theatre: Acting/Performance I</t>
  </si>
  <si>
    <t>G05HE4</t>
  </si>
  <si>
    <t>Theatre: Acting/Performance II</t>
  </si>
  <si>
    <t>G05HE5</t>
  </si>
  <si>
    <t>Theatre: Acting/Performance III</t>
  </si>
  <si>
    <t>G05HE6</t>
  </si>
  <si>
    <t>Theatre: Acting/Performance IV</t>
  </si>
  <si>
    <t>G05HE7</t>
  </si>
  <si>
    <t>Theatre: Technical/Stagecraft I</t>
  </si>
  <si>
    <t>G05HE8</t>
  </si>
  <si>
    <t>Theatre: Technical/Stagecraft II</t>
  </si>
  <si>
    <t>G05HE9</t>
  </si>
  <si>
    <t>Theatre: Technical/Stagecraft III</t>
  </si>
  <si>
    <t>G05HF0</t>
  </si>
  <si>
    <t>Theatre: Technical/Stagecraft IV</t>
  </si>
  <si>
    <t>G05HF1</t>
  </si>
  <si>
    <t>Theatre: Production/Directing I</t>
  </si>
  <si>
    <t>G05HF2</t>
  </si>
  <si>
    <t>Theatre: Production/Directing II</t>
  </si>
  <si>
    <t>G05HF3</t>
  </si>
  <si>
    <t>Theatre: Production/Directing III</t>
  </si>
  <si>
    <t>G05HF4</t>
  </si>
  <si>
    <t>Theatre: Production/Directing IV</t>
  </si>
  <si>
    <t>G05HF5</t>
  </si>
  <si>
    <t>Theatre: Musical Theatre I</t>
  </si>
  <si>
    <t>G05HF6</t>
  </si>
  <si>
    <t>Theatre: Musical Theatre II</t>
  </si>
  <si>
    <t>G05HF7</t>
  </si>
  <si>
    <t>Theatre: Musical Theatre III</t>
  </si>
  <si>
    <t>G05HF8</t>
  </si>
  <si>
    <t>Theatre: Musical Theatre IV</t>
  </si>
  <si>
    <t>G05HF9</t>
  </si>
  <si>
    <t>AP Access For All: AP 2D Art and Design</t>
  </si>
  <si>
    <t>G05HG0</t>
  </si>
  <si>
    <t>AP Access For All: AP 3D Art and Design</t>
  </si>
  <si>
    <t>G05HG1</t>
  </si>
  <si>
    <t>AP Access For All: AP Drawing</t>
  </si>
  <si>
    <t>G05HG2</t>
  </si>
  <si>
    <t>Dual Enrollment Enhancing Art Understanding</t>
  </si>
  <si>
    <t>G05HG3</t>
  </si>
  <si>
    <t>Dual Enrollment Introduction to Film</t>
  </si>
  <si>
    <t>G05HG4</t>
  </si>
  <si>
    <t>Dual Enrollment Fashion Photography</t>
  </si>
  <si>
    <t>G05HG5</t>
  </si>
  <si>
    <t>Dual Enrollment Introduction to Art</t>
  </si>
  <si>
    <t>G05HG6</t>
  </si>
  <si>
    <t>Dual Enrollment Introduction to Music</t>
  </si>
  <si>
    <t>G05HG7</t>
  </si>
  <si>
    <t>Dual Enrollment Drawing</t>
  </si>
  <si>
    <t>G05HG8</t>
  </si>
  <si>
    <t>Dual Enrollment Conducting and Digital Music</t>
  </si>
  <si>
    <t>G05HG9</t>
  </si>
  <si>
    <t>Dual Enrollment Piano</t>
  </si>
  <si>
    <t>G05HH0</t>
  </si>
  <si>
    <t>Dual Enrollment Vocal Survey</t>
  </si>
  <si>
    <t>G05HH1</t>
  </si>
  <si>
    <t>Dual Enrollment Ear Training II</t>
  </si>
  <si>
    <t>G05HH2</t>
  </si>
  <si>
    <t>Dual Enrollment Music Theory II</t>
  </si>
  <si>
    <t>G05HH3</t>
  </si>
  <si>
    <t>Dual Enrollment Ear Training I</t>
  </si>
  <si>
    <t>G05HH4</t>
  </si>
  <si>
    <t>Dual Enrollment Ceramics I</t>
  </si>
  <si>
    <t>G05HH5</t>
  </si>
  <si>
    <t>Dual Enrollment Music Theory I</t>
  </si>
  <si>
    <t>G05HH6</t>
  </si>
  <si>
    <t>G05HH7</t>
  </si>
  <si>
    <t>Dual Enrollment Brass</t>
  </si>
  <si>
    <t>G05HH8</t>
  </si>
  <si>
    <t>Dual Enrollment Voice</t>
  </si>
  <si>
    <t>G05HH9</t>
  </si>
  <si>
    <t>Dual Enrollment Foundations Studio I</t>
  </si>
  <si>
    <t>G05HI0</t>
  </si>
  <si>
    <t>Dual Enrollment Guitar</t>
  </si>
  <si>
    <t>G05K00</t>
  </si>
  <si>
    <t>G05K01</t>
  </si>
  <si>
    <t>G05K02</t>
  </si>
  <si>
    <t>G05K03</t>
  </si>
  <si>
    <t>G05K04</t>
  </si>
  <si>
    <t>G05P00</t>
  </si>
  <si>
    <t>G05P01</t>
  </si>
  <si>
    <t>G05X00</t>
  </si>
  <si>
    <t>G05X01</t>
  </si>
  <si>
    <t>G05X02</t>
  </si>
  <si>
    <t>G05X03</t>
  </si>
  <si>
    <t>G05X04</t>
  </si>
  <si>
    <t>G05X05</t>
  </si>
  <si>
    <t>G05X06</t>
  </si>
  <si>
    <t>G05X07</t>
  </si>
  <si>
    <t>G05X08</t>
  </si>
  <si>
    <t>G05X09</t>
  </si>
  <si>
    <t>G05X10</t>
  </si>
  <si>
    <t>G05X11</t>
  </si>
  <si>
    <t>G05X12</t>
  </si>
  <si>
    <t>G05X13</t>
  </si>
  <si>
    <t>G05X14</t>
  </si>
  <si>
    <t>G05X15</t>
  </si>
  <si>
    <t>G05X16</t>
  </si>
  <si>
    <t>G05X17</t>
  </si>
  <si>
    <t>G05X18</t>
  </si>
  <si>
    <t>G07H00</t>
  </si>
  <si>
    <t>Dual Enrollment Religious Studies I</t>
  </si>
  <si>
    <t>G07H01</t>
  </si>
  <si>
    <t>Dual Enrollment Religious Studies II</t>
  </si>
  <si>
    <t>G07H02</t>
  </si>
  <si>
    <t>Dual Enrollment Philosophy</t>
  </si>
  <si>
    <t>G07H03</t>
  </si>
  <si>
    <t>Dual Enrollment Introduction to Ethics</t>
  </si>
  <si>
    <t>G07H04</t>
  </si>
  <si>
    <t>Dual Enrollment Science and the Modern World</t>
  </si>
  <si>
    <t>G07H05</t>
  </si>
  <si>
    <t>Dual Enrollment Survey of the Old Testament</t>
  </si>
  <si>
    <t>G07H06</t>
  </si>
  <si>
    <t>Dual Enrollment Survey of the New Testament</t>
  </si>
  <si>
    <t>G07H07</t>
  </si>
  <si>
    <t>Dual Enrollment World Religions</t>
  </si>
  <si>
    <t>G07X00</t>
  </si>
  <si>
    <t>G08100</t>
  </si>
  <si>
    <t>G08101</t>
  </si>
  <si>
    <t>G08102</t>
  </si>
  <si>
    <t>G08200</t>
  </si>
  <si>
    <t>G08201</t>
  </si>
  <si>
    <t>G08202</t>
  </si>
  <si>
    <t>G08300</t>
  </si>
  <si>
    <t>G08301</t>
  </si>
  <si>
    <t>G08302</t>
  </si>
  <si>
    <t>G08400</t>
  </si>
  <si>
    <t>G08401</t>
  </si>
  <si>
    <t>G08402</t>
  </si>
  <si>
    <t>G08500</t>
  </si>
  <si>
    <t>G08501</t>
  </si>
  <si>
    <t>G08502</t>
  </si>
  <si>
    <t>G08600</t>
  </si>
  <si>
    <t>G08601</t>
  </si>
  <si>
    <t>G08602</t>
  </si>
  <si>
    <t>G08700</t>
  </si>
  <si>
    <t>G08701</t>
  </si>
  <si>
    <t>G08702</t>
  </si>
  <si>
    <t>G08703</t>
  </si>
  <si>
    <t>G08800</t>
  </si>
  <si>
    <t>G08801</t>
  </si>
  <si>
    <t>G08802</t>
  </si>
  <si>
    <t>G08803</t>
  </si>
  <si>
    <t>G08H00</t>
  </si>
  <si>
    <t>G08H01</t>
  </si>
  <si>
    <t>G08H02</t>
  </si>
  <si>
    <t>G08H03</t>
  </si>
  <si>
    <t>G08H04</t>
  </si>
  <si>
    <t>G08H05</t>
  </si>
  <si>
    <t>G08H06</t>
  </si>
  <si>
    <t>G08H07</t>
  </si>
  <si>
    <t>G08H08</t>
  </si>
  <si>
    <t>G08H09</t>
  </si>
  <si>
    <t>G08H10</t>
  </si>
  <si>
    <t>G08H11</t>
  </si>
  <si>
    <t>G08H12</t>
  </si>
  <si>
    <t>G08H13</t>
  </si>
  <si>
    <t>G08H14</t>
  </si>
  <si>
    <t>G08H15</t>
  </si>
  <si>
    <t>G08H16</t>
  </si>
  <si>
    <t>G08H17</t>
  </si>
  <si>
    <t>G08H18</t>
  </si>
  <si>
    <t>Physical Education Transfer Credit</t>
  </si>
  <si>
    <t>G08H19</t>
  </si>
  <si>
    <t>Dual Enrollment Wellness Perspectives/Lifestyles</t>
  </si>
  <si>
    <t>G08H20</t>
  </si>
  <si>
    <t>Dual Enrollment Concepts of Wellness</t>
  </si>
  <si>
    <t>G08H21</t>
  </si>
  <si>
    <t>Dual Enrollment Fitness Walking</t>
  </si>
  <si>
    <t>G08H22</t>
  </si>
  <si>
    <t>CIE AS Level Sport &amp; Physical Education</t>
  </si>
  <si>
    <t>G08H23</t>
  </si>
  <si>
    <t>Dual Enrollment Beginning Scuba</t>
  </si>
  <si>
    <t>G08H24</t>
  </si>
  <si>
    <t>Dual Enrollment Introduction to Physical Therapy</t>
  </si>
  <si>
    <t>G08H25</t>
  </si>
  <si>
    <t>Dual Enrollment Introduction to Pickleball</t>
  </si>
  <si>
    <t>G08K00</t>
  </si>
  <si>
    <t>G08K01</t>
  </si>
  <si>
    <t>G08K02</t>
  </si>
  <si>
    <t>G08P00</t>
  </si>
  <si>
    <t>G08X00</t>
  </si>
  <si>
    <t>G08X01</t>
  </si>
  <si>
    <t>G08X02</t>
  </si>
  <si>
    <t>G08X03</t>
  </si>
  <si>
    <t>G08X04</t>
  </si>
  <si>
    <t>G08X05</t>
  </si>
  <si>
    <t>G08X06</t>
  </si>
  <si>
    <t>G08X07</t>
  </si>
  <si>
    <t>G10100</t>
  </si>
  <si>
    <t>G10101</t>
  </si>
  <si>
    <t>G10200</t>
  </si>
  <si>
    <t>G10201</t>
  </si>
  <si>
    <t>G10300</t>
  </si>
  <si>
    <t>G10301</t>
  </si>
  <si>
    <t>G10400</t>
  </si>
  <si>
    <t>G10401</t>
  </si>
  <si>
    <t>G10402</t>
  </si>
  <si>
    <t>G10500</t>
  </si>
  <si>
    <t>G10501</t>
  </si>
  <si>
    <t>G10502</t>
  </si>
  <si>
    <t>G10600</t>
  </si>
  <si>
    <t>G10601</t>
  </si>
  <si>
    <t>G10602</t>
  </si>
  <si>
    <t>G10700</t>
  </si>
  <si>
    <t>G10701</t>
  </si>
  <si>
    <t>G10702</t>
  </si>
  <si>
    <t>G10800</t>
  </si>
  <si>
    <t>G10801</t>
  </si>
  <si>
    <t>G10802</t>
  </si>
  <si>
    <t>G10H00</t>
  </si>
  <si>
    <t>G10H01</t>
  </si>
  <si>
    <t>G10H02</t>
  </si>
  <si>
    <t>G10H03</t>
  </si>
  <si>
    <t>G10H04</t>
  </si>
  <si>
    <t>G10H05</t>
  </si>
  <si>
    <t>Dual Enrollment Microcomputer Applications</t>
  </si>
  <si>
    <t>G10H06</t>
  </si>
  <si>
    <t>Computer Science: High School</t>
  </si>
  <si>
    <t>G10H07</t>
  </si>
  <si>
    <t>AP Access For All: AP Computer Science Principles</t>
  </si>
  <si>
    <t>G10H08</t>
  </si>
  <si>
    <t>Dual Enrollment Computer Applications</t>
  </si>
  <si>
    <t>G10H09</t>
  </si>
  <si>
    <t>Dual Enrollment Worker Characteristic</t>
  </si>
  <si>
    <t>G10H10</t>
  </si>
  <si>
    <t>Dual Enrollment Networking Infrastructure Foundations</t>
  </si>
  <si>
    <t>G10H11</t>
  </si>
  <si>
    <t>Dual Enrollment Networking Foundations</t>
  </si>
  <si>
    <t>G10H12</t>
  </si>
  <si>
    <t>Dual Enrollment Introduction to Operation Systems</t>
  </si>
  <si>
    <t>G10H13</t>
  </si>
  <si>
    <t>Dual Enrollment Introduction to Applications</t>
  </si>
  <si>
    <t>G10H14</t>
  </si>
  <si>
    <t>Dual Enrollment IT Foundations</t>
  </si>
  <si>
    <t>G10H15</t>
  </si>
  <si>
    <t>Dual Enrollment Technology Foundations</t>
  </si>
  <si>
    <t>G10H16</t>
  </si>
  <si>
    <t>Dual Enrollment Using Information Technology</t>
  </si>
  <si>
    <t>G10H17</t>
  </si>
  <si>
    <t>Dual Enrollment Orientation and Safety</t>
  </si>
  <si>
    <t>G10H18</t>
  </si>
  <si>
    <t>Dual Enrollment Intro to Geographic Info Systems</t>
  </si>
  <si>
    <t>G10H19</t>
  </si>
  <si>
    <t>Dual Enrollment Data Structures</t>
  </si>
  <si>
    <t>G10H20</t>
  </si>
  <si>
    <t>Dual Enrollment Computer Science I</t>
  </si>
  <si>
    <t>G10H21</t>
  </si>
  <si>
    <t>Dual Enrollment Computer Science II</t>
  </si>
  <si>
    <t>G10H22</t>
  </si>
  <si>
    <t>G10H23</t>
  </si>
  <si>
    <t>G10K00</t>
  </si>
  <si>
    <t>G10K01</t>
  </si>
  <si>
    <t>G10S00</t>
  </si>
  <si>
    <t>G10S01</t>
  </si>
  <si>
    <t>G10S02</t>
  </si>
  <si>
    <t>G11H00</t>
  </si>
  <si>
    <t>Dual Enrollment Special Topics in Camera Production</t>
  </si>
  <si>
    <t>G11H01</t>
  </si>
  <si>
    <t>Dual Enrollment Media and Social Institutions</t>
  </si>
  <si>
    <t>G11H02</t>
  </si>
  <si>
    <t>Cambridge Media Studies AS Level</t>
  </si>
  <si>
    <t>G11H03</t>
  </si>
  <si>
    <t>Cambridge Media Studies A Level</t>
  </si>
  <si>
    <t>G11H04</t>
  </si>
  <si>
    <t>Dual Enrollment Digital Game Design</t>
  </si>
  <si>
    <t>G11H05</t>
  </si>
  <si>
    <t>Dual Enrollment Digital Animation</t>
  </si>
  <si>
    <t>G12H00</t>
  </si>
  <si>
    <t>G12H01</t>
  </si>
  <si>
    <t>G12H02</t>
  </si>
  <si>
    <t>G12H03</t>
  </si>
  <si>
    <t>G12H04</t>
  </si>
  <si>
    <t>G12H05</t>
  </si>
  <si>
    <t>G12H06</t>
  </si>
  <si>
    <t>G12H07</t>
  </si>
  <si>
    <t>G12H08</t>
  </si>
  <si>
    <t>Dual Enrollment Introduction to Investments</t>
  </si>
  <si>
    <t>G12H09</t>
  </si>
  <si>
    <t>Dual Enrollment Supervisory Management</t>
  </si>
  <si>
    <t>G12H10</t>
  </si>
  <si>
    <t>Dual Enrollment Business Calculations</t>
  </si>
  <si>
    <t>G12H11</t>
  </si>
  <si>
    <t>Dual Enrollment Professional Development and Business Ethics</t>
  </si>
  <si>
    <t>G12H12</t>
  </si>
  <si>
    <t>Dual Enrollment Principles of Management</t>
  </si>
  <si>
    <t>G12H13</t>
  </si>
  <si>
    <t>G12H14</t>
  </si>
  <si>
    <t>G13H00</t>
  </si>
  <si>
    <t>Dual Enrollment Manufacturing Applications</t>
  </si>
  <si>
    <t>G13H01</t>
  </si>
  <si>
    <t>Dual Enrollment Mechanics and Machine Elements</t>
  </si>
  <si>
    <t>G14H01</t>
  </si>
  <si>
    <t>Dual Enrollment Nursing Assistant</t>
  </si>
  <si>
    <t>G14H02</t>
  </si>
  <si>
    <t>Dual Enrollment Nursing Assistant Clinical</t>
  </si>
  <si>
    <t>G14H03</t>
  </si>
  <si>
    <t>Dual Enrollment Phlebotomy</t>
  </si>
  <si>
    <t>G14H04</t>
  </si>
  <si>
    <t>Dual Enrollment Phlebotomy Clinical</t>
  </si>
  <si>
    <t>G14H05</t>
  </si>
  <si>
    <t>Dual Enrollment AP &amp; Medical Terminology</t>
  </si>
  <si>
    <t>G14H06</t>
  </si>
  <si>
    <t>Dual Enrollment Topics in Health Care-Pre Nursing</t>
  </si>
  <si>
    <t>G14H07</t>
  </si>
  <si>
    <t>Dual Enrollment Substance Abuse</t>
  </si>
  <si>
    <t>G14H08</t>
  </si>
  <si>
    <t>Dual Enrollment Medical Law and Ethics</t>
  </si>
  <si>
    <t>G14H09</t>
  </si>
  <si>
    <t>Dual Enrollment Safety, First Aid and CPR</t>
  </si>
  <si>
    <t>G14H10</t>
  </si>
  <si>
    <t>Dual Enrollment Introduction to Medical Imaging</t>
  </si>
  <si>
    <t>G14H15</t>
  </si>
  <si>
    <t>Dual Enrollment Intro to Health Related Prof</t>
  </si>
  <si>
    <t>G14H16</t>
  </si>
  <si>
    <t>Dual Enrollment Lifetime Wellness</t>
  </si>
  <si>
    <t>G14H17</t>
  </si>
  <si>
    <t>Dual Enrollment Introduction to Health Information Management</t>
  </si>
  <si>
    <t>G15H00</t>
  </si>
  <si>
    <t>Dual Enrollment Political Science</t>
  </si>
  <si>
    <t>G16H00</t>
  </si>
  <si>
    <t>G18H01</t>
  </si>
  <si>
    <t>Dual Enrollment Agriscience</t>
  </si>
  <si>
    <t>G18H20</t>
  </si>
  <si>
    <t>G18H21</t>
  </si>
  <si>
    <t>Dual Enrollment Intro to Plant Science</t>
  </si>
  <si>
    <t>G18H22</t>
  </si>
  <si>
    <t>Dual Enrollment Exotic and Companion Animal Management</t>
  </si>
  <si>
    <t>G18H23</t>
  </si>
  <si>
    <t>G19H00</t>
  </si>
  <si>
    <t>Dual Enrollment Principles of Nutrition</t>
  </si>
  <si>
    <t>G19H01</t>
  </si>
  <si>
    <t>G21H00</t>
  </si>
  <si>
    <t>Dual Enrollment Engineering Graphics</t>
  </si>
  <si>
    <t>G21H01</t>
  </si>
  <si>
    <t>Dual Enrollment Computer Aided Design I</t>
  </si>
  <si>
    <t>G21H02</t>
  </si>
  <si>
    <t>Dual Enrollment Process Control Technologies</t>
  </si>
  <si>
    <t>G21H03</t>
  </si>
  <si>
    <t>Dual Enrollment Intro to Totally Integrated Automation</t>
  </si>
  <si>
    <t>G21H04</t>
  </si>
  <si>
    <t>Dual Enrollment Technical Calculations</t>
  </si>
  <si>
    <t>G21H05</t>
  </si>
  <si>
    <t>G22100</t>
  </si>
  <si>
    <t>G22200</t>
  </si>
  <si>
    <t>G22300</t>
  </si>
  <si>
    <t>G22400</t>
  </si>
  <si>
    <t>G22500</t>
  </si>
  <si>
    <t>G22600</t>
  </si>
  <si>
    <t>G22700</t>
  </si>
  <si>
    <t>G22800</t>
  </si>
  <si>
    <t>G22H00</t>
  </si>
  <si>
    <t>G22H01</t>
  </si>
  <si>
    <t>G22H02</t>
  </si>
  <si>
    <t>G22H03</t>
  </si>
  <si>
    <t>G22H04</t>
  </si>
  <si>
    <t>G22H05</t>
  </si>
  <si>
    <t>Recent Arrival English Language Development 9-12</t>
  </si>
  <si>
    <t>G22K00</t>
  </si>
  <si>
    <t>G22X00</t>
  </si>
  <si>
    <t>Newcomer ESL 1-8</t>
  </si>
  <si>
    <t>G22X01</t>
  </si>
  <si>
    <t>G23P00</t>
  </si>
  <si>
    <t>G23P01</t>
  </si>
  <si>
    <t>G23P02</t>
  </si>
  <si>
    <t>G24100</t>
  </si>
  <si>
    <t>G24101</t>
  </si>
  <si>
    <t>G24102</t>
  </si>
  <si>
    <t>G24103</t>
  </si>
  <si>
    <t>G24104</t>
  </si>
  <si>
    <t>G24105</t>
  </si>
  <si>
    <t>G24106</t>
  </si>
  <si>
    <t>G24200</t>
  </si>
  <si>
    <t>G24201</t>
  </si>
  <si>
    <t>G24202</t>
  </si>
  <si>
    <t>G24203</t>
  </si>
  <si>
    <t>G24204</t>
  </si>
  <si>
    <t>G24205</t>
  </si>
  <si>
    <t>G24206</t>
  </si>
  <si>
    <t>G24300</t>
  </si>
  <si>
    <t>G24301</t>
  </si>
  <si>
    <t>G24302</t>
  </si>
  <si>
    <t>G24303</t>
  </si>
  <si>
    <t>G24304</t>
  </si>
  <si>
    <t>G24305</t>
  </si>
  <si>
    <t>G24306</t>
  </si>
  <si>
    <t>G24400</t>
  </si>
  <si>
    <t>G24401</t>
  </si>
  <si>
    <t>G24402</t>
  </si>
  <si>
    <t>G24403</t>
  </si>
  <si>
    <t>G24404</t>
  </si>
  <si>
    <t>G24405</t>
  </si>
  <si>
    <t>G24406</t>
  </si>
  <si>
    <t>G24500</t>
  </si>
  <si>
    <t>G24501</t>
  </si>
  <si>
    <t>G24502</t>
  </si>
  <si>
    <t>G24503</t>
  </si>
  <si>
    <t>G24504</t>
  </si>
  <si>
    <t>G24505</t>
  </si>
  <si>
    <t>G24506</t>
  </si>
  <si>
    <t>G24600</t>
  </si>
  <si>
    <t>G24601</t>
  </si>
  <si>
    <t>G24602</t>
  </si>
  <si>
    <t>G24603</t>
  </si>
  <si>
    <t>G24604</t>
  </si>
  <si>
    <t>G24605</t>
  </si>
  <si>
    <t>G24606</t>
  </si>
  <si>
    <t>G24700</t>
  </si>
  <si>
    <t>G24701</t>
  </si>
  <si>
    <t>G24702</t>
  </si>
  <si>
    <t>G24703</t>
  </si>
  <si>
    <t>G24704</t>
  </si>
  <si>
    <t>G24705</t>
  </si>
  <si>
    <t>G24706</t>
  </si>
  <si>
    <t>G24800</t>
  </si>
  <si>
    <t>G24801</t>
  </si>
  <si>
    <t>G24802</t>
  </si>
  <si>
    <t>G24803</t>
  </si>
  <si>
    <t>G24804</t>
  </si>
  <si>
    <t>G24805</t>
  </si>
  <si>
    <t>G24806</t>
  </si>
  <si>
    <t>G24H00</t>
  </si>
  <si>
    <t>G24H01</t>
  </si>
  <si>
    <t>G24H02</t>
  </si>
  <si>
    <t>G24H03</t>
  </si>
  <si>
    <t>G24H04</t>
  </si>
  <si>
    <t>G24H05</t>
  </si>
  <si>
    <t>G24H06</t>
  </si>
  <si>
    <t>G24H07</t>
  </si>
  <si>
    <t>G24H08</t>
  </si>
  <si>
    <t>G24H09</t>
  </si>
  <si>
    <t>G24H10</t>
  </si>
  <si>
    <t>G24H11</t>
  </si>
  <si>
    <t>G24H12</t>
  </si>
  <si>
    <t>G24H13</t>
  </si>
  <si>
    <t>G24H14</t>
  </si>
  <si>
    <t>G24H15</t>
  </si>
  <si>
    <t>G24H16</t>
  </si>
  <si>
    <t>G24H17</t>
  </si>
  <si>
    <t>G24H18</t>
  </si>
  <si>
    <t>G24H19</t>
  </si>
  <si>
    <t>G24H20</t>
  </si>
  <si>
    <t>G24H21</t>
  </si>
  <si>
    <t>G24H22</t>
  </si>
  <si>
    <t>G24H23</t>
  </si>
  <si>
    <t>G24H24</t>
  </si>
  <si>
    <t>G24H25</t>
  </si>
  <si>
    <t>G24H26</t>
  </si>
  <si>
    <t>G24H27</t>
  </si>
  <si>
    <t>G24H28</t>
  </si>
  <si>
    <t>G24H29</t>
  </si>
  <si>
    <t>G24H30</t>
  </si>
  <si>
    <t>G24H31</t>
  </si>
  <si>
    <t>G24H32</t>
  </si>
  <si>
    <t>G24H33</t>
  </si>
  <si>
    <t>G24H34</t>
  </si>
  <si>
    <t>G24H35</t>
  </si>
  <si>
    <t>G24H36</t>
  </si>
  <si>
    <t>G24H37</t>
  </si>
  <si>
    <t>G24H38</t>
  </si>
  <si>
    <t>G24H39</t>
  </si>
  <si>
    <t>G24H40</t>
  </si>
  <si>
    <t>G24H41</t>
  </si>
  <si>
    <t>G24H42</t>
  </si>
  <si>
    <t>G24H43</t>
  </si>
  <si>
    <t>G24H44</t>
  </si>
  <si>
    <t>G24H45</t>
  </si>
  <si>
    <t>G24H46</t>
  </si>
  <si>
    <t>G24H47</t>
  </si>
  <si>
    <t>G24H48</t>
  </si>
  <si>
    <t>G24H49</t>
  </si>
  <si>
    <t>G24H50</t>
  </si>
  <si>
    <t>G24H51</t>
  </si>
  <si>
    <t>G24H52</t>
  </si>
  <si>
    <t>G24H53</t>
  </si>
  <si>
    <t>G24H54</t>
  </si>
  <si>
    <t>G24H55</t>
  </si>
  <si>
    <t>G24H56</t>
  </si>
  <si>
    <t>G24H57</t>
  </si>
  <si>
    <t>G24H58</t>
  </si>
  <si>
    <t>G24H59</t>
  </si>
  <si>
    <t>G24H60</t>
  </si>
  <si>
    <t>G24H61</t>
  </si>
  <si>
    <t>G24H62</t>
  </si>
  <si>
    <t>G24H63</t>
  </si>
  <si>
    <t>G24H64</t>
  </si>
  <si>
    <t>G24H65</t>
  </si>
  <si>
    <t>G24H66</t>
  </si>
  <si>
    <t>G24H67</t>
  </si>
  <si>
    <t>G24H68</t>
  </si>
  <si>
    <t>G24H69</t>
  </si>
  <si>
    <t>G24H70</t>
  </si>
  <si>
    <t>G24H71</t>
  </si>
  <si>
    <t>G24H72</t>
  </si>
  <si>
    <t>G24H73</t>
  </si>
  <si>
    <t>G24H74</t>
  </si>
  <si>
    <t>G24H75</t>
  </si>
  <si>
    <t>G24H76</t>
  </si>
  <si>
    <t>G24H77</t>
  </si>
  <si>
    <t>G24H78</t>
  </si>
  <si>
    <t>G24H79</t>
  </si>
  <si>
    <t>G24H80</t>
  </si>
  <si>
    <t>G24H81</t>
  </si>
  <si>
    <t>G24H82</t>
  </si>
  <si>
    <t>G24H83</t>
  </si>
  <si>
    <t>G24H84</t>
  </si>
  <si>
    <t>G24H85</t>
  </si>
  <si>
    <t>G24H86</t>
  </si>
  <si>
    <t>G24H87</t>
  </si>
  <si>
    <t>G24H88</t>
  </si>
  <si>
    <t>G24H89</t>
  </si>
  <si>
    <t>G24H90</t>
  </si>
  <si>
    <t>G24H91</t>
  </si>
  <si>
    <t>G24H92</t>
  </si>
  <si>
    <t>G24H93</t>
  </si>
  <si>
    <t>G24H94</t>
  </si>
  <si>
    <t>G24H95</t>
  </si>
  <si>
    <t>G24H96</t>
  </si>
  <si>
    <t>G24H97</t>
  </si>
  <si>
    <t>G24H98</t>
  </si>
  <si>
    <t>G24H99</t>
  </si>
  <si>
    <t>G24HA0</t>
  </si>
  <si>
    <t>G24HA1</t>
  </si>
  <si>
    <t>G24HA2</t>
  </si>
  <si>
    <t>G24HA3</t>
  </si>
  <si>
    <t>G24HA4</t>
  </si>
  <si>
    <t>G24HA5</t>
  </si>
  <si>
    <t>G24HA6</t>
  </si>
  <si>
    <t>G24HA7</t>
  </si>
  <si>
    <t>G24HA8</t>
  </si>
  <si>
    <t>G24HA9</t>
  </si>
  <si>
    <t>G24HB0</t>
  </si>
  <si>
    <t>G24HB1</t>
  </si>
  <si>
    <t>G24HB2</t>
  </si>
  <si>
    <t>G24HB3</t>
  </si>
  <si>
    <t>G24HB4</t>
  </si>
  <si>
    <t>G24HB5</t>
  </si>
  <si>
    <t>G24HB6</t>
  </si>
  <si>
    <t>G24HB7</t>
  </si>
  <si>
    <t>G24HB8</t>
  </si>
  <si>
    <t>G24HB9</t>
  </si>
  <si>
    <t>G24HC0</t>
  </si>
  <si>
    <t>G24HC1</t>
  </si>
  <si>
    <t>G24HC2</t>
  </si>
  <si>
    <t>G24HC3</t>
  </si>
  <si>
    <t>G24HC4</t>
  </si>
  <si>
    <t>G24HC5</t>
  </si>
  <si>
    <t>G24HC6</t>
  </si>
  <si>
    <t>G24HC7</t>
  </si>
  <si>
    <t>G24HC8</t>
  </si>
  <si>
    <t>G24HC9</t>
  </si>
  <si>
    <t>G24HD0</t>
  </si>
  <si>
    <t>G24HD1</t>
  </si>
  <si>
    <t>G24HD2</t>
  </si>
  <si>
    <t>G24HD3</t>
  </si>
  <si>
    <t>G24HD4</t>
  </si>
  <si>
    <t>G24HD5</t>
  </si>
  <si>
    <t>G24HD6</t>
  </si>
  <si>
    <t>G24HD7</t>
  </si>
  <si>
    <t>G24HD8</t>
  </si>
  <si>
    <t>G24HD9</t>
  </si>
  <si>
    <t>G24HE0</t>
  </si>
  <si>
    <t>G24HE1</t>
  </si>
  <si>
    <t>G24HE2</t>
  </si>
  <si>
    <t>G24HE3</t>
  </si>
  <si>
    <t>G24HE4</t>
  </si>
  <si>
    <t>G24HE5</t>
  </si>
  <si>
    <t>G24HE6</t>
  </si>
  <si>
    <t>G24HE7</t>
  </si>
  <si>
    <t>G24HE8</t>
  </si>
  <si>
    <t>G24HE9</t>
  </si>
  <si>
    <t>G24HF0</t>
  </si>
  <si>
    <t>G24HF1</t>
  </si>
  <si>
    <t>G24HF2</t>
  </si>
  <si>
    <t>G24HF3</t>
  </si>
  <si>
    <t>G24HF4</t>
  </si>
  <si>
    <t>G24HF5</t>
  </si>
  <si>
    <t>G24HF6</t>
  </si>
  <si>
    <t>G24HF7</t>
  </si>
  <si>
    <t>G24HF8</t>
  </si>
  <si>
    <t>G24HF9</t>
  </si>
  <si>
    <t>G24HG0</t>
  </si>
  <si>
    <t>G24HG1</t>
  </si>
  <si>
    <t>G24HG2</t>
  </si>
  <si>
    <t>G24HG3</t>
  </si>
  <si>
    <t>G24HG4</t>
  </si>
  <si>
    <t>G24HG5</t>
  </si>
  <si>
    <t>G24HG6</t>
  </si>
  <si>
    <t>G24HG7</t>
  </si>
  <si>
    <t>German Level V Grades 9-12</t>
  </si>
  <si>
    <t>G24HG8</t>
  </si>
  <si>
    <t>Russian Level V Grades 9-12</t>
  </si>
  <si>
    <t>G24HG9</t>
  </si>
  <si>
    <t>Japanese Level V Grades 9-12</t>
  </si>
  <si>
    <t>G24HH0</t>
  </si>
  <si>
    <t>Arabic Level III Grades 9-12</t>
  </si>
  <si>
    <t>G24HH1</t>
  </si>
  <si>
    <t>Arabic Level IV Grades 9-12</t>
  </si>
  <si>
    <t>G24HH2</t>
  </si>
  <si>
    <t>Arabic Level V Grades 9-12</t>
  </si>
  <si>
    <t>G24HH3</t>
  </si>
  <si>
    <t>Ancient Greek Level III Grades 9-12</t>
  </si>
  <si>
    <t>G24HH4</t>
  </si>
  <si>
    <t>Ancient Greek Level IV Grades 9-12</t>
  </si>
  <si>
    <t>G24HH5</t>
  </si>
  <si>
    <t>Other Alphabetic Language Level I Grades 9-12</t>
  </si>
  <si>
    <t>G24HH6</t>
  </si>
  <si>
    <t>Other Alphabetic Language Level II Grades 9-12</t>
  </si>
  <si>
    <t>G24HH7</t>
  </si>
  <si>
    <t>Other Alphabetic Language Level III Grades 9-12</t>
  </si>
  <si>
    <t>G24HH8</t>
  </si>
  <si>
    <t>Other Alphabetic Language Level IV Grades 9-12</t>
  </si>
  <si>
    <t>G24HH9</t>
  </si>
  <si>
    <t>Other Alphabetic Language Level V Grades 9-12</t>
  </si>
  <si>
    <t>G24HI0</t>
  </si>
  <si>
    <t>Other Classical Language Level I Grades 9-12</t>
  </si>
  <si>
    <t>G24HI1</t>
  </si>
  <si>
    <t>Other Classical Language Level II Grades 9-12</t>
  </si>
  <si>
    <t>G24HI2</t>
  </si>
  <si>
    <t>Other Classical Language Level III Grades 9-12</t>
  </si>
  <si>
    <t>G24HI3</t>
  </si>
  <si>
    <t>Other Classical Language Level IV Grades 9-12</t>
  </si>
  <si>
    <t>G24HI4</t>
  </si>
  <si>
    <t>Other Logographic Language Level I Grades 9-12</t>
  </si>
  <si>
    <t>G24HI5</t>
  </si>
  <si>
    <t>Other Logographic Language Level II Grades 9-12</t>
  </si>
  <si>
    <t>G24HI6</t>
  </si>
  <si>
    <t>Other Logographic Language Level III Grades 9-12</t>
  </si>
  <si>
    <t>G24HI7</t>
  </si>
  <si>
    <t>Other Logographic Language Level IV Grades 9-12</t>
  </si>
  <si>
    <t>G24HI8</t>
  </si>
  <si>
    <t>Other Logographic Language Level V Grades 9-12</t>
  </si>
  <si>
    <t>G24HI9</t>
  </si>
  <si>
    <t>Dual Enrollment American Sign Language I</t>
  </si>
  <si>
    <t>G24HJ0</t>
  </si>
  <si>
    <t>Dual Enrollment American Sign Language II</t>
  </si>
  <si>
    <t>G24HJ1</t>
  </si>
  <si>
    <t>G24HJ2</t>
  </si>
  <si>
    <t>G24HJ3</t>
  </si>
  <si>
    <t>G24HJ4</t>
  </si>
  <si>
    <t>Dual Enrollment German 1020</t>
  </si>
  <si>
    <t>G24HJ5</t>
  </si>
  <si>
    <t>Dual Enrollment American Sign Language III</t>
  </si>
  <si>
    <t>G24HJ6</t>
  </si>
  <si>
    <t>Dual Enrollment American Sign Language IV</t>
  </si>
  <si>
    <t>G24HJ7</t>
  </si>
  <si>
    <t>Dual Enrollment French III</t>
  </si>
  <si>
    <t>G24HJ8</t>
  </si>
  <si>
    <t>Dual Enroillment French IV</t>
  </si>
  <si>
    <t>G24HJ9</t>
  </si>
  <si>
    <t>AP Access for All: Spanish Language and Culture</t>
  </si>
  <si>
    <t>G24HK0</t>
  </si>
  <si>
    <t>Dual Enrollment Japanese II</t>
  </si>
  <si>
    <t>G24J04</t>
  </si>
  <si>
    <t>G24K00</t>
  </si>
  <si>
    <t>G24K01</t>
  </si>
  <si>
    <t>G24K02</t>
  </si>
  <si>
    <t>G24K03</t>
  </si>
  <si>
    <t>G24K04</t>
  </si>
  <si>
    <t>G24S00</t>
  </si>
  <si>
    <t>G24S01</t>
  </si>
  <si>
    <t>G24S02</t>
  </si>
  <si>
    <t>G24X00</t>
  </si>
  <si>
    <t>G24X01</t>
  </si>
  <si>
    <t>G24X02</t>
  </si>
  <si>
    <t>G24X03</t>
  </si>
  <si>
    <t>G24X04</t>
  </si>
  <si>
    <t>G24X05</t>
  </si>
  <si>
    <t>G24X06</t>
  </si>
  <si>
    <t>G24X07</t>
  </si>
  <si>
    <t>G24X08</t>
  </si>
  <si>
    <t>Spanish Level I Grades K-5</t>
  </si>
  <si>
    <t>G24X09</t>
  </si>
  <si>
    <t>Spanish Level I Grades 6-8</t>
  </si>
  <si>
    <t>G24X10</t>
  </si>
  <si>
    <t>Spanish Level II Grades K-5</t>
  </si>
  <si>
    <t>G24X11</t>
  </si>
  <si>
    <t>Spanish  Level II Grades 6-8</t>
  </si>
  <si>
    <t>G24X12</t>
  </si>
  <si>
    <t>Spanish  Level III Grades K-5</t>
  </si>
  <si>
    <t>G24X13</t>
  </si>
  <si>
    <t>Spanish Level III Grades 6-8</t>
  </si>
  <si>
    <t>G24X14</t>
  </si>
  <si>
    <t>Spanish Level IV Grades K-5</t>
  </si>
  <si>
    <t>G24X15</t>
  </si>
  <si>
    <t>Spanish Level IV Grades 6-8</t>
  </si>
  <si>
    <t>G24X16</t>
  </si>
  <si>
    <t>Spanish Level V Grades K-5</t>
  </si>
  <si>
    <t>G24X17</t>
  </si>
  <si>
    <t>Spanish Level V Grades 6-8</t>
  </si>
  <si>
    <t>G24X18</t>
  </si>
  <si>
    <t>Latin Level I Grades K-5</t>
  </si>
  <si>
    <t>G24X19</t>
  </si>
  <si>
    <t>Latin Level I Grades 6-8</t>
  </si>
  <si>
    <t>G24X20</t>
  </si>
  <si>
    <t>Latin Level II Grades K-5</t>
  </si>
  <si>
    <t>G24X21</t>
  </si>
  <si>
    <t>Latin Level II Grades 6-8</t>
  </si>
  <si>
    <t>G24X22</t>
  </si>
  <si>
    <t>Latin Level III Grades K-5</t>
  </si>
  <si>
    <t>G24X23</t>
  </si>
  <si>
    <t>Latin Level III 6-8</t>
  </si>
  <si>
    <t>G24X24</t>
  </si>
  <si>
    <t>Latin IV Grades K-5</t>
  </si>
  <si>
    <t>G24X25</t>
  </si>
  <si>
    <t>Latin Level IV Grades 6-8</t>
  </si>
  <si>
    <t>G24X26</t>
  </si>
  <si>
    <t>French Level I Grades K-5</t>
  </si>
  <si>
    <t>G24X27</t>
  </si>
  <si>
    <t>French Level I Grades 6-8</t>
  </si>
  <si>
    <t>G24X28</t>
  </si>
  <si>
    <t>French Level II Grades K-5</t>
  </si>
  <si>
    <t>G24X29</t>
  </si>
  <si>
    <t>French Level II Grades 6-8</t>
  </si>
  <si>
    <t>G24X30</t>
  </si>
  <si>
    <t>French Level III Grades K-5</t>
  </si>
  <si>
    <t>G24X31</t>
  </si>
  <si>
    <t>French Level III Grades 6-8</t>
  </si>
  <si>
    <t>G24X32</t>
  </si>
  <si>
    <t>French Level IV Grades K-5</t>
  </si>
  <si>
    <t>G24X33</t>
  </si>
  <si>
    <t>French Level IV Grades 6-8</t>
  </si>
  <si>
    <t>G24X34</t>
  </si>
  <si>
    <t>French Level V Grades K-5</t>
  </si>
  <si>
    <t>G24X35</t>
  </si>
  <si>
    <t>French Level V Grades 6-8</t>
  </si>
  <si>
    <t>G24X36</t>
  </si>
  <si>
    <t>German Level I Grades K-5</t>
  </si>
  <si>
    <t>G24X37</t>
  </si>
  <si>
    <t>German Level I Grades 6-8</t>
  </si>
  <si>
    <t>G24X38</t>
  </si>
  <si>
    <t>German Level II Grades K-5</t>
  </si>
  <si>
    <t>G24X39</t>
  </si>
  <si>
    <t>German Level II Grades 6-8</t>
  </si>
  <si>
    <t>G24X40</t>
  </si>
  <si>
    <t>German Level III Grades K-5</t>
  </si>
  <si>
    <t>G24X41</t>
  </si>
  <si>
    <t>German Level III Grades 6-8</t>
  </si>
  <si>
    <t>G24X42</t>
  </si>
  <si>
    <t>German Level IV Grades K-5</t>
  </si>
  <si>
    <t>G24X43</t>
  </si>
  <si>
    <t>German Level IV Grades  6-8</t>
  </si>
  <si>
    <t>G24X44</t>
  </si>
  <si>
    <t>German Level V Grades K-5</t>
  </si>
  <si>
    <t>G24X45</t>
  </si>
  <si>
    <t>German Level V Grades 6-8</t>
  </si>
  <si>
    <t>G24X46</t>
  </si>
  <si>
    <t>Russian Level I Grades K-5</t>
  </si>
  <si>
    <t>G24X47</t>
  </si>
  <si>
    <t>Russian Level I Grades 6-8</t>
  </si>
  <si>
    <t>G24X48</t>
  </si>
  <si>
    <t>Russian Level II Grades K-5</t>
  </si>
  <si>
    <t>G24X49</t>
  </si>
  <si>
    <t>Russian Level II Grades 6-8</t>
  </si>
  <si>
    <t>G24X50</t>
  </si>
  <si>
    <t>Russian Level III Grades K-5</t>
  </si>
  <si>
    <t>G24X51</t>
  </si>
  <si>
    <t>Russian Level III Grades 6-8</t>
  </si>
  <si>
    <t>G24X52</t>
  </si>
  <si>
    <t>Russian Level IV Grades K-5</t>
  </si>
  <si>
    <t>G24X53</t>
  </si>
  <si>
    <t>Russian Level IV Grades 6-8</t>
  </si>
  <si>
    <t>G24X54</t>
  </si>
  <si>
    <t>Russian Level V Grades K-5</t>
  </si>
  <si>
    <t>G24X55</t>
  </si>
  <si>
    <t>Russian Level V Grades 6-8</t>
  </si>
  <si>
    <t>G24X56</t>
  </si>
  <si>
    <t>Japanese Level I Grade 6-8</t>
  </si>
  <si>
    <t>G24X57</t>
  </si>
  <si>
    <t>Japanese Level I Grades K-5</t>
  </si>
  <si>
    <t>G24X58</t>
  </si>
  <si>
    <t>Japanese Level II Grades K-5</t>
  </si>
  <si>
    <t>G24X59</t>
  </si>
  <si>
    <t>Japanese Level II Grades 6-8</t>
  </si>
  <si>
    <t>G24X60</t>
  </si>
  <si>
    <t>Japanese Level III Grades K-5</t>
  </si>
  <si>
    <t>G24X61</t>
  </si>
  <si>
    <t>Japanese Level III Grades 6-8</t>
  </si>
  <si>
    <t>G24X62</t>
  </si>
  <si>
    <t>Japanese Level IV Grades K-5</t>
  </si>
  <si>
    <t>G24X63</t>
  </si>
  <si>
    <t>Japanese Level IV Grades 6-8</t>
  </si>
  <si>
    <t>G24X64</t>
  </si>
  <si>
    <t>Japanese Level V Grades K-5</t>
  </si>
  <si>
    <t>G24X65</t>
  </si>
  <si>
    <t>Japanese Level V Grades 6-8</t>
  </si>
  <si>
    <t>G24X66</t>
  </si>
  <si>
    <t>Mandarin Chinese Level I Grades K-5</t>
  </si>
  <si>
    <t>G24X67</t>
  </si>
  <si>
    <t>Mandarin Chinese Level I Grades 6-8</t>
  </si>
  <si>
    <t>G24X68</t>
  </si>
  <si>
    <t>Mandarin Chinese Level II Grades K-5</t>
  </si>
  <si>
    <t>G24X69</t>
  </si>
  <si>
    <t>Mandarin Chinese Level II Grades 6-8</t>
  </si>
  <si>
    <t>G24X70</t>
  </si>
  <si>
    <t>Mandarin Chinese Level III K-5</t>
  </si>
  <si>
    <t>G24X71</t>
  </si>
  <si>
    <t>Mandarin Chinese Level III 6-8</t>
  </si>
  <si>
    <t>G24X72</t>
  </si>
  <si>
    <t>Mandarin Chinese Level IV Grades K-5</t>
  </si>
  <si>
    <t>G24X73</t>
  </si>
  <si>
    <t>Mandarin Chinese Level IV Grades 6-8</t>
  </si>
  <si>
    <t>G24X74</t>
  </si>
  <si>
    <t>Mandarin Chinese Level V K-5</t>
  </si>
  <si>
    <t>G24X75</t>
  </si>
  <si>
    <t>Mandarin Chinese Level V 6-8</t>
  </si>
  <si>
    <t>G24X76</t>
  </si>
  <si>
    <t>Arabic Level I Grades K-5</t>
  </si>
  <si>
    <t>G24X77</t>
  </si>
  <si>
    <t>Arabic Level I Grades 6-8</t>
  </si>
  <si>
    <t>G24X78</t>
  </si>
  <si>
    <t>Arabic Level II Grades K-5</t>
  </si>
  <si>
    <t>G24X79</t>
  </si>
  <si>
    <t>Arabic Level II Grades 6-8</t>
  </si>
  <si>
    <t>G24X80</t>
  </si>
  <si>
    <t>Arabic Level III Grades K-5</t>
  </si>
  <si>
    <t>G24X81</t>
  </si>
  <si>
    <t>Arabic Level III Grades 6-8</t>
  </si>
  <si>
    <t>G24X82</t>
  </si>
  <si>
    <t>Arabic Level IV Grades K-5</t>
  </si>
  <si>
    <t>G24X83</t>
  </si>
  <si>
    <t>Arabic Level IV Grades 6-8</t>
  </si>
  <si>
    <t>G24X84</t>
  </si>
  <si>
    <t>Arabic Level V Grades K-5</t>
  </si>
  <si>
    <t>G24X85</t>
  </si>
  <si>
    <t>Arabic Level V Grades 6-8</t>
  </si>
  <si>
    <t>G24X88</t>
  </si>
  <si>
    <t>Ancient Greek Level I Grades K-5</t>
  </si>
  <si>
    <t>G24X89</t>
  </si>
  <si>
    <t>Ancient Greek Level I Grades 6-8</t>
  </si>
  <si>
    <t>G24X90</t>
  </si>
  <si>
    <t>Ancient Greek Level II Grades K-5</t>
  </si>
  <si>
    <t>G24X91</t>
  </si>
  <si>
    <t>Ancient Greek Level II Grades 6-8</t>
  </si>
  <si>
    <t>G24X92</t>
  </si>
  <si>
    <t>Ancient Greek Level III Grades K-5</t>
  </si>
  <si>
    <t>G24X93</t>
  </si>
  <si>
    <t>Ancient Greek Level III Grades 6-8</t>
  </si>
  <si>
    <t>G24X94</t>
  </si>
  <si>
    <t>Ancient Greek Level IV Grades K-5</t>
  </si>
  <si>
    <t>G24X95</t>
  </si>
  <si>
    <t>Ancient Greek Level IV Grades 6-8</t>
  </si>
  <si>
    <t>G24X96</t>
  </si>
  <si>
    <t>Other Alphabetic Language Level I Grades K-5</t>
  </si>
  <si>
    <t>G24X97</t>
  </si>
  <si>
    <t>Other Alphabetic Language Level I Grades 6-8</t>
  </si>
  <si>
    <t>G24X98</t>
  </si>
  <si>
    <t>Other Alphabetic Language Level II Grades K-5</t>
  </si>
  <si>
    <t>G24X99</t>
  </si>
  <si>
    <t>Other Alphabetic Language Level II Grades 6-8</t>
  </si>
  <si>
    <t>G24XA0</t>
  </si>
  <si>
    <t>Other Alphabetic Language Level III Grades K-5</t>
  </si>
  <si>
    <t>G24XA1</t>
  </si>
  <si>
    <t>Other Alphabetic Language Level III Grades 6-8</t>
  </si>
  <si>
    <t>G24XA2</t>
  </si>
  <si>
    <t>Other Alphabetic Language Level IV Grades K-5</t>
  </si>
  <si>
    <t>G24XA3</t>
  </si>
  <si>
    <t>Other Alphabetic Language Level IV Grades 6-8</t>
  </si>
  <si>
    <t>G24XA4</t>
  </si>
  <si>
    <t>Other Alphabetic Language Level V Grades K-5</t>
  </si>
  <si>
    <t>G24XA5</t>
  </si>
  <si>
    <t>Other Alphabetic Language Level V Grades 6-8</t>
  </si>
  <si>
    <t>G24XA6</t>
  </si>
  <si>
    <t>Other Classical Language Level I Grades K-5</t>
  </si>
  <si>
    <t>G24XA7</t>
  </si>
  <si>
    <t>Other Classical Language Level I Grades 6-8</t>
  </si>
  <si>
    <t>G24XA8</t>
  </si>
  <si>
    <t>Other Classical Language Level II Grades K-5</t>
  </si>
  <si>
    <t>G24XA9</t>
  </si>
  <si>
    <t>Other Classical Language Level II Grades 6-8</t>
  </si>
  <si>
    <t>G24XB0</t>
  </si>
  <si>
    <t>Other Classical Language Level III Grades K-5</t>
  </si>
  <si>
    <t>G24XB1</t>
  </si>
  <si>
    <t>Other Classical Language Level III Grades 6-8</t>
  </si>
  <si>
    <t>G24XB2</t>
  </si>
  <si>
    <t>Other Classical Language Level IV Grades K-5</t>
  </si>
  <si>
    <t>G24XB3</t>
  </si>
  <si>
    <t>Other Classical Language Level IV Grades 6-8</t>
  </si>
  <si>
    <t>G24XB4</t>
  </si>
  <si>
    <t>Other Logographic Language Level I Grades K-5</t>
  </si>
  <si>
    <t>G24XB5</t>
  </si>
  <si>
    <t>Other Logographic Language Level I Grades 6-8</t>
  </si>
  <si>
    <t>G24XB6</t>
  </si>
  <si>
    <t>Other Logographic Language Level II Grades K-5</t>
  </si>
  <si>
    <t>G24XB7</t>
  </si>
  <si>
    <t>Other Logographic Language Level II Grades 6-8</t>
  </si>
  <si>
    <t>G24XB8</t>
  </si>
  <si>
    <t>Other Logographic Language Level III Grades K-5</t>
  </si>
  <si>
    <t>G24XB9</t>
  </si>
  <si>
    <t>Other Logographic Language Level III Grades 6-8</t>
  </si>
  <si>
    <t>G24XC0</t>
  </si>
  <si>
    <t>Other Logographic Language Level IV Grades K-5</t>
  </si>
  <si>
    <t>G24XC1</t>
  </si>
  <si>
    <t>Other Logographic Language Level IV Grades 6-8</t>
  </si>
  <si>
    <t>G24XC2</t>
  </si>
  <si>
    <t>Other Logographic Language Level V Grades K-5</t>
  </si>
  <si>
    <t>G24XC3</t>
  </si>
  <si>
    <t>Other Logographic Language Level V Grades 6-8</t>
  </si>
  <si>
    <t>G25100</t>
  </si>
  <si>
    <t>G25200</t>
  </si>
  <si>
    <t>G25300</t>
  </si>
  <si>
    <t>G25400</t>
  </si>
  <si>
    <t>G25500</t>
  </si>
  <si>
    <t>G25600</t>
  </si>
  <si>
    <t>G25700</t>
  </si>
  <si>
    <t>G25800</t>
  </si>
  <si>
    <t>G25H00</t>
  </si>
  <si>
    <t>G25H02</t>
  </si>
  <si>
    <t>G25H03</t>
  </si>
  <si>
    <t>G25H04</t>
  </si>
  <si>
    <t>G25H06</t>
  </si>
  <si>
    <t>G25H07</t>
  </si>
  <si>
    <t>G25H08</t>
  </si>
  <si>
    <t>G25H09</t>
  </si>
  <si>
    <t>G25H10</t>
  </si>
  <si>
    <t>G25H11</t>
  </si>
  <si>
    <t>G25H12</t>
  </si>
  <si>
    <t>G25H13</t>
  </si>
  <si>
    <t>G25H14</t>
  </si>
  <si>
    <t>G25H15</t>
  </si>
  <si>
    <t>G25H16</t>
  </si>
  <si>
    <t>G25H17</t>
  </si>
  <si>
    <t>G25H18</t>
  </si>
  <si>
    <t>G25H19</t>
  </si>
  <si>
    <t>G25H20</t>
  </si>
  <si>
    <t>Dual Enrollment First Year Seminar</t>
  </si>
  <si>
    <t>G25H21</t>
  </si>
  <si>
    <t>IB Personal and Professional Skills I</t>
  </si>
  <si>
    <t>G25H22</t>
  </si>
  <si>
    <t>IB Personal and Professional Skills II</t>
  </si>
  <si>
    <t>G25H23</t>
  </si>
  <si>
    <t>Credit Recovery</t>
  </si>
  <si>
    <t>G25H24</t>
  </si>
  <si>
    <t>Tennessee Student Success</t>
  </si>
  <si>
    <t>G25H25</t>
  </si>
  <si>
    <t>Dual Enrollment Computers in the 21st Century Classroom</t>
  </si>
  <si>
    <t>G25H26</t>
  </si>
  <si>
    <t>Dual Enrollment Exceptional and Culturally Diverse Students</t>
  </si>
  <si>
    <t>G25H27</t>
  </si>
  <si>
    <t>Dual Enrollment Children and Adolescent Literature</t>
  </si>
  <si>
    <t>G25H28</t>
  </si>
  <si>
    <t>Dual Enrollment Structure of the Real Number System</t>
  </si>
  <si>
    <t>G25H29</t>
  </si>
  <si>
    <t>G25H30</t>
  </si>
  <si>
    <t>Dual Enrollment Career Skill Building</t>
  </si>
  <si>
    <t>G25H31</t>
  </si>
  <si>
    <t>Dual Enrollment Success Skills Through Service Learning</t>
  </si>
  <si>
    <t>G25H32</t>
  </si>
  <si>
    <t>Dual Enrollment Career Readiness &amp; Skills I</t>
  </si>
  <si>
    <t>G25H33</t>
  </si>
  <si>
    <t>Dual Enrollment Career Readiness &amp; Skills II</t>
  </si>
  <si>
    <t>G25H34</t>
  </si>
  <si>
    <t>Dual Enrollment Marriage and Family</t>
  </si>
  <si>
    <t>G25H35</t>
  </si>
  <si>
    <t>Dual Enrollment Study, Organize, Succeed</t>
  </si>
  <si>
    <t>G25H36</t>
  </si>
  <si>
    <t>Cambridge Digital Media and Design AS Level</t>
  </si>
  <si>
    <t>G25H37</t>
  </si>
  <si>
    <t>Dual Enrollment Criminal Investigation</t>
  </si>
  <si>
    <t>G25H38</t>
  </si>
  <si>
    <t>Dual Enrollment Intro to Education</t>
  </si>
  <si>
    <t>G25H39</t>
  </si>
  <si>
    <t>Dual Enrollment Biblical Exegesis</t>
  </si>
  <si>
    <t>G25K00</t>
  </si>
  <si>
    <t>G25X01</t>
  </si>
  <si>
    <t>G25X02</t>
  </si>
  <si>
    <t>G25X03</t>
  </si>
  <si>
    <t>G25X04</t>
  </si>
  <si>
    <t>G25X05</t>
  </si>
  <si>
    <t>G25X06</t>
  </si>
  <si>
    <t>G25X07</t>
  </si>
  <si>
    <t>G25X08</t>
  </si>
  <si>
    <t>G25X09</t>
  </si>
  <si>
    <t>G25X10</t>
  </si>
  <si>
    <t>G25X11</t>
  </si>
  <si>
    <t>G25X12</t>
  </si>
  <si>
    <t>G25X13</t>
  </si>
  <si>
    <t>G25X14</t>
  </si>
  <si>
    <t>G25X15</t>
  </si>
  <si>
    <t>G25X16</t>
  </si>
  <si>
    <t>G25X17</t>
  </si>
  <si>
    <t>G25X18</t>
  </si>
  <si>
    <t>G25X19</t>
  </si>
  <si>
    <t>G25X20</t>
  </si>
  <si>
    <t>G25X21</t>
  </si>
  <si>
    <t>G25X22</t>
  </si>
  <si>
    <t>G25X23</t>
  </si>
  <si>
    <t>G25X24</t>
  </si>
  <si>
    <t>G25X25</t>
  </si>
  <si>
    <t>G25X26</t>
  </si>
  <si>
    <t>G25X27</t>
  </si>
  <si>
    <t>G25X28</t>
  </si>
  <si>
    <t>G25X29</t>
  </si>
  <si>
    <t>G25X30</t>
  </si>
  <si>
    <t>G25X31</t>
  </si>
  <si>
    <t>G25X32</t>
  </si>
  <si>
    <t>G25X33</t>
  </si>
  <si>
    <t>G25X34</t>
  </si>
  <si>
    <t>G25X35</t>
  </si>
  <si>
    <t>G25X36</t>
  </si>
  <si>
    <t>G25X37</t>
  </si>
  <si>
    <t>G25X38</t>
  </si>
  <si>
    <t>G25X39</t>
  </si>
  <si>
    <t>G25X40</t>
  </si>
  <si>
    <t>Computer Science</t>
  </si>
  <si>
    <t>G25X41</t>
  </si>
  <si>
    <t>Computer Science; Flexible Scheduling</t>
  </si>
  <si>
    <t>G25X42</t>
  </si>
  <si>
    <t>K-5 STEM</t>
  </si>
  <si>
    <t>G25X43</t>
  </si>
  <si>
    <t>Education Savings Account</t>
  </si>
  <si>
    <t>G25X44</t>
  </si>
  <si>
    <t>Completion of 504 Partial Schedule</t>
  </si>
  <si>
    <t>G25X45</t>
  </si>
  <si>
    <t>G25X46</t>
  </si>
  <si>
    <t>Keyboarding Fundamentals</t>
  </si>
  <si>
    <t>G34H00</t>
  </si>
  <si>
    <t>G34H01</t>
  </si>
  <si>
    <t>G34H02</t>
  </si>
  <si>
    <t>G34H03</t>
  </si>
  <si>
    <t>G34H04</t>
  </si>
  <si>
    <t>G34H05</t>
  </si>
  <si>
    <t>G34H06</t>
  </si>
  <si>
    <t>G34H07</t>
  </si>
  <si>
    <t>G34H08</t>
  </si>
  <si>
    <t>G34H09</t>
  </si>
  <si>
    <t>G34H10</t>
  </si>
  <si>
    <t>G34H11</t>
  </si>
  <si>
    <t>G34H12</t>
  </si>
  <si>
    <t>G34H13</t>
  </si>
  <si>
    <t>G34H14</t>
  </si>
  <si>
    <t>G34H15</t>
  </si>
  <si>
    <t>G34H16</t>
  </si>
  <si>
    <t>G34H17</t>
  </si>
  <si>
    <t>G34H18</t>
  </si>
  <si>
    <t>G34H19</t>
  </si>
  <si>
    <t>G34H20</t>
  </si>
  <si>
    <t>G34H21</t>
  </si>
  <si>
    <t>G34H22</t>
  </si>
  <si>
    <t>G34H23</t>
  </si>
  <si>
    <t>G34H24</t>
  </si>
  <si>
    <t>IB German Ab Initio I SL</t>
  </si>
  <si>
    <t>G34H25</t>
  </si>
  <si>
    <t>IB German Ab Initio II SL</t>
  </si>
  <si>
    <t>G34H26</t>
  </si>
  <si>
    <t>G34H27</t>
  </si>
  <si>
    <t>G34H28</t>
  </si>
  <si>
    <t>G34H29</t>
  </si>
  <si>
    <t>G34H30</t>
  </si>
  <si>
    <t>G34H31</t>
  </si>
  <si>
    <t>G34H32</t>
  </si>
  <si>
    <t>G34H33</t>
  </si>
  <si>
    <t>G34H34</t>
  </si>
  <si>
    <t>G34H35</t>
  </si>
  <si>
    <t>G34H36</t>
  </si>
  <si>
    <t>G34H37</t>
  </si>
  <si>
    <t>G34H38</t>
  </si>
  <si>
    <t>G34H39</t>
  </si>
  <si>
    <t>G34H40</t>
  </si>
  <si>
    <t>G34H41</t>
  </si>
  <si>
    <t>G34H42</t>
  </si>
  <si>
    <t>G34H43</t>
  </si>
  <si>
    <t>G34H44</t>
  </si>
  <si>
    <t>G34H45</t>
  </si>
  <si>
    <t>G34H46</t>
  </si>
  <si>
    <t>G34H47</t>
  </si>
  <si>
    <t>G34H48</t>
  </si>
  <si>
    <t>G34H49</t>
  </si>
  <si>
    <t>G34H50</t>
  </si>
  <si>
    <t>G34H51</t>
  </si>
  <si>
    <t>G34H52</t>
  </si>
  <si>
    <t>G34H53</t>
  </si>
  <si>
    <t>G34H54</t>
  </si>
  <si>
    <t>G34H55</t>
  </si>
  <si>
    <t>G34H56</t>
  </si>
  <si>
    <t>G34H57</t>
  </si>
  <si>
    <t>G34H58</t>
  </si>
  <si>
    <t>G34H59</t>
  </si>
  <si>
    <t>G34H60</t>
  </si>
  <si>
    <t>G34H61</t>
  </si>
  <si>
    <t>G34H62</t>
  </si>
  <si>
    <t>G34H63</t>
  </si>
  <si>
    <t>G34H64</t>
  </si>
  <si>
    <t>G34H65</t>
  </si>
  <si>
    <t>G34H66</t>
  </si>
  <si>
    <t>G34H67</t>
  </si>
  <si>
    <t>G34H68</t>
  </si>
  <si>
    <t>G34H69</t>
  </si>
  <si>
    <t>G35H00</t>
  </si>
  <si>
    <t>G35H01</t>
  </si>
  <si>
    <t>G35H02</t>
  </si>
  <si>
    <t>G35H03</t>
  </si>
  <si>
    <t>G35H04</t>
  </si>
  <si>
    <t>G35H05</t>
  </si>
  <si>
    <t>G35H06</t>
  </si>
  <si>
    <t>G35H07</t>
  </si>
  <si>
    <t>G35H08</t>
  </si>
  <si>
    <t>G35H09</t>
  </si>
  <si>
    <t>G35H10</t>
  </si>
  <si>
    <t>G35H11</t>
  </si>
  <si>
    <t>G35H12</t>
  </si>
  <si>
    <t>G35H13</t>
  </si>
  <si>
    <t>G35H14</t>
  </si>
  <si>
    <t>G35H15</t>
  </si>
  <si>
    <t>G35H16</t>
  </si>
  <si>
    <t>G35H17</t>
  </si>
  <si>
    <t>G35H18</t>
  </si>
  <si>
    <t>G35H19</t>
  </si>
  <si>
    <t>G35H20</t>
  </si>
  <si>
    <t>G35H21</t>
  </si>
  <si>
    <t>G35H22</t>
  </si>
  <si>
    <t>G35H23</t>
  </si>
  <si>
    <t>Cambridge Mathematics A Level</t>
  </si>
  <si>
    <t>G35H24</t>
  </si>
  <si>
    <t>G35H25</t>
  </si>
  <si>
    <t>Cambridge Further Mathematics A Level</t>
  </si>
  <si>
    <t>G35H26</t>
  </si>
  <si>
    <t>G35H27</t>
  </si>
  <si>
    <t>G35H28</t>
  </si>
  <si>
    <t>G35H29</t>
  </si>
  <si>
    <t>Cambridge Physics A Level</t>
  </si>
  <si>
    <t>G35H30</t>
  </si>
  <si>
    <t>G35H31</t>
  </si>
  <si>
    <t>G35H32</t>
  </si>
  <si>
    <t>Cambridge Marine Science A Level</t>
  </si>
  <si>
    <t>G35H33</t>
  </si>
  <si>
    <t>G35H34</t>
  </si>
  <si>
    <t>Cambridge History- US A Level</t>
  </si>
  <si>
    <t>G35H35</t>
  </si>
  <si>
    <t>G35H36</t>
  </si>
  <si>
    <t>G35H37</t>
  </si>
  <si>
    <t>G35H38</t>
  </si>
  <si>
    <t>G35H39</t>
  </si>
  <si>
    <t>G35H40</t>
  </si>
  <si>
    <t>G35H41</t>
  </si>
  <si>
    <t>G35H42</t>
  </si>
  <si>
    <t>G35H43</t>
  </si>
  <si>
    <t>G35H44</t>
  </si>
  <si>
    <t>Cambridge Art &amp; Design: Photography A Level</t>
  </si>
  <si>
    <t>G35H45</t>
  </si>
  <si>
    <t>G35H46</t>
  </si>
  <si>
    <t>G35H47</t>
  </si>
  <si>
    <t>G35H48</t>
  </si>
  <si>
    <t>G35H49</t>
  </si>
  <si>
    <t>G35H50</t>
  </si>
  <si>
    <t>G35H51</t>
  </si>
  <si>
    <t>G35H52</t>
  </si>
  <si>
    <t>Cambridge Digital Media &amp; Design A Level</t>
  </si>
  <si>
    <t>S01200</t>
  </si>
  <si>
    <t>S01201</t>
  </si>
  <si>
    <t>S01300</t>
  </si>
  <si>
    <t>S01301</t>
  </si>
  <si>
    <t>S01400</t>
  </si>
  <si>
    <t>S01401</t>
  </si>
  <si>
    <t>S01500</t>
  </si>
  <si>
    <t>S01501</t>
  </si>
  <si>
    <t>S01600</t>
  </si>
  <si>
    <t>S01601</t>
  </si>
  <si>
    <t>S01700</t>
  </si>
  <si>
    <t>S01701</t>
  </si>
  <si>
    <t>S01800</t>
  </si>
  <si>
    <t>S01801</t>
  </si>
  <si>
    <t>S01H00</t>
  </si>
  <si>
    <t>S01H01</t>
  </si>
  <si>
    <t>S01H02</t>
  </si>
  <si>
    <t>S01H03</t>
  </si>
  <si>
    <t>S01H04</t>
  </si>
  <si>
    <t>S02200</t>
  </si>
  <si>
    <t>S02201</t>
  </si>
  <si>
    <t>S02300</t>
  </si>
  <si>
    <t>S02301</t>
  </si>
  <si>
    <t>S02400</t>
  </si>
  <si>
    <t>S02401</t>
  </si>
  <si>
    <t>S02500</t>
  </si>
  <si>
    <t>S02501</t>
  </si>
  <si>
    <t>S02600</t>
  </si>
  <si>
    <t>S02601</t>
  </si>
  <si>
    <t>S02700</t>
  </si>
  <si>
    <t>S02701</t>
  </si>
  <si>
    <t>S02800</t>
  </si>
  <si>
    <t>S02801</t>
  </si>
  <si>
    <t>S02H00</t>
  </si>
  <si>
    <t>S02H01</t>
  </si>
  <si>
    <t>S02H02</t>
  </si>
  <si>
    <t>S02H03</t>
  </si>
  <si>
    <t>S02H04</t>
  </si>
  <si>
    <t>S03200</t>
  </si>
  <si>
    <t>S03201</t>
  </si>
  <si>
    <t>S03300</t>
  </si>
  <si>
    <t>S03301</t>
  </si>
  <si>
    <t>S03400</t>
  </si>
  <si>
    <t>S03401</t>
  </si>
  <si>
    <t>S03500</t>
  </si>
  <si>
    <t>S03501</t>
  </si>
  <si>
    <t>S03600</t>
  </si>
  <si>
    <t>S03601</t>
  </si>
  <si>
    <t>S03700</t>
  </si>
  <si>
    <t>S03701</t>
  </si>
  <si>
    <t>S03800</t>
  </si>
  <si>
    <t>S03801</t>
  </si>
  <si>
    <t>S03H00</t>
  </si>
  <si>
    <t>S03H01</t>
  </si>
  <si>
    <t>S03H02</t>
  </si>
  <si>
    <t>S03H03</t>
  </si>
  <si>
    <t>S04200</t>
  </si>
  <si>
    <t>S04201</t>
  </si>
  <si>
    <t>S04300</t>
  </si>
  <si>
    <t>S04301</t>
  </si>
  <si>
    <t>S04400</t>
  </si>
  <si>
    <t>S04401</t>
  </si>
  <si>
    <t>S04500</t>
  </si>
  <si>
    <t>S04501</t>
  </si>
  <si>
    <t>S04600</t>
  </si>
  <si>
    <t>S04601</t>
  </si>
  <si>
    <t>S04700</t>
  </si>
  <si>
    <t>S04701</t>
  </si>
  <si>
    <t>S04800</t>
  </si>
  <si>
    <t>S04801</t>
  </si>
  <si>
    <t>S04H00</t>
  </si>
  <si>
    <t>S04H01</t>
  </si>
  <si>
    <t>S04H03</t>
  </si>
  <si>
    <t>S04H04</t>
  </si>
  <si>
    <t>S23P00</t>
  </si>
  <si>
    <t>S23P01</t>
  </si>
  <si>
    <t>S23P02</t>
  </si>
  <si>
    <t>S25001</t>
  </si>
  <si>
    <t>Project SEARCH</t>
  </si>
  <si>
    <t>S25H00</t>
  </si>
  <si>
    <t>S25H01</t>
  </si>
  <si>
    <t>S25H02</t>
  </si>
  <si>
    <t>S25H03</t>
  </si>
  <si>
    <t>Principles of Transition: Focus on Adulthood</t>
  </si>
  <si>
    <t>S25H04</t>
  </si>
  <si>
    <t>Principles of Transition: Planning for Postsecondary</t>
  </si>
  <si>
    <t>S25H05</t>
  </si>
  <si>
    <t>AAD Work-Based Learning</t>
  </si>
  <si>
    <t>S25X00</t>
  </si>
  <si>
    <t>S25X01</t>
  </si>
  <si>
    <t>S25X02</t>
  </si>
  <si>
    <t>S25X03</t>
  </si>
  <si>
    <t>S25X04</t>
  </si>
  <si>
    <t>S25X05</t>
  </si>
  <si>
    <t>S25X06</t>
  </si>
  <si>
    <t>S25X07</t>
  </si>
  <si>
    <t>S25X08</t>
  </si>
  <si>
    <t>S25X09</t>
  </si>
  <si>
    <t>S25X10</t>
  </si>
  <si>
    <t>S25X11</t>
  </si>
  <si>
    <t>S25X12</t>
  </si>
  <si>
    <t>S25X13</t>
  </si>
  <si>
    <t>S25X14</t>
  </si>
  <si>
    <t>S25X15</t>
  </si>
  <si>
    <t>S25X16</t>
  </si>
  <si>
    <t>S25X17</t>
  </si>
  <si>
    <t>S25X18</t>
  </si>
  <si>
    <t>S25X19</t>
  </si>
  <si>
    <t>S25X20</t>
  </si>
  <si>
    <t>S25X21</t>
  </si>
  <si>
    <t>S25X22</t>
  </si>
  <si>
    <t>S25X23</t>
  </si>
  <si>
    <t>S25X25</t>
  </si>
  <si>
    <t>S25X26</t>
  </si>
  <si>
    <t>S25X27</t>
  </si>
  <si>
    <t>S25X28</t>
  </si>
  <si>
    <t>Principles of Transition: Introduction to Self-determination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</si>
</sst>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(###\)\ ###\-####"/>
  </numFmts>
  <fonts count="19" x14ac:knownFonts="1">
    <font>
      <sz val="11"/>
      <color theme="1"/>
      <name val="Calibri"/>
      <family val="2"/>
      <scheme val="minor"/>
    </font>
    <font>
      <sz val="10"/>
      <color theme="0"/>
      <name val="Open Sans"/>
      <family val="2"/>
    </font>
    <font>
      <u/>
      <sz val="11"/>
      <color theme="10"/>
      <name val="Calibri"/>
      <family val="2"/>
      <scheme val="minor"/>
    </font>
    <font>
      <sz val="10"/>
      <name val="Open Sans"/>
      <family val="2"/>
    </font>
    <font>
      <sz val="11"/>
      <name val="Calibri"/>
      <family val="2"/>
      <scheme val="minor"/>
    </font>
    <font>
      <sz val="10"/>
      <color theme="1"/>
      <name val="Open Sans"/>
      <family val="2"/>
    </font>
    <font>
      <u/>
      <sz val="11"/>
      <name val="Calibri"/>
      <family val="2"/>
      <scheme val="minor"/>
    </font>
    <font>
      <b/>
      <sz val="10"/>
      <name val="Open Sans"/>
      <family val="2"/>
    </font>
    <font>
      <b/>
      <sz val="10"/>
      <color theme="1"/>
      <name val="Open Sans"/>
      <family val="2"/>
    </font>
    <font>
      <sz val="10"/>
      <color rgb="FF000000"/>
      <name val="Open Sans"/>
      <family val="2"/>
    </font>
    <font>
      <sz val="11"/>
      <color rgb="FF000000"/>
      <name val="Calibri"/>
      <family val="2"/>
    </font>
    <font>
      <sz val="11"/>
      <color rgb="FF242424"/>
      <name val="Aptos Narrow"/>
      <family val="2"/>
    </font>
    <font>
      <b/>
      <sz val="10"/>
      <color theme="0"/>
      <name val="Open Sans"/>
      <family val="2"/>
    </font>
    <font>
      <sz val="8"/>
      <name val="Calibri"/>
      <family val="2"/>
      <scheme val="minor"/>
    </font>
    <font>
      <sz val="12"/>
      <color rgb="FF000000"/>
      <name val="Cambria"/>
      <family val="1"/>
    </font>
    <font>
      <b/>
      <sz val="11"/>
      <color theme="0"/>
      <name val="Open Sans"/>
      <family val="2"/>
    </font>
    <font>
      <sz val="11"/>
      <color theme="1"/>
      <name val="Open Sans"/>
      <family val="2"/>
    </font>
    <font>
      <b/>
      <sz val="11"/>
      <color theme="1"/>
      <name val="Open Sans"/>
      <family val="2"/>
    </font>
    <font>
      <u/>
      <sz val="11"/>
      <color theme="10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1B365D"/>
        <bgColor rgb="FFED7D31"/>
      </patternFill>
    </fill>
    <fill>
      <patternFill patternType="solid">
        <fgColor theme="4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 applyAlignment="1">
      <alignment horizontal="right"/>
    </xf>
    <xf numFmtId="14" fontId="5" fillId="0" borderId="0" xfId="0" applyNumberFormat="1" applyFont="1"/>
    <xf numFmtId="0" fontId="5" fillId="0" borderId="0" xfId="0" applyFont="1" applyProtection="1">
      <protection locked="0"/>
    </xf>
    <xf numFmtId="164" fontId="5" fillId="0" borderId="0" xfId="0" applyNumberFormat="1" applyFont="1"/>
    <xf numFmtId="0" fontId="8" fillId="0" borderId="0" xfId="0" applyFont="1"/>
    <xf numFmtId="0" fontId="0" fillId="0" borderId="0" xfId="0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1" fontId="5" fillId="0" borderId="0" xfId="0" applyNumberFormat="1" applyFont="1" applyProtection="1"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 applyProtection="1">
      <alignment wrapText="1"/>
      <protection locked="0"/>
    </xf>
    <xf numFmtId="0" fontId="4" fillId="0" borderId="5" xfId="0" applyFont="1" applyBorder="1"/>
    <xf numFmtId="0" fontId="3" fillId="0" borderId="5" xfId="0" applyFont="1" applyBorder="1"/>
    <xf numFmtId="0" fontId="2" fillId="0" borderId="5" xfId="1" applyFill="1" applyBorder="1"/>
    <xf numFmtId="1" fontId="3" fillId="0" borderId="5" xfId="0" applyNumberFormat="1" applyFont="1" applyBorder="1"/>
    <xf numFmtId="0" fontId="0" fillId="0" borderId="5" xfId="0" applyBorder="1"/>
    <xf numFmtId="0" fontId="4" fillId="0" borderId="6" xfId="0" applyFont="1" applyBorder="1"/>
    <xf numFmtId="0" fontId="3" fillId="0" borderId="6" xfId="0" applyFont="1" applyBorder="1"/>
    <xf numFmtId="0" fontId="4" fillId="0" borderId="2" xfId="0" applyFont="1" applyBorder="1"/>
    <xf numFmtId="0" fontId="3" fillId="0" borderId="2" xfId="0" applyFont="1" applyBorder="1"/>
    <xf numFmtId="1" fontId="3" fillId="0" borderId="7" xfId="0" applyNumberFormat="1" applyFont="1" applyBorder="1"/>
    <xf numFmtId="0" fontId="3" fillId="0" borderId="7" xfId="0" applyFont="1" applyBorder="1"/>
    <xf numFmtId="0" fontId="4" fillId="0" borderId="5" xfId="1" applyFont="1" applyFill="1" applyBorder="1"/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2" fillId="0" borderId="0" xfId="1" applyFill="1" applyBorder="1"/>
    <xf numFmtId="0" fontId="12" fillId="2" borderId="8" xfId="0" applyFont="1" applyFill="1" applyBorder="1" applyAlignment="1">
      <alignment horizontal="center" vertical="center" wrapText="1"/>
    </xf>
    <xf numFmtId="49" fontId="5" fillId="0" borderId="0" xfId="0" applyNumberFormat="1" applyFont="1" applyProtection="1">
      <protection locked="0"/>
    </xf>
    <xf numFmtId="0" fontId="14" fillId="0" borderId="5" xfId="0" applyFont="1" applyBorder="1"/>
    <xf numFmtId="0" fontId="3" fillId="0" borderId="5" xfId="0" applyFont="1" applyBorder="1" applyAlignment="1">
      <alignment wrapText="1"/>
    </xf>
    <xf numFmtId="0" fontId="2" fillId="0" borderId="5" xfId="1" applyBorder="1"/>
    <xf numFmtId="0" fontId="2" fillId="0" borderId="5" xfId="1" applyFill="1" applyBorder="1" applyAlignment="1">
      <alignment horizontal="left" vertical="center"/>
    </xf>
    <xf numFmtId="49" fontId="0" fillId="0" borderId="5" xfId="0" applyNumberFormat="1" applyBorder="1"/>
    <xf numFmtId="0" fontId="2" fillId="0" borderId="5" xfId="1" applyFill="1" applyBorder="1" applyAlignment="1">
      <alignment wrapText="1"/>
    </xf>
    <xf numFmtId="0" fontId="11" fillId="0" borderId="5" xfId="0" applyFont="1" applyBorder="1"/>
    <xf numFmtId="49" fontId="2" fillId="0" borderId="5" xfId="1" applyNumberFormat="1" applyBorder="1"/>
    <xf numFmtId="49" fontId="2" fillId="0" borderId="5" xfId="1" applyNumberFormat="1" applyFill="1" applyBorder="1"/>
    <xf numFmtId="0" fontId="6" fillId="0" borderId="5" xfId="0" applyFont="1" applyBorder="1"/>
    <xf numFmtId="0" fontId="10" fillId="0" borderId="5" xfId="0" applyFont="1" applyBorder="1"/>
    <xf numFmtId="0" fontId="15" fillId="3" borderId="0" xfId="0" applyFont="1" applyFill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left"/>
    </xf>
    <xf numFmtId="0" fontId="18" fillId="0" borderId="5" xfId="1" applyFont="1" applyBorder="1" applyAlignment="1">
      <alignment vertical="top" wrapText="1"/>
    </xf>
    <xf numFmtId="0" fontId="18" fillId="0" borderId="5" xfId="1" applyFont="1" applyFill="1" applyBorder="1" applyAlignment="1">
      <alignment vertical="top" wrapText="1"/>
    </xf>
    <xf numFmtId="49" fontId="16" fillId="0" borderId="0" xfId="0" applyNumberFormat="1" applyFont="1"/>
    <xf numFmtId="0" fontId="11" fillId="0" borderId="0" xfId="0" applyFont="1"/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96"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30" formatCode="@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border outline="0">
        <top style="thin">
          <color rgb="FF000000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border outline="0">
        <top style="thin">
          <color rgb="FF000000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doe.sharepoint.com/sites/TESTING211/Shared%20Documents/General/Accountability%20&amp;%20Reporting/CCR/2024/worksheets/###_CCR2appeals_worksheet.xlsx" TargetMode="External"/><Relationship Id="rId1" Type="http://schemas.openxmlformats.org/officeDocument/2006/relationships/externalLinkPath" Target="/sites/TESTING211/Shared%20Documents/General/Accountability%20&amp;%20Reporting/CCR/2024/worksheets/###_CCR2appeals_work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doe.sharepoint.com/sites/TESTING211/Shared%20Documents/General/Accountability%20&amp;%20Reporting/CCR/2024/worksheets/###_CCR2appeals_worksheet.xlsx" TargetMode="External"/><Relationship Id="rId1" Type="http://schemas.openxmlformats.org/officeDocument/2006/relationships/externalLinkPath" Target=".###_CCR2appeals_workshee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doe.sharepoint.com/sites/TESTING211/Shared%20Documents/General/Accountability%20&amp;%20Reporting/CCR/2024/worksheets/###_LDCcourselist.xlsx" TargetMode="External"/><Relationship Id="rId1" Type="http://schemas.openxmlformats.org/officeDocument/2006/relationships/externalLinkPath" Target="/sites/TESTING211/Shared%20Documents/General/Accountability%20&amp;%20Reporting/CCR/2024/worksheets/###_LDCcourse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act Info"/>
      <sheetName val="ACTSAT Appeals"/>
      <sheetName val="CLEP Appeals"/>
      <sheetName val="ASVAB Appeals"/>
      <sheetName val="AP, CIE, IB, SDC Appeals"/>
      <sheetName val="DE Appeals"/>
      <sheetName val="LDC Appeals"/>
      <sheetName val="List of Exams and Credentials"/>
      <sheetName val="TDOE Use Only_EPSO"/>
      <sheetName val="TDOE Use Only_CourseCodes"/>
      <sheetName val="TDOE_Use_On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act Info"/>
      <sheetName val="ACTSAT Appeals"/>
      <sheetName val="CLEP Appeals"/>
      <sheetName val="ASVAB Appeals"/>
      <sheetName val="AP, CIE, IB, SDC Appeals"/>
      <sheetName val="DE Appeals"/>
      <sheetName val="LDC Appeals"/>
      <sheetName val="List of Exams and Credentials"/>
      <sheetName val="TDOE Use Only_EPSO"/>
      <sheetName val="TDOE Use Only_CourseCodes"/>
      <sheetName val="TDOE_Use_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DOE USE ONLY"/>
      <sheetName val="Sheet1"/>
      <sheetName val="Promoted IC Reference List"/>
    </sheetNames>
    <sheetDataSet>
      <sheetData sheetId="0">
        <row r="2">
          <cell r="A2" t="str">
            <v>Adobe Certified Associate - After Effects</v>
          </cell>
        </row>
        <row r="3">
          <cell r="A3" t="str">
            <v>Adobe Certified Associate - Animate</v>
          </cell>
        </row>
        <row r="4">
          <cell r="A4" t="str">
            <v>Adobe Certified Associate - Dreamweaver</v>
          </cell>
        </row>
        <row r="5">
          <cell r="A5" t="str">
            <v>Adobe Certified Associate - Illustrator</v>
          </cell>
        </row>
        <row r="6">
          <cell r="A6" t="str">
            <v>Adobe Certified Associate - InDesign</v>
          </cell>
        </row>
        <row r="7">
          <cell r="A7" t="str">
            <v>Adobe Certified Associate - Photoshop</v>
          </cell>
        </row>
        <row r="8">
          <cell r="A8" t="str">
            <v>Adobe Certified Associate - Premier Pro</v>
          </cell>
        </row>
        <row r="9">
          <cell r="A9" t="str">
            <v>Adult, Infant, and Child CPR/AED/First Aid</v>
          </cell>
        </row>
        <row r="10">
          <cell r="A10" t="str">
            <v>AMSA Culinary Meat Selection &amp; Cookery Certification</v>
          </cell>
        </row>
        <row r="11">
          <cell r="A11" t="str">
            <v>AMSA Food Safety &amp; Science Certification</v>
          </cell>
        </row>
        <row r="12">
          <cell r="A12" t="str">
            <v>AMSA Meat Evaluation Certification</v>
          </cell>
        </row>
        <row r="13">
          <cell r="A13" t="str">
            <v>Associate of ISC2 in Cloud Security</v>
          </cell>
        </row>
        <row r="14">
          <cell r="A14" t="str">
            <v>Associate of ISC2 in Cybersecurity Strategy and Implementation</v>
          </cell>
        </row>
        <row r="15">
          <cell r="A15" t="str">
            <v>Associate of ISC2 in Healthcare Security &amp; Privacy</v>
          </cell>
        </row>
        <row r="16">
          <cell r="A16" t="str">
            <v>Associate of ISC2 in IT/ICT Security Administration</v>
          </cell>
        </row>
        <row r="17">
          <cell r="A17" t="str">
            <v>Associate of ISC2 in Secure Software Life Cycle Professional</v>
          </cell>
        </row>
        <row r="18">
          <cell r="A18" t="str">
            <v>Associate of ISC2 in Security Assessment and Authorization</v>
          </cell>
        </row>
        <row r="19">
          <cell r="A19" t="str">
            <v>AutoCAD Certified User</v>
          </cell>
        </row>
        <row r="20">
          <cell r="A20" t="str">
            <v>Autodesk Fusion360 Certified User</v>
          </cell>
        </row>
        <row r="21">
          <cell r="A21" t="str">
            <v>Autodesk Inventor Certified User</v>
          </cell>
        </row>
        <row r="22">
          <cell r="A22" t="str">
            <v>Autodesk Revit Certified User</v>
          </cell>
        </row>
        <row r="23">
          <cell r="A23" t="str">
            <v>Automotive Service Excellence Entry-Level Certification: Maintenance and Light Repair Certification</v>
          </cell>
        </row>
        <row r="24">
          <cell r="A24" t="str">
            <v>Automotive Service Excellence Entry-Level Certification: Nonstructural Analysis/Repair</v>
          </cell>
        </row>
        <row r="25">
          <cell r="A25" t="str">
            <v>Automotive Service Excellence Entry-Level Certification: Painting and Refinishing</v>
          </cell>
        </row>
        <row r="26">
          <cell r="A26" t="str">
            <v>AWS Certified Welder</v>
          </cell>
        </row>
        <row r="27">
          <cell r="A27" t="str">
            <v>AWS Sense Advanced</v>
          </cell>
        </row>
        <row r="28">
          <cell r="A28" t="str">
            <v>AWS Sense Entry-Level</v>
          </cell>
        </row>
        <row r="29">
          <cell r="A29" t="str">
            <v>BACE-Biotechnician Assistant Credentialing Exam</v>
          </cell>
        </row>
        <row r="30">
          <cell r="A30" t="str">
            <v>BASF Plant Science Certification</v>
          </cell>
        </row>
        <row r="31">
          <cell r="A31" t="str">
            <v>Benz School of Floral Design Principles of Floral Design Certification</v>
          </cell>
        </row>
        <row r="32">
          <cell r="A32" t="str">
            <v>Briggs and Stratton Basic Small Engine Certification</v>
          </cell>
        </row>
        <row r="33">
          <cell r="A33" t="str">
            <v>Briggs and Stratton Master Service Technician</v>
          </cell>
        </row>
        <row r="34">
          <cell r="A34" t="str">
            <v>CDA - Child Development Associate</v>
          </cell>
        </row>
        <row r="35">
          <cell r="A35" t="str">
            <v>Center for Financial Responsibility Personal Financial Literacy Certification</v>
          </cell>
        </row>
        <row r="36">
          <cell r="A36" t="str">
            <v>Central Sterile Processing and Distribution Technician</v>
          </cell>
        </row>
        <row r="37">
          <cell r="A37" t="str">
            <v>Certified Clinical Medical Assistant</v>
          </cell>
        </row>
        <row r="38">
          <cell r="A38" t="str">
            <v>Certified Dental Assistant</v>
          </cell>
        </row>
        <row r="39">
          <cell r="A39" t="str">
            <v>Certified EKG Technician</v>
          </cell>
        </row>
        <row r="40">
          <cell r="A40" t="str">
            <v>Certified Feeding Assistant</v>
          </cell>
        </row>
        <row r="41">
          <cell r="A41" t="str">
            <v>Certified Fundamentals Cook (CFC)</v>
          </cell>
        </row>
        <row r="42">
          <cell r="A42" t="str">
            <v>Certified Hospitality &amp; Tourism Professional</v>
          </cell>
        </row>
        <row r="43">
          <cell r="A43" t="str">
            <v>Certified Logistics Associate (CLA)</v>
          </cell>
        </row>
        <row r="44">
          <cell r="A44" t="str">
            <v>Certified Logistics Technician</v>
          </cell>
        </row>
        <row r="45">
          <cell r="A45" t="str">
            <v>Certified Nursing Assistant</v>
          </cell>
        </row>
        <row r="46">
          <cell r="A46" t="str">
            <v>Certified Patient Care Technician</v>
          </cell>
        </row>
        <row r="47">
          <cell r="A47" t="str">
            <v>Certified Personal Trainer</v>
          </cell>
        </row>
        <row r="48">
          <cell r="A48" t="str">
            <v>Certified Pharmacy Technician</v>
          </cell>
        </row>
        <row r="49">
          <cell r="A49" t="str">
            <v>Certified Phlebotomy Technician</v>
          </cell>
        </row>
        <row r="50">
          <cell r="A50" t="str">
            <v>Certified Production Technician 4.0 (CPT 4.0)</v>
          </cell>
        </row>
        <row r="51">
          <cell r="A51" t="str">
            <v>Certified Solidworks Associate (CSWA) Academic</v>
          </cell>
        </row>
        <row r="52">
          <cell r="A52" t="str">
            <v>Certified Veterinary Assistant</v>
          </cell>
        </row>
        <row r="53">
          <cell r="A53" t="str">
            <v>Certified Yaskawa Robot Operator</v>
          </cell>
        </row>
        <row r="54">
          <cell r="A54" t="str">
            <v>Certified Yaskawa Robot Programmer</v>
          </cell>
        </row>
        <row r="55">
          <cell r="A55" t="str">
            <v>Cisco Certified Network Associate (CCNA)</v>
          </cell>
        </row>
        <row r="56">
          <cell r="A56" t="str">
            <v>CIW Advanced HTML5/CSS3</v>
          </cell>
        </row>
        <row r="57">
          <cell r="A57" t="str">
            <v>CIW JavaScript Specialist</v>
          </cell>
        </row>
        <row r="58">
          <cell r="A58" t="str">
            <v>CIW Network Technology Associate</v>
          </cell>
        </row>
        <row r="59">
          <cell r="A59" t="str">
            <v>CIW Site Development Associate</v>
          </cell>
        </row>
        <row r="60">
          <cell r="A60" t="str">
            <v>CIW Web Design Specialist</v>
          </cell>
        </row>
        <row r="61">
          <cell r="A61" t="str">
            <v>CIW Web Foundation</v>
          </cell>
        </row>
        <row r="62">
          <cell r="A62" t="str">
            <v>CIW Web Security Associate</v>
          </cell>
        </row>
        <row r="63">
          <cell r="A63" t="str">
            <v>Commercial Applicators Certification – C03 Ornamental and Turf</v>
          </cell>
        </row>
        <row r="64">
          <cell r="A64" t="str">
            <v>CompTIA A+</v>
          </cell>
        </row>
        <row r="65">
          <cell r="A65" t="str">
            <v>CompTIA IT Fundamentals</v>
          </cell>
        </row>
        <row r="66">
          <cell r="A66" t="str">
            <v>CompTIA Network +</v>
          </cell>
        </row>
        <row r="67">
          <cell r="A67" t="str">
            <v>CompTIA Security +</v>
          </cell>
        </row>
        <row r="68">
          <cell r="A68" t="str">
            <v>C-Tech Network Cabling - Cooper Based Systems</v>
          </cell>
        </row>
        <row r="69">
          <cell r="A69" t="str">
            <v>C-Tech Network Cabling Fiber Based Systems</v>
          </cell>
        </row>
        <row r="70">
          <cell r="A70" t="str">
            <v>C-Tech Telecommunication Technologies</v>
          </cell>
        </row>
        <row r="71">
          <cell r="A71" t="str">
            <v>Data Analytics 1 - Harnessing the Power of Data</v>
          </cell>
        </row>
        <row r="72">
          <cell r="A72" t="str">
            <v>Dremel - Idea Builder 3D Printing</v>
          </cell>
        </row>
        <row r="73">
          <cell r="A73" t="str">
            <v>Dremel - LC40 Laser CutteRr</v>
          </cell>
        </row>
        <row r="74">
          <cell r="A74" t="str">
            <v>Ducks Unlimited Ecology Conservation &amp; Management Certification</v>
          </cell>
        </row>
        <row r="75">
          <cell r="A75" t="str">
            <v>Education Fundamentals</v>
          </cell>
        </row>
        <row r="76">
          <cell r="A76" t="str">
            <v>EETC Principles of Small Engine Technology Certification</v>
          </cell>
        </row>
        <row r="77">
          <cell r="A77" t="str">
            <v>Elanco Fundamentals of Animal Science Certification</v>
          </cell>
        </row>
        <row r="78">
          <cell r="A78" t="str">
            <v>Elanco Veterinary Medical Applications Certification</v>
          </cell>
        </row>
        <row r="79">
          <cell r="A79" t="str">
            <v>Emergency Medical Responder (First Responder)</v>
          </cell>
        </row>
        <row r="80">
          <cell r="A80" t="str">
            <v>Employability Skills</v>
          </cell>
        </row>
        <row r="81">
          <cell r="A81" t="str">
            <v>EPA Section 608</v>
          </cell>
        </row>
        <row r="82">
          <cell r="A82" t="str">
            <v>EPA Section 609</v>
          </cell>
        </row>
        <row r="83">
          <cell r="A83" t="str">
            <v>ETA Customer Service Specialist</v>
          </cell>
        </row>
        <row r="84">
          <cell r="A84" t="str">
            <v>ETA Electronics Module 1 DC (EM1)</v>
          </cell>
        </row>
        <row r="85">
          <cell r="A85" t="str">
            <v>Express Employment Professionals Business Office Technology Certification</v>
          </cell>
        </row>
        <row r="86">
          <cell r="A86" t="str">
            <v>FAA Part 107</v>
          </cell>
        </row>
        <row r="87">
          <cell r="A87" t="str">
            <v>FANUC Robotics</v>
          </cell>
        </row>
        <row r="88">
          <cell r="A88" t="str">
            <v>Google Suite (G-Suite)</v>
          </cell>
        </row>
        <row r="89">
          <cell r="A89" t="str">
            <v>Green Awareness</v>
          </cell>
        </row>
        <row r="90">
          <cell r="A90" t="str">
            <v>Hair Braider Registration</v>
          </cell>
        </row>
        <row r="91">
          <cell r="A91" t="str">
            <v>Home Builders Institute Pre-Apprentice Certificate Training (HBI-PACT)</v>
          </cell>
        </row>
        <row r="92">
          <cell r="A92" t="str">
            <v>Hootsuite Platform Certification</v>
          </cell>
        </row>
        <row r="93">
          <cell r="A93" t="str">
            <v>Hootsuite Social Marketing Certification</v>
          </cell>
        </row>
        <row r="94">
          <cell r="A94" t="str">
            <v>HVAC Excellence Employment Ready Certifications</v>
          </cell>
        </row>
        <row r="95">
          <cell r="A95" t="str">
            <v>HVAC Excellence, Heating, Electrical, Air Conditioning Technology (HEAT)</v>
          </cell>
        </row>
        <row r="96">
          <cell r="A96" t="str">
            <v>ICAR Non-Structural Technician Pro Level 1</v>
          </cell>
        </row>
        <row r="97">
          <cell r="A97" t="str">
            <v>ICAR Refinish Technician  1</v>
          </cell>
        </row>
        <row r="98">
          <cell r="A98" t="str">
            <v>ICAR Refinish Technician ProLevel 1</v>
          </cell>
        </row>
        <row r="99">
          <cell r="A99" t="str">
            <v>Intuit Certified Bookkeeping Professional</v>
          </cell>
        </row>
        <row r="100">
          <cell r="A100" t="str">
            <v>Intuit QuickBooks Certified User</v>
          </cell>
        </row>
        <row r="101">
          <cell r="A101" t="str">
            <v>IS-0703.B: NIMS Resource Management</v>
          </cell>
        </row>
        <row r="102">
          <cell r="A102" t="str">
            <v>IS-100.C : Introduction to the Incident Command System</v>
          </cell>
        </row>
        <row r="103">
          <cell r="A103" t="str">
            <v>IS-200.C: Basic Incident Command System for Initial Response</v>
          </cell>
        </row>
        <row r="104">
          <cell r="A104" t="str">
            <v>IS-5.A: An Introduction to Hazardous Material</v>
          </cell>
        </row>
        <row r="105">
          <cell r="A105" t="str">
            <v>Lean Six Sigma</v>
          </cell>
        </row>
        <row r="106">
          <cell r="A106" t="str">
            <v>Microsoft Office Specialist Certification</v>
          </cell>
        </row>
        <row r="107">
          <cell r="A107" t="str">
            <v>Microsoft Technology Associate 98-381: Introduction to Programming</v>
          </cell>
        </row>
        <row r="108">
          <cell r="A108" t="str">
            <v>Microsoft Technology Associate Infrastructure</v>
          </cell>
        </row>
        <row r="109">
          <cell r="A109" t="str">
            <v>MOS Access Expert Certification</v>
          </cell>
        </row>
        <row r="110">
          <cell r="A110" t="str">
            <v>MOS Excel Associate Certification</v>
          </cell>
        </row>
        <row r="111">
          <cell r="A111" t="str">
            <v>MOS Excel Expert Certification</v>
          </cell>
        </row>
        <row r="112">
          <cell r="A112" t="str">
            <v>MOS OneNote Certification</v>
          </cell>
        </row>
        <row r="113">
          <cell r="A113" t="str">
            <v>MOS Outlook Associate Certification</v>
          </cell>
        </row>
        <row r="114">
          <cell r="A114" t="str">
            <v>MOS PowerPoint Associate Certification</v>
          </cell>
        </row>
        <row r="115">
          <cell r="A115" t="str">
            <v>MOS Word Associate Certification</v>
          </cell>
        </row>
        <row r="116">
          <cell r="A116" t="str">
            <v>MOS Word Expert Certification</v>
          </cell>
        </row>
        <row r="117">
          <cell r="A117" t="str">
            <v>National Basic 9-1-1 Dispatch Certification</v>
          </cell>
        </row>
        <row r="118">
          <cell r="A118" t="str">
            <v>Natural Hair Stylist License</v>
          </cell>
        </row>
        <row r="119">
          <cell r="A119" t="str">
            <v>NC3 Festo Certified Industry 4.0 Associate - Fundamentals</v>
          </cell>
        </row>
        <row r="120">
          <cell r="A120" t="str">
            <v>NC3 Festo Fundamentals of Electricity - AC/DC</v>
          </cell>
        </row>
        <row r="121">
          <cell r="A121" t="str">
            <v>NC3 Festo Fundamentals of Fluid Power - Hydraulics</v>
          </cell>
        </row>
        <row r="122">
          <cell r="A122" t="str">
            <v>NC3 Festo Fundamentals of Fluid Power - Pneumatics</v>
          </cell>
        </row>
        <row r="123">
          <cell r="A123" t="str">
            <v>NC3 Festo Fundamentals of Industry 4.0</v>
          </cell>
        </row>
        <row r="124">
          <cell r="A124" t="str">
            <v>NC3 Festo Fundamentals of Mechanical Systems</v>
          </cell>
        </row>
        <row r="125">
          <cell r="A125" t="str">
            <v>NC3 Festo Fundamentals of PLC / Allen Bradley and Siemens</v>
          </cell>
        </row>
        <row r="126">
          <cell r="A126" t="str">
            <v>NC3 Festo Fundamentals of Robotics</v>
          </cell>
        </row>
        <row r="127">
          <cell r="A127" t="str">
            <v>NC3 Festo Introduction to Mechatronics</v>
          </cell>
        </row>
        <row r="128">
          <cell r="A128" t="str">
            <v>NC3 Greenlee 3-Phase Sequencing and Motor Rotation</v>
          </cell>
        </row>
        <row r="129">
          <cell r="A129" t="str">
            <v>NC3 Greenlee Advanced Conduit Bending</v>
          </cell>
        </row>
        <row r="130">
          <cell r="A130" t="str">
            <v>NC3 Greenlee Basic Conduit Bending</v>
          </cell>
        </row>
        <row r="131">
          <cell r="A131" t="str">
            <v>NC3 Greenlee Electrical Branch/Series &amp; Service Level Wire Termination</v>
          </cell>
        </row>
        <row r="132">
          <cell r="A132" t="str">
            <v>NC3 Greenlee Fishing Conduits/ Raceways and Cable Pulling</v>
          </cell>
        </row>
        <row r="133">
          <cell r="A133" t="str">
            <v>NC3 Greenlee Hand Bending</v>
          </cell>
        </row>
        <row r="134">
          <cell r="A134" t="str">
            <v>NC3 Greenlee Insulation and Ground Rod Resistance Testing</v>
          </cell>
        </row>
        <row r="135">
          <cell r="A135" t="str">
            <v>NC3 Greenlee Wire Pathways</v>
          </cell>
        </row>
        <row r="136">
          <cell r="A136" t="str">
            <v>NC3 Lincoln Electric - Flux Cored Arc Welding (FCAW) Level I</v>
          </cell>
        </row>
        <row r="137">
          <cell r="A137" t="str">
            <v>NC3 Lincoln Electric - Gas Metal Arc Welding (GMAW) Level I</v>
          </cell>
        </row>
        <row r="138">
          <cell r="A138" t="str">
            <v>NC3 Lincoln Electric - Gas Tungsten Arc Welding (GTAW) Level I</v>
          </cell>
        </row>
        <row r="139">
          <cell r="A139" t="str">
            <v>NC3 Lincoln Electric - Shielded Metal Arc Welding (SMAW) Level I</v>
          </cell>
        </row>
        <row r="140">
          <cell r="A140" t="str">
            <v>NC3 Lincoln Electric - Welding Safety</v>
          </cell>
        </row>
        <row r="141">
          <cell r="A141" t="str">
            <v>NC3 Snap-On Battery Starting and Charging</v>
          </cell>
        </row>
        <row r="142">
          <cell r="A142" t="str">
            <v>NC3 Snap-On Electronic and Mechanical Torque</v>
          </cell>
        </row>
        <row r="143">
          <cell r="A143" t="str">
            <v>NC3 Snap-On Multimeter Certification</v>
          </cell>
        </row>
        <row r="144">
          <cell r="A144" t="str">
            <v>NC3 Snap-On Precision Measurements Instruments Certification</v>
          </cell>
        </row>
        <row r="145">
          <cell r="A145" t="str">
            <v>NC3 Snap-On TPMS Certification</v>
          </cell>
        </row>
        <row r="146">
          <cell r="A146" t="str">
            <v>NC3 Trane Building Automation Systems</v>
          </cell>
        </row>
        <row r="147">
          <cell r="A147" t="str">
            <v>NC3 Trane Residential HVAC - Airflow</v>
          </cell>
        </row>
        <row r="148">
          <cell r="A148" t="str">
            <v>NC3 Trane Residential HVAC - Air-to-Air Heat Pumps</v>
          </cell>
        </row>
        <row r="149">
          <cell r="A149" t="str">
            <v>NC3 Trane Residential HVAC - Refrigeration Diagnostics</v>
          </cell>
        </row>
        <row r="150">
          <cell r="A150" t="str">
            <v>NC3 Trane Residential HVAC - Variable Speed Motors</v>
          </cell>
        </row>
        <row r="151">
          <cell r="A151" t="str">
            <v>NCCER Carpentry Level One</v>
          </cell>
        </row>
        <row r="152">
          <cell r="A152" t="str">
            <v>NCCER Carpentry Level Two</v>
          </cell>
        </row>
        <row r="153">
          <cell r="A153" t="str">
            <v>NCCER Construction Technology</v>
          </cell>
        </row>
        <row r="154">
          <cell r="A154" t="str">
            <v>NCCER Core Curriculum</v>
          </cell>
        </row>
        <row r="155">
          <cell r="A155" t="str">
            <v>NCCER Electrical Level One</v>
          </cell>
        </row>
        <row r="156">
          <cell r="A156" t="str">
            <v>NCCER Fall Protection Orientation</v>
          </cell>
        </row>
        <row r="157">
          <cell r="A157" t="str">
            <v>NCCER HVAC Level One</v>
          </cell>
        </row>
        <row r="158">
          <cell r="A158" t="str">
            <v>NCCER HVAC Level Two</v>
          </cell>
        </row>
        <row r="159">
          <cell r="A159" t="str">
            <v>NCCER Plumbing Level One</v>
          </cell>
        </row>
        <row r="160">
          <cell r="A160" t="str">
            <v>NCCER Welding Level One</v>
          </cell>
        </row>
        <row r="161">
          <cell r="A161" t="str">
            <v>NCCER Welding Level Two</v>
          </cell>
        </row>
        <row r="162">
          <cell r="A162" t="str">
            <v>NCLCA Principles of Livestock Selection &amp; Evaluation Certification</v>
          </cell>
        </row>
        <row r="163">
          <cell r="A163" t="str">
            <v>NHJTCA Equine Management &amp; Evaluation Certification</v>
          </cell>
        </row>
        <row r="164">
          <cell r="A164" t="str">
            <v>NIMS Machining Level I - Measurement, Materials, and Safety Certifications</v>
          </cell>
        </row>
        <row r="165">
          <cell r="A165" t="str">
            <v>OSHA 10 Construction</v>
          </cell>
        </row>
        <row r="166">
          <cell r="A166" t="str">
            <v>OSHA 10 General Industry</v>
          </cell>
        </row>
        <row r="167">
          <cell r="A167" t="str">
            <v>OSHA 30 Construction</v>
          </cell>
        </row>
        <row r="168">
          <cell r="A168" t="str">
            <v>OSHA 30 General Industry</v>
          </cell>
        </row>
        <row r="169">
          <cell r="A169" t="str">
            <v>ParaPro Assessment</v>
          </cell>
        </row>
        <row r="170">
          <cell r="A170" t="str">
            <v>Physical Therapist Aide</v>
          </cell>
        </row>
        <row r="171">
          <cell r="A171" t="str">
            <v>Pre-Engineering Industry Certification</v>
          </cell>
        </row>
        <row r="172">
          <cell r="A172" t="str">
            <v>Private Pilot Knowledge Exam</v>
          </cell>
        </row>
        <row r="173">
          <cell r="A173" t="str">
            <v>Private Pilot License</v>
          </cell>
        </row>
        <row r="174">
          <cell r="A174" t="str">
            <v>RAPIDS Apprenticeship Certificate</v>
          </cell>
        </row>
        <row r="175">
          <cell r="A175" t="str">
            <v>Registered Behavior Technician</v>
          </cell>
        </row>
        <row r="176">
          <cell r="A176" t="str">
            <v>Robotics Industry Certification</v>
          </cell>
        </row>
        <row r="177">
          <cell r="A177" t="str">
            <v>S-190 Introduction to Wildland Fire Behavior</v>
          </cell>
        </row>
        <row r="178">
          <cell r="A178" t="str">
            <v>ServSafe Food Handler</v>
          </cell>
        </row>
        <row r="179">
          <cell r="A179" t="str">
            <v>ServSafe Manager Certification</v>
          </cell>
        </row>
        <row r="180">
          <cell r="A180" t="str">
            <v>Siemens Level 1 Certified Mechatronic System Assistant</v>
          </cell>
        </row>
        <row r="181">
          <cell r="A181" t="str">
            <v>Smart Automation Certification Alliance (SACA) Certified Industry 4.0 Associate,</v>
          </cell>
        </row>
        <row r="182">
          <cell r="A182" t="str">
            <v>Southwest Airlines Professional Communications Certification</v>
          </cell>
        </row>
        <row r="183">
          <cell r="A183" t="str">
            <v>TECTA High School Equivalency Center-based Orientation Certificate</v>
          </cell>
        </row>
        <row r="184">
          <cell r="A184" t="str">
            <v>Tennessee Certified Pre-Apprenticeship</v>
          </cell>
        </row>
        <row r="185">
          <cell r="A185" t="str">
            <v>Tennessee Forest Worker Certification</v>
          </cell>
        </row>
        <row r="186">
          <cell r="A186" t="str">
            <v>Tennessee Specific Industry Certification - Animal Science</v>
          </cell>
        </row>
        <row r="187">
          <cell r="A187" t="str">
            <v>Tennessee Specific Industry Certification - Horticulture</v>
          </cell>
        </row>
        <row r="188">
          <cell r="A188" t="str">
            <v>Tennessee Specific Industry Certification - Human and Social Science</v>
          </cell>
        </row>
        <row r="189">
          <cell r="A189" t="str">
            <v>Tennessee Specific Industry Certification -Dietetics and Nutrition</v>
          </cell>
        </row>
        <row r="190">
          <cell r="A190" t="str">
            <v>TN Board of Cosmetology &amp; Barbering - TN Cosmetology 1010</v>
          </cell>
        </row>
        <row r="191">
          <cell r="A191" t="str">
            <v>TN Board of Cosmetology &amp; Barbering - TN Master Barber 1010</v>
          </cell>
        </row>
        <row r="192">
          <cell r="A192" t="str">
            <v>Unarmed Security Guard</v>
          </cell>
        </row>
        <row r="193">
          <cell r="A193" t="str">
            <v>Universal R - 410A</v>
          </cell>
        </row>
      </sheetData>
      <sheetData sheetId="1" refreshError="1"/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B2245F-5CB0-455D-A67C-87C591DDFF95}" name="ACTSATtable" displayName="ACTSATtable" ref="A1:S3" totalsRowShown="0" headerRowDxfId="95" dataDxfId="94" tableBorderDxfId="93">
  <autoFilter ref="A1:S3" xr:uid="{5CB2245F-5CB0-455D-A67C-87C591DDFF9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2C4EB866-9456-4841-897A-696BC4C67489}" name="Student ID" dataDxfId="92"/>
    <tableColumn id="2" xr3:uid="{5FDE5397-B763-48A9-BCEF-86D0E2F70F32}" name="District Number" dataDxfId="91">
      <calculatedColumnFormula>IF(OR(A2="",'Contact Info'!$B$3=""),"",'Contact Info'!$B$3)</calculatedColumnFormula>
    </tableColumn>
    <tableColumn id="3" xr3:uid="{D5CC85EC-8763-4130-9694-BF58505D196D}" name="District Name" dataDxfId="90">
      <calculatedColumnFormula>IF(B2="","",VLOOKUP(B2,TDOE_Use_Only!$A$2:$B$150, 2, FALSE))</calculatedColumnFormula>
    </tableColumn>
    <tableColumn id="4" xr3:uid="{C9714FB7-7EA4-41CC-8DDA-088CBA7449CD}" name="School Number" dataDxfId="89"/>
    <tableColumn id="5" xr3:uid="{0CDDC267-60C4-4C79-A081-CBDF5736E6BC}" name="Student Last Name" dataDxfId="88"/>
    <tableColumn id="6" xr3:uid="{C377C4FD-1E3C-4188-B12D-D0598FBE254B}" name="Student First Name" dataDxfId="87"/>
    <tableColumn id="7" xr3:uid="{4A0C1484-78F9-42AD-BD68-4D7C11FED12D}" name="Student Middle Name" dataDxfId="86"/>
    <tableColumn id="8" xr3:uid="{21F4894B-3484-4820-9E1F-54C67792DBA0}" name="Appeal Reason" dataDxfId="85"/>
    <tableColumn id="9" xr3:uid="{1D7D90E8-6D1B-44F3-996F-3FF4B5AEC7D6}" name="Explain Appeal Reason as Needed" dataDxfId="84"/>
    <tableColumn id="10" xr3:uid="{ABE5D0BB-9F3F-4856-B923-1777AC7BF772}" name="act_english" dataDxfId="83"/>
    <tableColumn id="11" xr3:uid="{B557433C-E618-4BBE-8C8C-2DAB671481DA}" name="act_math" dataDxfId="82"/>
    <tableColumn id="12" xr3:uid="{37178269-0AA3-4EC8-850D-A6C266770E65}" name="act_reading" dataDxfId="81"/>
    <tableColumn id="13" xr3:uid="{8C668A6F-2986-4E5B-AF22-B09C4DD4971D}" name="act_science" dataDxfId="80"/>
    <tableColumn id="14" xr3:uid="{690EAA0B-DD15-458C-835C-E911C6895049}" name="act_composite" dataDxfId="79">
      <calculatedColumnFormula>IF(SUM(J2, K2, L2, M2) = 0, "", AVERAGE(J2,K2,L2,M2))</calculatedColumnFormula>
    </tableColumn>
    <tableColumn id="15" xr3:uid="{B0D4B740-A6C4-4724-B2A7-43B5BA32B756}" name="Test Date (MMYY)" dataDxfId="78"/>
    <tableColumn id="16" xr3:uid="{4CD31F48-B371-453E-922F-692AA160E90F}" name="ACT ID" dataDxfId="77"/>
    <tableColumn id="17" xr3:uid="{B369345E-D4F3-4550-A584-06573EA71A0C}" name="sat_total" dataDxfId="76"/>
    <tableColumn id="18" xr3:uid="{641F33DD-DA15-47CD-A413-7D7FA22D11D3}" name="sat_math" dataDxfId="75"/>
    <tableColumn id="19" xr3:uid="{A5021000-5C35-4756-BFCD-AE7577919208}" name="sat_reading" dataDxfId="7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33BF84-9EA4-4CFE-BF15-5337C233CEF3}" name="EPSOtable" displayName="EPSOtable" ref="A1:M5" totalsRowShown="0" headerRowDxfId="73">
  <autoFilter ref="A1:M5" xr:uid="{7C33BF84-9EA4-4CFE-BF15-5337C233CE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BF2C47FE-5105-47BF-8899-33966F37EFC1}" name="Student ID" dataDxfId="72"/>
    <tableColumn id="2" xr3:uid="{C9F98635-F55F-4199-83E4-5215685C7EF2}" name="District Number" dataDxfId="71">
      <calculatedColumnFormula>IF(OR(A2="",'Contact Info'!$B$3=""),"",'Contact Info'!$B$3)</calculatedColumnFormula>
    </tableColumn>
    <tableColumn id="3" xr3:uid="{72BB1221-8256-4091-8BEA-9B473BD93C66}" name="District Name" dataDxfId="70">
      <calculatedColumnFormula>IF(B2="","",VLOOKUP(B2,TDOE_Use_Only!$A$2:$B$150, 2, FALSE))</calculatedColumnFormula>
    </tableColumn>
    <tableColumn id="4" xr3:uid="{81ADA88A-BCF6-4576-B0C5-91507E317C18}" name="School Number" dataDxfId="69"/>
    <tableColumn id="5" xr3:uid="{2B8F981D-8E21-4026-BD10-A6817F14A718}" name="Student Last Name"/>
    <tableColumn id="6" xr3:uid="{9590757B-68E1-49E1-AD0D-B939F21CAE1D}" name="Student First Name"/>
    <tableColumn id="7" xr3:uid="{5E683764-4E0B-4C63-BA8C-03B81FEC386C}" name="EPSO Type" dataDxfId="68"/>
    <tableColumn id="9" xr3:uid="{DF353A2A-B305-43E9-B0CB-1D05F003B6F0}" name="Appeal Reason"/>
    <tableColumn id="10" xr3:uid="{F7760044-AAA3-427F-8001-12B8FD107B03}" name="Appeal Explanation"/>
    <tableColumn id="11" xr3:uid="{D2F01DF8-D57B-4CE5-9C3F-5136A3DE4024}" name="Exam Title"/>
    <tableColumn id="16" xr3:uid="{4D362FC2-88F2-419B-B6BE-AE8DB1DFFED9}" name="Test Date"/>
    <tableColumn id="12" xr3:uid="{2400ECB7-1F39-4DF1-95A8-F3B5F03C7E1D}" name="Score Earned"/>
    <tableColumn id="13" xr3:uid="{88A077BB-5774-48D4-A2ED-162F39EB00F9}" name="Exam Level (CIE, IB only)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0F00D6E-8669-4034-86CD-7FFABB97E375}" name="DEtable" displayName="DEtable" ref="A1:L5" totalsRowShown="0" headerRowDxfId="67" dataDxfId="66" tableBorderDxfId="65">
  <autoFilter ref="A1:L5" xr:uid="{20F00D6E-8669-4034-86CD-7FFABB97E37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1EBEB49C-F016-45BA-B7F2-DC2CFAE3DBCC}" name="State Student ID" dataDxfId="64"/>
    <tableColumn id="2" xr3:uid="{53B9812A-4CFC-4A24-B0BE-0D2DD9A3DB7E}" name="District Number" dataDxfId="63">
      <calculatedColumnFormula>IF(OR(A2="",'Contact Info'!$B$3=""),"",'Contact Info'!$B$3)</calculatedColumnFormula>
    </tableColumn>
    <tableColumn id="3" xr3:uid="{02B5251B-E931-47BB-84C8-C7D3A87715CA}" name="District Name" dataDxfId="62">
      <calculatedColumnFormula>IF(B2="","",VLOOKUP(B2,TDOE_Use_Only!$A$2:$B$149,2,FALSE))</calculatedColumnFormula>
    </tableColumn>
    <tableColumn id="4" xr3:uid="{78F7F8B5-9300-476F-9A95-523D480B23F2}" name="Student Last Name" dataDxfId="61"/>
    <tableColumn id="5" xr3:uid="{43935909-E0D2-4815-8B57-4D7B51E223C5}" name="Student First Name" dataDxfId="60"/>
    <tableColumn id="6" xr3:uid="{9304D7E8-7CEE-45F9-9963-F2A6F3D8744F}" name="Appeal Reason" dataDxfId="59"/>
    <tableColumn id="7" xr3:uid="{880E0B36-1254-4234-ACDF-636B4C406DA8}" name="Appeal Explanation" dataDxfId="58"/>
    <tableColumn id="8" xr3:uid="{8FF29CD8-2EF1-438E-A541-2CDBA717C8E6}" name="State Course Code" dataDxfId="57"/>
    <tableColumn id="9" xr3:uid="{BF6B2ACC-0523-4A58-B07A-B33062945683}" name="Course Name as appears on CCMS" dataDxfId="56">
      <calculatedColumnFormula array="1">IF(IFERROR(_xlfn.XLOOKUP(DEtable[[#This Row],[State Course Code]],'TDOE USE ONLY - Courses'!$A$2:A4196,'TDOE USE ONLY - Courses'!$B$2:B4196), "") = 0, "", IFERROR(_xlfn.XLOOKUP(DEtable[[#This Row],[State Course Code]],'TDOE USE ONLY - Courses'!$A$2:A4196,'TDOE USE ONLY - Courses'!$B$2:B4196), ""))</calculatedColumnFormula>
    </tableColumn>
    <tableColumn id="10" xr3:uid="{907A91B3-6F49-4AB8-B73A-89C8082B2501}" name="Local Course Code" dataDxfId="55"/>
    <tableColumn id="11" xr3:uid="{D13096C3-3439-43C9-8635-43BA57A5D6A2}" name="Course Name as appears on transcript" dataDxfId="54"/>
    <tableColumn id="12" xr3:uid="{1DF020F1-FA14-4214-AEDE-852726AC7CF2}" name="Year DE was earned" dataDxfId="5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F61D074-79FC-470E-AD96-536FD40F9277}" name="LDCtable" displayName="LDCtable" ref="A1:O3" totalsRowShown="0" headerRowDxfId="52" dataDxfId="51" tableBorderDxfId="50">
  <autoFilter ref="A1:O3" xr:uid="{9F61D074-79FC-470E-AD96-536FD40F927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2B63A883-D194-4879-9C03-CB3398E9990A}" name="State Student ID" dataDxfId="49"/>
    <tableColumn id="2" xr3:uid="{E87CB689-6D16-4EDD-8DC4-94B745E53635}" name="District Number" dataDxfId="48">
      <calculatedColumnFormula>IF(OR(A2="",'Contact Info'!$B$3=""),"",'Contact Info'!$B$3)</calculatedColumnFormula>
    </tableColumn>
    <tableColumn id="3" xr3:uid="{5E134566-F873-4489-9F0C-00FBCD5BE698}" name="District Name" dataDxfId="47">
      <calculatedColumnFormula>IF(B2="","",VLOOKUP(B2,TDOE_Use_Only!$A$2:$B$149,2,FALSE))</calculatedColumnFormula>
    </tableColumn>
    <tableColumn id="4" xr3:uid="{768AFAF8-4563-4BF4-BFBC-801AE62941B5}" name="Student Last Name" dataDxfId="46"/>
    <tableColumn id="5" xr3:uid="{730F36AE-A3C6-4516-B6EF-0BA45C13B261}" name="Student First Name" dataDxfId="45"/>
    <tableColumn id="6" xr3:uid="{7B09CF7F-B9A1-430C-A611-826FA89847C6}" name="Appeal Reason" dataDxfId="44"/>
    <tableColumn id="7" xr3:uid="{8D2B500E-3ED3-4F65-8E1F-BFDF86E3AC22}" name="Appeal Explanation" dataDxfId="43"/>
    <tableColumn id="8" xr3:uid="{E241EEDD-E15C-4590-8537-43C2329EA8BB}" name="State Course Code" dataDxfId="42"/>
    <tableColumn id="9" xr3:uid="{69833ACF-392C-4EAD-8DC7-255A4DB42515}" name="Course Name as appears on CCMS" dataDxfId="41">
      <calculatedColumnFormula array="1">IF(IFERROR(_xlfn.XLOOKUP(LDCtable[[#This Row],[State Course Code]],'TDOE USE ONLY - Courses'!$A$2:A4196,'TDOE USE ONLY - Courses'!$B$2:B4196), "") = 0, "", IFERROR(_xlfn.XLOOKUP(LDCtable[[#This Row],[State Course Code]],'TDOE USE ONLY - Courses'!$A$2:A4196,'TDOE USE ONLY - Courses'!$B$2:B4196), ""))</calculatedColumnFormula>
    </tableColumn>
    <tableColumn id="10" xr3:uid="{15E85ABA-B60B-4206-AF07-140ABB75A49D}" name="Local Course Code" dataDxfId="40"/>
    <tableColumn id="11" xr3:uid="{7178F935-5559-41FA-96A8-C89DE42CADFC}" name="Course Name as appears on transcript" dataDxfId="39"/>
    <tableColumn id="15" xr3:uid="{31B199A5-9589-4CBD-8B50-42893349A138}" name="MOU Requirement" dataDxfId="38"/>
    <tableColumn id="12" xr3:uid="{30DD5FF0-9D64-4F32-AE25-C7ACD53D7888}" name="Year LDC was earned"/>
    <tableColumn id="13" xr3:uid="{AF3C1928-8520-43A2-B414-A4E38C3FC04E}" name="Cut Score" dataDxfId="37"/>
    <tableColumn id="14" xr3:uid="{F35D5F28-10F1-486B-A53E-599795176BA4}" name="Student Score" dataDxfId="3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42167E6-0C39-4112-B81A-DCD6385C20C6}" name="LDCCourseListTable" displayName="LDCCourseListTable" ref="A1:J2" totalsRowShown="0" headerRowDxfId="35" headerRowBorderDxfId="34" tableBorderDxfId="33">
  <tableColumns count="10">
    <tableColumn id="1" xr3:uid="{5BD80784-E4F4-4122-AC5C-AA9F49C6874C}" name="District Number"/>
    <tableColumn id="2" xr3:uid="{B089FFA6-DE9A-4EA7-B3F1-A2556ACD007E}" name="District Name"/>
    <tableColumn id="3" xr3:uid="{0D4916A2-603B-4A3E-A244-BCD5E221778C}" name="Appeal Reason"/>
    <tableColumn id="4" xr3:uid="{FE129547-A12C-4DC0-A65F-77F7DF08E4B5}" name="Appeal Explanation"/>
    <tableColumn id="5" xr3:uid="{6A4B98EA-A303-496F-838C-73413B09BF82}" name="State Course Code"/>
    <tableColumn id="6" xr3:uid="{56380E3F-4351-4396-A647-6125A5481888}" name="Course Name as appears on CCMS">
      <calculatedColumnFormula>IFERROR(_xlfn.XLOOKUP(LDCCourseListTable[[#This Row],[State Course Code]],'TDOE USE ONLY - Courses'!A2:A4092,'TDOE USE ONLY - Courses'!B2:B4092), "")</calculatedColumnFormula>
    </tableColumn>
    <tableColumn id="7" xr3:uid="{513E7AF0-E2F1-45D7-83A3-532E18BB92B9}" name="Local Course Code"/>
    <tableColumn id="8" xr3:uid="{7D2D54AD-F094-47AB-A9F1-0CB579F30DDC}" name="Course Name as appears on transcript"/>
    <tableColumn id="9" xr3:uid="{C6C88818-0C41-4B9E-AE0D-FFF46916CB03}" name="MOU Requirement"/>
    <tableColumn id="11" xr3:uid="{4D2C857E-7763-4B01-A767-C637C0704F65}" name="IC Name (Only if IC exam is the challenge/passing exam as specified in LDC MOU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DC9020A-551E-4E77-BA82-EF6CAA9D5A9E}" name="ASVABtable" displayName="ASVABtable" ref="A1:J4" totalsRowShown="0" dataDxfId="32">
  <autoFilter ref="A1:J4" xr:uid="{5DC9020A-551E-4E77-BA82-EF6CAA9D5A9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F99BB79-DDE8-4F56-9318-C625178B8AB7}" name="Student ID" dataDxfId="31" totalsRowDxfId="30"/>
    <tableColumn id="2" xr3:uid="{9AF65DC7-46A8-46BB-879C-7F71BAEAD586}" name="District Number" dataDxfId="29" totalsRowDxfId="28">
      <calculatedColumnFormula>IF(OR(A2="",'Contact Info'!$B$3=""),"",'Contact Info'!$B$3)</calculatedColumnFormula>
    </tableColumn>
    <tableColumn id="3" xr3:uid="{567189BB-5CFF-4929-AA9F-46374B4FFE90}" name="District Name" dataDxfId="27" totalsRowDxfId="26">
      <calculatedColumnFormula>IF(B2="","",VLOOKUP(B2,TDOE_Use_Only!$A$2:$B$149,2,FALSE))</calculatedColumnFormula>
    </tableColumn>
    <tableColumn id="4" xr3:uid="{408CF441-675E-41ED-A1DD-2F3ECDD88805}" name="School Number" dataDxfId="25" totalsRowDxfId="24"/>
    <tableColumn id="5" xr3:uid="{42D30C6F-3312-4FA1-8700-1B59C050A960}" name="Student Last Name" dataDxfId="23" totalsRowDxfId="22"/>
    <tableColumn id="6" xr3:uid="{D9A9642C-D791-498A-A5D1-0EF7BCB2BA04}" name="Student First Name" dataDxfId="21" totalsRowDxfId="20"/>
    <tableColumn id="7" xr3:uid="{30D521BB-7D93-4B6D-B530-4589DC9112A1}" name="ASVAB Appeals Reason" dataDxfId="19" totalsRowDxfId="18"/>
    <tableColumn id="8" xr3:uid="{810461AE-454B-450C-B100-56EE5B8AF78E}" name="Appeal Explanation" dataDxfId="17" totalsRowDxfId="16"/>
    <tableColumn id="9" xr3:uid="{11CB21C5-3603-4C7F-BF0F-00AE9186C761}" name="ASVAB/AFQT Score" dataDxfId="15" totalsRowDxfId="14"/>
    <tableColumn id="10" xr3:uid="{AB220849-C842-417F-A056-E2DFB96F6DD2}" name="Test Date (MMYY)" dataDxfId="13" totalsRowDxfId="1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6B2528A-7A4E-4B53-86E2-C9EB84D4201D}" name="ICtable" displayName="ICtable" ref="A1:K3" totalsRowShown="0" headerRowDxfId="11" dataDxfId="10">
  <autoFilter ref="A1:K3" xr:uid="{16B2528A-7A4E-4B53-86E2-C9EB84D4201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3C3762F1-5674-4616-B033-EDDB665332AF}" name="State Student ID" dataDxfId="9"/>
    <tableColumn id="2" xr3:uid="{005B271F-CD63-4E5D-9B5F-5F8CCB3A16E2}" name="District Number" dataDxfId="8">
      <calculatedColumnFormula>IF(OR(A2="",'Contact Info'!$B$3=""),"",'Contact Info'!$B$3)</calculatedColumnFormula>
    </tableColumn>
    <tableColumn id="3" xr3:uid="{74CC08C9-0CFC-40AC-944F-1BAB9CA1BFD0}" name="District Name" dataDxfId="7">
      <calculatedColumnFormula>IF(B2="","",VLOOKUP(B2,TDOE_Use_Only!$A$2:$B$149,2,FALSE))</calculatedColumnFormula>
    </tableColumn>
    <tableColumn id="4" xr3:uid="{961CE538-A3EA-43B3-910A-4C86C84F9065}" name="School Number" dataDxfId="6"/>
    <tableColumn id="5" xr3:uid="{F048A108-E67A-4F72-B668-6031A37B1917}" name="Student Last Name" dataDxfId="5"/>
    <tableColumn id="6" xr3:uid="{0FE72BDF-205E-44DA-941D-3510CF941B58}" name="Student First Name" dataDxfId="4"/>
    <tableColumn id="7" xr3:uid="{C114F200-4705-40B8-9C04-6F80B479F771}" name="Appeal Reason" dataDxfId="3"/>
    <tableColumn id="8" xr3:uid="{81689FD4-D4BC-4348-913D-8D9642DCE61D}" name="Explain Appeal Reason as Needed" dataDxfId="2"/>
    <tableColumn id="9" xr3:uid="{29088AEE-6A0F-4C82-B320-E35D10C387C3}" name="Year IC was Earned"/>
    <tableColumn id="10" xr3:uid="{B87CBAF8-4C4A-4E89-B592-3DCCD5750F5B}" name="IC Tier (See List of Exams and Credentials for reference)" dataDxfId="1"/>
    <tableColumn id="11" xr3:uid="{B60D8674-0461-47FC-9DC3-606AF217C2A5}" name="Industry Credential Name (must be the same as IC name on the promoted list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17" Type="http://schemas.openxmlformats.org/officeDocument/2006/relationships/hyperlink" Target="mailto:kristi.hall@fentressboe.com" TargetMode="External"/><Relationship Id="rId21" Type="http://schemas.openxmlformats.org/officeDocument/2006/relationships/hyperlink" Target="mailto:dsnowden@fssd.org" TargetMode="External"/><Relationship Id="rId42" Type="http://schemas.openxmlformats.org/officeDocument/2006/relationships/hyperlink" Target="mailto:lcash@bradleyschools.org" TargetMode="External"/><Relationship Id="rId63" Type="http://schemas.openxmlformats.org/officeDocument/2006/relationships/hyperlink" Target="mailto:jjones@alcoaschools.net" TargetMode="External"/><Relationship Id="rId84" Type="http://schemas.openxmlformats.org/officeDocument/2006/relationships/hyperlink" Target="mailto:jjones@polkcountyschools.com" TargetMode="External"/><Relationship Id="rId138" Type="http://schemas.openxmlformats.org/officeDocument/2006/relationships/hyperlink" Target="mailto:preston.caldwell@wcssd.org" TargetMode="External"/><Relationship Id="rId107" Type="http://schemas.openxmlformats.org/officeDocument/2006/relationships/hyperlink" Target="mailto:rkjenkins@roaneschools.com" TargetMode="External"/><Relationship Id="rId11" Type="http://schemas.openxmlformats.org/officeDocument/2006/relationships/hyperlink" Target="mailto:jcombs@tipton-county.com" TargetMode="External"/><Relationship Id="rId32" Type="http://schemas.openxmlformats.org/officeDocument/2006/relationships/hyperlink" Target="mailto:kennedyw@ucboe.net" TargetMode="External"/><Relationship Id="rId53" Type="http://schemas.openxmlformats.org/officeDocument/2006/relationships/hyperlink" Target="mailto:englishj@unicoischools.com" TargetMode="External"/><Relationship Id="rId74" Type="http://schemas.openxmlformats.org/officeDocument/2006/relationships/hyperlink" Target="mailto:chris.malone@gcstn.org" TargetMode="External"/><Relationship Id="rId128" Type="http://schemas.openxmlformats.org/officeDocument/2006/relationships/hyperlink" Target="mailto:Don.McPherson@fcsk12.net" TargetMode="External"/><Relationship Id="rId5" Type="http://schemas.openxmlformats.org/officeDocument/2006/relationships/hyperlink" Target="mailto:jelliott@clevelandschools.org" TargetMode="External"/><Relationship Id="rId90" Type="http://schemas.openxmlformats.org/officeDocument/2006/relationships/hyperlink" Target="mailto:gregory.clay@ucps.org" TargetMode="External"/><Relationship Id="rId95" Type="http://schemas.openxmlformats.org/officeDocument/2006/relationships/hyperlink" Target="mailto:tmcabee@lewisk12.org" TargetMode="External"/><Relationship Id="rId22" Type="http://schemas.openxmlformats.org/officeDocument/2006/relationships/hyperlink" Target="mailto:swallowsg@warrenschools.com" TargetMode="External"/><Relationship Id="rId27" Type="http://schemas.openxmlformats.org/officeDocument/2006/relationships/hyperlink" Target="mailto:kurt.dronebarger@whitecoschools.net" TargetMode="External"/><Relationship Id="rId43" Type="http://schemas.openxmlformats.org/officeDocument/2006/relationships/hyperlink" Target="mailto:vbeard@gcboe.us" TargetMode="External"/><Relationship Id="rId48" Type="http://schemas.openxmlformats.org/officeDocument/2006/relationships/hyperlink" Target="mailto:garretttam@bedfordk12tn.net" TargetMode="External"/><Relationship Id="rId64" Type="http://schemas.openxmlformats.org/officeDocument/2006/relationships/hyperlink" Target="mailto:windsork@monroek12.org" TargetMode="External"/><Relationship Id="rId69" Type="http://schemas.openxmlformats.org/officeDocument/2006/relationships/hyperlink" Target="mailto:kingc11@pcsstn.com" TargetMode="External"/><Relationship Id="rId113" Type="http://schemas.openxmlformats.org/officeDocument/2006/relationships/hyperlink" Target="mailto:watkinsl@henryk12.net" TargetMode="External"/><Relationship Id="rId118" Type="http://schemas.openxmlformats.org/officeDocument/2006/relationships/hyperlink" Target="mailto:lanhamr@hcss.org" TargetMode="External"/><Relationship Id="rId134" Type="http://schemas.openxmlformats.org/officeDocument/2006/relationships/hyperlink" Target="mailto:jvaughn@k12mcs.net" TargetMode="External"/><Relationship Id="rId139" Type="http://schemas.openxmlformats.org/officeDocument/2006/relationships/hyperlink" Target="mailto:Brandoncarpenter@carterk12.net" TargetMode="External"/><Relationship Id="rId80" Type="http://schemas.openxmlformats.org/officeDocument/2006/relationships/hyperlink" Target="mailto:phillip.pratt@crockettcavs.net" TargetMode="External"/><Relationship Id="rId85" Type="http://schemas.openxmlformats.org/officeDocument/2006/relationships/hyperlink" Target="mailto:david.stephens@bartlettschools.org" TargetMode="External"/><Relationship Id="rId12" Type="http://schemas.openxmlformats.org/officeDocument/2006/relationships/hyperlink" Target="mailto:moorem@cocke.k12.tn.us" TargetMode="External"/><Relationship Id="rId17" Type="http://schemas.openxmlformats.org/officeDocument/2006/relationships/hyperlink" Target="mailto:justin.perry@mcstn.net" TargetMode="External"/><Relationship Id="rId33" Type="http://schemas.openxmlformats.org/officeDocument/2006/relationships/hyperlink" Target="mailto:justin.norton@newportgrammar.org" TargetMode="External"/><Relationship Id="rId38" Type="http://schemas.openxmlformats.org/officeDocument/2006/relationships/hyperlink" Target="mailto:Shane.Paschall@Parisssd.org" TargetMode="External"/><Relationship Id="rId59" Type="http://schemas.openxmlformats.org/officeDocument/2006/relationships/hyperlink" Target="mailto:ricky.inman@waynetn.net" TargetMode="External"/><Relationship Id="rId103" Type="http://schemas.openxmlformats.org/officeDocument/2006/relationships/hyperlink" Target="mailto:bardenj@mckenzieschools.org" TargetMode="External"/><Relationship Id="rId108" Type="http://schemas.openxmlformats.org/officeDocument/2006/relationships/hyperlink" Target="mailto:tudora@btcs.org" TargetMode="External"/><Relationship Id="rId124" Type="http://schemas.openxmlformats.org/officeDocument/2006/relationships/hyperlink" Target="mailto:cary.holman@fcstn.net" TargetMode="External"/><Relationship Id="rId129" Type="http://schemas.openxmlformats.org/officeDocument/2006/relationships/hyperlink" Target="mailto:melinda.thompson@decaturschools.org" TargetMode="External"/><Relationship Id="rId54" Type="http://schemas.openxmlformats.org/officeDocument/2006/relationships/hyperlink" Target="mailto:twatkins@ocboe.com" TargetMode="External"/><Relationship Id="rId70" Type="http://schemas.openxmlformats.org/officeDocument/2006/relationships/hyperlink" Target="mailto:mgriffith@mctns.net" TargetMode="External"/><Relationship Id="rId75" Type="http://schemas.openxmlformats.org/officeDocument/2006/relationships/hyperlink" Target="mailto:smithb@smithcoedu.net" TargetMode="External"/><Relationship Id="rId91" Type="http://schemas.openxmlformats.org/officeDocument/2006/relationships/hyperlink" Target="mailto:catherine.stephens@tcsedu.net" TargetMode="External"/><Relationship Id="rId96" Type="http://schemas.openxmlformats.org/officeDocument/2006/relationships/hyperlink" Target="mailto:smoore@houstonk12tn.net" TargetMode="External"/><Relationship Id="rId140" Type="http://schemas.openxmlformats.org/officeDocument/2006/relationships/hyperlink" Target="mailto:jasonhardy@jacksoncoschools.com" TargetMode="External"/><Relationship Id="rId145" Type="http://schemas.openxmlformats.org/officeDocument/2006/relationships/hyperlink" Target="mailto:belinda.anderson@hickmank12.org" TargetMode="External"/><Relationship Id="rId1" Type="http://schemas.openxmlformats.org/officeDocument/2006/relationships/hyperlink" Target="mailto:charlotte.mullins@hcsk12.com" TargetMode="External"/><Relationship Id="rId6" Type="http://schemas.openxmlformats.org/officeDocument/2006/relationships/hyperlink" Target="mailto:jeanny.phillips@oneidaschools.org" TargetMode="External"/><Relationship Id="rId23" Type="http://schemas.openxmlformats.org/officeDocument/2006/relationships/hyperlink" Target="mailto:mark.florence@bentoncountyschools.org" TargetMode="External"/><Relationship Id="rId28" Type="http://schemas.openxmlformats.org/officeDocument/2006/relationships/hyperlink" Target="mailto:hargroves@k12coffee.net" TargetMode="External"/><Relationship Id="rId49" Type="http://schemas.openxmlformats.org/officeDocument/2006/relationships/hyperlink" Target="mailto:msimcox@jocoed.net" TargetMode="External"/><Relationship Id="rId114" Type="http://schemas.openxmlformats.org/officeDocument/2006/relationships/hyperlink" Target="mailto:thorrell@lakelandk12.org" TargetMode="External"/><Relationship Id="rId119" Type="http://schemas.openxmlformats.org/officeDocument/2006/relationships/hyperlink" Target="mailto:marting@mcnairy.org" TargetMode="External"/><Relationship Id="rId44" Type="http://schemas.openxmlformats.org/officeDocument/2006/relationships/hyperlink" Target="mailto:booneparlow@bellscityschool.org" TargetMode="External"/><Relationship Id="rId60" Type="http://schemas.openxmlformats.org/officeDocument/2006/relationships/hyperlink" Target="mailto:beecham.danny@hcschoolstn.org" TargetMode="External"/><Relationship Id="rId65" Type="http://schemas.openxmlformats.org/officeDocument/2006/relationships/hyperlink" Target="mailto:troy.kilzer@chestercountyschools.org" TargetMode="External"/><Relationship Id="rId81" Type="http://schemas.openxmlformats.org/officeDocument/2006/relationships/hyperlink" Target="mailto:stacy.brown@ccstn.org" TargetMode="External"/><Relationship Id="rId86" Type="http://schemas.openxmlformats.org/officeDocument/2006/relationships/hyperlink" Target="mailto:john.bush@yaidragons.com" TargetMode="External"/><Relationship Id="rId130" Type="http://schemas.openxmlformats.org/officeDocument/2006/relationships/hyperlink" Target="mailto:Tess.Stovall@tn.gov" TargetMode="External"/><Relationship Id="rId135" Type="http://schemas.openxmlformats.org/officeDocument/2006/relationships/hyperlink" Target="mailto:tarnold@jcboe.net" TargetMode="External"/><Relationship Id="rId13" Type="http://schemas.openxmlformats.org/officeDocument/2006/relationships/hyperlink" Target="mailto:champton@k12k.com" TargetMode="External"/><Relationship Id="rId18" Type="http://schemas.openxmlformats.org/officeDocument/2006/relationships/hyperlink" Target="mailto:justin.ridge@blountk12.org" TargetMode="External"/><Relationship Id="rId39" Type="http://schemas.openxmlformats.org/officeDocument/2006/relationships/hyperlink" Target="mailto:dweeks@rcstn.net" TargetMode="External"/><Relationship Id="rId109" Type="http://schemas.openxmlformats.org/officeDocument/2006/relationships/hyperlink" Target="mailto:epruett@gcssd.org" TargetMode="External"/><Relationship Id="rId34" Type="http://schemas.openxmlformats.org/officeDocument/2006/relationships/hyperlink" Target="mailto:chad.moorehead@moorecountyschools.net" TargetMode="External"/><Relationship Id="rId50" Type="http://schemas.openxmlformats.org/officeDocument/2006/relationships/hyperlink" Target="mailto:mbriscoe@gcs123.net" TargetMode="External"/><Relationship Id="rId55" Type="http://schemas.openxmlformats.org/officeDocument/2006/relationships/hyperlink" Target="mailto:lventura@mauryk12.org" TargetMode="External"/><Relationship Id="rId76" Type="http://schemas.openxmlformats.org/officeDocument/2006/relationships/hyperlink" Target="mailto:allison.clark@acsk-12.org" TargetMode="External"/><Relationship Id="rId97" Type="http://schemas.openxmlformats.org/officeDocument/2006/relationships/hyperlink" Target="mailto:Robin.Copp@tn.gov" TargetMode="External"/><Relationship Id="rId104" Type="http://schemas.openxmlformats.org/officeDocument/2006/relationships/hyperlink" Target="mailto:meredith.arnold@claibornecsd.org" TargetMode="External"/><Relationship Id="rId120" Type="http://schemas.openxmlformats.org/officeDocument/2006/relationships/hyperlink" Target="mailto:matt.hixson@hck12.net" TargetMode="External"/><Relationship Id="rId125" Type="http://schemas.openxmlformats.org/officeDocument/2006/relationships/hyperlink" Target="mailto:boydj@wcde.org" TargetMode="External"/><Relationship Id="rId141" Type="http://schemas.openxmlformats.org/officeDocument/2006/relationships/hyperlink" Target="mailto:ksimmons2@vanburenschools.org" TargetMode="External"/><Relationship Id="rId146" Type="http://schemas.openxmlformats.org/officeDocument/2006/relationships/hyperlink" Target="mailto:david.duncan@hrbk12.org" TargetMode="External"/><Relationship Id="rId7" Type="http://schemas.openxmlformats.org/officeDocument/2006/relationships/hyperlink" Target="mailto:luttrellj@wcschools.com" TargetMode="External"/><Relationship Id="rId71" Type="http://schemas.openxmlformats.org/officeDocument/2006/relationships/hyperlink" Target="mailto:jean.luna-vedder@cmcss.net" TargetMode="External"/><Relationship Id="rId92" Type="http://schemas.openxmlformats.org/officeDocument/2006/relationships/hyperlink" Target="mailto:richard.vanhuss@ecschools.net" TargetMode="External"/><Relationship Id="rId2" Type="http://schemas.openxmlformats.org/officeDocument/2006/relationships/hyperlink" Target="mailto:rdyer@colliervilleschools.org" TargetMode="External"/><Relationship Id="rId29" Type="http://schemas.openxmlformats.org/officeDocument/2006/relationships/hyperlink" Target="mailto:starness@gcschools.net" TargetMode="External"/><Relationship Id="rId24" Type="http://schemas.openxmlformats.org/officeDocument/2006/relationships/hyperlink" Target="mailto:mbsmith@lenoircityschools.net" TargetMode="External"/><Relationship Id="rId40" Type="http://schemas.openxmlformats.org/officeDocument/2006/relationships/hyperlink" Target="mailto:michael.davis@hctnschools.com" TargetMode="External"/><Relationship Id="rId45" Type="http://schemas.openxmlformats.org/officeDocument/2006/relationships/hyperlink" Target="mailto:Richard.ray@tsbtigers.org" TargetMode="External"/><Relationship Id="rId66" Type="http://schemas.openxmlformats.org/officeDocument/2006/relationships/hyperlink" Target="mailto:jonese@fcsboe.org" TargetMode="External"/><Relationship Id="rId87" Type="http://schemas.openxmlformats.org/officeDocument/2006/relationships/hyperlink" Target="mailto:trey.duke@cityschools.net" TargetMode="External"/><Relationship Id="rId110" Type="http://schemas.openxmlformats.org/officeDocument/2006/relationships/hyperlink" Target="mailto:newsomtr@daytoncity.net" TargetMode="External"/><Relationship Id="rId115" Type="http://schemas.openxmlformats.org/officeDocument/2006/relationships/hyperlink" Target="mailto:rfarley@ccschools.k12tn.net" TargetMode="External"/><Relationship Id="rId131" Type="http://schemas.openxmlformats.org/officeDocument/2006/relationships/hyperlink" Target="mailto:kimdillon@oc-sd.com" TargetMode="External"/><Relationship Id="rId136" Type="http://schemas.openxmlformats.org/officeDocument/2006/relationships/hyperlink" Target="mailto:Adrienne.Battle@mnps.org" TargetMode="External"/><Relationship Id="rId61" Type="http://schemas.openxmlformats.org/officeDocument/2006/relationships/hyperlink" Target="mailto:smithc36@hcsedu.org" TargetMode="External"/><Relationship Id="rId82" Type="http://schemas.openxmlformats.org/officeDocument/2006/relationships/hyperlink" Target="mailto:woody.burton@lcfalcons.net" TargetMode="External"/><Relationship Id="rId19" Type="http://schemas.openxmlformats.org/officeDocument/2006/relationships/hyperlink" Target="mailto:lisa.norris@clarksburgschool.net" TargetMode="External"/><Relationship Id="rId14" Type="http://schemas.openxmlformats.org/officeDocument/2006/relationships/hyperlink" Target="mailto:Bill.Hall@scottcounty.net" TargetMode="External"/><Relationship Id="rId30" Type="http://schemas.openxmlformats.org/officeDocument/2006/relationships/hyperlink" Target="mailto:buncha@hcboe.net" TargetMode="External"/><Relationship Id="rId35" Type="http://schemas.openxmlformats.org/officeDocument/2006/relationships/hyperlink" Target="mailto:jkee@huntingdonschools.net" TargetMode="External"/><Relationship Id="rId56" Type="http://schemas.openxmlformats.org/officeDocument/2006/relationships/hyperlink" Target="mailto:clint@meigsboe.net" TargetMode="External"/><Relationship Id="rId77" Type="http://schemas.openxmlformats.org/officeDocument/2006/relationships/hyperlink" Target="mailto:tparrott@acs.ac" TargetMode="External"/><Relationship Id="rId100" Type="http://schemas.openxmlformats.org/officeDocument/2006/relationships/hyperlink" Target="mailto:stephaniehuskey@sevier.org" TargetMode="External"/><Relationship Id="rId105" Type="http://schemas.openxmlformats.org/officeDocument/2006/relationships/hyperlink" Target="mailto:robertson_justin@hcde.org" TargetMode="External"/><Relationship Id="rId126" Type="http://schemas.openxmlformats.org/officeDocument/2006/relationships/hyperlink" Target="mailto:jmcadams@carrollschools.com" TargetMode="External"/><Relationship Id="rId8" Type="http://schemas.openxmlformats.org/officeDocument/2006/relationships/hyperlink" Target="mailto:kristywalker@bledsoecountyschools.org" TargetMode="External"/><Relationship Id="rId51" Type="http://schemas.openxmlformats.org/officeDocument/2006/relationships/hyperlink" Target="mailto:jsorrells@lcdoe.org" TargetMode="External"/><Relationship Id="rId72" Type="http://schemas.openxmlformats.org/officeDocument/2006/relationships/hyperlink" Target="mailto:jbarnett@athensk8.net" TargetMode="External"/><Relationship Id="rId93" Type="http://schemas.openxmlformats.org/officeDocument/2006/relationships/hyperlink" Target="mailto:hamlettv@milanssd.org" TargetMode="External"/><Relationship Id="rId98" Type="http://schemas.openxmlformats.org/officeDocument/2006/relationships/hyperlink" Target="mailto:brian.hutto@lssd.org" TargetMode="External"/><Relationship Id="rId121" Type="http://schemas.openxmlformats.org/officeDocument/2006/relationships/hyperlink" Target="mailto:rodney.boruff@scstn.net" TargetMode="External"/><Relationship Id="rId142" Type="http://schemas.openxmlformats.org/officeDocument/2006/relationships/hyperlink" Target="mailto:s.edwards@tsdeaf.org" TargetMode="External"/><Relationship Id="rId3" Type="http://schemas.openxmlformats.org/officeDocument/2006/relationships/hyperlink" Target="mailto:melissa.robbins@pickettk12.net" TargetMode="External"/><Relationship Id="rId25" Type="http://schemas.openxmlformats.org/officeDocument/2006/relationships/hyperlink" Target="mailto:pembertonj@mcsed.net" TargetMode="External"/><Relationship Id="rId46" Type="http://schemas.openxmlformats.org/officeDocument/2006/relationships/hyperlink" Target="mailto:mikecraig@stewartcountyschools.org" TargetMode="External"/><Relationship Id="rId67" Type="http://schemas.openxmlformats.org/officeDocument/2006/relationships/hyperlink" Target="mailto:selinasparkman@k12.lced.net" TargetMode="External"/><Relationship Id="rId116" Type="http://schemas.openxmlformats.org/officeDocument/2006/relationships/hyperlink" Target="mailto:robert.langford@sumnerschools.org" TargetMode="External"/><Relationship Id="rId137" Type="http://schemas.openxmlformats.org/officeDocument/2006/relationships/hyperlink" Target="mailto:mdking@jmcss.org" TargetMode="External"/><Relationship Id="rId20" Type="http://schemas.openxmlformats.org/officeDocument/2006/relationships/hyperlink" Target="mailto:lonasa@rheacounty.org" TargetMode="External"/><Relationship Id="rId41" Type="http://schemas.openxmlformats.org/officeDocument/2006/relationships/hyperlink" Target="mailto:monroed@clayedu.com" TargetMode="External"/><Relationship Id="rId62" Type="http://schemas.openxmlformats.org/officeDocument/2006/relationships/hyperlink" Target="mailto:sallison@richardhardy.org" TargetMode="External"/><Relationship Id="rId83" Type="http://schemas.openxmlformats.org/officeDocument/2006/relationships/hyperlink" Target="mailto:michael.adkins@lcss.us" TargetMode="External"/><Relationship Id="rId88" Type="http://schemas.openxmlformats.org/officeDocument/2006/relationships/hyperlink" Target="mailto:kworley@dyersburgcityschools.org" TargetMode="External"/><Relationship Id="rId111" Type="http://schemas.openxmlformats.org/officeDocument/2006/relationships/hyperlink" Target="mailto:Jason.manuel@gmsdk12.org" TargetMode="External"/><Relationship Id="rId132" Type="http://schemas.openxmlformats.org/officeDocument/2006/relationships/hyperlink" Target="mailto:Martina.E.Stump@tn.gov" TargetMode="External"/><Relationship Id="rId15" Type="http://schemas.openxmlformats.org/officeDocument/2006/relationships/hyperlink" Target="mailto:elomax@perrycountyschools.us" TargetMode="External"/><Relationship Id="rId36" Type="http://schemas.openxmlformats.org/officeDocument/2006/relationships/hyperlink" Target="mailto:sally.parish@memphis.edu" TargetMode="External"/><Relationship Id="rId57" Type="http://schemas.openxmlformats.org/officeDocument/2006/relationships/hyperlink" Target="mailto:slatere@jcschools.org" TargetMode="External"/><Relationship Id="rId106" Type="http://schemas.openxmlformats.org/officeDocument/2006/relationships/hyperlink" Target="mailto:dblack@bradfordspecial.com" TargetMode="External"/><Relationship Id="rId127" Type="http://schemas.openxmlformats.org/officeDocument/2006/relationships/hyperlink" Target="mailto:Tim.haney@trentonssd.org" TargetMode="External"/><Relationship Id="rId10" Type="http://schemas.openxmlformats.org/officeDocument/2006/relationships/hyperlink" Target="mailto:Garrenm@loudoncounty.org" TargetMode="External"/><Relationship Id="rId31" Type="http://schemas.openxmlformats.org/officeDocument/2006/relationships/hyperlink" Target="mailto:shawn.carter@maconcountyschools.org" TargetMode="External"/><Relationship Id="rId52" Type="http://schemas.openxmlformats.org/officeDocument/2006/relationships/hyperlink" Target="mailto:jarnagine@rcschool.net" TargetMode="External"/><Relationship Id="rId73" Type="http://schemas.openxmlformats.org/officeDocument/2006/relationships/hyperlink" Target="mailto:jasong@wcs.edu" TargetMode="External"/><Relationship Id="rId78" Type="http://schemas.openxmlformats.org/officeDocument/2006/relationships/hyperlink" Target="mailto:janice.epperson@hcsvikings.org" TargetMode="External"/><Relationship Id="rId94" Type="http://schemas.openxmlformats.org/officeDocument/2006/relationships/hyperlink" Target="mailto:frazierm@etowahcityschool.com" TargetMode="External"/><Relationship Id="rId99" Type="http://schemas.openxmlformats.org/officeDocument/2006/relationships/hyperlink" Target="mailto:johnsonk@clintonschools.org" TargetMode="External"/><Relationship Id="rId101" Type="http://schemas.openxmlformats.org/officeDocument/2006/relationships/hyperlink" Target="mailto:jeff.cupples@wcsk12tn.net" TargetMode="External"/><Relationship Id="rId122" Type="http://schemas.openxmlformats.org/officeDocument/2006/relationships/hyperlink" Target="mailto:julie.vincent@ccstn.net" TargetMode="External"/><Relationship Id="rId143" Type="http://schemas.openxmlformats.org/officeDocument/2006/relationships/hyperlink" Target="mailto:richmondrf@scsk12.org" TargetMode="External"/><Relationship Id="rId4" Type="http://schemas.openxmlformats.org/officeDocument/2006/relationships/hyperlink" Target="mailto:Sullivanja@rcschools.net" TargetMode="External"/><Relationship Id="rId9" Type="http://schemas.openxmlformats.org/officeDocument/2006/relationships/hyperlink" Target="mailto:mike.winstead@maryville-schools.org" TargetMode="External"/><Relationship Id="rId26" Type="http://schemas.openxmlformats.org/officeDocument/2006/relationships/hyperlink" Target="mailto:csoutherland@dcstn.org" TargetMode="External"/><Relationship Id="rId47" Type="http://schemas.openxmlformats.org/officeDocument/2006/relationships/hyperlink" Target="mailto:patrickcripps@dekalbschools.net" TargetMode="External"/><Relationship Id="rId68" Type="http://schemas.openxmlformats.org/officeDocument/2006/relationships/hyperlink" Target="mailto:olivec@caywood.org" TargetMode="External"/><Relationship Id="rId89" Type="http://schemas.openxmlformats.org/officeDocument/2006/relationships/hyperlink" Target="mailto:brooks.rawson@alamoschool.org" TargetMode="External"/><Relationship Id="rId112" Type="http://schemas.openxmlformats.org/officeDocument/2006/relationships/hyperlink" Target="mailto:ddurley@grundyk12.com" TargetMode="External"/><Relationship Id="rId133" Type="http://schemas.openxmlformats.org/officeDocument/2006/relationships/hyperlink" Target="mailto:spierce@sequatchie.k12.tn.us" TargetMode="External"/><Relationship Id="rId16" Type="http://schemas.openxmlformats.org/officeDocument/2006/relationships/hyperlink" Target="mailto:jon.rysewyk@knoxschools.org" TargetMode="External"/><Relationship Id="rId37" Type="http://schemas.openxmlformats.org/officeDocument/2006/relationships/hyperlink" Target="mailto:cmathis@dcchoctaws.net" TargetMode="External"/><Relationship Id="rId58" Type="http://schemas.openxmlformats.org/officeDocument/2006/relationships/hyperlink" Target="mailto:jgriffin@millingtonschools.org" TargetMode="External"/><Relationship Id="rId79" Type="http://schemas.openxmlformats.org/officeDocument/2006/relationships/hyperlink" Target="mailto:btborchers@ortn.edu" TargetMode="External"/><Relationship Id="rId102" Type="http://schemas.openxmlformats.org/officeDocument/2006/relationships/hyperlink" Target="mailto:amie.marsh@hcsk12.net" TargetMode="External"/><Relationship Id="rId123" Type="http://schemas.openxmlformats.org/officeDocument/2006/relationships/hyperlink" Target="mailto:chuck.carter@sullivank12.net" TargetMode="External"/><Relationship Id="rId144" Type="http://schemas.openxmlformats.org/officeDocument/2006/relationships/hyperlink" Target="mailto:jennifercothron@tcschools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8CDB5-557F-415E-854C-5355499BEC9F}">
  <dimension ref="A1:D9"/>
  <sheetViews>
    <sheetView tabSelected="1" workbookViewId="0">
      <selection activeCell="B2" sqref="B2"/>
    </sheetView>
  </sheetViews>
  <sheetFormatPr defaultRowHeight="14.5" x14ac:dyDescent="0.35"/>
  <cols>
    <col min="1" max="1" width="25.26953125" customWidth="1"/>
    <col min="2" max="2" width="34.7265625" customWidth="1"/>
  </cols>
  <sheetData>
    <row r="1" spans="1:4" x14ac:dyDescent="0.35">
      <c r="A1" s="57" t="s">
        <v>0</v>
      </c>
      <c r="B1" s="58"/>
    </row>
    <row r="2" spans="1:4" ht="15" x14ac:dyDescent="0.4">
      <c r="A2" s="7" t="s">
        <v>1</v>
      </c>
      <c r="B2" s="8"/>
    </row>
    <row r="3" spans="1:4" ht="15" x14ac:dyDescent="0.4">
      <c r="A3" s="7" t="s">
        <v>2</v>
      </c>
      <c r="B3" s="6"/>
    </row>
    <row r="4" spans="1:4" ht="43.5" x14ac:dyDescent="0.4">
      <c r="A4" s="7" t="s">
        <v>3</v>
      </c>
      <c r="B4" s="14" t="e">
        <f>VLOOKUP(B3,TDOE_Use_Only!A2:E150,2,FALSE)</f>
        <v>#N/A</v>
      </c>
      <c r="C4" s="6"/>
    </row>
    <row r="5" spans="1:4" ht="15" x14ac:dyDescent="0.4">
      <c r="A5" s="7" t="s">
        <v>4</v>
      </c>
      <c r="B5" s="6" t="e">
        <f>VLOOKUP(B3,TDOE_Use_Only!A2:E150,3,FALSE)</f>
        <v>#N/A</v>
      </c>
      <c r="C5" s="6"/>
    </row>
    <row r="6" spans="1:4" ht="15" x14ac:dyDescent="0.4">
      <c r="A6" s="7" t="s">
        <v>5</v>
      </c>
      <c r="B6" s="6" t="e">
        <f>VLOOKUP(B3,TDOE_Use_Only!A2:E150,4,FALSE)</f>
        <v>#N/A</v>
      </c>
      <c r="C6" s="6"/>
    </row>
    <row r="7" spans="1:4" ht="15" x14ac:dyDescent="0.4">
      <c r="A7" s="7" t="s">
        <v>6</v>
      </c>
      <c r="B7" s="6"/>
      <c r="C7" s="6"/>
    </row>
    <row r="8" spans="1:4" ht="15" x14ac:dyDescent="0.4">
      <c r="A8" s="7" t="s">
        <v>7</v>
      </c>
      <c r="B8" s="6"/>
      <c r="C8" s="6"/>
    </row>
    <row r="9" spans="1:4" ht="15" x14ac:dyDescent="0.4">
      <c r="A9" s="7" t="s">
        <v>8</v>
      </c>
      <c r="B9" s="10"/>
      <c r="C9" s="11" t="s">
        <v>9</v>
      </c>
      <c r="D9" s="6"/>
    </row>
  </sheetData>
  <protectedRanges>
    <protectedRange sqref="B5:B9" name="Range1"/>
  </protectedRanges>
  <mergeCells count="1">
    <mergeCell ref="A1:B1"/>
  </mergeCells>
  <dataValidations count="4">
    <dataValidation type="date" allowBlank="1" showInputMessage="1" showErrorMessage="1" prompt="Please enter a valid date (MM/DD/YYYY)_x000a_" sqref="B2" xr:uid="{4614F545-A2AC-4718-978C-744DF3FB5695}">
      <formula1>46023</formula1>
      <formula2>46386</formula2>
    </dataValidation>
    <dataValidation allowBlank="1" showInputMessage="1" showErrorMessage="1" prompt="Please enter the email address of the person who serves as the point of contact for ACT data" sqref="B8" xr:uid="{F8BF7ADC-A980-4A67-A990-729C99D6AF6A}"/>
    <dataValidation allowBlank="1" showInputMessage="1" showErrorMessage="1" prompt="Please enter the name of the person who serves as the point of contact for ACT data" sqref="B7" xr:uid="{E5CAA98F-F3A6-437C-8FAF-BB5B3DD1F00F}"/>
    <dataValidation type="whole" allowBlank="1" showInputMessage="1" showErrorMessage="1" prompt="Please enter only the numbers (no symbols) of the best phone number to contact about ACT data issues" sqref="B9" xr:uid="{67185986-7E66-45E0-8A7D-11E0043D2002}">
      <formula1>1000000000</formula1>
      <formula2>9999999999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E706D9-4CD7-484E-AA1C-115754E0BF35}">
          <x14:formula1>
            <xm:f>TDOE_Use_Only!$A$2:$A$150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97177-1DF5-436D-8BAE-0FF4CFE6C0F5}">
  <dimension ref="A1:N105"/>
  <sheetViews>
    <sheetView zoomScale="70" zoomScaleNormal="70" workbookViewId="0">
      <selection activeCell="H33" sqref="H33"/>
    </sheetView>
  </sheetViews>
  <sheetFormatPr defaultColWidth="9.1796875" defaultRowHeight="16.5" x14ac:dyDescent="0.45"/>
  <cols>
    <col min="1" max="1" width="34.1796875" style="48" customWidth="1"/>
    <col min="2" max="2" width="46.7265625" style="48" customWidth="1"/>
    <col min="3" max="3" width="44.54296875" style="48" customWidth="1"/>
    <col min="4" max="4" width="36.26953125" style="48" customWidth="1"/>
    <col min="5" max="5" width="40.1796875" style="48" customWidth="1"/>
    <col min="6" max="6" width="68.1796875" style="48" customWidth="1"/>
    <col min="7" max="7" width="80" style="48" customWidth="1"/>
    <col min="8" max="8" width="97.26953125" style="48" bestFit="1" customWidth="1"/>
    <col min="9" max="9" width="2.54296875" style="48" bestFit="1" customWidth="1"/>
    <col min="10" max="11" width="9.1796875" style="48"/>
    <col min="12" max="12" width="79.7265625" style="48" bestFit="1" customWidth="1"/>
    <col min="13" max="13" width="76.81640625" style="48" bestFit="1" customWidth="1"/>
    <col min="14" max="14" width="108.81640625" style="48" bestFit="1" customWidth="1"/>
    <col min="15" max="16384" width="9.1796875" style="48"/>
  </cols>
  <sheetData>
    <row r="1" spans="1:14" x14ac:dyDescent="0.45">
      <c r="A1" s="47" t="s">
        <v>921</v>
      </c>
      <c r="B1" s="47" t="s">
        <v>922</v>
      </c>
      <c r="C1" s="47" t="s">
        <v>923</v>
      </c>
      <c r="D1" s="47" t="s">
        <v>924</v>
      </c>
      <c r="E1" s="47" t="s">
        <v>925</v>
      </c>
      <c r="F1" s="47" t="s">
        <v>926</v>
      </c>
      <c r="G1" s="47" t="s">
        <v>927</v>
      </c>
      <c r="H1" s="47" t="s">
        <v>928</v>
      </c>
      <c r="K1" s="55"/>
      <c r="L1" s="56"/>
      <c r="M1" s="55"/>
      <c r="N1" s="55"/>
    </row>
    <row r="2" spans="1:14" x14ac:dyDescent="0.45">
      <c r="A2" s="48" t="s">
        <v>929</v>
      </c>
      <c r="B2" s="48" t="s">
        <v>930</v>
      </c>
      <c r="C2" s="48" t="s">
        <v>931</v>
      </c>
      <c r="D2" s="48" t="s">
        <v>932</v>
      </c>
      <c r="E2" s="48" t="s">
        <v>933</v>
      </c>
      <c r="F2" s="56" t="s">
        <v>934</v>
      </c>
      <c r="G2" s="55" t="s">
        <v>935</v>
      </c>
      <c r="H2" s="56" t="s">
        <v>936</v>
      </c>
      <c r="K2" s="55"/>
      <c r="L2" s="56"/>
      <c r="M2" s="55"/>
      <c r="N2" s="55"/>
    </row>
    <row r="3" spans="1:14" x14ac:dyDescent="0.45">
      <c r="A3" s="48" t="s">
        <v>937</v>
      </c>
      <c r="B3" s="48" t="s">
        <v>938</v>
      </c>
      <c r="C3" s="48" t="s">
        <v>939</v>
      </c>
      <c r="D3" s="48" t="s">
        <v>940</v>
      </c>
      <c r="E3" s="48" t="s">
        <v>941</v>
      </c>
      <c r="F3" s="56" t="s">
        <v>942</v>
      </c>
      <c r="G3" s="55" t="s">
        <v>943</v>
      </c>
      <c r="H3" s="56" t="s">
        <v>944</v>
      </c>
      <c r="K3" s="55"/>
      <c r="L3" s="56"/>
      <c r="M3" s="55"/>
      <c r="N3" s="55"/>
    </row>
    <row r="4" spans="1:14" x14ac:dyDescent="0.45">
      <c r="A4" s="48" t="s">
        <v>945</v>
      </c>
      <c r="B4" s="48" t="s">
        <v>946</v>
      </c>
      <c r="C4" s="48" t="s">
        <v>947</v>
      </c>
      <c r="D4" s="48" t="s">
        <v>948</v>
      </c>
      <c r="E4" s="48" t="s">
        <v>949</v>
      </c>
      <c r="F4" s="56" t="s">
        <v>950</v>
      </c>
      <c r="G4" s="55" t="s">
        <v>951</v>
      </c>
      <c r="H4" s="56" t="s">
        <v>952</v>
      </c>
      <c r="K4" s="55"/>
      <c r="L4" s="56"/>
      <c r="M4" s="55"/>
      <c r="N4" s="55"/>
    </row>
    <row r="5" spans="1:14" x14ac:dyDescent="0.45">
      <c r="A5" s="48" t="s">
        <v>953</v>
      </c>
      <c r="B5" s="48" t="s">
        <v>954</v>
      </c>
      <c r="C5" s="48" t="s">
        <v>948</v>
      </c>
      <c r="D5" s="48" t="s">
        <v>955</v>
      </c>
      <c r="E5" s="48" t="s">
        <v>956</v>
      </c>
      <c r="F5" s="56" t="s">
        <v>957</v>
      </c>
      <c r="G5" s="55" t="s">
        <v>958</v>
      </c>
      <c r="H5" s="56" t="s">
        <v>959</v>
      </c>
      <c r="K5" s="55"/>
      <c r="L5" s="56"/>
      <c r="M5" s="55"/>
      <c r="N5" s="55"/>
    </row>
    <row r="6" spans="1:14" x14ac:dyDescent="0.45">
      <c r="A6" s="48" t="s">
        <v>960</v>
      </c>
      <c r="B6" s="48" t="s">
        <v>961</v>
      </c>
      <c r="C6" s="48" t="s">
        <v>962</v>
      </c>
      <c r="D6" s="48" t="s">
        <v>963</v>
      </c>
      <c r="E6" s="48" t="s">
        <v>964</v>
      </c>
      <c r="F6" s="56" t="s">
        <v>965</v>
      </c>
      <c r="G6" s="55" t="s">
        <v>966</v>
      </c>
      <c r="H6" s="56" t="s">
        <v>967</v>
      </c>
      <c r="K6" s="55"/>
      <c r="L6" s="56"/>
      <c r="M6" s="55"/>
      <c r="N6" s="55"/>
    </row>
    <row r="7" spans="1:14" x14ac:dyDescent="0.45">
      <c r="A7" s="48" t="s">
        <v>968</v>
      </c>
      <c r="B7" s="48" t="s">
        <v>969</v>
      </c>
      <c r="C7" s="48" t="s">
        <v>963</v>
      </c>
      <c r="D7" s="48" t="s">
        <v>970</v>
      </c>
      <c r="E7" s="48" t="s">
        <v>971</v>
      </c>
      <c r="F7" s="56" t="s">
        <v>972</v>
      </c>
      <c r="G7" s="55" t="s">
        <v>973</v>
      </c>
      <c r="H7" s="56" t="s">
        <v>974</v>
      </c>
      <c r="K7" s="55"/>
      <c r="L7" s="56"/>
      <c r="M7" s="55"/>
      <c r="N7" s="55"/>
    </row>
    <row r="8" spans="1:14" x14ac:dyDescent="0.45">
      <c r="A8" s="48" t="s">
        <v>948</v>
      </c>
      <c r="B8" s="48" t="s">
        <v>975</v>
      </c>
      <c r="C8" s="48" t="s">
        <v>976</v>
      </c>
      <c r="D8" s="48" t="s">
        <v>977</v>
      </c>
      <c r="E8" s="48" t="s">
        <v>978</v>
      </c>
      <c r="F8" s="56" t="s">
        <v>979</v>
      </c>
      <c r="G8" s="55" t="s">
        <v>980</v>
      </c>
      <c r="H8" s="56" t="s">
        <v>981</v>
      </c>
      <c r="K8" s="55"/>
      <c r="L8" s="56"/>
      <c r="M8" s="55"/>
      <c r="N8" s="55"/>
    </row>
    <row r="9" spans="1:14" x14ac:dyDescent="0.45">
      <c r="A9" s="48" t="s">
        <v>982</v>
      </c>
      <c r="B9" s="48" t="s">
        <v>983</v>
      </c>
      <c r="C9" s="48" t="s">
        <v>984</v>
      </c>
      <c r="D9" s="48" t="s">
        <v>985</v>
      </c>
      <c r="E9" s="48" t="s">
        <v>986</v>
      </c>
      <c r="F9" s="56" t="s">
        <v>987</v>
      </c>
      <c r="G9" s="55" t="s">
        <v>988</v>
      </c>
      <c r="H9" s="56" t="s">
        <v>989</v>
      </c>
      <c r="K9" s="55"/>
      <c r="L9" s="56"/>
      <c r="M9" s="55"/>
      <c r="N9" s="55"/>
    </row>
    <row r="10" spans="1:14" x14ac:dyDescent="0.45">
      <c r="A10" s="48" t="s">
        <v>990</v>
      </c>
      <c r="B10" s="48" t="s">
        <v>991</v>
      </c>
      <c r="C10" s="48" t="s">
        <v>992</v>
      </c>
      <c r="D10" s="48" t="s">
        <v>993</v>
      </c>
      <c r="E10" s="48" t="s">
        <v>994</v>
      </c>
      <c r="F10" s="56" t="s">
        <v>995</v>
      </c>
      <c r="G10" s="55" t="s">
        <v>996</v>
      </c>
      <c r="H10" s="56" t="s">
        <v>997</v>
      </c>
      <c r="K10" s="55"/>
      <c r="L10" s="56"/>
      <c r="M10" s="55"/>
      <c r="N10" s="55"/>
    </row>
    <row r="11" spans="1:14" x14ac:dyDescent="0.45">
      <c r="A11" s="48" t="s">
        <v>963</v>
      </c>
      <c r="B11" s="48" t="s">
        <v>998</v>
      </c>
      <c r="C11" s="48" t="s">
        <v>999</v>
      </c>
      <c r="D11" s="48" t="s">
        <v>1000</v>
      </c>
      <c r="E11" s="48" t="s">
        <v>1001</v>
      </c>
      <c r="F11" s="56" t="s">
        <v>1002</v>
      </c>
      <c r="G11" s="55" t="s">
        <v>1003</v>
      </c>
      <c r="H11" s="56" t="s">
        <v>1004</v>
      </c>
      <c r="K11" s="55"/>
      <c r="L11" s="56"/>
      <c r="M11" s="55"/>
      <c r="N11" s="55"/>
    </row>
    <row r="12" spans="1:14" ht="29" x14ac:dyDescent="0.45">
      <c r="A12" s="48" t="s">
        <v>1005</v>
      </c>
      <c r="B12" s="48" t="s">
        <v>1006</v>
      </c>
      <c r="C12" s="48" t="s">
        <v>1007</v>
      </c>
      <c r="D12" s="48" t="s">
        <v>1008</v>
      </c>
      <c r="E12" s="48" t="s">
        <v>1009</v>
      </c>
      <c r="F12" s="56" t="s">
        <v>1010</v>
      </c>
      <c r="G12" s="55" t="s">
        <v>1011</v>
      </c>
      <c r="H12" s="56" t="s">
        <v>1012</v>
      </c>
      <c r="K12" s="55"/>
      <c r="L12" s="56"/>
      <c r="M12" s="55"/>
      <c r="N12" s="55"/>
    </row>
    <row r="13" spans="1:14" ht="29" x14ac:dyDescent="0.45">
      <c r="A13" s="48" t="s">
        <v>1013</v>
      </c>
      <c r="B13" s="48" t="s">
        <v>1014</v>
      </c>
      <c r="C13" s="48" t="s">
        <v>1015</v>
      </c>
      <c r="D13" s="48" t="s">
        <v>1016</v>
      </c>
      <c r="E13" s="48" t="s">
        <v>1017</v>
      </c>
      <c r="F13" s="56" t="s">
        <v>1018</v>
      </c>
      <c r="G13" s="55" t="s">
        <v>1019</v>
      </c>
      <c r="H13" s="56" t="s">
        <v>1020</v>
      </c>
      <c r="K13" s="55"/>
      <c r="L13" s="56"/>
      <c r="M13" s="55"/>
      <c r="N13" s="55"/>
    </row>
    <row r="14" spans="1:14" x14ac:dyDescent="0.45">
      <c r="A14" s="48" t="s">
        <v>1021</v>
      </c>
      <c r="B14" s="48" t="s">
        <v>1022</v>
      </c>
      <c r="C14" s="48" t="s">
        <v>1023</v>
      </c>
      <c r="D14" s="48" t="s">
        <v>1024</v>
      </c>
      <c r="E14" s="48" t="s">
        <v>1025</v>
      </c>
      <c r="F14" s="56" t="s">
        <v>1026</v>
      </c>
      <c r="G14" s="55" t="s">
        <v>1027</v>
      </c>
      <c r="H14" s="56" t="s">
        <v>1028</v>
      </c>
      <c r="K14" s="55"/>
      <c r="L14" s="56"/>
      <c r="M14" s="55"/>
      <c r="N14" s="55"/>
    </row>
    <row r="15" spans="1:14" x14ac:dyDescent="0.45">
      <c r="A15" s="48" t="s">
        <v>1029</v>
      </c>
      <c r="B15" s="48" t="s">
        <v>1030</v>
      </c>
      <c r="C15" s="48" t="s">
        <v>1031</v>
      </c>
      <c r="D15" s="48" t="s">
        <v>1032</v>
      </c>
      <c r="F15" s="56" t="s">
        <v>1033</v>
      </c>
      <c r="G15" s="55" t="s">
        <v>1034</v>
      </c>
      <c r="H15" s="56" t="s">
        <v>1035</v>
      </c>
      <c r="K15" s="55"/>
      <c r="L15" s="56"/>
      <c r="M15" s="55"/>
      <c r="N15" s="55"/>
    </row>
    <row r="16" spans="1:14" x14ac:dyDescent="0.45">
      <c r="A16" s="48" t="s">
        <v>1036</v>
      </c>
      <c r="B16" s="48" t="s">
        <v>1037</v>
      </c>
      <c r="C16" s="48" t="s">
        <v>1038</v>
      </c>
      <c r="D16" s="48" t="s">
        <v>1039</v>
      </c>
      <c r="F16" s="56" t="s">
        <v>1040</v>
      </c>
      <c r="G16" s="55" t="s">
        <v>1041</v>
      </c>
      <c r="H16" s="56" t="s">
        <v>1042</v>
      </c>
      <c r="K16" s="55"/>
      <c r="L16" s="56"/>
      <c r="M16" s="55"/>
      <c r="N16" s="55"/>
    </row>
    <row r="17" spans="1:14" x14ac:dyDescent="0.45">
      <c r="A17" s="48" t="s">
        <v>1043</v>
      </c>
      <c r="B17" s="48" t="s">
        <v>1044</v>
      </c>
      <c r="C17" s="48" t="s">
        <v>1045</v>
      </c>
      <c r="D17" s="48" t="s">
        <v>1046</v>
      </c>
      <c r="F17" s="56" t="s">
        <v>1047</v>
      </c>
      <c r="G17" s="55" t="s">
        <v>1048</v>
      </c>
      <c r="H17" s="56" t="s">
        <v>1049</v>
      </c>
      <c r="K17" s="55"/>
      <c r="L17" s="56"/>
      <c r="M17" s="55"/>
      <c r="N17" s="55"/>
    </row>
    <row r="18" spans="1:14" x14ac:dyDescent="0.45">
      <c r="A18" s="48" t="s">
        <v>1050</v>
      </c>
      <c r="B18" s="48" t="s">
        <v>1051</v>
      </c>
      <c r="C18" s="48" t="s">
        <v>1052</v>
      </c>
      <c r="D18" s="48" t="s">
        <v>1053</v>
      </c>
      <c r="F18" s="56" t="s">
        <v>1054</v>
      </c>
      <c r="G18" s="55" t="s">
        <v>1055</v>
      </c>
      <c r="H18" s="56" t="s">
        <v>1056</v>
      </c>
      <c r="K18" s="55"/>
      <c r="L18" s="56"/>
      <c r="M18" s="55"/>
      <c r="N18" s="55"/>
    </row>
    <row r="19" spans="1:14" x14ac:dyDescent="0.45">
      <c r="A19" s="48" t="s">
        <v>1057</v>
      </c>
      <c r="B19" s="48" t="s">
        <v>1058</v>
      </c>
      <c r="C19" s="48" t="s">
        <v>1059</v>
      </c>
      <c r="D19" s="48" t="s">
        <v>1060</v>
      </c>
      <c r="F19" s="56" t="s">
        <v>1061</v>
      </c>
      <c r="G19" s="55" t="s">
        <v>1062</v>
      </c>
      <c r="H19" s="56" t="s">
        <v>1063</v>
      </c>
      <c r="K19" s="55"/>
      <c r="L19" s="56"/>
      <c r="M19" s="55"/>
      <c r="N19" s="55"/>
    </row>
    <row r="20" spans="1:14" x14ac:dyDescent="0.45">
      <c r="A20" s="48" t="s">
        <v>1064</v>
      </c>
      <c r="B20" s="48" t="s">
        <v>1065</v>
      </c>
      <c r="C20" s="48" t="s">
        <v>1066</v>
      </c>
      <c r="D20" s="48" t="s">
        <v>1067</v>
      </c>
      <c r="F20" s="56" t="s">
        <v>1068</v>
      </c>
      <c r="G20" s="55" t="s">
        <v>1069</v>
      </c>
      <c r="H20" s="56" t="s">
        <v>1070</v>
      </c>
      <c r="K20" s="55"/>
      <c r="L20" s="56"/>
      <c r="M20" s="55"/>
      <c r="N20" s="55"/>
    </row>
    <row r="21" spans="1:14" x14ac:dyDescent="0.45">
      <c r="A21" s="48" t="s">
        <v>1071</v>
      </c>
      <c r="B21" s="48" t="s">
        <v>1072</v>
      </c>
      <c r="C21" s="48" t="s">
        <v>1073</v>
      </c>
      <c r="D21" s="48" t="s">
        <v>1074</v>
      </c>
      <c r="F21" s="56" t="s">
        <v>1075</v>
      </c>
      <c r="G21" s="55" t="s">
        <v>1076</v>
      </c>
      <c r="H21" s="56" t="s">
        <v>1077</v>
      </c>
      <c r="K21" s="55"/>
      <c r="L21" s="56"/>
      <c r="M21" s="55"/>
      <c r="N21" s="55"/>
    </row>
    <row r="22" spans="1:14" x14ac:dyDescent="0.45">
      <c r="A22" s="48" t="s">
        <v>1078</v>
      </c>
      <c r="B22" s="48" t="s">
        <v>1079</v>
      </c>
      <c r="C22" s="48" t="s">
        <v>1080</v>
      </c>
      <c r="D22" s="48" t="s">
        <v>1081</v>
      </c>
      <c r="F22" s="56" t="s">
        <v>1082</v>
      </c>
      <c r="G22" s="55" t="s">
        <v>1083</v>
      </c>
      <c r="H22" s="56" t="s">
        <v>1084</v>
      </c>
      <c r="K22" s="55"/>
      <c r="L22" s="56"/>
      <c r="M22" s="55"/>
      <c r="N22" s="55"/>
    </row>
    <row r="23" spans="1:14" x14ac:dyDescent="0.45">
      <c r="A23" s="48" t="s">
        <v>1085</v>
      </c>
      <c r="B23" s="48" t="s">
        <v>1086</v>
      </c>
      <c r="C23" s="48" t="s">
        <v>1087</v>
      </c>
      <c r="D23" s="48" t="s">
        <v>1088</v>
      </c>
      <c r="F23" s="56" t="s">
        <v>1089</v>
      </c>
      <c r="G23" s="55" t="s">
        <v>1090</v>
      </c>
      <c r="H23" s="56" t="s">
        <v>1091</v>
      </c>
      <c r="K23" s="55"/>
      <c r="L23" s="56"/>
      <c r="M23" s="55"/>
      <c r="N23" s="55"/>
    </row>
    <row r="24" spans="1:14" x14ac:dyDescent="0.45">
      <c r="A24" s="48" t="s">
        <v>1092</v>
      </c>
      <c r="B24" s="48" t="s">
        <v>1093</v>
      </c>
      <c r="C24" s="48" t="s">
        <v>1094</v>
      </c>
      <c r="D24" s="48" t="s">
        <v>1095</v>
      </c>
      <c r="F24" s="56" t="s">
        <v>1096</v>
      </c>
      <c r="G24" s="55" t="s">
        <v>1097</v>
      </c>
      <c r="H24" s="56" t="s">
        <v>1098</v>
      </c>
      <c r="K24" s="55"/>
      <c r="L24" s="56"/>
      <c r="M24" s="55"/>
      <c r="N24" s="55"/>
    </row>
    <row r="25" spans="1:14" x14ac:dyDescent="0.45">
      <c r="A25" s="48" t="s">
        <v>1099</v>
      </c>
      <c r="B25" s="48" t="s">
        <v>1100</v>
      </c>
      <c r="C25" s="48" t="s">
        <v>1101</v>
      </c>
      <c r="D25" s="48" t="s">
        <v>1102</v>
      </c>
      <c r="F25" s="56" t="s">
        <v>1103</v>
      </c>
      <c r="G25" s="55" t="s">
        <v>1104</v>
      </c>
      <c r="H25" s="56" t="s">
        <v>1105</v>
      </c>
      <c r="K25" s="55"/>
      <c r="L25" s="56"/>
      <c r="M25" s="55"/>
      <c r="N25" s="55"/>
    </row>
    <row r="26" spans="1:14" x14ac:dyDescent="0.45">
      <c r="A26" s="48" t="s">
        <v>1106</v>
      </c>
      <c r="B26" s="48" t="s">
        <v>1107</v>
      </c>
      <c r="C26" s="48" t="s">
        <v>1108</v>
      </c>
      <c r="D26" s="48" t="s">
        <v>1109</v>
      </c>
      <c r="F26" s="56" t="s">
        <v>1110</v>
      </c>
      <c r="G26" s="55" t="s">
        <v>1111</v>
      </c>
      <c r="H26" s="56" t="s">
        <v>1112</v>
      </c>
      <c r="K26" s="55"/>
      <c r="L26" s="56"/>
      <c r="M26" s="55"/>
      <c r="N26" s="55"/>
    </row>
    <row r="27" spans="1:14" x14ac:dyDescent="0.45">
      <c r="A27" s="48" t="s">
        <v>1113</v>
      </c>
      <c r="B27" s="48" t="s">
        <v>1114</v>
      </c>
      <c r="C27" s="48" t="s">
        <v>1115</v>
      </c>
      <c r="D27" s="48" t="s">
        <v>1106</v>
      </c>
      <c r="F27" s="56" t="s">
        <v>1116</v>
      </c>
      <c r="G27" s="55" t="s">
        <v>1117</v>
      </c>
      <c r="H27" s="56" t="s">
        <v>1118</v>
      </c>
      <c r="K27" s="55"/>
      <c r="L27" s="56"/>
      <c r="M27" s="55"/>
      <c r="N27" s="55"/>
    </row>
    <row r="28" spans="1:14" x14ac:dyDescent="0.45">
      <c r="A28" s="48" t="s">
        <v>1119</v>
      </c>
      <c r="B28" s="48" t="s">
        <v>1120</v>
      </c>
      <c r="C28" s="48" t="s">
        <v>1121</v>
      </c>
      <c r="D28" s="48" t="s">
        <v>1122</v>
      </c>
      <c r="F28" s="56" t="s">
        <v>1123</v>
      </c>
      <c r="G28" s="55" t="s">
        <v>1124</v>
      </c>
      <c r="H28" s="56" t="s">
        <v>1125</v>
      </c>
      <c r="K28" s="55"/>
      <c r="L28" s="56"/>
      <c r="M28" s="55"/>
      <c r="N28" s="55"/>
    </row>
    <row r="29" spans="1:14" x14ac:dyDescent="0.45">
      <c r="A29" s="48" t="s">
        <v>1126</v>
      </c>
      <c r="B29" s="48" t="s">
        <v>1127</v>
      </c>
      <c r="C29" s="48" t="s">
        <v>1128</v>
      </c>
      <c r="D29" s="48" t="s">
        <v>1129</v>
      </c>
      <c r="F29" s="56" t="s">
        <v>1130</v>
      </c>
      <c r="G29" s="55" t="s">
        <v>1131</v>
      </c>
      <c r="H29" s="56" t="s">
        <v>1132</v>
      </c>
      <c r="K29" s="55"/>
      <c r="L29" s="56"/>
      <c r="M29" s="55"/>
      <c r="N29" s="55"/>
    </row>
    <row r="30" spans="1:14" x14ac:dyDescent="0.45">
      <c r="A30" s="48" t="s">
        <v>1133</v>
      </c>
      <c r="B30" s="48" t="s">
        <v>1134</v>
      </c>
      <c r="C30" s="48" t="s">
        <v>1135</v>
      </c>
      <c r="D30" s="48" t="s">
        <v>1136</v>
      </c>
      <c r="F30" s="56" t="s">
        <v>1137</v>
      </c>
      <c r="G30" s="55" t="s">
        <v>1138</v>
      </c>
      <c r="H30" s="56" t="s">
        <v>1139</v>
      </c>
      <c r="K30" s="55"/>
      <c r="L30" s="56"/>
      <c r="M30" s="55"/>
      <c r="N30" s="55"/>
    </row>
    <row r="31" spans="1:14" x14ac:dyDescent="0.45">
      <c r="A31" s="48" t="s">
        <v>1140</v>
      </c>
      <c r="B31" s="48" t="s">
        <v>1141</v>
      </c>
      <c r="C31" s="48" t="s">
        <v>1142</v>
      </c>
      <c r="D31" s="48" t="s">
        <v>1143</v>
      </c>
      <c r="F31" s="56" t="s">
        <v>1144</v>
      </c>
      <c r="G31" s="55" t="s">
        <v>1145</v>
      </c>
      <c r="H31" s="56" t="s">
        <v>1146</v>
      </c>
      <c r="K31" s="55"/>
      <c r="L31" s="56"/>
      <c r="M31" s="55"/>
      <c r="N31" s="55"/>
    </row>
    <row r="32" spans="1:14" x14ac:dyDescent="0.45">
      <c r="A32" s="48" t="s">
        <v>1147</v>
      </c>
      <c r="B32" s="48" t="s">
        <v>1148</v>
      </c>
      <c r="C32" s="48" t="s">
        <v>1149</v>
      </c>
      <c r="D32" s="48" t="s">
        <v>1150</v>
      </c>
      <c r="F32" s="56" t="s">
        <v>1151</v>
      </c>
      <c r="G32" s="55" t="s">
        <v>1152</v>
      </c>
      <c r="H32" s="56" t="s">
        <v>1153</v>
      </c>
      <c r="K32" s="55"/>
      <c r="L32" s="56"/>
      <c r="M32" s="55"/>
      <c r="N32" s="55"/>
    </row>
    <row r="33" spans="1:14" x14ac:dyDescent="0.45">
      <c r="A33" s="48" t="s">
        <v>1154</v>
      </c>
      <c r="B33" s="48" t="s">
        <v>1155</v>
      </c>
      <c r="C33" s="48" t="s">
        <v>1156</v>
      </c>
      <c r="D33" s="48" t="s">
        <v>1157</v>
      </c>
      <c r="F33" s="56" t="s">
        <v>1158</v>
      </c>
      <c r="G33" s="55" t="s">
        <v>1159</v>
      </c>
      <c r="H33" s="56" t="s">
        <v>1160</v>
      </c>
      <c r="K33" s="55"/>
      <c r="L33" s="56"/>
      <c r="M33" s="55"/>
      <c r="N33" s="55"/>
    </row>
    <row r="34" spans="1:14" x14ac:dyDescent="0.45">
      <c r="A34" s="48" t="s">
        <v>1161</v>
      </c>
      <c r="B34" s="48" t="s">
        <v>1162</v>
      </c>
      <c r="C34" s="48" t="s">
        <v>1163</v>
      </c>
      <c r="D34" s="48" t="s">
        <v>1164</v>
      </c>
      <c r="F34" s="56" t="s">
        <v>1165</v>
      </c>
      <c r="G34" s="55" t="s">
        <v>1166</v>
      </c>
      <c r="H34" s="56" t="s">
        <v>1167</v>
      </c>
      <c r="K34" s="55"/>
      <c r="L34" s="56"/>
      <c r="M34" s="55"/>
      <c r="N34" s="55"/>
    </row>
    <row r="35" spans="1:14" x14ac:dyDescent="0.45">
      <c r="A35" s="48" t="s">
        <v>1108</v>
      </c>
      <c r="B35" s="48" t="s">
        <v>1168</v>
      </c>
      <c r="C35" s="48" t="s">
        <v>1169</v>
      </c>
      <c r="D35" s="48" t="s">
        <v>1170</v>
      </c>
      <c r="F35" s="56" t="s">
        <v>1171</v>
      </c>
      <c r="G35" s="55" t="s">
        <v>1172</v>
      </c>
      <c r="H35" s="56" t="s">
        <v>1173</v>
      </c>
      <c r="K35" s="55"/>
      <c r="L35" s="56"/>
      <c r="M35" s="55"/>
      <c r="N35" s="55"/>
    </row>
    <row r="36" spans="1:14" x14ac:dyDescent="0.45">
      <c r="A36" s="48" t="s">
        <v>1174</v>
      </c>
      <c r="B36" s="48" t="s">
        <v>1175</v>
      </c>
      <c r="D36" s="48" t="s">
        <v>1176</v>
      </c>
      <c r="F36" s="56" t="s">
        <v>1177</v>
      </c>
      <c r="G36" s="55" t="s">
        <v>1178</v>
      </c>
      <c r="H36" s="56" t="s">
        <v>1179</v>
      </c>
      <c r="K36" s="55"/>
      <c r="L36" s="56"/>
      <c r="M36" s="55"/>
      <c r="N36" s="55"/>
    </row>
    <row r="37" spans="1:14" x14ac:dyDescent="0.45">
      <c r="A37" s="48" t="s">
        <v>1149</v>
      </c>
      <c r="B37" s="48" t="s">
        <v>1180</v>
      </c>
      <c r="D37" s="48" t="s">
        <v>1174</v>
      </c>
      <c r="F37" s="56" t="s">
        <v>1181</v>
      </c>
      <c r="G37" s="55" t="s">
        <v>1182</v>
      </c>
      <c r="H37" s="56" t="s">
        <v>1183</v>
      </c>
      <c r="K37" s="55"/>
      <c r="L37" s="56"/>
      <c r="M37" s="55"/>
      <c r="N37" s="55"/>
    </row>
    <row r="38" spans="1:14" x14ac:dyDescent="0.45">
      <c r="A38" s="48" t="s">
        <v>1184</v>
      </c>
      <c r="B38" s="48" t="s">
        <v>1185</v>
      </c>
      <c r="D38" s="48" t="s">
        <v>1186</v>
      </c>
      <c r="F38" s="56" t="s">
        <v>1187</v>
      </c>
      <c r="G38" s="55" t="s">
        <v>1188</v>
      </c>
      <c r="H38" s="56" t="s">
        <v>1189</v>
      </c>
      <c r="K38" s="55"/>
      <c r="L38" s="56"/>
      <c r="M38" s="55"/>
      <c r="N38" s="55"/>
    </row>
    <row r="39" spans="1:14" x14ac:dyDescent="0.45">
      <c r="A39" s="48" t="s">
        <v>1190</v>
      </c>
      <c r="B39" s="48" t="s">
        <v>1191</v>
      </c>
      <c r="D39" s="48" t="s">
        <v>1192</v>
      </c>
      <c r="F39" s="56" t="s">
        <v>1193</v>
      </c>
      <c r="G39" s="55" t="s">
        <v>1194</v>
      </c>
      <c r="H39" s="56" t="s">
        <v>1195</v>
      </c>
      <c r="K39" s="55"/>
      <c r="L39" s="56"/>
      <c r="M39" s="55"/>
      <c r="N39" s="55"/>
    </row>
    <row r="40" spans="1:14" x14ac:dyDescent="0.45">
      <c r="A40" s="48" t="s">
        <v>1196</v>
      </c>
      <c r="B40" s="48" t="s">
        <v>1197</v>
      </c>
      <c r="D40" s="48" t="s">
        <v>1198</v>
      </c>
      <c r="F40" s="56" t="s">
        <v>1199</v>
      </c>
      <c r="G40" s="55" t="s">
        <v>1200</v>
      </c>
      <c r="H40" s="56" t="s">
        <v>1201</v>
      </c>
      <c r="K40" s="55"/>
      <c r="L40" s="56"/>
      <c r="M40" s="55"/>
      <c r="N40" s="55"/>
    </row>
    <row r="41" spans="1:14" x14ac:dyDescent="0.45">
      <c r="A41" s="48" t="s">
        <v>1202</v>
      </c>
      <c r="B41" s="48" t="s">
        <v>1203</v>
      </c>
      <c r="D41" s="48" t="s">
        <v>1204</v>
      </c>
      <c r="F41" s="56" t="s">
        <v>1205</v>
      </c>
      <c r="G41" s="55" t="s">
        <v>1206</v>
      </c>
      <c r="H41" s="56" t="s">
        <v>1207</v>
      </c>
      <c r="K41" s="55"/>
      <c r="L41" s="56"/>
      <c r="M41" s="55"/>
      <c r="N41" s="55"/>
    </row>
    <row r="42" spans="1:14" x14ac:dyDescent="0.45">
      <c r="A42" s="48" t="s">
        <v>1208</v>
      </c>
      <c r="B42" s="48" t="s">
        <v>1209</v>
      </c>
      <c r="D42" s="48" t="s">
        <v>1210</v>
      </c>
      <c r="F42" s="56" t="s">
        <v>1211</v>
      </c>
      <c r="G42" s="55" t="s">
        <v>1212</v>
      </c>
      <c r="H42" s="56" t="s">
        <v>1213</v>
      </c>
      <c r="K42" s="55"/>
      <c r="L42" s="56"/>
      <c r="M42" s="55"/>
      <c r="N42" s="55"/>
    </row>
    <row r="43" spans="1:14" x14ac:dyDescent="0.45">
      <c r="B43" s="48" t="s">
        <v>1214</v>
      </c>
      <c r="D43" s="48" t="s">
        <v>1215</v>
      </c>
      <c r="F43" s="56" t="s">
        <v>1216</v>
      </c>
      <c r="G43" s="55" t="s">
        <v>1217</v>
      </c>
      <c r="H43" s="56" t="s">
        <v>1218</v>
      </c>
      <c r="K43" s="55"/>
      <c r="L43" s="56"/>
      <c r="M43" s="55"/>
      <c r="N43" s="55"/>
    </row>
    <row r="44" spans="1:14" x14ac:dyDescent="0.45">
      <c r="B44" s="48" t="s">
        <v>1219</v>
      </c>
      <c r="D44" s="48" t="s">
        <v>1220</v>
      </c>
      <c r="F44" s="56" t="s">
        <v>1221</v>
      </c>
      <c r="G44" s="55" t="s">
        <v>1222</v>
      </c>
      <c r="H44" s="56" t="s">
        <v>1223</v>
      </c>
      <c r="K44" s="55"/>
      <c r="L44" s="56"/>
      <c r="M44" s="55"/>
      <c r="N44" s="55"/>
    </row>
    <row r="45" spans="1:14" x14ac:dyDescent="0.45">
      <c r="B45" s="48" t="s">
        <v>1224</v>
      </c>
      <c r="D45" s="48" t="s">
        <v>1225</v>
      </c>
      <c r="F45" s="56" t="s">
        <v>1226</v>
      </c>
      <c r="G45" s="55" t="s">
        <v>1227</v>
      </c>
      <c r="H45" s="56" t="s">
        <v>1228</v>
      </c>
      <c r="K45" s="55"/>
      <c r="L45" s="56"/>
      <c r="M45" s="55"/>
      <c r="N45" s="55"/>
    </row>
    <row r="46" spans="1:14" x14ac:dyDescent="0.45">
      <c r="B46" s="48" t="s">
        <v>1229</v>
      </c>
      <c r="D46" s="48" t="s">
        <v>1230</v>
      </c>
      <c r="F46" s="56" t="s">
        <v>1231</v>
      </c>
      <c r="G46" s="55" t="s">
        <v>1232</v>
      </c>
      <c r="H46" s="56" t="s">
        <v>1233</v>
      </c>
      <c r="K46" s="55"/>
      <c r="L46" s="56"/>
      <c r="M46" s="55"/>
      <c r="N46" s="55"/>
    </row>
    <row r="47" spans="1:14" x14ac:dyDescent="0.45">
      <c r="B47" s="48" t="s">
        <v>1234</v>
      </c>
      <c r="D47" s="48" t="s">
        <v>1235</v>
      </c>
      <c r="F47" s="56" t="s">
        <v>1236</v>
      </c>
      <c r="G47" s="55" t="s">
        <v>1237</v>
      </c>
      <c r="H47" s="56" t="s">
        <v>1238</v>
      </c>
      <c r="K47" s="55"/>
      <c r="L47" s="56"/>
      <c r="M47" s="55"/>
      <c r="N47" s="55"/>
    </row>
    <row r="48" spans="1:14" x14ac:dyDescent="0.45">
      <c r="B48" s="48" t="s">
        <v>1239</v>
      </c>
      <c r="D48" s="48" t="s">
        <v>1240</v>
      </c>
      <c r="F48" s="56" t="s">
        <v>1241</v>
      </c>
      <c r="G48" s="55" t="s">
        <v>1242</v>
      </c>
      <c r="H48" s="56" t="s">
        <v>1243</v>
      </c>
      <c r="K48" s="55"/>
      <c r="L48" s="56"/>
      <c r="M48" s="55"/>
      <c r="N48" s="55"/>
    </row>
    <row r="49" spans="2:14" x14ac:dyDescent="0.45">
      <c r="B49" s="48" t="s">
        <v>1244</v>
      </c>
      <c r="F49" s="56" t="s">
        <v>1245</v>
      </c>
      <c r="G49" s="55" t="s">
        <v>1246</v>
      </c>
      <c r="H49" s="56" t="s">
        <v>1247</v>
      </c>
      <c r="K49" s="55"/>
      <c r="L49" s="56"/>
      <c r="M49" s="55"/>
      <c r="N49" s="55"/>
    </row>
    <row r="50" spans="2:14" x14ac:dyDescent="0.45">
      <c r="B50" s="48" t="s">
        <v>1248</v>
      </c>
      <c r="F50" s="56" t="s">
        <v>1249</v>
      </c>
      <c r="G50" s="55" t="s">
        <v>1250</v>
      </c>
      <c r="H50" s="56" t="s">
        <v>1251</v>
      </c>
      <c r="K50" s="55"/>
      <c r="L50" s="56"/>
      <c r="M50" s="55"/>
      <c r="N50" s="55"/>
    </row>
    <row r="51" spans="2:14" x14ac:dyDescent="0.45">
      <c r="B51" s="48" t="s">
        <v>1252</v>
      </c>
      <c r="F51" s="56" t="s">
        <v>1253</v>
      </c>
      <c r="G51" s="55" t="s">
        <v>1254</v>
      </c>
      <c r="H51" s="56" t="s">
        <v>1255</v>
      </c>
      <c r="K51" s="55"/>
      <c r="L51" s="56"/>
      <c r="M51" s="55"/>
      <c r="N51" s="55"/>
    </row>
    <row r="52" spans="2:14" x14ac:dyDescent="0.45">
      <c r="B52" s="48" t="s">
        <v>1256</v>
      </c>
      <c r="F52" s="56" t="s">
        <v>1257</v>
      </c>
      <c r="G52" s="55" t="s">
        <v>1258</v>
      </c>
      <c r="H52" s="56" t="s">
        <v>1259</v>
      </c>
      <c r="K52" s="55"/>
      <c r="L52" s="56"/>
      <c r="M52" s="55"/>
      <c r="N52" s="55"/>
    </row>
    <row r="53" spans="2:14" x14ac:dyDescent="0.45">
      <c r="B53" s="48" t="s">
        <v>1260</v>
      </c>
      <c r="F53" s="56" t="s">
        <v>1261</v>
      </c>
      <c r="G53" s="55" t="s">
        <v>1262</v>
      </c>
      <c r="H53" s="56" t="s">
        <v>1263</v>
      </c>
      <c r="L53" s="56"/>
      <c r="M53" s="55"/>
      <c r="N53" s="55"/>
    </row>
    <row r="54" spans="2:14" ht="29" x14ac:dyDescent="0.45">
      <c r="B54" s="48" t="s">
        <v>1264</v>
      </c>
      <c r="F54" s="56" t="s">
        <v>1265</v>
      </c>
      <c r="G54" s="55" t="s">
        <v>1266</v>
      </c>
      <c r="H54" s="56" t="s">
        <v>1267</v>
      </c>
      <c r="L54" s="56"/>
      <c r="M54" s="55"/>
      <c r="N54" s="55"/>
    </row>
    <row r="55" spans="2:14" x14ac:dyDescent="0.45">
      <c r="B55" s="48" t="s">
        <v>1268</v>
      </c>
      <c r="F55" s="56" t="s">
        <v>1269</v>
      </c>
      <c r="G55" s="55" t="s">
        <v>1270</v>
      </c>
      <c r="H55" s="56" t="s">
        <v>1271</v>
      </c>
      <c r="M55" s="55"/>
      <c r="N55" s="55"/>
    </row>
    <row r="56" spans="2:14" x14ac:dyDescent="0.45">
      <c r="B56" s="48" t="s">
        <v>1272</v>
      </c>
      <c r="G56" s="55" t="s">
        <v>1273</v>
      </c>
      <c r="H56" s="56" t="s">
        <v>1274</v>
      </c>
      <c r="M56" s="55"/>
      <c r="N56" s="55"/>
    </row>
    <row r="57" spans="2:14" x14ac:dyDescent="0.45">
      <c r="B57" s="48" t="s">
        <v>1275</v>
      </c>
      <c r="G57" s="55" t="s">
        <v>1276</v>
      </c>
      <c r="H57" s="56" t="s">
        <v>1277</v>
      </c>
      <c r="M57" s="55"/>
      <c r="N57" s="55"/>
    </row>
    <row r="58" spans="2:14" x14ac:dyDescent="0.45">
      <c r="B58" s="48" t="s">
        <v>1278</v>
      </c>
      <c r="G58" s="55" t="s">
        <v>1279</v>
      </c>
      <c r="H58" s="56" t="s">
        <v>1280</v>
      </c>
      <c r="M58" s="55"/>
      <c r="N58" s="55"/>
    </row>
    <row r="59" spans="2:14" x14ac:dyDescent="0.45">
      <c r="B59" s="48" t="s">
        <v>1281</v>
      </c>
      <c r="G59" s="55" t="s">
        <v>1282</v>
      </c>
      <c r="H59" s="56" t="s">
        <v>1283</v>
      </c>
      <c r="M59" s="55"/>
      <c r="N59" s="55"/>
    </row>
    <row r="60" spans="2:14" x14ac:dyDescent="0.45">
      <c r="B60" s="48" t="s">
        <v>1284</v>
      </c>
      <c r="G60" s="55" t="s">
        <v>1285</v>
      </c>
      <c r="H60" s="56" t="s">
        <v>1286</v>
      </c>
      <c r="M60" s="55"/>
      <c r="N60" s="55"/>
    </row>
    <row r="61" spans="2:14" x14ac:dyDescent="0.45">
      <c r="B61" s="48" t="s">
        <v>1287</v>
      </c>
      <c r="G61" s="55" t="s">
        <v>1288</v>
      </c>
      <c r="H61" s="56" t="s">
        <v>1289</v>
      </c>
      <c r="M61" s="55"/>
      <c r="N61" s="55"/>
    </row>
    <row r="62" spans="2:14" x14ac:dyDescent="0.45">
      <c r="B62" s="48" t="s">
        <v>1290</v>
      </c>
      <c r="G62" s="55" t="s">
        <v>1291</v>
      </c>
      <c r="H62" s="56" t="s">
        <v>1292</v>
      </c>
      <c r="M62" s="55"/>
      <c r="N62" s="55"/>
    </row>
    <row r="63" spans="2:14" x14ac:dyDescent="0.45">
      <c r="B63" s="48" t="s">
        <v>1293</v>
      </c>
      <c r="G63" s="55" t="s">
        <v>1294</v>
      </c>
      <c r="H63" s="56" t="s">
        <v>1295</v>
      </c>
      <c r="M63" s="55"/>
      <c r="N63" s="55"/>
    </row>
    <row r="64" spans="2:14" x14ac:dyDescent="0.45">
      <c r="B64" s="48" t="s">
        <v>1296</v>
      </c>
      <c r="G64" s="55" t="s">
        <v>1297</v>
      </c>
      <c r="H64" s="56" t="s">
        <v>1298</v>
      </c>
      <c r="M64" s="55"/>
      <c r="N64" s="55"/>
    </row>
    <row r="65" spans="2:14" x14ac:dyDescent="0.45">
      <c r="B65" s="48" t="s">
        <v>1299</v>
      </c>
      <c r="G65" s="55" t="s">
        <v>1300</v>
      </c>
      <c r="H65" s="56" t="s">
        <v>1301</v>
      </c>
      <c r="M65" s="55"/>
      <c r="N65" s="55"/>
    </row>
    <row r="66" spans="2:14" x14ac:dyDescent="0.45">
      <c r="B66" s="48" t="s">
        <v>1302</v>
      </c>
      <c r="G66" s="55" t="s">
        <v>1303</v>
      </c>
      <c r="H66" s="56" t="s">
        <v>1304</v>
      </c>
      <c r="M66" s="55"/>
      <c r="N66" s="55"/>
    </row>
    <row r="67" spans="2:14" x14ac:dyDescent="0.45">
      <c r="B67" s="48" t="s">
        <v>1305</v>
      </c>
      <c r="G67" s="55" t="s">
        <v>1306</v>
      </c>
      <c r="H67" s="56" t="s">
        <v>1307</v>
      </c>
      <c r="M67" s="55"/>
      <c r="N67" s="55"/>
    </row>
    <row r="68" spans="2:14" x14ac:dyDescent="0.45">
      <c r="B68" s="48" t="s">
        <v>1308</v>
      </c>
      <c r="G68" s="55" t="s">
        <v>1309</v>
      </c>
      <c r="H68" s="56" t="s">
        <v>1310</v>
      </c>
      <c r="M68" s="55"/>
      <c r="N68" s="55"/>
    </row>
    <row r="69" spans="2:14" x14ac:dyDescent="0.45">
      <c r="B69" s="48" t="s">
        <v>1311</v>
      </c>
      <c r="G69" s="55" t="s">
        <v>1312</v>
      </c>
      <c r="H69" s="56" t="s">
        <v>1313</v>
      </c>
      <c r="M69" s="55"/>
      <c r="N69" s="55"/>
    </row>
    <row r="70" spans="2:14" x14ac:dyDescent="0.45">
      <c r="B70" s="48" t="s">
        <v>1314</v>
      </c>
      <c r="G70" s="55" t="s">
        <v>1315</v>
      </c>
      <c r="H70" s="56" t="s">
        <v>1316</v>
      </c>
      <c r="M70" s="55"/>
      <c r="N70" s="55"/>
    </row>
    <row r="71" spans="2:14" x14ac:dyDescent="0.45">
      <c r="B71" s="48" t="s">
        <v>1317</v>
      </c>
      <c r="G71" s="55" t="s">
        <v>1318</v>
      </c>
      <c r="H71" s="56" t="s">
        <v>1319</v>
      </c>
      <c r="M71" s="55"/>
      <c r="N71" s="55"/>
    </row>
    <row r="72" spans="2:14" x14ac:dyDescent="0.45">
      <c r="B72" s="48" t="s">
        <v>1320</v>
      </c>
      <c r="G72" s="55" t="s">
        <v>1321</v>
      </c>
      <c r="H72" s="56" t="s">
        <v>1322</v>
      </c>
      <c r="M72" s="55"/>
      <c r="N72" s="55"/>
    </row>
    <row r="73" spans="2:14" x14ac:dyDescent="0.45">
      <c r="B73" s="48" t="s">
        <v>1323</v>
      </c>
      <c r="G73" s="55" t="s">
        <v>1324</v>
      </c>
      <c r="H73" s="56" t="s">
        <v>1325</v>
      </c>
      <c r="M73" s="55"/>
      <c r="N73" s="55"/>
    </row>
    <row r="74" spans="2:14" x14ac:dyDescent="0.45">
      <c r="G74" s="55" t="s">
        <v>1326</v>
      </c>
      <c r="H74" s="56" t="s">
        <v>1327</v>
      </c>
      <c r="M74" s="55"/>
      <c r="N74" s="55"/>
    </row>
    <row r="75" spans="2:14" x14ac:dyDescent="0.45">
      <c r="B75" s="49" t="s">
        <v>1328</v>
      </c>
      <c r="G75" s="55" t="s">
        <v>1329</v>
      </c>
      <c r="H75" s="56" t="s">
        <v>1330</v>
      </c>
      <c r="M75" s="55"/>
      <c r="N75" s="55"/>
    </row>
    <row r="76" spans="2:14" x14ac:dyDescent="0.45">
      <c r="B76" s="48" t="s">
        <v>1331</v>
      </c>
      <c r="G76" s="55" t="s">
        <v>1332</v>
      </c>
      <c r="H76" s="56" t="s">
        <v>1333</v>
      </c>
      <c r="M76" s="55"/>
      <c r="N76" s="55"/>
    </row>
    <row r="77" spans="2:14" x14ac:dyDescent="0.45">
      <c r="G77" s="55" t="s">
        <v>1334</v>
      </c>
      <c r="H77" s="56" t="s">
        <v>1335</v>
      </c>
      <c r="M77" s="55"/>
      <c r="N77" s="55"/>
    </row>
    <row r="78" spans="2:14" x14ac:dyDescent="0.45">
      <c r="G78" s="55" t="s">
        <v>1336</v>
      </c>
      <c r="H78" s="56" t="s">
        <v>1337</v>
      </c>
      <c r="M78" s="55"/>
      <c r="N78" s="55"/>
    </row>
    <row r="79" spans="2:14" x14ac:dyDescent="0.45">
      <c r="G79" s="55" t="s">
        <v>1338</v>
      </c>
      <c r="H79" s="56" t="s">
        <v>1339</v>
      </c>
      <c r="M79" s="55"/>
      <c r="N79" s="55"/>
    </row>
    <row r="80" spans="2:14" x14ac:dyDescent="0.45">
      <c r="G80" s="55" t="s">
        <v>1340</v>
      </c>
      <c r="H80" s="56" t="s">
        <v>1341</v>
      </c>
      <c r="M80" s="55"/>
      <c r="N80" s="55"/>
    </row>
    <row r="81" spans="7:14" x14ac:dyDescent="0.45">
      <c r="G81" s="55" t="s">
        <v>1342</v>
      </c>
      <c r="H81" s="56" t="s">
        <v>1343</v>
      </c>
      <c r="N81" s="55"/>
    </row>
    <row r="82" spans="7:14" x14ac:dyDescent="0.45">
      <c r="H82" s="56" t="s">
        <v>1344</v>
      </c>
      <c r="N82" s="55"/>
    </row>
    <row r="83" spans="7:14" x14ac:dyDescent="0.45">
      <c r="H83" s="56" t="s">
        <v>1345</v>
      </c>
      <c r="N83" s="55"/>
    </row>
    <row r="84" spans="7:14" x14ac:dyDescent="0.45">
      <c r="H84" s="56" t="s">
        <v>1346</v>
      </c>
      <c r="N84" s="55"/>
    </row>
    <row r="85" spans="7:14" x14ac:dyDescent="0.45">
      <c r="H85" s="56" t="s">
        <v>1347</v>
      </c>
      <c r="N85" s="55"/>
    </row>
    <row r="86" spans="7:14" x14ac:dyDescent="0.45">
      <c r="H86" s="56" t="s">
        <v>1348</v>
      </c>
      <c r="N86" s="55"/>
    </row>
    <row r="87" spans="7:14" x14ac:dyDescent="0.45">
      <c r="H87" s="56" t="s">
        <v>1349</v>
      </c>
      <c r="N87" s="55"/>
    </row>
    <row r="88" spans="7:14" x14ac:dyDescent="0.45">
      <c r="H88" s="56" t="s">
        <v>1350</v>
      </c>
      <c r="N88" s="55"/>
    </row>
    <row r="89" spans="7:14" x14ac:dyDescent="0.45">
      <c r="H89" s="56" t="s">
        <v>1351</v>
      </c>
      <c r="N89" s="55"/>
    </row>
    <row r="90" spans="7:14" x14ac:dyDescent="0.45">
      <c r="H90" s="56" t="s">
        <v>1352</v>
      </c>
      <c r="N90" s="55"/>
    </row>
    <row r="91" spans="7:14" x14ac:dyDescent="0.45">
      <c r="H91" s="56" t="s">
        <v>1353</v>
      </c>
      <c r="N91" s="55"/>
    </row>
    <row r="92" spans="7:14" x14ac:dyDescent="0.45">
      <c r="H92" s="56" t="s">
        <v>1354</v>
      </c>
      <c r="N92" s="55"/>
    </row>
    <row r="93" spans="7:14" x14ac:dyDescent="0.45">
      <c r="H93" s="56" t="s">
        <v>1355</v>
      </c>
      <c r="N93" s="55"/>
    </row>
    <row r="94" spans="7:14" x14ac:dyDescent="0.45">
      <c r="H94" s="56" t="s">
        <v>1356</v>
      </c>
      <c r="N94" s="55"/>
    </row>
    <row r="95" spans="7:14" x14ac:dyDescent="0.45">
      <c r="H95" s="56" t="s">
        <v>1357</v>
      </c>
      <c r="N95" s="55"/>
    </row>
    <row r="96" spans="7:14" x14ac:dyDescent="0.45">
      <c r="H96" s="56" t="s">
        <v>1358</v>
      </c>
      <c r="N96" s="55"/>
    </row>
    <row r="97" spans="8:14" x14ac:dyDescent="0.45">
      <c r="H97" s="56" t="s">
        <v>1359</v>
      </c>
      <c r="N97" s="55"/>
    </row>
    <row r="98" spans="8:14" x14ac:dyDescent="0.45">
      <c r="H98" s="56" t="s">
        <v>1360</v>
      </c>
      <c r="N98" s="55"/>
    </row>
    <row r="99" spans="8:14" ht="29" x14ac:dyDescent="0.45">
      <c r="H99" s="56" t="s">
        <v>1361</v>
      </c>
      <c r="N99" s="55"/>
    </row>
    <row r="100" spans="8:14" x14ac:dyDescent="0.45">
      <c r="H100" s="56" t="s">
        <v>1362</v>
      </c>
      <c r="N100" s="55"/>
    </row>
    <row r="101" spans="8:14" x14ac:dyDescent="0.45">
      <c r="H101" s="56" t="s">
        <v>1363</v>
      </c>
      <c r="N101" s="55"/>
    </row>
    <row r="102" spans="8:14" x14ac:dyDescent="0.45">
      <c r="H102" s="56" t="s">
        <v>1364</v>
      </c>
      <c r="N102" s="55"/>
    </row>
    <row r="103" spans="8:14" x14ac:dyDescent="0.45">
      <c r="H103" s="56" t="s">
        <v>1365</v>
      </c>
      <c r="N103" s="55"/>
    </row>
    <row r="104" spans="8:14" x14ac:dyDescent="0.45">
      <c r="H104" s="56" t="s">
        <v>1366</v>
      </c>
      <c r="N104" s="55"/>
    </row>
    <row r="105" spans="8:14" x14ac:dyDescent="0.45">
      <c r="H105" s="56" t="s">
        <v>1367</v>
      </c>
    </row>
  </sheetData>
  <sortState xmlns:xlrd2="http://schemas.microsoft.com/office/spreadsheetml/2017/richdata2" ref="D2:D48">
    <sortCondition ref="D48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427DA-4781-4B27-BA0F-693F0C7A56E5}">
  <dimension ref="A1:M286"/>
  <sheetViews>
    <sheetView topLeftCell="H1" zoomScale="85" zoomScaleNormal="85" workbookViewId="0">
      <selection activeCell="C4" sqref="C4"/>
    </sheetView>
  </sheetViews>
  <sheetFormatPr defaultColWidth="9.1796875" defaultRowHeight="16.5" x14ac:dyDescent="0.45"/>
  <cols>
    <col min="1" max="1" width="34.1796875" style="48" customWidth="1"/>
    <col min="2" max="2" width="34" style="48" customWidth="1"/>
    <col min="3" max="3" width="31.54296875" style="48" customWidth="1"/>
    <col min="4" max="4" width="36.26953125" style="48" customWidth="1"/>
    <col min="5" max="5" width="40.1796875" style="48" customWidth="1"/>
    <col min="6" max="6" width="24.453125" style="48" customWidth="1"/>
    <col min="7" max="7" width="8.54296875" style="48" customWidth="1"/>
    <col min="8" max="8" width="38.26953125" style="48" customWidth="1"/>
    <col min="9" max="9" width="15.453125" style="48" customWidth="1"/>
    <col min="10" max="10" width="68.1796875" style="48" customWidth="1"/>
    <col min="11" max="11" width="80" style="48" customWidth="1"/>
    <col min="12" max="12" width="92.453125" style="48" customWidth="1"/>
    <col min="13" max="13" width="34.54296875" style="48" customWidth="1"/>
    <col min="14" max="16384" width="9.1796875" style="48"/>
  </cols>
  <sheetData>
    <row r="1" spans="1:13" x14ac:dyDescent="0.45">
      <c r="A1" s="49" t="s">
        <v>1368</v>
      </c>
      <c r="B1" s="49" t="s">
        <v>1369</v>
      </c>
      <c r="C1" s="49" t="s">
        <v>1370</v>
      </c>
      <c r="D1" s="49" t="s">
        <v>1371</v>
      </c>
      <c r="E1" s="49" t="s">
        <v>1372</v>
      </c>
      <c r="F1" s="48" t="s">
        <v>1373</v>
      </c>
      <c r="G1" s="48" t="s">
        <v>1374</v>
      </c>
      <c r="H1" s="49" t="s">
        <v>1375</v>
      </c>
      <c r="I1" s="49" t="s">
        <v>1376</v>
      </c>
      <c r="J1" s="49" t="s">
        <v>1377</v>
      </c>
      <c r="K1" s="49" t="s">
        <v>1378</v>
      </c>
      <c r="L1" s="49" t="s">
        <v>1379</v>
      </c>
      <c r="M1" s="49" t="s">
        <v>1380</v>
      </c>
    </row>
    <row r="2" spans="1:13" x14ac:dyDescent="0.45">
      <c r="A2" s="48" t="s">
        <v>929</v>
      </c>
      <c r="B2" s="48" t="s">
        <v>930</v>
      </c>
      <c r="C2" s="48" t="s">
        <v>931</v>
      </c>
      <c r="D2" s="48" t="s">
        <v>932</v>
      </c>
      <c r="E2" s="48" t="s">
        <v>933</v>
      </c>
      <c r="F2" s="48" t="s">
        <v>948</v>
      </c>
      <c r="G2" s="48" t="s">
        <v>1381</v>
      </c>
      <c r="H2" s="48" t="str">
        <f t="shared" ref="H2:H38" si="0">_xlfn.CONCAT(F2," ",G2)</f>
        <v>Biology SL</v>
      </c>
      <c r="I2" s="50" t="s">
        <v>1382</v>
      </c>
      <c r="J2" s="56" t="s">
        <v>934</v>
      </c>
      <c r="K2" s="55" t="s">
        <v>935</v>
      </c>
      <c r="L2" s="56" t="s">
        <v>936</v>
      </c>
      <c r="M2" s="51" t="s">
        <v>1383</v>
      </c>
    </row>
    <row r="3" spans="1:13" ht="33" x14ac:dyDescent="0.45">
      <c r="A3" s="48" t="s">
        <v>937</v>
      </c>
      <c r="B3" s="48" t="s">
        <v>938</v>
      </c>
      <c r="C3" s="48" t="s">
        <v>939</v>
      </c>
      <c r="D3" s="48" t="s">
        <v>940</v>
      </c>
      <c r="E3" s="48" t="s">
        <v>941</v>
      </c>
      <c r="F3" s="48" t="s">
        <v>948</v>
      </c>
      <c r="G3" s="48" t="s">
        <v>1384</v>
      </c>
      <c r="H3" s="48" t="str">
        <f t="shared" si="0"/>
        <v>Biology HL</v>
      </c>
      <c r="I3" s="50" t="s">
        <v>1385</v>
      </c>
      <c r="J3" s="56" t="s">
        <v>942</v>
      </c>
      <c r="K3" s="55" t="s">
        <v>943</v>
      </c>
      <c r="L3" s="56" t="s">
        <v>944</v>
      </c>
      <c r="M3" s="51" t="s">
        <v>1386</v>
      </c>
    </row>
    <row r="4" spans="1:13" ht="33" x14ac:dyDescent="0.45">
      <c r="A4" s="48" t="s">
        <v>945</v>
      </c>
      <c r="B4" s="48" t="s">
        <v>946</v>
      </c>
      <c r="C4" s="48" t="s">
        <v>947</v>
      </c>
      <c r="D4" s="48" t="s">
        <v>948</v>
      </c>
      <c r="E4" s="48" t="s">
        <v>949</v>
      </c>
      <c r="F4" s="48" t="s">
        <v>955</v>
      </c>
      <c r="G4" s="48" t="s">
        <v>1381</v>
      </c>
      <c r="H4" s="48" t="str">
        <f t="shared" si="0"/>
        <v>Business management SL</v>
      </c>
      <c r="I4" s="50" t="s">
        <v>1387</v>
      </c>
      <c r="J4" s="56" t="s">
        <v>950</v>
      </c>
      <c r="K4" s="55" t="s">
        <v>951</v>
      </c>
      <c r="L4" s="56" t="s">
        <v>952</v>
      </c>
      <c r="M4" s="51" t="s">
        <v>1388</v>
      </c>
    </row>
    <row r="5" spans="1:13" ht="33" x14ac:dyDescent="0.45">
      <c r="A5" s="48" t="s">
        <v>953</v>
      </c>
      <c r="B5" s="48" t="s">
        <v>954</v>
      </c>
      <c r="C5" s="48" t="s">
        <v>948</v>
      </c>
      <c r="D5" s="48" t="s">
        <v>955</v>
      </c>
      <c r="E5" s="48" t="s">
        <v>956</v>
      </c>
      <c r="F5" s="48" t="s">
        <v>955</v>
      </c>
      <c r="G5" s="48" t="s">
        <v>1384</v>
      </c>
      <c r="H5" s="48" t="str">
        <f t="shared" si="0"/>
        <v>Business management HL</v>
      </c>
      <c r="I5" s="50" t="s">
        <v>1389</v>
      </c>
      <c r="J5" s="56" t="s">
        <v>957</v>
      </c>
      <c r="K5" s="55" t="s">
        <v>958</v>
      </c>
      <c r="L5" s="56" t="s">
        <v>959</v>
      </c>
      <c r="M5" s="51" t="s">
        <v>1390</v>
      </c>
    </row>
    <row r="6" spans="1:13" ht="33" x14ac:dyDescent="0.45">
      <c r="A6" s="48" t="s">
        <v>960</v>
      </c>
      <c r="B6" s="48" t="s">
        <v>961</v>
      </c>
      <c r="C6" s="48" t="s">
        <v>962</v>
      </c>
      <c r="D6" s="48" t="s">
        <v>963</v>
      </c>
      <c r="E6" s="48" t="s">
        <v>964</v>
      </c>
      <c r="F6" s="48" t="s">
        <v>963</v>
      </c>
      <c r="G6" s="48" t="s">
        <v>1381</v>
      </c>
      <c r="H6" s="48" t="str">
        <f t="shared" si="0"/>
        <v>Chemistry SL</v>
      </c>
      <c r="I6" s="50" t="s">
        <v>1391</v>
      </c>
      <c r="J6" s="56" t="s">
        <v>965</v>
      </c>
      <c r="K6" s="55" t="s">
        <v>966</v>
      </c>
      <c r="L6" s="56" t="s">
        <v>967</v>
      </c>
      <c r="M6" s="51" t="s">
        <v>1392</v>
      </c>
    </row>
    <row r="7" spans="1:13" ht="33" x14ac:dyDescent="0.45">
      <c r="A7" s="48" t="s">
        <v>968</v>
      </c>
      <c r="B7" s="48" t="s">
        <v>969</v>
      </c>
      <c r="C7" s="48" t="s">
        <v>963</v>
      </c>
      <c r="D7" s="48" t="s">
        <v>970</v>
      </c>
      <c r="E7" s="48" t="s">
        <v>971</v>
      </c>
      <c r="F7" s="48" t="s">
        <v>963</v>
      </c>
      <c r="G7" s="48" t="s">
        <v>1384</v>
      </c>
      <c r="H7" s="48" t="str">
        <f t="shared" si="0"/>
        <v>Chemistry HL</v>
      </c>
      <c r="I7" s="50" t="s">
        <v>1393</v>
      </c>
      <c r="J7" s="56" t="s">
        <v>972</v>
      </c>
      <c r="K7" s="55" t="s">
        <v>973</v>
      </c>
      <c r="L7" s="56" t="s">
        <v>974</v>
      </c>
      <c r="M7" s="51" t="s">
        <v>1394</v>
      </c>
    </row>
    <row r="8" spans="1:13" ht="33" x14ac:dyDescent="0.45">
      <c r="A8" s="48" t="s">
        <v>948</v>
      </c>
      <c r="B8" s="48" t="s">
        <v>975</v>
      </c>
      <c r="C8" s="48" t="s">
        <v>976</v>
      </c>
      <c r="D8" s="48" t="s">
        <v>977</v>
      </c>
      <c r="E8" s="48" t="s">
        <v>978</v>
      </c>
      <c r="F8" s="48" t="s">
        <v>970</v>
      </c>
      <c r="G8" s="48" t="s">
        <v>1381</v>
      </c>
      <c r="H8" s="48" t="str">
        <f t="shared" si="0"/>
        <v>Classical Greek SL</v>
      </c>
      <c r="I8" s="50" t="s">
        <v>1395</v>
      </c>
      <c r="J8" s="56" t="s">
        <v>979</v>
      </c>
      <c r="K8" s="55" t="s">
        <v>980</v>
      </c>
      <c r="L8" s="56" t="s">
        <v>981</v>
      </c>
      <c r="M8" s="51" t="s">
        <v>1396</v>
      </c>
    </row>
    <row r="9" spans="1:13" ht="33" x14ac:dyDescent="0.45">
      <c r="A9" s="48" t="s">
        <v>982</v>
      </c>
      <c r="B9" s="48" t="s">
        <v>983</v>
      </c>
      <c r="C9" s="48" t="s">
        <v>984</v>
      </c>
      <c r="D9" s="48" t="s">
        <v>985</v>
      </c>
      <c r="E9" s="48" t="s">
        <v>986</v>
      </c>
      <c r="F9" s="48" t="s">
        <v>970</v>
      </c>
      <c r="G9" s="48" t="s">
        <v>1384</v>
      </c>
      <c r="H9" s="48" t="str">
        <f t="shared" si="0"/>
        <v>Classical Greek HL</v>
      </c>
      <c r="I9" s="50" t="s">
        <v>1397</v>
      </c>
      <c r="J9" s="56" t="s">
        <v>987</v>
      </c>
      <c r="K9" s="55" t="s">
        <v>988</v>
      </c>
      <c r="L9" s="56" t="s">
        <v>989</v>
      </c>
      <c r="M9" s="51" t="s">
        <v>1398</v>
      </c>
    </row>
    <row r="10" spans="1:13" ht="33" x14ac:dyDescent="0.45">
      <c r="A10" s="48" t="s">
        <v>990</v>
      </c>
      <c r="B10" s="48" t="s">
        <v>991</v>
      </c>
      <c r="C10" s="48" t="s">
        <v>992</v>
      </c>
      <c r="D10" s="48" t="s">
        <v>993</v>
      </c>
      <c r="E10" s="48" t="s">
        <v>994</v>
      </c>
      <c r="F10" s="48" t="s">
        <v>977</v>
      </c>
      <c r="G10" s="48" t="s">
        <v>1381</v>
      </c>
      <c r="H10" s="48" t="str">
        <f t="shared" si="0"/>
        <v>Computer science SL</v>
      </c>
      <c r="I10" s="50" t="s">
        <v>1399</v>
      </c>
      <c r="J10" s="56" t="s">
        <v>995</v>
      </c>
      <c r="K10" s="55" t="s">
        <v>996</v>
      </c>
      <c r="L10" s="56" t="s">
        <v>997</v>
      </c>
      <c r="M10" s="51" t="s">
        <v>1400</v>
      </c>
    </row>
    <row r="11" spans="1:13" x14ac:dyDescent="0.45">
      <c r="A11" s="48" t="s">
        <v>963</v>
      </c>
      <c r="B11" s="48" t="s">
        <v>998</v>
      </c>
      <c r="C11" s="48" t="s">
        <v>999</v>
      </c>
      <c r="D11" s="48" t="s">
        <v>1000</v>
      </c>
      <c r="E11" s="48" t="s">
        <v>1001</v>
      </c>
      <c r="F11" s="48" t="s">
        <v>977</v>
      </c>
      <c r="G11" s="48" t="s">
        <v>1384</v>
      </c>
      <c r="H11" s="48" t="str">
        <f t="shared" si="0"/>
        <v>Computer science HL</v>
      </c>
      <c r="I11" s="50" t="s">
        <v>1401</v>
      </c>
      <c r="J11" s="56" t="s">
        <v>1002</v>
      </c>
      <c r="K11" s="55" t="s">
        <v>1003</v>
      </c>
      <c r="L11" s="56" t="s">
        <v>1004</v>
      </c>
      <c r="M11" s="51" t="s">
        <v>1402</v>
      </c>
    </row>
    <row r="12" spans="1:13" ht="33" x14ac:dyDescent="0.45">
      <c r="A12" s="48" t="s">
        <v>1005</v>
      </c>
      <c r="B12" s="48" t="s">
        <v>1006</v>
      </c>
      <c r="C12" s="48" t="s">
        <v>1007</v>
      </c>
      <c r="D12" s="48" t="s">
        <v>1008</v>
      </c>
      <c r="E12" s="48" t="s">
        <v>1009</v>
      </c>
      <c r="F12" s="48" t="s">
        <v>985</v>
      </c>
      <c r="G12" s="48" t="s">
        <v>1381</v>
      </c>
      <c r="H12" s="48" t="str">
        <f t="shared" si="0"/>
        <v>Dance SL</v>
      </c>
      <c r="I12" s="50" t="s">
        <v>1403</v>
      </c>
      <c r="J12" s="56" t="s">
        <v>1010</v>
      </c>
      <c r="K12" s="55" t="s">
        <v>1011</v>
      </c>
      <c r="L12" s="56" t="s">
        <v>1012</v>
      </c>
      <c r="M12" s="51" t="s">
        <v>942</v>
      </c>
    </row>
    <row r="13" spans="1:13" ht="33" x14ac:dyDescent="0.45">
      <c r="A13" s="48" t="s">
        <v>1013</v>
      </c>
      <c r="B13" s="48" t="s">
        <v>1014</v>
      </c>
      <c r="C13" s="48" t="s">
        <v>1015</v>
      </c>
      <c r="D13" s="48" t="s">
        <v>1016</v>
      </c>
      <c r="E13" s="48" t="s">
        <v>1017</v>
      </c>
      <c r="F13" s="48" t="s">
        <v>985</v>
      </c>
      <c r="G13" s="48" t="s">
        <v>1384</v>
      </c>
      <c r="H13" s="48" t="str">
        <f t="shared" si="0"/>
        <v>Dance HL</v>
      </c>
      <c r="I13" s="50" t="s">
        <v>1404</v>
      </c>
      <c r="J13" s="56" t="s">
        <v>1018</v>
      </c>
      <c r="K13" s="55" t="s">
        <v>1019</v>
      </c>
      <c r="L13" s="56" t="s">
        <v>1020</v>
      </c>
      <c r="M13" s="51" t="s">
        <v>1405</v>
      </c>
    </row>
    <row r="14" spans="1:13" ht="33" x14ac:dyDescent="0.45">
      <c r="A14" s="48" t="s">
        <v>1021</v>
      </c>
      <c r="B14" s="48" t="s">
        <v>1022</v>
      </c>
      <c r="C14" s="48" t="s">
        <v>1023</v>
      </c>
      <c r="D14" s="48" t="s">
        <v>1024</v>
      </c>
      <c r="E14" s="48" t="s">
        <v>1025</v>
      </c>
      <c r="F14" s="48" t="s">
        <v>993</v>
      </c>
      <c r="G14" s="48" t="s">
        <v>1381</v>
      </c>
      <c r="H14" s="48" t="str">
        <f t="shared" si="0"/>
        <v>Design technology SL</v>
      </c>
      <c r="I14" s="50" t="s">
        <v>1406</v>
      </c>
      <c r="J14" s="56" t="s">
        <v>1026</v>
      </c>
      <c r="K14" s="55" t="s">
        <v>1027</v>
      </c>
      <c r="L14" s="56" t="s">
        <v>1028</v>
      </c>
      <c r="M14" s="51" t="s">
        <v>1407</v>
      </c>
    </row>
    <row r="15" spans="1:13" ht="33" x14ac:dyDescent="0.45">
      <c r="A15" s="48" t="s">
        <v>1029</v>
      </c>
      <c r="B15" s="48" t="s">
        <v>1030</v>
      </c>
      <c r="C15" s="48" t="s">
        <v>1031</v>
      </c>
      <c r="D15" s="48" t="s">
        <v>1032</v>
      </c>
      <c r="F15" s="48" t="s">
        <v>993</v>
      </c>
      <c r="G15" s="48" t="s">
        <v>1384</v>
      </c>
      <c r="H15" s="48" t="str">
        <f t="shared" si="0"/>
        <v>Design technology HL</v>
      </c>
      <c r="I15" s="50" t="s">
        <v>1408</v>
      </c>
      <c r="J15" s="56" t="s">
        <v>1033</v>
      </c>
      <c r="K15" s="55" t="s">
        <v>1034</v>
      </c>
      <c r="L15" s="56" t="s">
        <v>1035</v>
      </c>
      <c r="M15" s="51" t="s">
        <v>950</v>
      </c>
    </row>
    <row r="16" spans="1:13" ht="33" x14ac:dyDescent="0.45">
      <c r="A16" s="48" t="s">
        <v>1036</v>
      </c>
      <c r="B16" s="48" t="s">
        <v>1037</v>
      </c>
      <c r="C16" s="48" t="s">
        <v>1038</v>
      </c>
      <c r="D16" s="48" t="s">
        <v>1039</v>
      </c>
      <c r="F16" s="48" t="s">
        <v>1000</v>
      </c>
      <c r="G16" s="48" t="s">
        <v>1381</v>
      </c>
      <c r="H16" s="48" t="str">
        <f t="shared" si="0"/>
        <v>Digital society SL</v>
      </c>
      <c r="I16" s="50">
        <v>0</v>
      </c>
      <c r="J16" s="56" t="s">
        <v>1040</v>
      </c>
      <c r="K16" s="55" t="s">
        <v>1041</v>
      </c>
      <c r="L16" s="56" t="s">
        <v>1042</v>
      </c>
      <c r="M16" s="51" t="s">
        <v>935</v>
      </c>
    </row>
    <row r="17" spans="1:13" ht="33" x14ac:dyDescent="0.45">
      <c r="A17" s="48" t="s">
        <v>1043</v>
      </c>
      <c r="B17" s="48" t="s">
        <v>1044</v>
      </c>
      <c r="C17" s="48" t="s">
        <v>1045</v>
      </c>
      <c r="D17" s="48" t="s">
        <v>1046</v>
      </c>
      <c r="F17" s="48" t="s">
        <v>1000</v>
      </c>
      <c r="G17" s="48" t="s">
        <v>1384</v>
      </c>
      <c r="H17" s="48" t="str">
        <f t="shared" si="0"/>
        <v>Digital society HL</v>
      </c>
      <c r="I17" s="50">
        <v>1</v>
      </c>
      <c r="J17" s="56" t="s">
        <v>1047</v>
      </c>
      <c r="K17" s="55" t="s">
        <v>1048</v>
      </c>
      <c r="L17" s="56" t="s">
        <v>1049</v>
      </c>
      <c r="M17" s="51" t="s">
        <v>943</v>
      </c>
    </row>
    <row r="18" spans="1:13" ht="33" x14ac:dyDescent="0.45">
      <c r="A18" s="48" t="s">
        <v>1050</v>
      </c>
      <c r="B18" s="48" t="s">
        <v>1051</v>
      </c>
      <c r="C18" s="48" t="s">
        <v>1052</v>
      </c>
      <c r="D18" s="48" t="s">
        <v>1053</v>
      </c>
      <c r="F18" s="48" t="s">
        <v>1008</v>
      </c>
      <c r="G18" s="48" t="s">
        <v>1381</v>
      </c>
      <c r="H18" s="48" t="str">
        <f t="shared" si="0"/>
        <v>Economics SL</v>
      </c>
      <c r="I18" s="50">
        <v>2</v>
      </c>
      <c r="J18" s="56" t="s">
        <v>1054</v>
      </c>
      <c r="K18" s="55" t="s">
        <v>1055</v>
      </c>
      <c r="L18" s="56" t="s">
        <v>1056</v>
      </c>
      <c r="M18" s="51" t="s">
        <v>989</v>
      </c>
    </row>
    <row r="19" spans="1:13" x14ac:dyDescent="0.45">
      <c r="A19" s="48" t="s">
        <v>1057</v>
      </c>
      <c r="B19" s="48" t="s">
        <v>1058</v>
      </c>
      <c r="C19" s="48" t="s">
        <v>1059</v>
      </c>
      <c r="D19" s="48" t="s">
        <v>1060</v>
      </c>
      <c r="F19" s="48" t="s">
        <v>1008</v>
      </c>
      <c r="G19" s="48" t="s">
        <v>1384</v>
      </c>
      <c r="H19" s="48" t="str">
        <f t="shared" si="0"/>
        <v>Economics HL</v>
      </c>
      <c r="I19" s="50">
        <v>3</v>
      </c>
      <c r="J19" s="56" t="s">
        <v>1061</v>
      </c>
      <c r="K19" s="55" t="s">
        <v>1062</v>
      </c>
      <c r="L19" s="56" t="s">
        <v>1063</v>
      </c>
      <c r="M19" s="51" t="s">
        <v>951</v>
      </c>
    </row>
    <row r="20" spans="1:13" ht="33" x14ac:dyDescent="0.45">
      <c r="A20" s="48" t="s">
        <v>1064</v>
      </c>
      <c r="B20" s="48" t="s">
        <v>1065</v>
      </c>
      <c r="C20" s="48" t="s">
        <v>1066</v>
      </c>
      <c r="D20" s="48" t="s">
        <v>1067</v>
      </c>
      <c r="F20" s="48" t="s">
        <v>1016</v>
      </c>
      <c r="G20" s="48" t="s">
        <v>1381</v>
      </c>
      <c r="H20" s="48" t="str">
        <f t="shared" si="0"/>
        <v>English A: Language and literature SL</v>
      </c>
      <c r="I20" s="50">
        <v>4</v>
      </c>
      <c r="J20" s="56" t="s">
        <v>1068</v>
      </c>
      <c r="K20" s="55" t="s">
        <v>1069</v>
      </c>
      <c r="L20" s="56" t="s">
        <v>1070</v>
      </c>
      <c r="M20" s="51" t="s">
        <v>1409</v>
      </c>
    </row>
    <row r="21" spans="1:13" x14ac:dyDescent="0.45">
      <c r="A21" s="48" t="s">
        <v>1071</v>
      </c>
      <c r="B21" s="48" t="s">
        <v>1072</v>
      </c>
      <c r="C21" s="48" t="s">
        <v>1073</v>
      </c>
      <c r="D21" s="48" t="s">
        <v>1074</v>
      </c>
      <c r="F21" s="48" t="s">
        <v>1016</v>
      </c>
      <c r="G21" s="48" t="s">
        <v>1384</v>
      </c>
      <c r="H21" s="48" t="str">
        <f t="shared" si="0"/>
        <v>English A: Language and literature HL</v>
      </c>
      <c r="I21" s="50">
        <v>5</v>
      </c>
      <c r="J21" s="56" t="s">
        <v>1075</v>
      </c>
      <c r="K21" s="55" t="s">
        <v>1076</v>
      </c>
      <c r="L21" s="56" t="s">
        <v>1077</v>
      </c>
      <c r="M21" s="51" t="s">
        <v>997</v>
      </c>
    </row>
    <row r="22" spans="1:13" ht="33" x14ac:dyDescent="0.45">
      <c r="A22" s="48" t="s">
        <v>1078</v>
      </c>
      <c r="B22" s="48" t="s">
        <v>1079</v>
      </c>
      <c r="C22" s="48" t="s">
        <v>1080</v>
      </c>
      <c r="D22" s="48" t="s">
        <v>1081</v>
      </c>
      <c r="F22" s="48" t="s">
        <v>1024</v>
      </c>
      <c r="G22" s="48" t="s">
        <v>1381</v>
      </c>
      <c r="H22" s="48" t="str">
        <f t="shared" si="0"/>
        <v>English A: Literature SL</v>
      </c>
      <c r="I22" s="50">
        <v>6</v>
      </c>
      <c r="J22" s="56" t="s">
        <v>1082</v>
      </c>
      <c r="K22" s="55" t="s">
        <v>1083</v>
      </c>
      <c r="L22" s="56" t="s">
        <v>1084</v>
      </c>
      <c r="M22" s="51" t="s">
        <v>1004</v>
      </c>
    </row>
    <row r="23" spans="1:13" ht="33" x14ac:dyDescent="0.45">
      <c r="A23" s="48" t="s">
        <v>1085</v>
      </c>
      <c r="B23" s="48" t="s">
        <v>1086</v>
      </c>
      <c r="C23" s="48" t="s">
        <v>1087</v>
      </c>
      <c r="D23" s="48" t="s">
        <v>1088</v>
      </c>
      <c r="F23" s="48" t="s">
        <v>1024</v>
      </c>
      <c r="G23" s="48" t="s">
        <v>1384</v>
      </c>
      <c r="H23" s="48" t="str">
        <f t="shared" si="0"/>
        <v>English A: Literature HL</v>
      </c>
      <c r="I23" s="50">
        <v>7</v>
      </c>
      <c r="J23" s="56" t="s">
        <v>1089</v>
      </c>
      <c r="K23" s="55" t="s">
        <v>1090</v>
      </c>
      <c r="L23" s="56" t="s">
        <v>1091</v>
      </c>
      <c r="M23" s="51" t="s">
        <v>1012</v>
      </c>
    </row>
    <row r="24" spans="1:13" ht="33" x14ac:dyDescent="0.45">
      <c r="A24" s="48" t="s">
        <v>1092</v>
      </c>
      <c r="B24" s="48" t="s">
        <v>1093</v>
      </c>
      <c r="C24" s="48" t="s">
        <v>1094</v>
      </c>
      <c r="D24" s="48" t="s">
        <v>1095</v>
      </c>
      <c r="F24" s="48" t="s">
        <v>1032</v>
      </c>
      <c r="G24" s="48" t="s">
        <v>1381</v>
      </c>
      <c r="H24" s="48" t="str">
        <f t="shared" si="0"/>
        <v>Environmental systems and societies SL</v>
      </c>
      <c r="I24" s="50">
        <v>8</v>
      </c>
      <c r="J24" s="56" t="s">
        <v>1096</v>
      </c>
      <c r="K24" s="55" t="s">
        <v>1097</v>
      </c>
      <c r="L24" s="56" t="s">
        <v>1098</v>
      </c>
      <c r="M24" s="51" t="s">
        <v>1020</v>
      </c>
    </row>
    <row r="25" spans="1:13" ht="33" x14ac:dyDescent="0.45">
      <c r="A25" s="48" t="s">
        <v>1099</v>
      </c>
      <c r="B25" s="48" t="s">
        <v>1100</v>
      </c>
      <c r="C25" s="48" t="s">
        <v>1101</v>
      </c>
      <c r="D25" s="48" t="s">
        <v>1102</v>
      </c>
      <c r="F25" s="48" t="s">
        <v>1039</v>
      </c>
      <c r="G25" s="48" t="s">
        <v>1381</v>
      </c>
      <c r="H25" s="48" t="str">
        <f t="shared" si="0"/>
        <v>Film SL</v>
      </c>
      <c r="I25" s="50">
        <v>9</v>
      </c>
      <c r="J25" s="56" t="s">
        <v>1103</v>
      </c>
      <c r="K25" s="55" t="s">
        <v>1104</v>
      </c>
      <c r="L25" s="56" t="s">
        <v>1105</v>
      </c>
      <c r="M25" s="51" t="s">
        <v>1028</v>
      </c>
    </row>
    <row r="26" spans="1:13" ht="33" x14ac:dyDescent="0.45">
      <c r="A26" s="48" t="s">
        <v>1106</v>
      </c>
      <c r="B26" s="48" t="s">
        <v>1107</v>
      </c>
      <c r="C26" s="48" t="s">
        <v>1108</v>
      </c>
      <c r="D26" s="48" t="s">
        <v>1109</v>
      </c>
      <c r="F26" s="48" t="s">
        <v>1039</v>
      </c>
      <c r="G26" s="48" t="s">
        <v>1384</v>
      </c>
      <c r="H26" s="48" t="str">
        <f t="shared" si="0"/>
        <v>Film HL</v>
      </c>
      <c r="I26" s="50">
        <v>10</v>
      </c>
      <c r="J26" s="56" t="s">
        <v>1110</v>
      </c>
      <c r="K26" s="55" t="s">
        <v>1111</v>
      </c>
      <c r="L26" s="56" t="s">
        <v>1112</v>
      </c>
      <c r="M26" s="51" t="s">
        <v>1035</v>
      </c>
    </row>
    <row r="27" spans="1:13" ht="49.5" x14ac:dyDescent="0.45">
      <c r="A27" s="48" t="s">
        <v>1113</v>
      </c>
      <c r="B27" s="48" t="s">
        <v>1114</v>
      </c>
      <c r="C27" s="48" t="s">
        <v>1115</v>
      </c>
      <c r="D27" s="48" t="s">
        <v>1106</v>
      </c>
      <c r="F27" s="48" t="s">
        <v>1046</v>
      </c>
      <c r="G27" s="48" t="s">
        <v>1381</v>
      </c>
      <c r="H27" s="48" t="str">
        <f t="shared" si="0"/>
        <v>French Ab initio SL</v>
      </c>
      <c r="I27" s="50">
        <v>11</v>
      </c>
      <c r="J27" s="56" t="s">
        <v>1116</v>
      </c>
      <c r="K27" s="55" t="s">
        <v>1117</v>
      </c>
      <c r="L27" s="56" t="s">
        <v>1118</v>
      </c>
      <c r="M27" s="51" t="s">
        <v>1410</v>
      </c>
    </row>
    <row r="28" spans="1:13" x14ac:dyDescent="0.45">
      <c r="A28" s="48" t="s">
        <v>1119</v>
      </c>
      <c r="B28" s="48" t="s">
        <v>1120</v>
      </c>
      <c r="C28" s="48" t="s">
        <v>1121</v>
      </c>
      <c r="D28" s="48" t="s">
        <v>1122</v>
      </c>
      <c r="F28" s="48" t="s">
        <v>1053</v>
      </c>
      <c r="G28" s="48" t="s">
        <v>1381</v>
      </c>
      <c r="H28" s="48" t="str">
        <f t="shared" si="0"/>
        <v>French B SL</v>
      </c>
      <c r="I28" s="50">
        <v>12</v>
      </c>
      <c r="J28" s="56" t="s">
        <v>1123</v>
      </c>
      <c r="K28" s="55" t="s">
        <v>1124</v>
      </c>
      <c r="L28" s="56" t="s">
        <v>1125</v>
      </c>
      <c r="M28" s="51" t="s">
        <v>958</v>
      </c>
    </row>
    <row r="29" spans="1:13" ht="33" x14ac:dyDescent="0.45">
      <c r="A29" s="48" t="s">
        <v>1126</v>
      </c>
      <c r="B29" s="48" t="s">
        <v>1127</v>
      </c>
      <c r="C29" s="48" t="s">
        <v>1128</v>
      </c>
      <c r="D29" s="48" t="s">
        <v>1129</v>
      </c>
      <c r="F29" s="48" t="s">
        <v>1053</v>
      </c>
      <c r="G29" s="48" t="s">
        <v>1384</v>
      </c>
      <c r="H29" s="48" t="str">
        <f t="shared" si="0"/>
        <v>French B HL</v>
      </c>
      <c r="I29" s="50">
        <v>13</v>
      </c>
      <c r="J29" s="56" t="s">
        <v>1130</v>
      </c>
      <c r="K29" s="55" t="s">
        <v>1131</v>
      </c>
      <c r="L29" s="56" t="s">
        <v>1132</v>
      </c>
      <c r="M29" s="51" t="s">
        <v>1411</v>
      </c>
    </row>
    <row r="30" spans="1:13" ht="33" x14ac:dyDescent="0.45">
      <c r="A30" s="48" t="s">
        <v>1133</v>
      </c>
      <c r="B30" s="48" t="s">
        <v>1134</v>
      </c>
      <c r="C30" s="48" t="s">
        <v>1135</v>
      </c>
      <c r="D30" s="48" t="s">
        <v>1136</v>
      </c>
      <c r="F30" s="48" t="s">
        <v>1060</v>
      </c>
      <c r="G30" s="48" t="s">
        <v>1381</v>
      </c>
      <c r="H30" s="48" t="str">
        <f t="shared" si="0"/>
        <v>Geography SL</v>
      </c>
      <c r="I30" s="50">
        <v>14</v>
      </c>
      <c r="J30" s="56" t="s">
        <v>1137</v>
      </c>
      <c r="K30" s="55" t="s">
        <v>1138</v>
      </c>
      <c r="L30" s="56" t="s">
        <v>1139</v>
      </c>
      <c r="M30" s="51" t="s">
        <v>1412</v>
      </c>
    </row>
    <row r="31" spans="1:13" ht="33" x14ac:dyDescent="0.45">
      <c r="A31" s="48" t="s">
        <v>1140</v>
      </c>
      <c r="B31" s="48" t="s">
        <v>1141</v>
      </c>
      <c r="C31" s="48" t="s">
        <v>1142</v>
      </c>
      <c r="D31" s="48" t="s">
        <v>1143</v>
      </c>
      <c r="F31" s="48" t="s">
        <v>1060</v>
      </c>
      <c r="G31" s="48" t="s">
        <v>1384</v>
      </c>
      <c r="H31" s="48" t="str">
        <f t="shared" si="0"/>
        <v>Geography HL</v>
      </c>
      <c r="I31" s="50">
        <v>15</v>
      </c>
      <c r="J31" s="56" t="s">
        <v>1144</v>
      </c>
      <c r="K31" s="55" t="s">
        <v>1145</v>
      </c>
      <c r="L31" s="56" t="s">
        <v>1146</v>
      </c>
      <c r="M31" s="51" t="s">
        <v>1413</v>
      </c>
    </row>
    <row r="32" spans="1:13" ht="33" x14ac:dyDescent="0.45">
      <c r="A32" s="48" t="s">
        <v>1147</v>
      </c>
      <c r="B32" s="48" t="s">
        <v>1148</v>
      </c>
      <c r="C32" s="48" t="s">
        <v>1149</v>
      </c>
      <c r="D32" s="48" t="s">
        <v>1150</v>
      </c>
      <c r="F32" s="48" t="s">
        <v>1067</v>
      </c>
      <c r="G32" s="48" t="s">
        <v>1384</v>
      </c>
      <c r="H32" s="48" t="str">
        <f t="shared" si="0"/>
        <v>German A: Language and literature HL</v>
      </c>
      <c r="I32" s="50">
        <v>16</v>
      </c>
      <c r="J32" s="56" t="s">
        <v>1151</v>
      </c>
      <c r="K32" s="55" t="s">
        <v>1152</v>
      </c>
      <c r="L32" s="56" t="s">
        <v>1153</v>
      </c>
      <c r="M32" s="51" t="s">
        <v>1414</v>
      </c>
    </row>
    <row r="33" spans="1:13" x14ac:dyDescent="0.45">
      <c r="A33" s="48" t="s">
        <v>1154</v>
      </c>
      <c r="B33" s="48" t="s">
        <v>1155</v>
      </c>
      <c r="C33" s="48" t="s">
        <v>1156</v>
      </c>
      <c r="D33" s="48" t="s">
        <v>1157</v>
      </c>
      <c r="F33" s="48" t="s">
        <v>1074</v>
      </c>
      <c r="G33" s="48" t="s">
        <v>1381</v>
      </c>
      <c r="H33" s="48" t="str">
        <f t="shared" si="0"/>
        <v>German B SL</v>
      </c>
      <c r="I33" s="50">
        <v>17</v>
      </c>
      <c r="J33" s="56" t="s">
        <v>1158</v>
      </c>
      <c r="K33" s="55" t="s">
        <v>1159</v>
      </c>
      <c r="L33" s="56" t="s">
        <v>1160</v>
      </c>
      <c r="M33" s="51" t="s">
        <v>957</v>
      </c>
    </row>
    <row r="34" spans="1:13" x14ac:dyDescent="0.45">
      <c r="A34" s="48" t="s">
        <v>1161</v>
      </c>
      <c r="B34" s="48" t="s">
        <v>1162</v>
      </c>
      <c r="C34" s="48" t="s">
        <v>1163</v>
      </c>
      <c r="D34" s="48" t="s">
        <v>1164</v>
      </c>
      <c r="F34" s="48" t="s">
        <v>1074</v>
      </c>
      <c r="G34" s="48" t="s">
        <v>1384</v>
      </c>
      <c r="H34" s="48" t="str">
        <f t="shared" si="0"/>
        <v>German B HL</v>
      </c>
      <c r="I34" s="50">
        <v>18</v>
      </c>
      <c r="J34" s="56" t="s">
        <v>1165</v>
      </c>
      <c r="K34" s="55" t="s">
        <v>1166</v>
      </c>
      <c r="L34" s="56" t="s">
        <v>1167</v>
      </c>
      <c r="M34" s="51" t="s">
        <v>966</v>
      </c>
    </row>
    <row r="35" spans="1:13" x14ac:dyDescent="0.45">
      <c r="A35" s="48" t="s">
        <v>1108</v>
      </c>
      <c r="B35" s="48" t="s">
        <v>1168</v>
      </c>
      <c r="C35" s="48" t="s">
        <v>1169</v>
      </c>
      <c r="D35" s="48" t="s">
        <v>1170</v>
      </c>
      <c r="F35" s="48" t="s">
        <v>1081</v>
      </c>
      <c r="G35" s="48" t="s">
        <v>1381</v>
      </c>
      <c r="H35" s="48" t="str">
        <f t="shared" si="0"/>
        <v>Global politics SL</v>
      </c>
      <c r="I35" s="50">
        <v>19</v>
      </c>
      <c r="J35" s="56" t="s">
        <v>1171</v>
      </c>
      <c r="K35" s="55" t="s">
        <v>1172</v>
      </c>
      <c r="L35" s="56" t="s">
        <v>1173</v>
      </c>
      <c r="M35" s="51" t="s">
        <v>973</v>
      </c>
    </row>
    <row r="36" spans="1:13" ht="66" x14ac:dyDescent="0.45">
      <c r="A36" s="48" t="s">
        <v>1174</v>
      </c>
      <c r="B36" s="48" t="s">
        <v>1175</v>
      </c>
      <c r="D36" s="48" t="s">
        <v>1176</v>
      </c>
      <c r="F36" s="48" t="s">
        <v>1081</v>
      </c>
      <c r="G36" s="48" t="s">
        <v>1384</v>
      </c>
      <c r="H36" s="48" t="str">
        <f t="shared" si="0"/>
        <v>Global politics HL</v>
      </c>
      <c r="I36" s="50">
        <v>20</v>
      </c>
      <c r="J36" s="56" t="s">
        <v>1177</v>
      </c>
      <c r="K36" s="55" t="s">
        <v>1178</v>
      </c>
      <c r="L36" s="56" t="s">
        <v>1179</v>
      </c>
      <c r="M36" s="51" t="s">
        <v>1042</v>
      </c>
    </row>
    <row r="37" spans="1:13" ht="49.5" x14ac:dyDescent="0.45">
      <c r="A37" s="48" t="s">
        <v>1149</v>
      </c>
      <c r="B37" s="48" t="s">
        <v>1180</v>
      </c>
      <c r="D37" s="48" t="s">
        <v>1174</v>
      </c>
      <c r="F37" s="48" t="s">
        <v>1088</v>
      </c>
      <c r="G37" s="48" t="s">
        <v>1381</v>
      </c>
      <c r="H37" s="48" t="str">
        <f t="shared" si="0"/>
        <v>History SL</v>
      </c>
      <c r="I37" s="50">
        <v>21</v>
      </c>
      <c r="J37" s="56" t="s">
        <v>1181</v>
      </c>
      <c r="K37" s="55" t="s">
        <v>1182</v>
      </c>
      <c r="L37" s="56" t="s">
        <v>1183</v>
      </c>
      <c r="M37" s="51" t="s">
        <v>980</v>
      </c>
    </row>
    <row r="38" spans="1:13" ht="49.5" x14ac:dyDescent="0.45">
      <c r="A38" s="48" t="s">
        <v>1184</v>
      </c>
      <c r="B38" s="48" t="s">
        <v>1185</v>
      </c>
      <c r="D38" s="48" t="s">
        <v>1186</v>
      </c>
      <c r="F38" s="48" t="s">
        <v>1088</v>
      </c>
      <c r="G38" s="48" t="s">
        <v>1384</v>
      </c>
      <c r="H38" s="48" t="str">
        <f t="shared" si="0"/>
        <v>History HL</v>
      </c>
      <c r="I38" s="50">
        <v>22</v>
      </c>
      <c r="J38" s="56" t="s">
        <v>1187</v>
      </c>
      <c r="K38" s="55" t="s">
        <v>1188</v>
      </c>
      <c r="L38" s="56" t="s">
        <v>1189</v>
      </c>
      <c r="M38" s="51" t="s">
        <v>988</v>
      </c>
    </row>
    <row r="39" spans="1:13" x14ac:dyDescent="0.45">
      <c r="A39" s="48" t="s">
        <v>1190</v>
      </c>
      <c r="B39" s="48" t="s">
        <v>1191</v>
      </c>
      <c r="D39" s="48" t="s">
        <v>1192</v>
      </c>
      <c r="F39" s="48" t="s">
        <v>1102</v>
      </c>
      <c r="G39" s="48" t="s">
        <v>1381</v>
      </c>
      <c r="I39" s="50">
        <v>23</v>
      </c>
      <c r="J39" s="56" t="s">
        <v>1193</v>
      </c>
      <c r="K39" s="55" t="s">
        <v>1194</v>
      </c>
      <c r="L39" s="56" t="s">
        <v>1195</v>
      </c>
      <c r="M39" s="51" t="s">
        <v>1049</v>
      </c>
    </row>
    <row r="40" spans="1:13" x14ac:dyDescent="0.45">
      <c r="A40" s="48" t="s">
        <v>1196</v>
      </c>
      <c r="B40" s="48" t="s">
        <v>1197</v>
      </c>
      <c r="D40" s="48" t="s">
        <v>1198</v>
      </c>
      <c r="F40" s="48" t="s">
        <v>1109</v>
      </c>
      <c r="G40" s="48" t="s">
        <v>1381</v>
      </c>
      <c r="I40" s="50">
        <v>24</v>
      </c>
      <c r="J40" s="56" t="s">
        <v>1199</v>
      </c>
      <c r="K40" s="55" t="s">
        <v>1200</v>
      </c>
      <c r="L40" s="56" t="s">
        <v>1201</v>
      </c>
      <c r="M40" s="51" t="s">
        <v>1056</v>
      </c>
    </row>
    <row r="41" spans="1:13" x14ac:dyDescent="0.45">
      <c r="A41" s="48" t="s">
        <v>1202</v>
      </c>
      <c r="B41" s="48" t="s">
        <v>1203</v>
      </c>
      <c r="D41" s="48" t="s">
        <v>1204</v>
      </c>
      <c r="F41" s="48" t="s">
        <v>1109</v>
      </c>
      <c r="G41" s="48" t="s">
        <v>1384</v>
      </c>
      <c r="I41" s="50">
        <v>25</v>
      </c>
      <c r="J41" s="56" t="s">
        <v>1205</v>
      </c>
      <c r="K41" s="55" t="s">
        <v>1206</v>
      </c>
      <c r="L41" s="56" t="s">
        <v>1207</v>
      </c>
      <c r="M41" s="51" t="s">
        <v>996</v>
      </c>
    </row>
    <row r="42" spans="1:13" ht="33" x14ac:dyDescent="0.45">
      <c r="A42" s="48" t="s">
        <v>1208</v>
      </c>
      <c r="B42" s="48" t="s">
        <v>1209</v>
      </c>
      <c r="D42" s="48" t="s">
        <v>1210</v>
      </c>
      <c r="F42" s="48" t="s">
        <v>1106</v>
      </c>
      <c r="G42" s="48" t="s">
        <v>1381</v>
      </c>
      <c r="I42" s="50">
        <v>26</v>
      </c>
      <c r="J42" s="56" t="s">
        <v>1211</v>
      </c>
      <c r="K42" s="55" t="s">
        <v>1212</v>
      </c>
      <c r="L42" s="56" t="s">
        <v>1213</v>
      </c>
      <c r="M42" s="51" t="s">
        <v>1415</v>
      </c>
    </row>
    <row r="43" spans="1:13" x14ac:dyDescent="0.45">
      <c r="B43" s="48" t="s">
        <v>1214</v>
      </c>
      <c r="D43" s="48" t="s">
        <v>1215</v>
      </c>
      <c r="F43" s="48" t="s">
        <v>1106</v>
      </c>
      <c r="G43" s="48" t="s">
        <v>1384</v>
      </c>
      <c r="I43" s="50">
        <v>27</v>
      </c>
      <c r="J43" s="56" t="s">
        <v>1216</v>
      </c>
      <c r="K43" s="55" t="s">
        <v>1217</v>
      </c>
      <c r="L43" s="56" t="s">
        <v>1218</v>
      </c>
      <c r="M43" s="51" t="s">
        <v>1063</v>
      </c>
    </row>
    <row r="44" spans="1:13" x14ac:dyDescent="0.45">
      <c r="B44" s="48" t="s">
        <v>1219</v>
      </c>
      <c r="D44" s="48" t="s">
        <v>1220</v>
      </c>
      <c r="F44" s="48" t="s">
        <v>1122</v>
      </c>
      <c r="G44" s="48" t="s">
        <v>1381</v>
      </c>
      <c r="I44" s="50">
        <v>28</v>
      </c>
      <c r="J44" s="56" t="s">
        <v>1221</v>
      </c>
      <c r="K44" s="55" t="s">
        <v>1222</v>
      </c>
      <c r="L44" s="56" t="s">
        <v>1223</v>
      </c>
      <c r="M44" s="52" t="s">
        <v>1416</v>
      </c>
    </row>
    <row r="45" spans="1:13" x14ac:dyDescent="0.45">
      <c r="B45" s="48" t="s">
        <v>1224</v>
      </c>
      <c r="D45" s="48" t="s">
        <v>1225</v>
      </c>
      <c r="F45" s="48" t="s">
        <v>1122</v>
      </c>
      <c r="G45" s="48" t="s">
        <v>1384</v>
      </c>
      <c r="I45" s="50">
        <v>29</v>
      </c>
      <c r="J45" s="56" t="s">
        <v>1226</v>
      </c>
      <c r="K45" s="55" t="s">
        <v>1227</v>
      </c>
      <c r="L45" s="56" t="s">
        <v>1228</v>
      </c>
      <c r="M45" s="51" t="s">
        <v>1417</v>
      </c>
    </row>
    <row r="46" spans="1:13" ht="49.5" x14ac:dyDescent="0.45">
      <c r="B46" s="48" t="s">
        <v>1229</v>
      </c>
      <c r="D46" s="48" t="s">
        <v>1230</v>
      </c>
      <c r="F46" s="48" t="s">
        <v>1129</v>
      </c>
      <c r="I46" s="50">
        <v>30</v>
      </c>
      <c r="J46" s="56" t="s">
        <v>1231</v>
      </c>
      <c r="K46" s="55" t="s">
        <v>1232</v>
      </c>
      <c r="L46" s="56" t="s">
        <v>1233</v>
      </c>
      <c r="M46" s="51" t="s">
        <v>965</v>
      </c>
    </row>
    <row r="47" spans="1:13" ht="33" x14ac:dyDescent="0.45">
      <c r="B47" s="48" t="s">
        <v>1234</v>
      </c>
      <c r="D47" s="48" t="s">
        <v>1235</v>
      </c>
      <c r="F47" s="48" t="s">
        <v>1136</v>
      </c>
      <c r="I47" s="50">
        <v>31</v>
      </c>
      <c r="J47" s="56" t="s">
        <v>1236</v>
      </c>
      <c r="K47" s="55" t="s">
        <v>1237</v>
      </c>
      <c r="L47" s="56" t="s">
        <v>1238</v>
      </c>
      <c r="M47" s="51" t="s">
        <v>1011</v>
      </c>
    </row>
    <row r="48" spans="1:13" ht="33" x14ac:dyDescent="0.45">
      <c r="B48" s="48" t="s">
        <v>1239</v>
      </c>
      <c r="D48" s="48" t="s">
        <v>1240</v>
      </c>
      <c r="F48" s="48" t="s">
        <v>1143</v>
      </c>
      <c r="G48" s="48" t="s">
        <v>1381</v>
      </c>
      <c r="I48" s="50">
        <v>32</v>
      </c>
      <c r="J48" s="56" t="s">
        <v>1241</v>
      </c>
      <c r="K48" s="55" t="s">
        <v>1242</v>
      </c>
      <c r="L48" s="56" t="s">
        <v>1243</v>
      </c>
      <c r="M48" s="51" t="s">
        <v>1070</v>
      </c>
    </row>
    <row r="49" spans="2:13" x14ac:dyDescent="0.45">
      <c r="B49" s="48" t="s">
        <v>1244</v>
      </c>
      <c r="F49" s="48" t="s">
        <v>1143</v>
      </c>
      <c r="G49" s="48" t="s">
        <v>1384</v>
      </c>
      <c r="I49" s="50">
        <v>33</v>
      </c>
      <c r="J49" s="56" t="s">
        <v>1245</v>
      </c>
      <c r="K49" s="55" t="s">
        <v>1246</v>
      </c>
      <c r="L49" s="56" t="s">
        <v>1247</v>
      </c>
      <c r="M49" s="51" t="s">
        <v>1077</v>
      </c>
    </row>
    <row r="50" spans="2:13" ht="49.5" x14ac:dyDescent="0.45">
      <c r="B50" s="48" t="s">
        <v>1248</v>
      </c>
      <c r="F50" s="48" t="s">
        <v>1150</v>
      </c>
      <c r="G50" s="48" t="s">
        <v>1381</v>
      </c>
      <c r="I50" s="50">
        <v>34</v>
      </c>
      <c r="J50" s="56" t="s">
        <v>1249</v>
      </c>
      <c r="K50" s="55" t="s">
        <v>1250</v>
      </c>
      <c r="L50" s="56" t="s">
        <v>1251</v>
      </c>
      <c r="M50" s="51" t="s">
        <v>1019</v>
      </c>
    </row>
    <row r="51" spans="2:13" ht="33" x14ac:dyDescent="0.45">
      <c r="B51" s="48" t="s">
        <v>1252</v>
      </c>
      <c r="F51" s="48" t="s">
        <v>1150</v>
      </c>
      <c r="G51" s="48" t="s">
        <v>1384</v>
      </c>
      <c r="I51" s="50">
        <v>35</v>
      </c>
      <c r="J51" s="56" t="s">
        <v>1253</v>
      </c>
      <c r="K51" s="55" t="s">
        <v>1254</v>
      </c>
      <c r="L51" s="56" t="s">
        <v>1255</v>
      </c>
      <c r="M51" s="51" t="s">
        <v>1084</v>
      </c>
    </row>
    <row r="52" spans="2:13" ht="33" x14ac:dyDescent="0.45">
      <c r="B52" s="48" t="s">
        <v>1256</v>
      </c>
      <c r="F52" s="48" t="s">
        <v>1157</v>
      </c>
      <c r="G52" s="48" t="s">
        <v>1381</v>
      </c>
      <c r="I52" s="50">
        <v>36</v>
      </c>
      <c r="J52" s="56" t="s">
        <v>1257</v>
      </c>
      <c r="K52" s="55" t="s">
        <v>1258</v>
      </c>
      <c r="L52" s="56" t="s">
        <v>1259</v>
      </c>
      <c r="M52" s="51" t="s">
        <v>1027</v>
      </c>
    </row>
    <row r="53" spans="2:13" x14ac:dyDescent="0.45">
      <c r="B53" s="48" t="s">
        <v>1260</v>
      </c>
      <c r="F53" s="48" t="s">
        <v>1157</v>
      </c>
      <c r="G53" s="48" t="s">
        <v>1384</v>
      </c>
      <c r="I53" s="50">
        <v>37</v>
      </c>
      <c r="J53" s="56" t="s">
        <v>1261</v>
      </c>
      <c r="K53" s="55" t="s">
        <v>1262</v>
      </c>
      <c r="L53" s="56" t="s">
        <v>1263</v>
      </c>
      <c r="M53" s="51" t="s">
        <v>1091</v>
      </c>
    </row>
    <row r="54" spans="2:13" ht="29" x14ac:dyDescent="0.45">
      <c r="B54" s="48" t="s">
        <v>1264</v>
      </c>
      <c r="F54" s="48" t="s">
        <v>1164</v>
      </c>
      <c r="G54" s="48" t="s">
        <v>1381</v>
      </c>
      <c r="I54" s="50">
        <v>38</v>
      </c>
      <c r="J54" s="56" t="s">
        <v>1265</v>
      </c>
      <c r="K54" s="55" t="s">
        <v>1266</v>
      </c>
      <c r="L54" s="56" t="s">
        <v>1267</v>
      </c>
      <c r="M54" s="51" t="s">
        <v>1098</v>
      </c>
    </row>
    <row r="55" spans="2:13" x14ac:dyDescent="0.45">
      <c r="B55" s="48" t="s">
        <v>1268</v>
      </c>
      <c r="F55" s="48" t="s">
        <v>1170</v>
      </c>
      <c r="G55" s="48" t="s">
        <v>1381</v>
      </c>
      <c r="I55" s="50">
        <v>39</v>
      </c>
      <c r="J55" s="56" t="s">
        <v>1269</v>
      </c>
      <c r="K55" s="55" t="s">
        <v>1270</v>
      </c>
      <c r="L55" s="56" t="s">
        <v>1271</v>
      </c>
      <c r="M55" s="51" t="s">
        <v>1105</v>
      </c>
    </row>
    <row r="56" spans="2:13" ht="33" x14ac:dyDescent="0.45">
      <c r="B56" s="48" t="s">
        <v>1272</v>
      </c>
      <c r="F56" s="48" t="s">
        <v>1170</v>
      </c>
      <c r="G56" s="48" t="s">
        <v>1384</v>
      </c>
      <c r="I56" s="50">
        <v>40</v>
      </c>
      <c r="K56" s="55" t="s">
        <v>1273</v>
      </c>
      <c r="L56" s="56" t="s">
        <v>1274</v>
      </c>
      <c r="M56" s="51" t="s">
        <v>1034</v>
      </c>
    </row>
    <row r="57" spans="2:13" x14ac:dyDescent="0.45">
      <c r="B57" s="48" t="s">
        <v>1275</v>
      </c>
      <c r="F57" s="48" t="s">
        <v>1176</v>
      </c>
      <c r="G57" s="48" t="s">
        <v>1381</v>
      </c>
      <c r="I57" s="50">
        <v>41</v>
      </c>
      <c r="K57" s="55" t="s">
        <v>1276</v>
      </c>
      <c r="L57" s="56" t="s">
        <v>1277</v>
      </c>
      <c r="M57" s="51" t="s">
        <v>1112</v>
      </c>
    </row>
    <row r="58" spans="2:13" x14ac:dyDescent="0.45">
      <c r="B58" s="48" t="s">
        <v>1278</v>
      </c>
      <c r="F58" s="48" t="s">
        <v>1176</v>
      </c>
      <c r="G58" s="48" t="s">
        <v>1384</v>
      </c>
      <c r="I58" s="50">
        <v>42</v>
      </c>
      <c r="K58" s="55" t="s">
        <v>1279</v>
      </c>
      <c r="L58" s="56" t="s">
        <v>1280</v>
      </c>
      <c r="M58" s="51" t="s">
        <v>1118</v>
      </c>
    </row>
    <row r="59" spans="2:13" ht="33" x14ac:dyDescent="0.45">
      <c r="B59" s="48" t="s">
        <v>1281</v>
      </c>
      <c r="F59" s="48" t="s">
        <v>1174</v>
      </c>
      <c r="G59" s="48" t="s">
        <v>1381</v>
      </c>
      <c r="I59" s="50">
        <v>43</v>
      </c>
      <c r="K59" s="55" t="s">
        <v>1282</v>
      </c>
      <c r="L59" s="56" t="s">
        <v>1283</v>
      </c>
      <c r="M59" s="51" t="s">
        <v>1125</v>
      </c>
    </row>
    <row r="60" spans="2:13" x14ac:dyDescent="0.45">
      <c r="B60" s="48" t="s">
        <v>1284</v>
      </c>
      <c r="F60" s="48" t="s">
        <v>1174</v>
      </c>
      <c r="G60" s="48" t="s">
        <v>1384</v>
      </c>
      <c r="I60" s="50">
        <v>44</v>
      </c>
      <c r="K60" s="55" t="s">
        <v>1285</v>
      </c>
      <c r="L60" s="56" t="s">
        <v>1286</v>
      </c>
      <c r="M60" s="51" t="s">
        <v>1132</v>
      </c>
    </row>
    <row r="61" spans="2:13" x14ac:dyDescent="0.45">
      <c r="B61" s="48" t="s">
        <v>1287</v>
      </c>
      <c r="F61" s="48" t="s">
        <v>1198</v>
      </c>
      <c r="G61" s="48" t="s">
        <v>1381</v>
      </c>
      <c r="I61" s="50">
        <v>45</v>
      </c>
      <c r="K61" s="55" t="s">
        <v>1288</v>
      </c>
      <c r="L61" s="56" t="s">
        <v>1289</v>
      </c>
      <c r="M61" s="51" t="s">
        <v>1041</v>
      </c>
    </row>
    <row r="62" spans="2:13" ht="33" x14ac:dyDescent="0.45">
      <c r="B62" s="48" t="s">
        <v>1290</v>
      </c>
      <c r="F62" s="48" t="s">
        <v>1198</v>
      </c>
      <c r="G62" s="48" t="s">
        <v>1384</v>
      </c>
      <c r="I62" s="50">
        <v>46</v>
      </c>
      <c r="K62" s="55" t="s">
        <v>1291</v>
      </c>
      <c r="L62" s="56" t="s">
        <v>1292</v>
      </c>
      <c r="M62" s="51" t="s">
        <v>1048</v>
      </c>
    </row>
    <row r="63" spans="2:13" x14ac:dyDescent="0.45">
      <c r="B63" s="48" t="s">
        <v>1293</v>
      </c>
      <c r="F63" s="48" t="s">
        <v>1204</v>
      </c>
      <c r="G63" s="48" t="s">
        <v>1381</v>
      </c>
      <c r="I63" s="50">
        <v>47</v>
      </c>
      <c r="K63" s="55" t="s">
        <v>1294</v>
      </c>
      <c r="L63" s="56" t="s">
        <v>1295</v>
      </c>
      <c r="M63" s="51" t="s">
        <v>1139</v>
      </c>
    </row>
    <row r="64" spans="2:13" x14ac:dyDescent="0.45">
      <c r="B64" s="48" t="s">
        <v>1296</v>
      </c>
      <c r="F64" s="48" t="s">
        <v>1210</v>
      </c>
      <c r="G64" s="48" t="s">
        <v>1381</v>
      </c>
      <c r="I64" s="50">
        <v>48</v>
      </c>
      <c r="K64" s="55" t="s">
        <v>1297</v>
      </c>
      <c r="L64" s="56" t="s">
        <v>1298</v>
      </c>
      <c r="M64" s="51" t="s">
        <v>1146</v>
      </c>
    </row>
    <row r="65" spans="2:13" x14ac:dyDescent="0.45">
      <c r="B65" s="48" t="s">
        <v>1299</v>
      </c>
      <c r="F65" s="48" t="s">
        <v>1210</v>
      </c>
      <c r="G65" s="48" t="s">
        <v>1384</v>
      </c>
      <c r="I65" s="50">
        <v>49</v>
      </c>
      <c r="K65" s="55" t="s">
        <v>1300</v>
      </c>
      <c r="L65" s="56" t="s">
        <v>1301</v>
      </c>
      <c r="M65" s="51" t="s">
        <v>1153</v>
      </c>
    </row>
    <row r="66" spans="2:13" x14ac:dyDescent="0.45">
      <c r="B66" s="48" t="s">
        <v>1302</v>
      </c>
      <c r="F66" s="48" t="s">
        <v>1215</v>
      </c>
      <c r="G66" s="48" t="s">
        <v>1381</v>
      </c>
      <c r="I66" s="50">
        <v>50</v>
      </c>
      <c r="K66" s="55" t="s">
        <v>1303</v>
      </c>
      <c r="L66" s="56" t="s">
        <v>1304</v>
      </c>
      <c r="M66" s="51" t="s">
        <v>1160</v>
      </c>
    </row>
    <row r="67" spans="2:13" x14ac:dyDescent="0.45">
      <c r="B67" s="48" t="s">
        <v>1305</v>
      </c>
      <c r="F67" s="48" t="s">
        <v>1215</v>
      </c>
      <c r="G67" s="48" t="s">
        <v>1384</v>
      </c>
      <c r="I67" s="50">
        <v>51</v>
      </c>
      <c r="K67" s="55" t="s">
        <v>1306</v>
      </c>
      <c r="L67" s="56" t="s">
        <v>1307</v>
      </c>
      <c r="M67" s="51" t="s">
        <v>1418</v>
      </c>
    </row>
    <row r="68" spans="2:13" ht="33" x14ac:dyDescent="0.45">
      <c r="B68" s="48" t="s">
        <v>1308</v>
      </c>
      <c r="F68" s="48" t="s">
        <v>1220</v>
      </c>
      <c r="G68" s="48" t="s">
        <v>1381</v>
      </c>
      <c r="I68" s="50">
        <v>52</v>
      </c>
      <c r="K68" s="55" t="s">
        <v>1309</v>
      </c>
      <c r="L68" s="56" t="s">
        <v>1310</v>
      </c>
      <c r="M68" s="51" t="s">
        <v>1167</v>
      </c>
    </row>
    <row r="69" spans="2:13" x14ac:dyDescent="0.45">
      <c r="B69" s="48" t="s">
        <v>1311</v>
      </c>
      <c r="F69" s="48" t="s">
        <v>1220</v>
      </c>
      <c r="G69" s="48" t="s">
        <v>1384</v>
      </c>
      <c r="I69" s="50">
        <v>53</v>
      </c>
      <c r="K69" s="55" t="s">
        <v>1312</v>
      </c>
      <c r="L69" s="56" t="s">
        <v>1313</v>
      </c>
      <c r="M69" s="51" t="s">
        <v>972</v>
      </c>
    </row>
    <row r="70" spans="2:13" ht="33" x14ac:dyDescent="0.45">
      <c r="B70" s="48" t="s">
        <v>1314</v>
      </c>
      <c r="F70" s="48" t="s">
        <v>1225</v>
      </c>
      <c r="G70" s="48" t="s">
        <v>1419</v>
      </c>
      <c r="I70" s="50">
        <v>54</v>
      </c>
      <c r="K70" s="55" t="s">
        <v>1315</v>
      </c>
      <c r="L70" s="56" t="s">
        <v>1316</v>
      </c>
      <c r="M70" s="51" t="s">
        <v>1420</v>
      </c>
    </row>
    <row r="71" spans="2:13" ht="33" x14ac:dyDescent="0.45">
      <c r="B71" s="48" t="s">
        <v>1317</v>
      </c>
      <c r="F71" s="48" t="s">
        <v>1230</v>
      </c>
      <c r="G71" s="48" t="s">
        <v>1381</v>
      </c>
      <c r="I71" s="50">
        <v>55</v>
      </c>
      <c r="K71" s="55" t="s">
        <v>1318</v>
      </c>
      <c r="L71" s="56" t="s">
        <v>1319</v>
      </c>
      <c r="M71" s="51" t="s">
        <v>979</v>
      </c>
    </row>
    <row r="72" spans="2:13" x14ac:dyDescent="0.45">
      <c r="B72" s="48" t="s">
        <v>1320</v>
      </c>
      <c r="F72" s="48" t="s">
        <v>1230</v>
      </c>
      <c r="G72" s="48" t="s">
        <v>1384</v>
      </c>
      <c r="I72" s="50">
        <v>56</v>
      </c>
      <c r="K72" s="55" t="s">
        <v>1321</v>
      </c>
      <c r="L72" s="56" t="s">
        <v>1322</v>
      </c>
      <c r="M72" s="51" t="s">
        <v>1179</v>
      </c>
    </row>
    <row r="73" spans="2:13" x14ac:dyDescent="0.45">
      <c r="B73" s="48" t="s">
        <v>1323</v>
      </c>
      <c r="F73" s="48" t="s">
        <v>1240</v>
      </c>
      <c r="G73" s="48" t="s">
        <v>1381</v>
      </c>
      <c r="I73" s="50">
        <v>57</v>
      </c>
      <c r="K73" s="55" t="s">
        <v>1324</v>
      </c>
      <c r="L73" s="56" t="s">
        <v>1325</v>
      </c>
      <c r="M73" s="51" t="s">
        <v>1183</v>
      </c>
    </row>
    <row r="74" spans="2:13" ht="33" x14ac:dyDescent="0.45">
      <c r="I74" s="50">
        <v>58</v>
      </c>
      <c r="K74" s="55" t="s">
        <v>1326</v>
      </c>
      <c r="L74" s="56" t="s">
        <v>1327</v>
      </c>
      <c r="M74" s="51" t="s">
        <v>1189</v>
      </c>
    </row>
    <row r="75" spans="2:13" ht="33" x14ac:dyDescent="0.45">
      <c r="I75" s="50">
        <v>59</v>
      </c>
      <c r="K75" s="55" t="s">
        <v>1329</v>
      </c>
      <c r="L75" s="56" t="s">
        <v>1330</v>
      </c>
      <c r="M75" s="51" t="s">
        <v>1195</v>
      </c>
    </row>
    <row r="76" spans="2:13" x14ac:dyDescent="0.45">
      <c r="I76" s="50">
        <v>60</v>
      </c>
      <c r="K76" s="55" t="s">
        <v>1332</v>
      </c>
      <c r="L76" s="56" t="s">
        <v>1333</v>
      </c>
      <c r="M76" s="52" t="s">
        <v>1421</v>
      </c>
    </row>
    <row r="77" spans="2:13" x14ac:dyDescent="0.45">
      <c r="I77" s="50">
        <v>61</v>
      </c>
      <c r="K77" s="55" t="s">
        <v>1334</v>
      </c>
      <c r="L77" s="56" t="s">
        <v>1335</v>
      </c>
      <c r="M77" s="51" t="s">
        <v>1207</v>
      </c>
    </row>
    <row r="78" spans="2:13" x14ac:dyDescent="0.45">
      <c r="I78" s="50">
        <v>62</v>
      </c>
      <c r="K78" s="55" t="s">
        <v>1336</v>
      </c>
      <c r="L78" s="56" t="s">
        <v>1337</v>
      </c>
      <c r="M78" s="51" t="s">
        <v>1062</v>
      </c>
    </row>
    <row r="79" spans="2:13" x14ac:dyDescent="0.45">
      <c r="I79" s="50">
        <v>63</v>
      </c>
      <c r="K79" s="55" t="s">
        <v>1338</v>
      </c>
      <c r="L79" s="56" t="s">
        <v>1339</v>
      </c>
      <c r="M79" s="51" t="s">
        <v>987</v>
      </c>
    </row>
    <row r="80" spans="2:13" x14ac:dyDescent="0.45">
      <c r="I80" s="50">
        <v>64</v>
      </c>
      <c r="K80" s="55" t="s">
        <v>1340</v>
      </c>
      <c r="L80" s="56" t="s">
        <v>1341</v>
      </c>
      <c r="M80" s="51" t="s">
        <v>995</v>
      </c>
    </row>
    <row r="81" spans="9:13" x14ac:dyDescent="0.45">
      <c r="I81" s="50">
        <v>65</v>
      </c>
      <c r="K81" s="55" t="s">
        <v>1342</v>
      </c>
      <c r="L81" s="56" t="s">
        <v>1343</v>
      </c>
      <c r="M81" s="51" t="s">
        <v>1213</v>
      </c>
    </row>
    <row r="82" spans="9:13" x14ac:dyDescent="0.45">
      <c r="I82" s="50">
        <v>66</v>
      </c>
      <c r="L82" s="56" t="s">
        <v>1344</v>
      </c>
      <c r="M82" s="51" t="s">
        <v>1218</v>
      </c>
    </row>
    <row r="83" spans="9:13" x14ac:dyDescent="0.45">
      <c r="I83" s="50">
        <v>67</v>
      </c>
      <c r="L83" s="56" t="s">
        <v>1345</v>
      </c>
      <c r="M83" s="51" t="s">
        <v>1002</v>
      </c>
    </row>
    <row r="84" spans="9:13" ht="66" x14ac:dyDescent="0.45">
      <c r="I84" s="50">
        <v>68</v>
      </c>
      <c r="L84" s="56" t="s">
        <v>1346</v>
      </c>
      <c r="M84" s="51" t="s">
        <v>1010</v>
      </c>
    </row>
    <row r="85" spans="9:13" ht="49.5" x14ac:dyDescent="0.45">
      <c r="I85" s="50">
        <v>69</v>
      </c>
      <c r="L85" s="56" t="s">
        <v>1347</v>
      </c>
      <c r="M85" s="51" t="s">
        <v>1018</v>
      </c>
    </row>
    <row r="86" spans="9:13" ht="49.5" x14ac:dyDescent="0.45">
      <c r="I86" s="50">
        <v>70</v>
      </c>
      <c r="L86" s="56" t="s">
        <v>1348</v>
      </c>
      <c r="M86" s="51" t="s">
        <v>1223</v>
      </c>
    </row>
    <row r="87" spans="9:13" x14ac:dyDescent="0.45">
      <c r="I87" s="50">
        <v>71</v>
      </c>
      <c r="L87" s="56" t="s">
        <v>1349</v>
      </c>
      <c r="M87" s="51" t="s">
        <v>1228</v>
      </c>
    </row>
    <row r="88" spans="9:13" x14ac:dyDescent="0.45">
      <c r="I88" s="50">
        <v>72</v>
      </c>
      <c r="L88" s="56" t="s">
        <v>1350</v>
      </c>
      <c r="M88" s="51" t="s">
        <v>1233</v>
      </c>
    </row>
    <row r="89" spans="9:13" x14ac:dyDescent="0.45">
      <c r="I89" s="50">
        <v>73</v>
      </c>
      <c r="L89" s="56" t="s">
        <v>1351</v>
      </c>
      <c r="M89" s="51" t="s">
        <v>1238</v>
      </c>
    </row>
    <row r="90" spans="9:13" x14ac:dyDescent="0.45">
      <c r="I90" s="50">
        <v>74</v>
      </c>
      <c r="L90" s="56" t="s">
        <v>1352</v>
      </c>
      <c r="M90" s="51" t="s">
        <v>1243</v>
      </c>
    </row>
    <row r="91" spans="9:13" x14ac:dyDescent="0.45">
      <c r="I91" s="50">
        <v>75</v>
      </c>
      <c r="L91" s="56" t="s">
        <v>1353</v>
      </c>
      <c r="M91" s="51" t="s">
        <v>1422</v>
      </c>
    </row>
    <row r="92" spans="9:13" ht="33" x14ac:dyDescent="0.45">
      <c r="I92" s="50">
        <v>76</v>
      </c>
      <c r="L92" s="56" t="s">
        <v>1354</v>
      </c>
      <c r="M92" s="51" t="s">
        <v>1247</v>
      </c>
    </row>
    <row r="93" spans="9:13" ht="33" x14ac:dyDescent="0.45">
      <c r="I93" s="50">
        <v>77</v>
      </c>
      <c r="L93" s="56" t="s">
        <v>1355</v>
      </c>
      <c r="M93" s="51" t="s">
        <v>1251</v>
      </c>
    </row>
    <row r="94" spans="9:13" ht="33" x14ac:dyDescent="0.45">
      <c r="I94" s="50">
        <v>78</v>
      </c>
      <c r="L94" s="56" t="s">
        <v>1356</v>
      </c>
      <c r="M94" s="51" t="s">
        <v>1255</v>
      </c>
    </row>
    <row r="95" spans="9:13" ht="33" x14ac:dyDescent="0.45">
      <c r="I95" s="50">
        <v>79</v>
      </c>
      <c r="L95" s="56" t="s">
        <v>1357</v>
      </c>
      <c r="M95" s="51" t="s">
        <v>1069</v>
      </c>
    </row>
    <row r="96" spans="9:13" x14ac:dyDescent="0.45">
      <c r="I96" s="50">
        <v>80</v>
      </c>
      <c r="L96" s="56" t="s">
        <v>1358</v>
      </c>
      <c r="M96" s="51" t="s">
        <v>1026</v>
      </c>
    </row>
    <row r="97" spans="9:13" x14ac:dyDescent="0.45">
      <c r="I97" s="50">
        <v>81</v>
      </c>
      <c r="L97" s="56" t="s">
        <v>1359</v>
      </c>
      <c r="M97" s="51" t="s">
        <v>1033</v>
      </c>
    </row>
    <row r="98" spans="9:13" ht="49.5" x14ac:dyDescent="0.45">
      <c r="I98" s="50">
        <v>82</v>
      </c>
      <c r="L98" s="56" t="s">
        <v>1360</v>
      </c>
      <c r="M98" s="51" t="s">
        <v>1076</v>
      </c>
    </row>
    <row r="99" spans="9:13" ht="29" x14ac:dyDescent="0.45">
      <c r="I99" s="50">
        <v>83</v>
      </c>
      <c r="L99" s="56" t="s">
        <v>1361</v>
      </c>
      <c r="M99" s="51" t="s">
        <v>1040</v>
      </c>
    </row>
    <row r="100" spans="9:13" ht="33" x14ac:dyDescent="0.45">
      <c r="I100" s="50">
        <v>84</v>
      </c>
      <c r="L100" s="56" t="s">
        <v>1362</v>
      </c>
      <c r="M100" s="51" t="s">
        <v>1083</v>
      </c>
    </row>
    <row r="101" spans="9:13" ht="33" x14ac:dyDescent="0.45">
      <c r="I101" s="50">
        <v>85</v>
      </c>
      <c r="L101" s="56" t="s">
        <v>1363</v>
      </c>
      <c r="M101" s="51" t="s">
        <v>1259</v>
      </c>
    </row>
    <row r="102" spans="9:13" ht="33" x14ac:dyDescent="0.45">
      <c r="I102" s="50">
        <v>86</v>
      </c>
      <c r="L102" s="56" t="s">
        <v>1364</v>
      </c>
      <c r="M102" s="51" t="s">
        <v>1263</v>
      </c>
    </row>
    <row r="103" spans="9:13" ht="33" x14ac:dyDescent="0.45">
      <c r="I103" s="50">
        <v>87</v>
      </c>
      <c r="L103" s="56" t="s">
        <v>1365</v>
      </c>
      <c r="M103" s="51" t="s">
        <v>1090</v>
      </c>
    </row>
    <row r="104" spans="9:13" x14ac:dyDescent="0.45">
      <c r="I104" s="50">
        <v>88</v>
      </c>
      <c r="L104" s="56" t="s">
        <v>1366</v>
      </c>
      <c r="M104" s="51" t="s">
        <v>1423</v>
      </c>
    </row>
    <row r="105" spans="9:13" ht="33" x14ac:dyDescent="0.45">
      <c r="I105" s="50">
        <v>89</v>
      </c>
      <c r="L105" s="56" t="s">
        <v>1367</v>
      </c>
      <c r="M105" s="51" t="s">
        <v>1267</v>
      </c>
    </row>
    <row r="106" spans="9:13" ht="33" x14ac:dyDescent="0.45">
      <c r="I106" s="50">
        <v>90</v>
      </c>
      <c r="M106" s="51" t="s">
        <v>1424</v>
      </c>
    </row>
    <row r="107" spans="9:13" x14ac:dyDescent="0.45">
      <c r="I107" s="50">
        <v>91</v>
      </c>
      <c r="M107" s="51" t="s">
        <v>1425</v>
      </c>
    </row>
    <row r="108" spans="9:13" ht="33" x14ac:dyDescent="0.45">
      <c r="I108" s="50">
        <v>92</v>
      </c>
      <c r="M108" s="51" t="s">
        <v>1271</v>
      </c>
    </row>
    <row r="109" spans="9:13" x14ac:dyDescent="0.45">
      <c r="I109" s="50">
        <v>93</v>
      </c>
      <c r="M109" s="51" t="s">
        <v>1054</v>
      </c>
    </row>
    <row r="110" spans="9:13" x14ac:dyDescent="0.45">
      <c r="I110" s="50">
        <v>94</v>
      </c>
      <c r="M110" s="51" t="s">
        <v>1061</v>
      </c>
    </row>
    <row r="111" spans="9:13" x14ac:dyDescent="0.45">
      <c r="I111" s="50">
        <v>95</v>
      </c>
      <c r="M111" s="51" t="s">
        <v>1097</v>
      </c>
    </row>
    <row r="112" spans="9:13" x14ac:dyDescent="0.45">
      <c r="I112" s="50">
        <v>96</v>
      </c>
      <c r="M112" s="51" t="s">
        <v>1104</v>
      </c>
    </row>
    <row r="113" spans="9:13" ht="49.5" x14ac:dyDescent="0.45">
      <c r="I113" s="50">
        <v>97</v>
      </c>
      <c r="M113" s="51" t="s">
        <v>1111</v>
      </c>
    </row>
    <row r="114" spans="9:13" x14ac:dyDescent="0.45">
      <c r="I114" s="50">
        <v>98</v>
      </c>
      <c r="M114" s="51" t="s">
        <v>1274</v>
      </c>
    </row>
    <row r="115" spans="9:13" x14ac:dyDescent="0.45">
      <c r="I115" s="50">
        <v>99</v>
      </c>
      <c r="M115" s="51" t="s">
        <v>1426</v>
      </c>
    </row>
    <row r="116" spans="9:13" x14ac:dyDescent="0.45">
      <c r="I116" s="50">
        <v>100</v>
      </c>
      <c r="M116" s="51" t="s">
        <v>1277</v>
      </c>
    </row>
    <row r="117" spans="9:13" x14ac:dyDescent="0.45">
      <c r="I117" s="48" t="s">
        <v>1427</v>
      </c>
      <c r="M117" s="51" t="s">
        <v>1428</v>
      </c>
    </row>
    <row r="118" spans="9:13" x14ac:dyDescent="0.45">
      <c r="I118" s="48" t="s">
        <v>1429</v>
      </c>
      <c r="M118" s="51" t="s">
        <v>1430</v>
      </c>
    </row>
    <row r="119" spans="9:13" ht="33" x14ac:dyDescent="0.45">
      <c r="M119" s="51" t="s">
        <v>1431</v>
      </c>
    </row>
    <row r="120" spans="9:13" x14ac:dyDescent="0.45">
      <c r="M120" s="51" t="s">
        <v>1117</v>
      </c>
    </row>
    <row r="121" spans="9:13" x14ac:dyDescent="0.45">
      <c r="M121" s="51" t="s">
        <v>1068</v>
      </c>
    </row>
    <row r="122" spans="9:13" x14ac:dyDescent="0.45">
      <c r="M122" s="51" t="s">
        <v>1075</v>
      </c>
    </row>
    <row r="123" spans="9:13" x14ac:dyDescent="0.45">
      <c r="M123" s="51" t="s">
        <v>1082</v>
      </c>
    </row>
    <row r="124" spans="9:13" x14ac:dyDescent="0.45">
      <c r="M124" s="51" t="s">
        <v>1280</v>
      </c>
    </row>
    <row r="125" spans="9:13" ht="49.5" x14ac:dyDescent="0.45">
      <c r="M125" s="51" t="s">
        <v>1283</v>
      </c>
    </row>
    <row r="126" spans="9:13" ht="33" x14ac:dyDescent="0.45">
      <c r="M126" s="51" t="s">
        <v>1432</v>
      </c>
    </row>
    <row r="127" spans="9:13" ht="33" x14ac:dyDescent="0.45">
      <c r="M127" s="51" t="s">
        <v>1131</v>
      </c>
    </row>
    <row r="128" spans="9:13" x14ac:dyDescent="0.45">
      <c r="M128" s="51" t="s">
        <v>1433</v>
      </c>
    </row>
    <row r="129" spans="13:13" ht="33" x14ac:dyDescent="0.45">
      <c r="M129" s="51" t="s">
        <v>1138</v>
      </c>
    </row>
    <row r="130" spans="13:13" ht="49.5" x14ac:dyDescent="0.45">
      <c r="M130" s="51" t="s">
        <v>1286</v>
      </c>
    </row>
    <row r="131" spans="13:13" ht="33" x14ac:dyDescent="0.45">
      <c r="M131" s="51" t="s">
        <v>1289</v>
      </c>
    </row>
    <row r="132" spans="13:13" ht="33" x14ac:dyDescent="0.45">
      <c r="M132" s="51" t="s">
        <v>1145</v>
      </c>
    </row>
    <row r="133" spans="13:13" ht="33" x14ac:dyDescent="0.45">
      <c r="M133" s="51" t="s">
        <v>1152</v>
      </c>
    </row>
    <row r="134" spans="13:13" x14ac:dyDescent="0.45">
      <c r="M134" s="51" t="s">
        <v>1292</v>
      </c>
    </row>
    <row r="135" spans="13:13" ht="33" x14ac:dyDescent="0.45">
      <c r="M135" s="51" t="s">
        <v>1159</v>
      </c>
    </row>
    <row r="136" spans="13:13" ht="33" x14ac:dyDescent="0.45">
      <c r="M136" s="51" t="s">
        <v>1295</v>
      </c>
    </row>
    <row r="137" spans="13:13" x14ac:dyDescent="0.45">
      <c r="M137" s="51" t="s">
        <v>1298</v>
      </c>
    </row>
    <row r="138" spans="13:13" ht="33" x14ac:dyDescent="0.45">
      <c r="M138" s="51" t="s">
        <v>1089</v>
      </c>
    </row>
    <row r="139" spans="13:13" ht="33" x14ac:dyDescent="0.45">
      <c r="M139" s="51" t="s">
        <v>1096</v>
      </c>
    </row>
    <row r="140" spans="13:13" ht="33" x14ac:dyDescent="0.45">
      <c r="M140" s="51" t="s">
        <v>1103</v>
      </c>
    </row>
    <row r="141" spans="13:13" ht="33" x14ac:dyDescent="0.45">
      <c r="M141" s="51" t="s">
        <v>1110</v>
      </c>
    </row>
    <row r="142" spans="13:13" ht="66" x14ac:dyDescent="0.45">
      <c r="M142" s="51" t="s">
        <v>1434</v>
      </c>
    </row>
    <row r="143" spans="13:13" x14ac:dyDescent="0.45">
      <c r="M143" s="51" t="s">
        <v>1166</v>
      </c>
    </row>
    <row r="144" spans="13:13" x14ac:dyDescent="0.45">
      <c r="M144" s="51" t="s">
        <v>1435</v>
      </c>
    </row>
    <row r="145" spans="13:13" ht="33" x14ac:dyDescent="0.45">
      <c r="M145" s="51" t="s">
        <v>1436</v>
      </c>
    </row>
    <row r="146" spans="13:13" ht="33" x14ac:dyDescent="0.45">
      <c r="M146" s="51" t="s">
        <v>1172</v>
      </c>
    </row>
    <row r="147" spans="13:13" ht="33" x14ac:dyDescent="0.45">
      <c r="M147" s="51" t="s">
        <v>1178</v>
      </c>
    </row>
    <row r="148" spans="13:13" ht="33" x14ac:dyDescent="0.45">
      <c r="M148" s="51" t="s">
        <v>1182</v>
      </c>
    </row>
    <row r="149" spans="13:13" ht="33" x14ac:dyDescent="0.45">
      <c r="M149" s="52" t="s">
        <v>1437</v>
      </c>
    </row>
    <row r="150" spans="13:13" ht="33" x14ac:dyDescent="0.45">
      <c r="M150" s="51" t="s">
        <v>1188</v>
      </c>
    </row>
    <row r="151" spans="13:13" ht="49.5" x14ac:dyDescent="0.45">
      <c r="M151" s="51" t="s">
        <v>1194</v>
      </c>
    </row>
    <row r="152" spans="13:13" x14ac:dyDescent="0.45">
      <c r="M152" s="51" t="s">
        <v>1304</v>
      </c>
    </row>
    <row r="153" spans="13:13" x14ac:dyDescent="0.45">
      <c r="M153" s="51" t="s">
        <v>1200</v>
      </c>
    </row>
    <row r="154" spans="13:13" x14ac:dyDescent="0.45">
      <c r="M154" s="51" t="s">
        <v>1307</v>
      </c>
    </row>
    <row r="155" spans="13:13" x14ac:dyDescent="0.45">
      <c r="M155" s="51" t="s">
        <v>1206</v>
      </c>
    </row>
    <row r="156" spans="13:13" ht="33" x14ac:dyDescent="0.45">
      <c r="M156" s="51" t="s">
        <v>1212</v>
      </c>
    </row>
    <row r="157" spans="13:13" ht="33" x14ac:dyDescent="0.45">
      <c r="M157" s="51" t="s">
        <v>1217</v>
      </c>
    </row>
    <row r="158" spans="13:13" x14ac:dyDescent="0.45">
      <c r="M158" s="51" t="s">
        <v>1222</v>
      </c>
    </row>
    <row r="159" spans="13:13" x14ac:dyDescent="0.45">
      <c r="M159" s="51" t="s">
        <v>1310</v>
      </c>
    </row>
    <row r="160" spans="13:13" ht="33" x14ac:dyDescent="0.45">
      <c r="M160" s="51" t="s">
        <v>1313</v>
      </c>
    </row>
    <row r="161" spans="13:13" ht="33" x14ac:dyDescent="0.45">
      <c r="M161" s="51" t="s">
        <v>1116</v>
      </c>
    </row>
    <row r="162" spans="13:13" ht="33" x14ac:dyDescent="0.45">
      <c r="M162" s="51" t="s">
        <v>1227</v>
      </c>
    </row>
    <row r="163" spans="13:13" ht="33" x14ac:dyDescent="0.45">
      <c r="M163" s="51" t="s">
        <v>1123</v>
      </c>
    </row>
    <row r="164" spans="13:13" x14ac:dyDescent="0.45">
      <c r="M164" s="51" t="s">
        <v>1316</v>
      </c>
    </row>
    <row r="165" spans="13:13" ht="33" x14ac:dyDescent="0.45">
      <c r="M165" s="51" t="s">
        <v>1130</v>
      </c>
    </row>
    <row r="166" spans="13:13" ht="33" x14ac:dyDescent="0.45">
      <c r="M166" s="51" t="s">
        <v>1319</v>
      </c>
    </row>
    <row r="167" spans="13:13" ht="33" x14ac:dyDescent="0.45">
      <c r="M167" s="51" t="s">
        <v>1232</v>
      </c>
    </row>
    <row r="168" spans="13:13" ht="33" x14ac:dyDescent="0.45">
      <c r="M168" s="51" t="s">
        <v>1237</v>
      </c>
    </row>
    <row r="169" spans="13:13" ht="33" x14ac:dyDescent="0.45">
      <c r="M169" s="51" t="s">
        <v>1242</v>
      </c>
    </row>
    <row r="170" spans="13:13" ht="33" x14ac:dyDescent="0.45">
      <c r="M170" s="51" t="s">
        <v>1246</v>
      </c>
    </row>
    <row r="171" spans="13:13" ht="33" x14ac:dyDescent="0.45">
      <c r="M171" s="51" t="s">
        <v>1250</v>
      </c>
    </row>
    <row r="172" spans="13:13" ht="33" x14ac:dyDescent="0.45">
      <c r="M172" s="51" t="s">
        <v>1254</v>
      </c>
    </row>
    <row r="173" spans="13:13" ht="33" x14ac:dyDescent="0.45">
      <c r="M173" s="51" t="s">
        <v>1258</v>
      </c>
    </row>
    <row r="174" spans="13:13" ht="33" x14ac:dyDescent="0.45">
      <c r="M174" s="51" t="s">
        <v>1262</v>
      </c>
    </row>
    <row r="175" spans="13:13" ht="33" x14ac:dyDescent="0.45">
      <c r="M175" s="51" t="s">
        <v>1266</v>
      </c>
    </row>
    <row r="176" spans="13:13" ht="33" x14ac:dyDescent="0.45">
      <c r="M176" s="51" t="s">
        <v>1270</v>
      </c>
    </row>
    <row r="177" spans="13:13" ht="33" x14ac:dyDescent="0.45">
      <c r="M177" s="52" t="s">
        <v>1273</v>
      </c>
    </row>
    <row r="178" spans="13:13" ht="33" x14ac:dyDescent="0.45">
      <c r="M178" s="51" t="s">
        <v>1276</v>
      </c>
    </row>
    <row r="179" spans="13:13" ht="33" x14ac:dyDescent="0.45">
      <c r="M179" s="51" t="s">
        <v>1137</v>
      </c>
    </row>
    <row r="180" spans="13:13" ht="33" x14ac:dyDescent="0.45">
      <c r="M180" s="51" t="s">
        <v>1144</v>
      </c>
    </row>
    <row r="181" spans="13:13" ht="33" x14ac:dyDescent="0.45">
      <c r="M181" s="51" t="s">
        <v>1151</v>
      </c>
    </row>
    <row r="182" spans="13:13" ht="33" x14ac:dyDescent="0.45">
      <c r="M182" s="51" t="s">
        <v>1438</v>
      </c>
    </row>
    <row r="183" spans="13:13" ht="49.5" x14ac:dyDescent="0.45">
      <c r="M183" s="51" t="s">
        <v>1158</v>
      </c>
    </row>
    <row r="184" spans="13:13" ht="33" x14ac:dyDescent="0.45">
      <c r="M184" s="51" t="s">
        <v>1165</v>
      </c>
    </row>
    <row r="185" spans="13:13" x14ac:dyDescent="0.45">
      <c r="M185" s="51" t="s">
        <v>1171</v>
      </c>
    </row>
    <row r="186" spans="13:13" ht="33" x14ac:dyDescent="0.45">
      <c r="M186" s="51" t="s">
        <v>1177</v>
      </c>
    </row>
    <row r="187" spans="13:13" x14ac:dyDescent="0.45">
      <c r="M187" s="51" t="s">
        <v>1181</v>
      </c>
    </row>
    <row r="188" spans="13:13" x14ac:dyDescent="0.45">
      <c r="M188" s="51" t="s">
        <v>1322</v>
      </c>
    </row>
    <row r="189" spans="13:13" ht="33" x14ac:dyDescent="0.45">
      <c r="M189" s="51" t="s">
        <v>1279</v>
      </c>
    </row>
    <row r="190" spans="13:13" ht="33" x14ac:dyDescent="0.45">
      <c r="M190" s="51" t="s">
        <v>1282</v>
      </c>
    </row>
    <row r="191" spans="13:13" ht="33" x14ac:dyDescent="0.45">
      <c r="M191" s="51" t="s">
        <v>1285</v>
      </c>
    </row>
    <row r="192" spans="13:13" ht="33" x14ac:dyDescent="0.45">
      <c r="M192" s="51" t="s">
        <v>1288</v>
      </c>
    </row>
    <row r="193" spans="13:13" ht="33" x14ac:dyDescent="0.45">
      <c r="M193" s="51" t="s">
        <v>1187</v>
      </c>
    </row>
    <row r="194" spans="13:13" ht="33" x14ac:dyDescent="0.45">
      <c r="M194" s="51" t="s">
        <v>1193</v>
      </c>
    </row>
    <row r="195" spans="13:13" ht="33" x14ac:dyDescent="0.45">
      <c r="M195" s="51" t="s">
        <v>1291</v>
      </c>
    </row>
    <row r="196" spans="13:13" ht="33" x14ac:dyDescent="0.45">
      <c r="M196" s="51" t="s">
        <v>1199</v>
      </c>
    </row>
    <row r="197" spans="13:13" x14ac:dyDescent="0.45">
      <c r="M197" s="51" t="s">
        <v>1294</v>
      </c>
    </row>
    <row r="198" spans="13:13" ht="33" x14ac:dyDescent="0.45">
      <c r="M198" s="51" t="s">
        <v>1205</v>
      </c>
    </row>
    <row r="199" spans="13:13" ht="49.5" x14ac:dyDescent="0.45">
      <c r="M199" s="51" t="s">
        <v>1211</v>
      </c>
    </row>
    <row r="200" spans="13:13" ht="33" x14ac:dyDescent="0.45">
      <c r="M200" s="51" t="s">
        <v>1216</v>
      </c>
    </row>
    <row r="201" spans="13:13" ht="49.5" x14ac:dyDescent="0.45">
      <c r="M201" s="51" t="s">
        <v>1221</v>
      </c>
    </row>
    <row r="202" spans="13:13" ht="33" x14ac:dyDescent="0.45">
      <c r="M202" s="51" t="s">
        <v>1226</v>
      </c>
    </row>
    <row r="203" spans="13:13" ht="49.5" x14ac:dyDescent="0.45">
      <c r="M203" s="51" t="s">
        <v>1325</v>
      </c>
    </row>
    <row r="204" spans="13:13" x14ac:dyDescent="0.45">
      <c r="M204" s="51" t="s">
        <v>1231</v>
      </c>
    </row>
    <row r="205" spans="13:13" ht="33" x14ac:dyDescent="0.45">
      <c r="M205" s="51" t="s">
        <v>1327</v>
      </c>
    </row>
    <row r="206" spans="13:13" ht="33" x14ac:dyDescent="0.45">
      <c r="M206" s="51" t="s">
        <v>1330</v>
      </c>
    </row>
    <row r="207" spans="13:13" ht="33" x14ac:dyDescent="0.45">
      <c r="M207" s="51" t="s">
        <v>1333</v>
      </c>
    </row>
    <row r="208" spans="13:13" ht="33" x14ac:dyDescent="0.45">
      <c r="M208" s="51" t="s">
        <v>1335</v>
      </c>
    </row>
    <row r="209" spans="13:13" ht="33" x14ac:dyDescent="0.45">
      <c r="M209" s="51" t="s">
        <v>1337</v>
      </c>
    </row>
    <row r="210" spans="13:13" ht="33" x14ac:dyDescent="0.45">
      <c r="M210" s="51" t="s">
        <v>1439</v>
      </c>
    </row>
    <row r="211" spans="13:13" ht="33" x14ac:dyDescent="0.45">
      <c r="M211" s="51" t="s">
        <v>1440</v>
      </c>
    </row>
    <row r="212" spans="13:13" ht="33" x14ac:dyDescent="0.45">
      <c r="M212" s="51" t="s">
        <v>1441</v>
      </c>
    </row>
    <row r="213" spans="13:13" ht="33" x14ac:dyDescent="0.45">
      <c r="M213" s="51" t="s">
        <v>1442</v>
      </c>
    </row>
    <row r="214" spans="13:13" ht="49.5" x14ac:dyDescent="0.45">
      <c r="M214" s="51" t="s">
        <v>1443</v>
      </c>
    </row>
    <row r="215" spans="13:13" x14ac:dyDescent="0.45">
      <c r="M215" s="51" t="s">
        <v>1339</v>
      </c>
    </row>
    <row r="216" spans="13:13" x14ac:dyDescent="0.45">
      <c r="M216" s="51" t="s">
        <v>1341</v>
      </c>
    </row>
    <row r="217" spans="13:13" x14ac:dyDescent="0.45">
      <c r="M217" s="51" t="s">
        <v>1297</v>
      </c>
    </row>
    <row r="218" spans="13:13" x14ac:dyDescent="0.45">
      <c r="M218" s="51" t="s">
        <v>1300</v>
      </c>
    </row>
    <row r="219" spans="13:13" x14ac:dyDescent="0.45">
      <c r="M219" s="51" t="s">
        <v>1343</v>
      </c>
    </row>
    <row r="220" spans="13:13" x14ac:dyDescent="0.45">
      <c r="M220" s="51" t="s">
        <v>1236</v>
      </c>
    </row>
    <row r="221" spans="13:13" x14ac:dyDescent="0.45">
      <c r="M221" s="51" t="s">
        <v>1344</v>
      </c>
    </row>
    <row r="222" spans="13:13" x14ac:dyDescent="0.45">
      <c r="M222" s="51" t="s">
        <v>1345</v>
      </c>
    </row>
    <row r="223" spans="13:13" x14ac:dyDescent="0.45">
      <c r="M223" s="51" t="s">
        <v>1346</v>
      </c>
    </row>
    <row r="224" spans="13:13" x14ac:dyDescent="0.45">
      <c r="M224" s="51" t="s">
        <v>1347</v>
      </c>
    </row>
    <row r="225" spans="13:13" x14ac:dyDescent="0.45">
      <c r="M225" s="51" t="s">
        <v>1348</v>
      </c>
    </row>
    <row r="226" spans="13:13" ht="33" x14ac:dyDescent="0.45">
      <c r="M226" s="51" t="s">
        <v>1303</v>
      </c>
    </row>
    <row r="227" spans="13:13" ht="33" x14ac:dyDescent="0.45">
      <c r="M227" s="51" t="s">
        <v>1306</v>
      </c>
    </row>
    <row r="228" spans="13:13" x14ac:dyDescent="0.45">
      <c r="M228" s="51" t="s">
        <v>1326</v>
      </c>
    </row>
    <row r="229" spans="13:13" ht="33" x14ac:dyDescent="0.45">
      <c r="M229" s="51" t="s">
        <v>1315</v>
      </c>
    </row>
    <row r="230" spans="13:13" x14ac:dyDescent="0.45">
      <c r="M230" s="51" t="s">
        <v>1321</v>
      </c>
    </row>
    <row r="231" spans="13:13" ht="33" x14ac:dyDescent="0.45">
      <c r="M231" s="51" t="s">
        <v>1329</v>
      </c>
    </row>
    <row r="232" spans="13:13" ht="33" x14ac:dyDescent="0.45">
      <c r="M232" s="51" t="s">
        <v>1309</v>
      </c>
    </row>
    <row r="233" spans="13:13" ht="49.5" x14ac:dyDescent="0.45">
      <c r="M233" s="51" t="s">
        <v>1332</v>
      </c>
    </row>
    <row r="234" spans="13:13" ht="33" x14ac:dyDescent="0.45">
      <c r="M234" s="51" t="s">
        <v>1312</v>
      </c>
    </row>
    <row r="235" spans="13:13" ht="33" x14ac:dyDescent="0.45">
      <c r="M235" s="51" t="s">
        <v>1324</v>
      </c>
    </row>
    <row r="236" spans="13:13" x14ac:dyDescent="0.45">
      <c r="M236" s="51" t="s">
        <v>1318</v>
      </c>
    </row>
    <row r="237" spans="13:13" ht="49.5" x14ac:dyDescent="0.45">
      <c r="M237" s="51" t="s">
        <v>1444</v>
      </c>
    </row>
    <row r="238" spans="13:13" x14ac:dyDescent="0.45">
      <c r="M238" s="51" t="s">
        <v>1241</v>
      </c>
    </row>
    <row r="239" spans="13:13" x14ac:dyDescent="0.45">
      <c r="M239" s="51" t="s">
        <v>1245</v>
      </c>
    </row>
    <row r="240" spans="13:13" x14ac:dyDescent="0.45">
      <c r="M240" s="51" t="s">
        <v>1249</v>
      </c>
    </row>
    <row r="241" spans="13:13" x14ac:dyDescent="0.45">
      <c r="M241" s="51" t="s">
        <v>1253</v>
      </c>
    </row>
    <row r="242" spans="13:13" x14ac:dyDescent="0.45">
      <c r="M242" s="51" t="s">
        <v>1257</v>
      </c>
    </row>
    <row r="243" spans="13:13" x14ac:dyDescent="0.45">
      <c r="M243" s="51" t="s">
        <v>1349</v>
      </c>
    </row>
    <row r="244" spans="13:13" ht="33" x14ac:dyDescent="0.45">
      <c r="M244" s="51" t="s">
        <v>1350</v>
      </c>
    </row>
    <row r="245" spans="13:13" ht="33" x14ac:dyDescent="0.45">
      <c r="M245" s="51" t="s">
        <v>1351</v>
      </c>
    </row>
    <row r="246" spans="13:13" x14ac:dyDescent="0.45">
      <c r="M246" s="51" t="s">
        <v>1352</v>
      </c>
    </row>
    <row r="247" spans="13:13" x14ac:dyDescent="0.45">
      <c r="M247" s="51" t="s">
        <v>1353</v>
      </c>
    </row>
    <row r="248" spans="13:13" x14ac:dyDescent="0.45">
      <c r="M248" s="51" t="s">
        <v>1334</v>
      </c>
    </row>
    <row r="249" spans="13:13" x14ac:dyDescent="0.45">
      <c r="M249" s="51" t="s">
        <v>1354</v>
      </c>
    </row>
    <row r="250" spans="13:13" x14ac:dyDescent="0.45">
      <c r="M250" s="51" t="s">
        <v>1355</v>
      </c>
    </row>
    <row r="251" spans="13:13" ht="33" x14ac:dyDescent="0.45">
      <c r="M251" s="51" t="s">
        <v>1445</v>
      </c>
    </row>
    <row r="252" spans="13:13" x14ac:dyDescent="0.45">
      <c r="M252" s="51" t="s">
        <v>1446</v>
      </c>
    </row>
    <row r="253" spans="13:13" ht="33" x14ac:dyDescent="0.45">
      <c r="M253" s="51" t="s">
        <v>1447</v>
      </c>
    </row>
    <row r="254" spans="13:13" ht="33" x14ac:dyDescent="0.45">
      <c r="M254" s="51" t="s">
        <v>1448</v>
      </c>
    </row>
    <row r="255" spans="13:13" ht="33" x14ac:dyDescent="0.45">
      <c r="M255" s="51" t="s">
        <v>1336</v>
      </c>
    </row>
    <row r="256" spans="13:13" x14ac:dyDescent="0.45">
      <c r="M256" s="51" t="s">
        <v>1356</v>
      </c>
    </row>
    <row r="257" spans="13:13" ht="33" x14ac:dyDescent="0.45">
      <c r="M257" s="51" t="s">
        <v>1261</v>
      </c>
    </row>
    <row r="258" spans="13:13" x14ac:dyDescent="0.45">
      <c r="M258" s="51" t="s">
        <v>1357</v>
      </c>
    </row>
    <row r="259" spans="13:13" x14ac:dyDescent="0.45">
      <c r="M259" s="51" t="s">
        <v>1358</v>
      </c>
    </row>
    <row r="260" spans="13:13" ht="33" x14ac:dyDescent="0.45">
      <c r="M260" s="51" t="s">
        <v>1359</v>
      </c>
    </row>
    <row r="261" spans="13:13" ht="49.5" x14ac:dyDescent="0.45">
      <c r="M261" s="51" t="s">
        <v>1449</v>
      </c>
    </row>
    <row r="262" spans="13:13" ht="49.5" x14ac:dyDescent="0.45">
      <c r="M262" s="51" t="s">
        <v>1265</v>
      </c>
    </row>
    <row r="263" spans="13:13" ht="66" x14ac:dyDescent="0.45">
      <c r="M263" s="51" t="s">
        <v>1360</v>
      </c>
    </row>
    <row r="264" spans="13:13" ht="66" x14ac:dyDescent="0.45">
      <c r="M264" s="51" t="s">
        <v>1361</v>
      </c>
    </row>
    <row r="265" spans="13:13" ht="49.5" x14ac:dyDescent="0.45">
      <c r="M265" s="51" t="s">
        <v>1362</v>
      </c>
    </row>
    <row r="266" spans="13:13" ht="33" x14ac:dyDescent="0.45">
      <c r="M266" s="52" t="s">
        <v>1338</v>
      </c>
    </row>
    <row r="267" spans="13:13" ht="49.5" x14ac:dyDescent="0.45">
      <c r="M267" s="51" t="s">
        <v>1340</v>
      </c>
    </row>
    <row r="268" spans="13:13" ht="33" x14ac:dyDescent="0.45">
      <c r="M268" s="51" t="s">
        <v>1450</v>
      </c>
    </row>
    <row r="269" spans="13:13" ht="33" x14ac:dyDescent="0.45">
      <c r="M269" s="51" t="s">
        <v>1451</v>
      </c>
    </row>
    <row r="270" spans="13:13" ht="33" x14ac:dyDescent="0.45">
      <c r="M270" s="51" t="s">
        <v>1363</v>
      </c>
    </row>
    <row r="271" spans="13:13" ht="33" x14ac:dyDescent="0.45">
      <c r="M271" s="51" t="s">
        <v>1452</v>
      </c>
    </row>
    <row r="272" spans="13:13" ht="33" x14ac:dyDescent="0.45">
      <c r="M272" s="51" t="s">
        <v>1364</v>
      </c>
    </row>
    <row r="273" spans="13:13" ht="33" x14ac:dyDescent="0.45">
      <c r="M273" s="51" t="s">
        <v>1365</v>
      </c>
    </row>
    <row r="274" spans="13:13" ht="33" x14ac:dyDescent="0.45">
      <c r="M274" s="51" t="s">
        <v>1453</v>
      </c>
    </row>
    <row r="275" spans="13:13" x14ac:dyDescent="0.45">
      <c r="M275" s="51" t="s">
        <v>1454</v>
      </c>
    </row>
    <row r="276" spans="13:13" x14ac:dyDescent="0.45">
      <c r="M276" s="51" t="s">
        <v>1455</v>
      </c>
    </row>
    <row r="277" spans="13:13" x14ac:dyDescent="0.45">
      <c r="M277" s="51" t="s">
        <v>1456</v>
      </c>
    </row>
    <row r="278" spans="13:13" x14ac:dyDescent="0.45">
      <c r="M278" s="51" t="s">
        <v>1457</v>
      </c>
    </row>
    <row r="279" spans="13:13" x14ac:dyDescent="0.45">
      <c r="M279" s="51" t="s">
        <v>1458</v>
      </c>
    </row>
    <row r="280" spans="13:13" x14ac:dyDescent="0.45">
      <c r="M280" s="51" t="s">
        <v>1366</v>
      </c>
    </row>
    <row r="281" spans="13:13" x14ac:dyDescent="0.45">
      <c r="M281" s="51" t="s">
        <v>1367</v>
      </c>
    </row>
    <row r="282" spans="13:13" x14ac:dyDescent="0.45">
      <c r="M282" s="51" t="s">
        <v>1269</v>
      </c>
    </row>
    <row r="283" spans="13:13" ht="33" x14ac:dyDescent="0.45">
      <c r="M283" s="51" t="s">
        <v>1459</v>
      </c>
    </row>
    <row r="284" spans="13:13" ht="33" x14ac:dyDescent="0.45">
      <c r="M284" s="51" t="s">
        <v>1460</v>
      </c>
    </row>
    <row r="285" spans="13:13" ht="33" x14ac:dyDescent="0.45">
      <c r="M285" s="51" t="s">
        <v>1461</v>
      </c>
    </row>
    <row r="286" spans="13:13" ht="33" x14ac:dyDescent="0.45">
      <c r="M286" s="51" t="s">
        <v>1462</v>
      </c>
    </row>
  </sheetData>
  <autoFilter ref="A1:C113" xr:uid="{E9F56392-81F2-4227-A007-7C051BBC5045}"/>
  <sortState xmlns:xlrd2="http://schemas.microsoft.com/office/spreadsheetml/2017/richdata2" ref="D2:D48">
    <sortCondition ref="D48"/>
  </sortState>
  <hyperlinks>
    <hyperlink ref="M2" location="'Credential Information'!A1" display="ACE CNC Machining I" xr:uid="{469009BD-B09F-44E2-AD1F-3BB91D398781}"/>
    <hyperlink ref="M3" location="'Credential Information'!A10" display="Adobe Certified Associate - After Effects" xr:uid="{697F968D-02E3-40BC-B080-929713633F84}"/>
    <hyperlink ref="M4" location="'Credential Information'!A19" display="Adobe Certified Associate - Animate" xr:uid="{67FB2B62-E408-4299-B31A-2EFCB24DB454}"/>
    <hyperlink ref="M5" location="'Credential Information'!A28" display="Adobe Certified Associate - Dreamweaver" xr:uid="{A4D1113C-F60B-4941-9D54-85F8FE380013}"/>
    <hyperlink ref="M6" location="'Credential Information'!A37" display="Adobe Certified Associate - Illustrator" xr:uid="{A610DC17-2F16-4B46-82C6-63ACBEF60AF3}"/>
    <hyperlink ref="M7" location="'Credential Information'!A46" display="Adobe Certified Associate - InDesign" xr:uid="{72331BEA-35FD-4D6F-99C0-ED193FC82307}"/>
    <hyperlink ref="M8" location="'Credential Information'!A55" display="Adobe Certified Associate - Photoshop" xr:uid="{DCDD2EBF-D587-4B45-8C31-3ACDD9C465EA}"/>
    <hyperlink ref="M9" location="'Credential Information'!A64" display="Adobe Certified Associate - Premier Pro" xr:uid="{2AD127C6-CC04-4AAF-9D50-33ACA1F6B6D4}"/>
    <hyperlink ref="M10" location="'Credential Information'!A73" display="Adult, Infant, and Child CPR/AED/First Aid" xr:uid="{FE04A4AA-3056-42A4-A3A9-2200E1F887BF}"/>
    <hyperlink ref="M11" location="'Credential Information'!A83" display="Aesthetician License" xr:uid="{3825FD82-39E2-4810-830B-E2A2CD4711DC}"/>
    <hyperlink ref="M12" location="'Credential Information'!A92" display="Agile Education Registered Scrum Master (RSM)" xr:uid="{80A65C47-38FB-4CD7-B17E-CE4575E13819}"/>
    <hyperlink ref="M13" location="'Credential Information'!A101" display="AHLEI Certified Guest Service Professional " xr:uid="{DE964F48-B0DA-4DAE-9422-D34EAF40B490}"/>
    <hyperlink ref="M14" location="'Credential Information'!A110" display="AHLEI Hospitality and Tourism Specialist " xr:uid="{9A506D32-5551-4F53-9EFC-B2328A1C77B9}"/>
    <hyperlink ref="M15" location="'Credential Information'!A119" display="AMSA Culinary Meat Selection &amp; Cookery Certification" xr:uid="{35CA1C5C-2050-4DA1-B7F9-D216234BE95C}"/>
    <hyperlink ref="M16" location="'Credential Information'!A129" display="AMSA Food Safety &amp; Science Certification" xr:uid="{6F7D4BA1-75B8-4CEA-AEF2-75D4314064FD}"/>
    <hyperlink ref="M17" location="'Credential Information'!A139" display="AMSA Meat Evaluation Certification" xr:uid="{55E4EAB2-A1B8-4145-A541-8EE90264CF02}"/>
    <hyperlink ref="M18" location="'Credential Information'!A149" display="App Development with Swift Associate" xr:uid="{77C8919C-6EA4-4939-857A-29A782268467}"/>
    <hyperlink ref="M19" location="'Credential Information'!A158" display="Apple - Final Cut Pro " xr:uid="{388C0642-24A6-49AC-B777-F3046109F1CC}"/>
    <hyperlink ref="M20" location="'Credential Information'!A167" display="Artifical Insemination (AI) Certification" xr:uid="{2A1F99D9-7155-4AC2-BC2B-2AB3D395F0FB}"/>
    <hyperlink ref="M21" location="'Credential Information'!A176" display="Associate of ISC2 in Cloud Security" xr:uid="{C4939455-1FCA-4868-9766-0AB708140611}"/>
    <hyperlink ref="M22" location="'Credential Information'!A185" display="Associate of ISC2 in Cybersecurity Strategy and Implementation  " xr:uid="{F8D50F24-44F0-4C2F-ADDD-6B3D49374844}"/>
    <hyperlink ref="M23" location="'Credential Information'!A194" display="Associate of ISC2 in Healthcare Security &amp; Privacy" xr:uid="{93C133BA-701C-413A-8501-472679B77AFE}"/>
    <hyperlink ref="M24" location="'Credential Information'!A203" display="Associate of ISC2 in IT/ICT Security Administration" xr:uid="{6FB4819A-FFDB-4F4D-BAD5-A769D08FF321}"/>
    <hyperlink ref="M25" location="'Credential Information'!A212" display="Associate of ISC2 in Secure Software Life Cycle Professional" xr:uid="{A79468C7-B1F2-4777-BA35-5A7A687A12FD}"/>
    <hyperlink ref="M26" location="'Credential Information'!A221" display="Associate of ISC2 in Security Assessment and Authorization" xr:uid="{AE439916-6441-4687-9BD7-048CD78A4164}"/>
    <hyperlink ref="M202" location="'Credential Information'!A1970" display="NC3 Snap-On Multimeter Certification" xr:uid="{9D11C008-8C73-420A-9FB2-C6021BB15231}"/>
    <hyperlink ref="M203" location="'Credential Information'!A1980" display="NC3 Snap-On Precision Measurements Instruments Certification" xr:uid="{6E82ED81-4C03-41FD-901A-0E93B766ACB7}"/>
    <hyperlink ref="M204" location="'Credential Information'!A1990" display="NC3 Snap-On TPMS Certification" xr:uid="{265FB12E-D2A9-41A6-8F01-6BAF9AAC9FCA}"/>
    <hyperlink ref="M205" location="'Credential Information'!A2000" display="NC3 Trane Building Automation Systems" xr:uid="{EEA3A941-7FDA-492A-AAAE-D39C0D466CB4}"/>
    <hyperlink ref="M206" location="'Credential Information'!A2010" display="NC3 Trane Residential HVAC - Airflow" xr:uid="{58341DB3-6577-41D3-A4EC-38EACD657D84}"/>
    <hyperlink ref="M207" location="'Credential Information'!A2020" display="NC3 Trane Residential HVAC - Air-to-Air Heat Pumps" xr:uid="{46CEAED7-1522-48EC-8684-AB1FAA369796}"/>
    <hyperlink ref="M208" location="'Credential Information'!A2030" display="NC3 Trane Residential HVAC - Refrigeration Diagnostics" xr:uid="{F9EBE14D-EC9D-4670-B451-09C353307233}"/>
    <hyperlink ref="M209" location="'Credential Information'!A2040" display="NC3 Trane Residential HVAC - Variable Speed Motors" xr:uid="{D8E646C1-826E-4E88-A50D-E17E0C6A1F7C}"/>
    <hyperlink ref="M210" location="'Credential Information'!A2050" display="NC3/RIDGID Diagnostic &amp; Camera Inspection" xr:uid="{781A444E-3337-4537-9A3F-8D7D05CA5244}"/>
    <hyperlink ref="M211" location="'Credential Information'!A2060" display="NC3/RIDGID Manual and Hand-Held Power Threading" xr:uid="{E71776DF-FB38-49DC-B4C5-C3944F03ADE0}"/>
    <hyperlink ref="M212" location="'Credential Information'!A2070" display="NC3/RIDGID Power Machine Threading" xr:uid="{89B146A8-85FA-4A3F-832A-4EDE3AB22AC1}"/>
    <hyperlink ref="M213" location="'Credential Information'!A2080" display="NC3/RIDGID Pressing for HVAC &amp; Plumbing" xr:uid="{C453CAAE-4B3A-4A70-8150-4B31413A3E59}"/>
    <hyperlink ref="M214" location="'Credential Information'!A2090" display="NC3/Trane Data Analytics II - Optimizing Energy and Sustainability with Data Analytics" xr:uid="{4F28B529-C18E-44E9-8136-2AFB29659EAF}"/>
    <hyperlink ref="M215" location="'Credential Information'!A2100" display="NCCER Carpentry Level One" xr:uid="{1EFC3EFC-3EE3-487A-BACF-688997C6EEC7}"/>
    <hyperlink ref="M216" location="'Credential Information'!A2109" display="NCCER Carpentry Level Two" xr:uid="{C5E415D5-8C3F-4FE4-8B90-43A7EB474D36}"/>
    <hyperlink ref="M217" location="'Credential Information'!A2118" display="NCCER Construction Technology" xr:uid="{A1520CB9-F4F9-4112-8220-CB2F92D5A212}"/>
    <hyperlink ref="M218" location="'Credential Information'!A2127" display="NCCER Core Curriculum" xr:uid="{C14A755F-9C31-45DC-8261-7CD7BA28D26E}"/>
    <hyperlink ref="M219" location="'Credential Information'!A2136" display="NCCER Electrical Level One" xr:uid="{39A326D4-1815-40F3-99F4-E9915EF872E0}"/>
    <hyperlink ref="M220" location="'Credential Information'!A2145" display="NCCER Fall Protection Orientation" xr:uid="{1878E0C1-EB04-46AF-B9A7-63A411C60DA5}"/>
    <hyperlink ref="M221" location="'Credential Information'!A2154" display="NCCER HVAC Level One" xr:uid="{4F874C80-20DF-4707-A9C5-793122E9792E}"/>
    <hyperlink ref="M222" location="'Credential Information'!A2163" display="NCCER HVAC Level Two" xr:uid="{38343375-FB78-4601-A0D9-C5CAA9DC6BD6}"/>
    <hyperlink ref="M223" location="'Credential Information'!A2172" display="NCCER Plumbing Level One" xr:uid="{022F91F1-0216-4DC4-84CA-F8B8124D2CD9}"/>
    <hyperlink ref="M224" location="'Credential Information'!A2181" display="NCCER Welding Level One" xr:uid="{8637E524-B7CF-4470-9750-E845A1570BAA}"/>
    <hyperlink ref="M225" location="'Credential Information'!A2190" display="NCCER Welding Level Two" xr:uid="{B92BF515-FBC4-416D-9657-CAA03229D6C2}"/>
    <hyperlink ref="M226" location="'Credential Information'!A2199" display="NCLCA Principles of Livestock Selection &amp; Evaluation Certification" xr:uid="{6AC6AAF3-07FD-4F9A-8FCE-5B839A9F86B7}"/>
    <hyperlink ref="M227" location="'Credential Information'!A2209" display="NHJTCA Equine Management &amp; Evaluation Certification" xr:uid="{BAD16C6D-F7F1-453F-AC09-F531C6F3B653}"/>
    <hyperlink ref="M228" location="'Credential Information'!A2219" display="NIMS Electrical Systems Specialist" xr:uid="{02B64904-9CD2-419E-A97F-1F84E552BD3B}"/>
    <hyperlink ref="M286" location="'Credential Information'!A2789" display="WOW Certified Web Designer Apprentice (CWDSA-apprentice)   " xr:uid="{5C9B88FF-749A-47E1-869E-23DFE4299DFB}"/>
    <hyperlink ref="M285" location="'Credential Information'!A2780" display="Working In Support of Education (W!se)" xr:uid="{4EB12CAA-6678-453F-9D59-E11DDDE16435}"/>
    <hyperlink ref="M284" location="'Credential Information'!A2771" display="Visual Line-of-Sight (VLOS) System Operations: Ground " xr:uid="{8425211E-8E33-44D3-9C59-2B80E991F216}"/>
    <hyperlink ref="M283" location="'Credential Information'!A2762" display="Visual Line-of-Sight (VLOS) System Operations: Flight (VSO Flight) " xr:uid="{C3366DD0-6918-4263-A02D-D31FFBDCC3BF}"/>
    <hyperlink ref="M282" location="'Credential Information'!A2752" display="Universal R - 410A" xr:uid="{3B3A06FD-4322-4671-987C-7CA986CF8E12}"/>
    <hyperlink ref="M281" location="'Credential Information'!A2743" display="Unity Certified User" xr:uid="{E05A462D-C59C-43FA-8A1B-B8B4C182ADE8}"/>
    <hyperlink ref="M280" location="'Credential Information'!A2733" display="Unarmed Security Guard" xr:uid="{4E3BE6B5-E8D2-4FBE-B4E8-66B28E93A745}"/>
    <hyperlink ref="M279" location="'Credential Information'!A2724" display="Tosa Python" xr:uid="{BF701AB8-3D6E-4817-8111-1DDDFD12E85E}"/>
    <hyperlink ref="M268" location="'Credential Information'!A2630" display="Tennessee All Corp Certificate" xr:uid="{16BCE92A-8011-42DD-84E0-5BBCFB077855}"/>
    <hyperlink ref="M269" location="'Credential Information'!A2639" display="Tennessee Certified Pre-Apprenticeship " xr:uid="{8BA4D4CF-0485-4354-B45B-34752985C977}"/>
    <hyperlink ref="M270" location="'Credential Information'!A2649" display="Tennessee Forest Worker Certification " xr:uid="{20C3EC81-C9AF-48F4-9182-E10235217EEE}"/>
    <hyperlink ref="M271" location="'Credential Information'!A2659" display="TENNESSEE MASTER BEEF PRODUCER PROGRAM" xr:uid="{3E0A22F4-EAD1-4A2F-ADF5-9A5821F1D47D}"/>
    <hyperlink ref="M272" location="'Credential Information'!A2668" display="TN Board of Cosmetology &amp; Barbering - TN Cosmetology 1010" xr:uid="{63BFE95A-2F19-4448-A02D-B34446667E92}"/>
    <hyperlink ref="M273" location="'Credential Information'!A2678" display="TN Board of Cosmetology &amp; Barbering - TN Master Barber 1010" xr:uid="{77CAFE2E-767E-4FF0-8B68-148EA6110C7B}"/>
    <hyperlink ref="M275" location="'Credential Information'!A2688" display="Tosa DigComp" xr:uid="{8F9812E3-5C66-4898-81D8-852DF179E000}"/>
    <hyperlink ref="M276" location="'Credential Information'!A2697" display="Tosa Google Docs" xr:uid="{6E7E31F4-AF4E-4847-B227-B82050135D6A}"/>
    <hyperlink ref="M277" location="'Credential Information'!A2706" display="Tosa Google Sheets" xr:uid="{9E3F6B55-1BD7-4EC9-990D-0E95B7319FFD}"/>
    <hyperlink ref="M278" location="'Credential Information'!A2715" display="Tosa Google Slides" xr:uid="{71F56797-09DC-491F-A993-EE0E427B519E}"/>
    <hyperlink ref="M267" location="'Credential Information'!A2621" display="TECTA High School Equivalency Center-based Orientation Certificate" xr:uid="{309F5DAF-3B7D-4C19-9F8D-374300AD206F}"/>
    <hyperlink ref="M160" location="'Credential Information'!A1548" display="National Basic 9-1-1 Dispatch Certification" xr:uid="{E6B54836-90A4-4885-9BD3-6B3EB5F0EB34}"/>
    <hyperlink ref="M161" location="'Credential Information'!A1560" display="National Career Readiness Certificate " xr:uid="{9B391E44-39B2-4BBB-B498-400F02680D8C}"/>
    <hyperlink ref="M162" location="'Credential Information'!A1571" display="National Law Enforcement Certification" xr:uid="{B3B23215-A13B-47B5-8B62-80CAFBB3660D}"/>
    <hyperlink ref="M163" location="'Credential Information'!A1580" display="National Work Readiness Credential " xr:uid="{5A8F84A2-AC15-4A62-BE43-ABF8BC8C197D}"/>
    <hyperlink ref="M164" location="'Credential Information'!A1590" display="Natural Hair Stylist License" xr:uid="{2C9F44F7-B7F8-4655-943E-E5045371AA4B}"/>
    <hyperlink ref="M165" location="'Credential Information'!A1600" display="NC3 3M Personal Protective Equipment " xr:uid="{A609E991-00B2-4509-8676-008E0B03F33B}"/>
    <hyperlink ref="M166" location="'Credential Information'!A1610" display="NC3 Festo Certified Industry 4.0 Associate - Fundamentals" xr:uid="{CDC4D4F0-FA7C-44E5-A5A7-C806E0EFA3DB}"/>
    <hyperlink ref="M167" location="'Credential Information'!A1620" display="NC3 Festo Fundamentals of Electricity - AC/DC" xr:uid="{2DA831F8-70CC-488B-B3E9-A2FC834B3003}"/>
    <hyperlink ref="M168" location="'Credential Information'!A1630" display="NC3 Festo Fundamentals of Fluid Power - Hydraulics" xr:uid="{566F2E0F-44AC-42C1-8A3D-3EAC84BB349C}"/>
    <hyperlink ref="M169" location="'Credential Information'!A1640" display="NC3 Festo Fundamentals of Fluid Power - Pneumatics" xr:uid="{621EB037-6B79-4F48-B337-4FC3F61FB318}"/>
    <hyperlink ref="M170" location="'Credential Information'!A1650" display="NC3 Festo Fundamentals of Industry 4.0" xr:uid="{EBBEC8E4-DE8B-403D-A5C9-0CCF5118D024}"/>
    <hyperlink ref="M171" location="'Credential Information'!A1660" display="NC3 Festo Fundamentals of Mechanical Systems" xr:uid="{B7020F32-9D86-4C86-958D-7F67681E2527}"/>
    <hyperlink ref="M172" location="'Credential Information'!A1670" display="NC3 Festo Fundamentals of PLC / Allen Bradley and Siemens" xr:uid="{53D9D0E7-8352-4508-A4D2-45076516890B}"/>
    <hyperlink ref="M173" location="'Credential Information'!A1680" display="NC3 Festo Fundamentals of Robotics" xr:uid="{3E50D2A8-37B9-4BF0-887D-5B19CE862FC5}"/>
    <hyperlink ref="M174" location="'Credential Information'!A1690" display="NC3 Festo Fundamentals of Sensor Technology" xr:uid="{320B6627-7396-460C-B0A7-E3A083AC0A25}"/>
    <hyperlink ref="M175" location="'Credential Information'!A1700" display="NC3 Festo Introduction to Exploring Electricity" xr:uid="{97326579-27AF-46C3-A627-9E9CF82D44CE}"/>
    <hyperlink ref="M176" location="'Credential Information'!A1710" display="NC3 Festo Introduction to Exploring Electronics" xr:uid="{1D0870DE-A798-437F-A613-610267CB4E1D}"/>
    <hyperlink ref="M177" location="'Credential Information'!A1720" display="NC3 Festo Introduction to Mechatronics" xr:uid="{43A77030-BDF5-4A3F-81E0-757CE4D1020E}"/>
    <hyperlink ref="M178" location="'Credential Information'!A1730" display="NC3 Festo Introduction to Process Engineering" xr:uid="{A07D84DD-A45B-44D2-855F-66EE6423C83A}"/>
    <hyperlink ref="M179" location="'Credential Information'!A1740" display="NC3 Greenlee 3-Phase Sequencing and Motor Rotation" xr:uid="{AFE21B02-4304-4A52-8446-95D12F8AA5CB}"/>
    <hyperlink ref="M180" location="'Credential Information'!A1750" display="NC3 Greenlee Advanced Conduit Bending" xr:uid="{9A08FA40-C5ED-48AB-8B79-75C069BDD45A}"/>
    <hyperlink ref="M181" location="'Credential Information'!A1760" display="NC3 Greenlee Basic Conduit Bending" xr:uid="{3C2BBBED-82BA-420E-8621-19AE62D5AC02}"/>
    <hyperlink ref="M182" location="'Credential Information'!A1770" display="NC3 Greenlee Basic Electrical Installation" xr:uid="{87876B4D-207B-4C37-9644-3F1A78788D0B}"/>
    <hyperlink ref="M183" location="'Credential Information'!A1780" display="NC3 Greenlee Electrical Branch/Series &amp; Service Level Wire Termination" xr:uid="{F0A33554-ADB4-469D-B9B8-1AEE95D5020E}"/>
    <hyperlink ref="M184" location="'Credential Information'!A1790" display="NC3 Greenlee Fishing Conduits/ Raceways and Cable Pulling" xr:uid="{7727C159-4B70-41F7-9637-409E677283E7}"/>
    <hyperlink ref="M185" location="'Credential Information'!A1800" display="NC3 Greenlee Hand Bending" xr:uid="{4C826B37-1D96-49D7-B76A-AE9BBF14E674}"/>
    <hyperlink ref="M186" location="'Credential Information'!A1810" display="NC3 Greenlee Insulation and Ground Rod Resistance Testing" xr:uid="{F75BA3F7-A68B-4EB5-8DC0-F3BB347EA21D}"/>
    <hyperlink ref="M187" location="'Credential Information'!A1820" display="NC3 Greenlee Wire Pathways" xr:uid="{25065F50-9291-42B0-AC99-0E57D18D5103}"/>
    <hyperlink ref="M188" location="'Credential Information'!A1830" display="NC3 Kubota Certifications Bundle" xr:uid="{C8DE3238-3D0A-45BB-9A4D-948EC0F52A8E}"/>
    <hyperlink ref="M189" location="'Credential Information'!A1840" display="NC3 Lincoln Electric - Flux Cored Arc Welding (FCAW) Level I" xr:uid="{6444C6B9-C8E5-4E52-A40E-9DCDB63C9769}"/>
    <hyperlink ref="M190" location="'Credential Information'!A1850" display="NC3 Lincoln Electric - Gas Metal Arc Welding (GMAW) Level I" xr:uid="{AC663285-8AB1-4C75-92CB-89308517501F}"/>
    <hyperlink ref="M191" location="'Credential Information'!A1860" display="NC3 Lincoln Electric - Gas Tungsten Arc Welding (GTAW) Level I" xr:uid="{98297C6C-D092-43A7-A212-5FD506B41A63}"/>
    <hyperlink ref="M192" location="'Credential Information'!A1870" display="NC3 Lincoln Electric - Shielded Metal Arc Welding (SMAW) Level I" xr:uid="{E29DD2A5-A388-439D-9661-2649CA8C03BD}"/>
    <hyperlink ref="M193" location="'Credential Information'!A1880" display="NC3 Lincoln Electric - Welding Safety" xr:uid="{E17628CA-B039-4D21-A7D5-9BE42D382FE6}"/>
    <hyperlink ref="M194" location="'Credential Information'!A1890" display="NC3 Lincoln Electric Principles of Welding" xr:uid="{7D4F4F92-DD48-4027-8898-1FF5BF3217FE}"/>
    <hyperlink ref="M195" location="'Credential Information'!A1900" display="NC3 Lincoln Electric Thermal Cutting" xr:uid="{4AE799A8-4AF3-4EFC-BC14-87E8BB6EA9F2}"/>
    <hyperlink ref="M196" location="'Credential Information'!A1910" display="NC3 Lincoln Electric Welding Math and Measurement" xr:uid="{5F9565F4-0957-4858-BB3D-16A38CA0B771}"/>
    <hyperlink ref="M197" location="'Credential Information'!A1920" display="NC3 Lincoln Electric: Fabrication I" xr:uid="{D1C79B0B-5046-451D-9512-0E791BB387B1}"/>
    <hyperlink ref="M198" location="'Credential Information'!A1930" display="NC3 Snap-On Battery Starting and Charging" xr:uid="{99D85EFE-5F1B-4DD7-BD0E-C556DD520394}"/>
    <hyperlink ref="M199" location="'Credential Information'!A1940" display="NC3 Snap-On Electricity Introduction, Measurement, and Circuits Certification" xr:uid="{794EF3D1-4ED9-48BA-A5E9-8355599DA6DA}"/>
    <hyperlink ref="M200" location="'Credential Information'!A1950" display="NC3 Snap-On Electronic and Mechanical Torque" xr:uid="{2894B84B-28E3-4156-94CA-6FEF32D363D1}"/>
    <hyperlink ref="M201" location="'Credential Information'!A1960" display="NC3 Snap-On Hand Tool Identification and Safety Certification" xr:uid="{4789BD62-8AB7-4D99-8660-D7FD4F4CC2AB}"/>
    <hyperlink ref="M229" location="'Credential Information'!A2229" display="NIMS Electronic Controls Systems Specialist" xr:uid="{3A12202D-AF69-4A61-A0FC-56BBDF7EEE63}"/>
    <hyperlink ref="M230" location="'Credential Information'!A2239" display="NIMS Hydraulic Systems Specialist" xr:uid="{F9224E3B-AA45-4131-8DFD-99EA6447C914}"/>
    <hyperlink ref="M231" location="'Credential Information'!A2249" display="NIMS Industry 4.0 Smart Production Specialist" xr:uid="{2594C6F8-377C-43E4-8E28-15B3506C83CB}"/>
    <hyperlink ref="M232" location="'Credential Information'!A2259" display="NIMS Job Planning, Benchwork and Layout" xr:uid="{B2C54D69-C785-48EC-90E9-F1D21248ECC1}"/>
    <hyperlink ref="M233" location="'Credential Information'!A2269" display="NIMS Machining Level I - Measurement, Materials, and Safety Certifications " xr:uid="{5CA3F536-F771-4E57-86D2-8E1D852CA54C}"/>
    <hyperlink ref="M234" location="'Credential Information'!A2278" display="NIMS Maintenance Operations Specialist" xr:uid="{B957EEC8-FC2F-4C58-8CB1-4B11F7ABAE97}"/>
    <hyperlink ref="M235" location="'Credential Information'!A2288" display="NIMS Mechanical Systems Specialist" xr:uid="{1FC6BAEC-7A4E-4D67-96A2-F04F5FCCCE88}"/>
    <hyperlink ref="M236" location="'Credential Information'!A2298" display="NIMS Pneumatic Systems Specialist" xr:uid="{55591979-23B8-47D3-B20F-533D71C96BF6}"/>
    <hyperlink ref="M237" location="'Credential Information'!A2308" display="NRCS Fundamentals of Conservation &amp; Sustainability in Agriculture Certification" xr:uid="{0B3781D5-0118-4B11-8F35-6D97D33B1CF3}"/>
    <hyperlink ref="M238" location="'Credential Information'!A2317" display="OSHA 10 Construction" xr:uid="{D17196CF-5593-48FF-BE4E-F35A3CBDB6A2}"/>
    <hyperlink ref="M239" location="'Credential Information'!A2335" display="OSHA 10 General Industry" xr:uid="{A6EB56F0-8341-4806-9041-54C6F01923EF}"/>
    <hyperlink ref="M240" location="'Credential Information'!A2353" display="OSHA 30 Construction" xr:uid="{F706D23A-F763-48BD-9C69-9188489056C1}"/>
    <hyperlink ref="M241" location="'Credential Information'!A2366" display="OSHA 30 General Industry" xr:uid="{AED98587-E386-4BC5-9C5B-8C07B4D277D8}"/>
    <hyperlink ref="M266" location="'Credential Information'!A2611" display="Southwest Airlines Professional Communications Certification" xr:uid="{49751670-B458-4C72-AB63-8DB5DEBEF818}"/>
    <hyperlink ref="M265" location="'Credential Information'!A2601" display="Smart Automation Certification Alliance (SACA) Certified Microcredentials Bundle" xr:uid="{A09543B0-31D9-4F7A-8F50-DA95A878CECE}"/>
    <hyperlink ref="M264" location="'Credential Information'!A2592" display="Smart Automation Certification Alliance (SACA) C-104 Certified Industry 4.0 Associate - IIoT, Networking and Data Analytics" xr:uid="{3159D202-ACF8-4C61-AB4E-47652E07685D}"/>
    <hyperlink ref="M263" location="'Credential Information'!A2583" display="Smart Automation Certification Alliance (SACA) C-103 Certified Industry 4.0 Associate - Robot System Operations" xr:uid="{2679B55D-183B-4C8E-8A0B-F7A93E7D163D}"/>
    <hyperlink ref="M256" location="'Credential Information'!A2517" display="Robotics Industry Certification" xr:uid="{A2797A5F-D2D6-49A1-85B9-3FE97C961428}"/>
    <hyperlink ref="M257" location="'Credential Information'!A2526" display="S-190 Introduction to Wildland Fire Behavior " xr:uid="{57004506-6BFF-40E0-B3BC-9A9AB114A19E}"/>
    <hyperlink ref="M258" location="'Credential Information'!A2535" display="ServSafe Food Handler" xr:uid="{E6244EA0-E444-4B35-BF1C-712955643618}"/>
    <hyperlink ref="M259" location="'Credential Information'!A2544" display="ServSafe Manager Certification" xr:uid="{C38039AA-1933-4B1B-A606-386898786DC7}"/>
    <hyperlink ref="M260" location="'Credential Information'!A2553" display="Siemens Level 1 Certified Mechatronic System Assistant" xr:uid="{D4E63531-F4E3-407F-B8A3-033CAEB36163}"/>
    <hyperlink ref="M261" location="'Credential Information'!A2565" display="Small Unmanned Aircraft Systems Safety Level 1: Fundamentals of Remotely Piloted Aircraft Systems" xr:uid="{364F06E2-A082-464C-855A-290099A4A4B7}"/>
    <hyperlink ref="M262" location="'Credential Information'!A2574" display="Smart Automation Certification Alliance (SACA) 4.0 Associate - Basic Operations" xr:uid="{9C036732-CD8E-4C61-9E92-832478DBB090}"/>
    <hyperlink ref="M242" location="'Credential Information'!A2379" display="ParaPro Assessment" xr:uid="{8AEC6201-599C-4C31-A7FB-F0EB21A2E372}"/>
    <hyperlink ref="M243" location="'Credential Information'!A2388" display="Physical Therapist Aide" xr:uid="{CB614574-4F76-4958-86BA-72D3ED667F56}"/>
    <hyperlink ref="M244" location="'Credential Information'!A2399" display="Pre-Engineering Industry Certification" xr:uid="{7E00B704-3C15-4167-BB17-DD928A6F852D}"/>
    <hyperlink ref="M245" location="'Credential Information'!A2408" display="Principles of Small Engine Technology " xr:uid="{AB945AA8-3DCF-4951-B6B5-9A4F0A99B730}"/>
    <hyperlink ref="M246" location="'Credential Information'!A2419" display="Private Pilot Knowledge Exam " xr:uid="{F41249EC-3D34-4BBC-B47F-06B7208ACCEF}"/>
    <hyperlink ref="M247" location="'Credential Information'!A2429" display="Private Pilot License" xr:uid="{F05C4B08-C250-48A5-BE1E-0050E2811370}"/>
    <hyperlink ref="M248" location="'Credential Information'!A2439" display="Project Management Ready (PMI)" xr:uid="{1ADDF49D-A9DD-4B3E-A6F4-7AE833E72393}"/>
    <hyperlink ref="M249" location="'Credential Information'!A2448" display="RAPIDS Apprenticeship Certificate" xr:uid="{EB9267F5-5D51-4DEA-9CEA-ABB1BA4701DD}"/>
    <hyperlink ref="M250" location="'Credential Information'!A2459" display="Registered Behavior Technician" xr:uid="{028C2929-5A26-457B-B991-E50024A3DB82}"/>
    <hyperlink ref="M251" location="'Credential Information'!A2470" display="RISE Up Business of Retail: Operations and Profit" xr:uid="{40C8390E-D58D-4C2F-A1F0-59CFEB5241CF}"/>
    <hyperlink ref="M252" location="'Credential Information'!A2479" display="RISE Up Customer Service &amp; Sales" xr:uid="{C8973832-A8D2-46E2-87FD-10A27DAE92E7}"/>
    <hyperlink ref="M253" location="'Credential Information'!A2488" display="RISE Up Retail Industry Fundamentals" xr:uid="{B0E63FCF-A1A8-4934-9188-F4280D4594F6}"/>
    <hyperlink ref="M254" location="'Credential Information'!A2497" display="RISE Up Supply Chain, Inventory &amp; Logistics" xr:uid="{7050A845-DDF8-40A9-A9ED-2C2AAD9BFFCA}"/>
    <hyperlink ref="M255" location="'Credential Information'!A2506" display="Robotics in Manufacturing Fundamentals (RMF)" xr:uid="{7E679544-ACFA-4B5A-B93E-564CBC9142B3}"/>
    <hyperlink ref="M27" location="'Credential Information'!A230" display="Association of Public-Safety Communications Officials Public Safety Telecommunicator" xr:uid="{45F3487C-FF4B-4708-B729-FB6F73B5CA5C}"/>
    <hyperlink ref="M28" location="'Credential Information'!A239" display="AutoCAD Certified User" xr:uid="{DA53A288-BC88-43DA-8109-0B1A2B89DA90}"/>
    <hyperlink ref="M29" location="'Credential Information'!A248" display="Autodesk Certified Professional: Revit for Architectural Design" xr:uid="{DA4C5E8E-B8A4-4E8E-AC64-7EA5EB268295}"/>
    <hyperlink ref="M30" location="'Credential Information'!A257" display="Autodesk Certified Professional: Revit for Electrical Design" xr:uid="{4F57C70E-AFD2-4E3A-8F1C-D560544D0A87}"/>
    <hyperlink ref="M31" location="'Credential Information'!A266" display="Autodesk Certified Professional: Revit for Mechanical Design" xr:uid="{08A7270E-290C-4C6C-BAD6-39313ECDE2CE}"/>
    <hyperlink ref="M32" location="'Credential Information'!A275" display="Autodesk Certified Professional: Revit for Structural Design" xr:uid="{AB263016-AF8B-46B6-9359-F9157CBC7C91}"/>
    <hyperlink ref="M33" location="'Credential Information'!A284" display="Autodesk Fusion360 Certified User" xr:uid="{D8573013-213A-4AC1-8D29-82DFA965CF13}"/>
    <hyperlink ref="M34" location="'Credential Information'!A293" display="Autodesk Inventor Certified User" xr:uid="{02E89A2C-3D39-4372-8E90-C07126A74204}"/>
    <hyperlink ref="M35" location="'Credential Information'!A302" display="Autodesk Revit Certified User" xr:uid="{17F16CF7-80CF-4D4F-8127-553CBDB3E00B}"/>
    <hyperlink ref="M36" location="'Credential Information'!A311" display="Automotive Service Excellence Entry-Level Certification: Maintenance and Light Repair Certification" xr:uid="{CD7BF700-0390-4EBB-ABC6-BB213B760B0F}"/>
    <hyperlink ref="M37" location="'Credential Information'!A322" display="Automotive Service Excellence Entry-Level Certification: Nonstructural Analysis/Repair" xr:uid="{4E91BED5-3784-45A3-B2ED-C858CA1C555E}"/>
    <hyperlink ref="M38" location="'Credential Information'!A333" display="Automotive Service Excellence Entry-Level Certification: Painting and Refinishing" xr:uid="{80C9FCD9-72DB-48B6-9CD9-E0E146919D1F}"/>
    <hyperlink ref="M39" location="'Credential Information'!A344" display="AWS Certified Welder" xr:uid="{8EB3583A-59B4-4A50-AAAA-19663A916D6C}"/>
    <hyperlink ref="M40" location="'Credential Information'!A353" display="AWS Sense Advanced" xr:uid="{0B932640-E9A7-4045-A294-D79C0A8E88C2}"/>
    <hyperlink ref="M41" location="'Credential Information'!A363" display="AWS Sense Entry-Level" xr:uid="{D1E58AEE-53C9-46D6-8DD0-851B53B3C28D}"/>
    <hyperlink ref="M42" location="'Credential Information'!A373" display="BACE-Biotechnician Assistant Credentialing Exam " xr:uid="{7A2F297C-E439-4692-AE38-366B8404F3C6}"/>
    <hyperlink ref="M43" location="'Credential Information'!A382" display="BASF Plant Science Certification" xr:uid="{9946D503-A680-4099-8F7D-67C145B7E7FB}"/>
    <hyperlink ref="M45" location="'Credential Information'!A392" display="Beef Quality Assurance (BQA)" xr:uid="{A0AC04C0-BFE8-4185-A63C-02ABCADF58B4}"/>
    <hyperlink ref="M46" location="'Credential Information'!A401" display="Benz School of Floral Design Principles of Floral Design Certification" xr:uid="{1EDF90F4-CC8E-4F35-9380-6F5FE7B3F302}"/>
    <hyperlink ref="M47" location="'Credential Information'!A420" display="Briggs and Stratton Basic Small Engine Certification" xr:uid="{314507C7-75E9-42D4-ADF7-86D3A336E959}"/>
    <hyperlink ref="M48" location="'Credential Information'!A430" display="Briggs and Stratton Master Service Technician" xr:uid="{52D0DC9B-EA2D-40DC-8ADC-5DD3CD028AC6}"/>
    <hyperlink ref="M49" location="'Credential Information'!A440" display="CDA - Child Development Associate" xr:uid="{B0DE4EA6-AB3F-46AD-B2A2-B0A8EB2ADAFD}"/>
    <hyperlink ref="M50" location="'Credential Information'!A449" display="Center for Financial Responsibility Personal Financial Literacy Certification" xr:uid="{34D25DDC-2F22-4C96-AAE3-5B6C9729EC82}"/>
    <hyperlink ref="M51" location="'Credential Information'!A459" display="Central Sterile Processing and Distribution Technician" xr:uid="{1AA57FE7-9FEA-4CFE-8A57-A120D8F986B6}"/>
    <hyperlink ref="M52" location="'Credential Information'!A468" display="Certified Additive Manufacturing Fundamentals (CAMF)" xr:uid="{FB4D44D3-BDF2-42B0-AECB-FBC3FF9FC960}"/>
    <hyperlink ref="M53" location="'Credential Information'!A478" display="Certified Clinical Medical Assistant" xr:uid="{4713EE06-84F7-4726-965C-0E928C9B7182}"/>
    <hyperlink ref="M54" location="'Credential Information'!A496" display="Certified Dental Assistant" xr:uid="{9AECA088-9124-4F57-8352-48B01F130516}"/>
    <hyperlink ref="M55" location="'Credential Information'!A507" display="Certified EKG Technician" xr:uid="{5BC9877D-A855-4AE5-839B-7CF27D206537}"/>
    <hyperlink ref="M56" location="'Credential Information'!A517" display="Certified Entry-Level Python Programmer (PCEP)" xr:uid="{C296A25D-3DF3-4EB0-8C92-7AC05D28D2D2}"/>
    <hyperlink ref="M57" location="'Credential Information'!A527" display="Certified Feeding Assistant" xr:uid="{B3692E5C-54AD-492B-9E72-0900B7B09D5C}"/>
    <hyperlink ref="M58" location="'Credential Information'!A537" display="Certified Fundamentals Cook (CFC)" xr:uid="{CFF6328F-5065-4F1D-A39D-086763F09DE3}"/>
    <hyperlink ref="M59" location="'Credential Information'!A547" display="Certified Hospitality &amp; Tourism Professional" xr:uid="{4BE554E7-1090-4E5A-B793-E80D433BE4B9}"/>
    <hyperlink ref="M60" location="'Credential Information'!A556" display="Certified Logistics Associate (CLA)" xr:uid="{4007C05E-DE07-4ADB-8A48-E720435351F8}"/>
    <hyperlink ref="M61" location="'Credential Information'!A565" display="Certified Logistics Technician" xr:uid="{2648E7D2-4342-4722-90F9-6B9B553F7538}"/>
    <hyperlink ref="M62" location="'Credential Information'!A574" display="Certified Manufacturing Associate (CMfgA)" xr:uid="{E509940E-13F1-4202-9EF7-ED50C4BA02DE}"/>
    <hyperlink ref="M63" location="'Credential Information'!A585" display="Certified Nursing Assistant" xr:uid="{7D3AB0A7-B612-41BE-9784-CAE9A8860315}"/>
    <hyperlink ref="M64" location="'Credential Information'!A594" display="Certified Patient Care Technician" xr:uid="{CDA08D54-8C9F-411E-9AFA-E3368C059851}"/>
    <hyperlink ref="M65" location="'Credential Information'!A604" display="Certified Personal Trainer" xr:uid="{B2B9861D-395B-4A32-8802-CB5EB3308ABA}"/>
    <hyperlink ref="M66" location="'Credential Information'!A624" display="Certified Pharmacy Technician" xr:uid="{344589A9-8300-46D5-B587-CBBD64FC91E8}"/>
    <hyperlink ref="M67" location="'Credential Information'!A636" display="Certified Phlebotomy Technician " xr:uid="{F1C9978B-F4D1-48B7-A7C4-BE2985FD1D56}"/>
    <hyperlink ref="M68" location="'Credential Information'!A649" display="Certified Production Technician 4.0 (CPT 4.0)" xr:uid="{1232B419-A922-4A79-BE9C-60EEDBD553BA}"/>
    <hyperlink ref="M69" location="'Credential Information'!A658" display="Certified Protection Officer" xr:uid="{0AA6DC41-6A8C-4D04-AF90-615809C7C572}"/>
    <hyperlink ref="M70" location="'Credential Information'!A668" display="Certified Solidworks Associate (CSWA) Academic" xr:uid="{6D4D1BBB-7B41-4806-979E-5EAAE3D01FBB}"/>
    <hyperlink ref="M71" location="'Credential Information'!A677" display="Certified Survey Technician (CST) Level I" xr:uid="{0BE8589E-26A4-4C55-89E8-4B79F5A665F2}"/>
    <hyperlink ref="M72" location="'Credential Information'!A688" display="Certified Veterinary Assistant" xr:uid="{90B100E2-2F05-4DCF-ADE5-43B8923B9C2E}"/>
    <hyperlink ref="M73" location="'Credential Information'!A699" display="Certified Yaskawa Robot Operator " xr:uid="{18C1B471-CB9D-44C0-B635-6E25813FC3B3}"/>
    <hyperlink ref="M74" location="'Credential Information'!A708" display="Certified Yaskawa Robot Programmer" xr:uid="{7AA19BE1-7270-44CF-9115-B103E61477FE}"/>
    <hyperlink ref="M75" location="'Credential Information'!A717" display="Cisco Certified Network Associate (CCNA)" xr:uid="{9451BB31-4A65-406F-BDD5-4803E2F748B6}"/>
    <hyperlink ref="M76" location="'Credential Information'!A726" display="Cisco Certified Support Technician " xr:uid="{E75A5EC4-84F4-40F2-9BFA-7CEBD85FEB9A}"/>
    <hyperlink ref="M77" location="'Credential Information'!A735" display="CIW Advanced HTML5/CSS3" xr:uid="{372832D0-0150-48A9-9178-4DCB20D07467}"/>
    <hyperlink ref="M78" location="'Credential Information'!A744" display="CIW JavaScript Specialist" xr:uid="{8982E1BD-1D99-443E-9618-0245096A597F}"/>
    <hyperlink ref="M79" location="'Credential Information'!A753" display="CIW Network Technology Associate" xr:uid="{8AC94D36-8370-468E-BA6B-0848353FAD11}"/>
    <hyperlink ref="M80" location="'Credential Information'!A762" display="CIW Site Development Associate" xr:uid="{CB4A68F2-9F16-40C8-9A99-CBF7B9C49A38}"/>
    <hyperlink ref="M81" location="'Credential Information'!A771" display="CIW Web Design Specialist" xr:uid="{34688FC1-4680-43E5-AFF2-550DCFECF599}"/>
    <hyperlink ref="M82" location="'Credential Information'!A780" display="CIW Web Foundation" xr:uid="{3F145547-7ACC-4A8E-AC94-1A01EE27A67D}"/>
    <hyperlink ref="M83" location="'Credential Information'!A789" display="CIW Web Security Associate" xr:uid="{93E06247-FD89-423B-A5E3-F17D43694696}"/>
    <hyperlink ref="M84" location="'Credential Information'!A798" display="Code Fellows Certificate of Completion: Code 102 - Introduction to Software Development" xr:uid="{17085876-EF7E-4322-952A-4F26B91049B5}"/>
    <hyperlink ref="M85" location="'Credential Information'!A807" display="Code Fellows Certificate of Completion: Ops 102 - Introduction to Computer Operations" xr:uid="{D692B6A1-6D6B-410B-AE7B-3011398CAD46}"/>
    <hyperlink ref="M86" location="'Credential Information'!A816" display="Commercial Applicators Certification – C03 Ornamental and Turf" xr:uid="{EA3161EC-39AA-4B8F-9C2F-F627E1E598A4}"/>
    <hyperlink ref="M87" location="'Credential Information'!A825" display="CompTIA A+" xr:uid="{B57E374B-7BF3-4540-A2EF-003C8CAE7E96}"/>
    <hyperlink ref="M88" location="'Credential Information'!A834" display="CompTIA IT Fundamentals" xr:uid="{E8C42574-C7DA-45C6-ABB3-9C90807AC010}"/>
    <hyperlink ref="M89" location="'Credential Information'!A843" display="CompTIA Network +" xr:uid="{298C5510-29B2-4E76-A5A5-035EB56AD2D9}"/>
    <hyperlink ref="M90" location="'Credential Information'!A852" display="CompTIA Security +" xr:uid="{4F3054C0-7CF6-4656-9552-C031C03390D0}"/>
    <hyperlink ref="M92" location="'Credential Information'!A870" display="C-Tech Network Cabling - Cooper Based Systems" xr:uid="{1A89044F-C610-4F8B-9AEC-3B8B65EE6647}"/>
    <hyperlink ref="M93" location="'Credential Information'!A879" display="C-Tech Network Cabling Fiber Based Systems" xr:uid="{6D4CEB66-95AA-45F1-99C4-531693AC0ECA}"/>
    <hyperlink ref="M94" location="'Credential Information'!A888" display="C-Tech Telecommunication Technologies" xr:uid="{76D95D69-D2A4-4C8A-A8F0-FAE2C8A1E018}"/>
    <hyperlink ref="M95" location="'Credential Information'!A897" display="Data Analytics 1 - Harnessing the Power of Data" xr:uid="{BB35CCB5-CAF6-45FF-936F-FA8B94631771}"/>
    <hyperlink ref="M96" location="'Credential Information'!A906" display="Dremel - Idea Builder 3D Printing" xr:uid="{2CD551FC-D02F-42A9-A239-AF9BD84E98C8}"/>
    <hyperlink ref="M97" location="'Credential Information'!A915" display="Dremel - LC40 Laser Cutter" xr:uid="{EED81106-62C6-4E0C-9113-265E96D05E54}"/>
    <hyperlink ref="M98" location="'Credential Information'!A924" display="Ducks Unlimited Ecology Conservation &amp; Management Certification" xr:uid="{7AEB508F-50DA-4D14-8BF9-D649D206FFA2}"/>
    <hyperlink ref="M99" location="'Credential Information'!A934" display="Education Fundamentals" xr:uid="{9D53FD3E-9AB0-49F2-AED1-B2A7043E1FFC}"/>
    <hyperlink ref="M100" location="'Credential Information'!A943" display="EETC Principles of Small Engine Technology Certification" xr:uid="{1497B9CB-5C2A-4768-8E1B-6434E0738AC9}"/>
    <hyperlink ref="M101" location="'Credential Information'!A953" display="Elanco Fundamentals of Animal Science Certification" xr:uid="{F9E308C0-C9CF-4494-8FA9-BFBAF557914E}"/>
    <hyperlink ref="M102" location="'Credential Information'!A963" display="Elanco Veterinary Medical Applications Certification" xr:uid="{97C2E873-C02A-43B0-B107-967E116AEB4E}"/>
    <hyperlink ref="M103" location="'Credential Information'!A973" display="Electric Vehicle Fundamentals (EVF) Certification" xr:uid="{31251A5D-82DB-4A92-8353-206D4970163A}"/>
    <hyperlink ref="M104" location="'Credential Information'!A983" display="Electrical Interim Credential" xr:uid="{35CF3DA8-3E9B-4F59-ABB6-777ABE76A42D}"/>
    <hyperlink ref="M105" location="'Credential Information'!A1001" display="Emergency Medical Responder (First Responder)" xr:uid="{DFFC19B4-553E-4675-AEE2-8BE1FC42D83A}"/>
    <hyperlink ref="M106" location="'Credential Information'!A1011" display="Emergency Medical Technician (EMT)" xr:uid="{B744E194-9347-4925-87CA-E10C8D0507B4}"/>
    <hyperlink ref="M107" location="'Credential Information'!A1020" display="Employability Skills" xr:uid="{99167AD9-AF92-42FD-A91E-4952DE296B92}"/>
    <hyperlink ref="M108" location="'Credential Information'!A1029" display="Entrepreneurship and Small Business Certification" xr:uid="{3AA3BB01-F3FF-4096-ACA3-CF7E3DBABAF5}"/>
    <hyperlink ref="M109" location="'Credential Information'!A1038" display="EPA Section 608 " xr:uid="{36F78EEA-357E-4FAB-85C8-9BD50E416BB9}"/>
    <hyperlink ref="M110" location="'Credential Information'!A1048" display="EPA Section 609  " xr:uid="{94DB70E9-AEAF-404A-8966-4C9FEDCEC749}"/>
    <hyperlink ref="M111" location="'Credential Information'!A1068" display="ETA Customer Service Specialist" xr:uid="{90668D56-FED3-498B-A523-E34EBF398FA4}"/>
    <hyperlink ref="M112" location="'Credential Information'!A1068" display="ETA Electronics Module 1 DC (EM1)" xr:uid="{203FDD95-CF8E-4A8B-B90C-95E276723351}"/>
    <hyperlink ref="M113" location="'Credential Information'!A1078" display="Express Employment Professionals Business Office Technology Certification" xr:uid="{5FD313CD-209A-4049-8E81-9C86A3DF6A2F}"/>
    <hyperlink ref="M114" location="'Credential Information'!A1088" display="FAA Part 107" xr:uid="{05F1BB5E-17C2-4C48-B02B-B369A80D685E}"/>
    <hyperlink ref="M115" location="'Credential Information'!A1099" display="FAA Part 107/108 Drone/UAS" xr:uid="{9E6CC548-85A8-4575-9398-476EB3EC7B14}"/>
    <hyperlink ref="M116" location="'Credential Information'!A1108" display="FANUC Robotics" xr:uid="{0F58F078-6D53-49DE-B71D-C574D04EEA8B}"/>
    <hyperlink ref="M117" location="'Credential Information'!A1120" display="FEMA IS-700B" xr:uid="{B69F5681-0E64-4884-B0E3-85A09F4DBD68}"/>
    <hyperlink ref="M118" location="'Credential Information'!A1129" display="FEMA IS-800.d" xr:uid="{02DDECAE-333F-4766-9DCD-0ED69C5A76EE}"/>
    <hyperlink ref="M119" location="'Credential Information'!A1138" display="Firefighter 1, HazMat Awareness, HazMat Operations" xr:uid="{4138189E-CC37-4001-B8A6-4E203B46BB95}"/>
    <hyperlink ref="M142" location="'Credential Information'!A1369" display="Leadership and Employability Skills: National Occupational Competency Testing Institute (NOCTI)" xr:uid="{AEE66246-5B80-4194-9D93-1349C751F010}"/>
    <hyperlink ref="M143" location="'Credential Information'!A1378" display="Lean Six Sigma" xr:uid="{4A0F517F-062E-4DE4-BC1D-662BF6E5D09E}"/>
    <hyperlink ref="M144" location="'Credential Information'!A1390" display="Master Small Ruminant Producer" xr:uid="{C91F0BC1-49BB-4A76-87BE-9D061A273517}"/>
    <hyperlink ref="M145" location="'Credential Information'!A1399" display="Meta Certified Digital Marketing Associate" xr:uid="{BCDEB807-9DE3-4AFC-8AEB-8E46493A6B1E}"/>
    <hyperlink ref="M146" location="'Credential Information'!A1408" display="Microsoft 365 Fundamentals (MS-900)" xr:uid="{E2F7B453-C371-4CED-A896-475FD8E50489}"/>
    <hyperlink ref="M147" location="'Credential Information'!A1418" display="Microsoft Dynamics 365 Fundamentals (CRM) (MB-910)" xr:uid="{A8B4468F-A7D6-4F08-8B18-9EBA7D971DE5}"/>
    <hyperlink ref="M148" location="'Credential Information'!A1428" display="Microsoft Dynamics 365 Fundamentals (ERP) (MB-920)" xr:uid="{C285158E-D728-4DD3-A108-7186940BE670}"/>
    <hyperlink ref="M149" location="'Credential Information'!A1438" display="Microsoft Office Specialist Certification " xr:uid="{CDEFBFC9-0672-4306-B303-13F1A5BF875D}"/>
    <hyperlink ref="M150" location="'Credential Information'!A1448" display="Microsoft Power Platform Fundamentals (PL-900)" xr:uid="{55AE81FD-D9A6-434B-8645-DAAD4909F24D}"/>
    <hyperlink ref="M151" location="'Credential Information'!A1458" display="Microsoft Security, Compliance, and Identity Fundamentals (SC-900)" xr:uid="{9BF732AE-CDB7-4260-90B4-C61F0A76A1E1}"/>
    <hyperlink ref="M152" location="'Credential Information'!A1468" display="MOS Access Expert Certification" xr:uid="{4E895ECD-65C6-415D-B74B-311B97A863BB}"/>
    <hyperlink ref="M153" location="'Credential Information'!A1478" display="MOS Excel Associate Certification" xr:uid="{0CA710B5-A447-458F-BF9D-8300C02E03E4}"/>
    <hyperlink ref="M154" location="'Credential Information'!A1488" display="MOS Excel Expert Certification" xr:uid="{CF6A8575-AB16-4BE9-80A4-5284A820A156}"/>
    <hyperlink ref="M155" location="'Credential Information'!A1498" display="MOS OneNote Certification" xr:uid="{02CB681C-0DDA-4CCA-8A1E-551BECD5102D}"/>
    <hyperlink ref="M156" location="'Credential Information'!A1508" display="MOS Outlook Associate Certification" xr:uid="{5B4BD46B-2A7F-4433-A19C-5645247B2D61}"/>
    <hyperlink ref="M157" location="'Credential Information'!A1518" display="MOS PowerPoint Associate Certification" xr:uid="{E6AF717B-2FA2-4B8C-9809-9A8892CC9AA2}"/>
    <hyperlink ref="M158" location="'Credential Information'!A1528" display="MOS Word Associate Certification" xr:uid="{52160348-A0EF-4721-A829-810002AA5917}"/>
    <hyperlink ref="M159" location="'Credential Information'!A1538" display="MOS Word Expert Certification" xr:uid="{62D1324F-1B6C-4FCD-AA11-078C336E4616}"/>
    <hyperlink ref="M120" location="'Credential Information'!A1147" display="Google Data Analytics Certificate" xr:uid="{D93E7695-2D8F-4EF7-947A-EF4E7EAC6F26}"/>
    <hyperlink ref="M121" location="'Credential Information'!A1157" display="Green Awareness" xr:uid="{67298479-723C-4A65-8EFE-21A1F7DB004B}"/>
    <hyperlink ref="M122" location="'Credential Information'!A1176" display="Haas Basic Lathe Operator" xr:uid="{9DB83D8F-54E5-4D9D-A4F9-134CF012A47E}"/>
    <hyperlink ref="M123" location="'Credential Information'!A1185" display="Haas Basic Mill Operator" xr:uid="{6C8D6B54-326B-4847-8ECE-628F64042DB8}"/>
    <hyperlink ref="M124" location="'Credential Information'!A1194" display="Hair Braider Registration" xr:uid="{43417C77-21F7-4B7A-86D7-30D4CA3FDEA2}"/>
    <hyperlink ref="M125" location="'Credential Information'!A1203" display="Home Builders Institute Pre-Apprentice Certificate Training (HBI-PACT) " xr:uid="{E9769537-19CC-4462-9F29-4DE6245445B5}"/>
    <hyperlink ref="M126" location="'Credential Information'!A1214" display="Hootsuite Platform Certification" xr:uid="{D1711999-730B-4456-9124-818570580E02}"/>
    <hyperlink ref="M127" location="'Credential Information'!A1223" display="Hootsuite Social Marketing Certification" xr:uid="{B6174B14-7F8E-4F8E-B9C3-5FC6C9B9B9D4}"/>
    <hyperlink ref="M128" location="'Credential Information'!A1232" display="Hubspot Social Media Marketing " xr:uid="{2FE2D923-B58B-42AF-9194-A0DA83200B56}"/>
    <hyperlink ref="M129" location="'Credential Information'!A1241" display="HVAC Excellence Employment Ready Certifications" xr:uid="{6275EB2C-5837-4252-8946-B86BF0CE28DA}"/>
    <hyperlink ref="M130" location="'Credential Information'!A1251" display="HVAC Excellence, Heating, Electrical, Air Conditioning Technology (HEAT)" xr:uid="{0E7B8157-21FD-473C-B8BC-A22DDD752581}"/>
    <hyperlink ref="M131" location="'Credential Information'!A1261" display="IC3 Digital Literacy Master Certification" xr:uid="{A2F388CF-0391-4DDC-93CF-93A10940F85B}"/>
    <hyperlink ref="M132" location="'Credential Information'!A1270" display="ICAR Non-Structural Technician Pro Level 1" xr:uid="{EDC5F364-AF31-420D-9643-96070A5985B2}"/>
    <hyperlink ref="M133" location="'Credential Information'!A1280" display="ICAR Refinish Technician  Pro Level 1" xr:uid="{85AC0862-D427-4F33-93C5-934DE3C6FC98}"/>
    <hyperlink ref="M134" location="'Credential Information'!A1290" display="Information Technology Specialist" xr:uid="{9AECF9AC-3596-4D95-9083-D8C7DC51DA50}"/>
    <hyperlink ref="M135" location="'Credential Information'!A1299" display="Intuit Certified Bookkeeping Professional" xr:uid="{96F07AB9-BC75-4757-B107-472AC8AE8CB7}"/>
    <hyperlink ref="M136" location="'Credential Information'!A1309" display="Intuit Design for Delight Innovator Certification" xr:uid="{ACC596A4-E527-4EC3-9CED-0C9DFF220ED4}"/>
    <hyperlink ref="M137" location="'Credential Information'!A1319" display="Intuit QuickBooks Certified User" xr:uid="{1C9F4158-DFEC-4314-B9ED-53B2050D5B32}"/>
    <hyperlink ref="M138" location="'Credential Information'!A1329" display="IS-0703.B: NIMS Resource Management" xr:uid="{95705050-B6E4-47A0-BD53-E1B64828E55E}"/>
    <hyperlink ref="M139" location="'Credential Information'!A1339" display="IS-100.C : Introduction to the Incident Command System" xr:uid="{FC55C971-AAA8-4463-BDAD-9565C90F32CA}"/>
    <hyperlink ref="M140" location="'Credential Information'!A1349" display="IS-200.C: Basic Incident Command System for Initial Response" xr:uid="{7F384447-DAD3-4BDD-939D-876FFCDD3D1E}"/>
    <hyperlink ref="M141" location="'Credential Information'!A1359" display="IS-5.A: An Introduction to Hazardous Materials" xr:uid="{D9A6FB30-5D40-4381-ABC8-4FA76E4033D4}"/>
    <hyperlink ref="M91" location="'Credential Information'!A861" display="CompTIA Tech+" xr:uid="{147DDE57-BD75-4030-B617-15BF3E8E2387}"/>
    <hyperlink ref="M44" location="'Credential Information'!A411" display="Basic Life Support (BLS)" xr:uid="{5451D2D2-A754-4EC9-8331-CD7D4F947248}"/>
    <hyperlink ref="M274" location="'Credential Information'!A2798" display="TN Board of Cosmetology &amp; Barbering - Manicurist" xr:uid="{9FA4BAF7-4A7D-43D2-B929-E8500D86BA2B}"/>
  </hyperlink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5D59-041C-44BC-8344-41C69C94B1F0}">
  <dimension ref="A1:D4196"/>
  <sheetViews>
    <sheetView topLeftCell="A35" zoomScale="105" zoomScaleNormal="55" workbookViewId="0">
      <selection activeCell="B5" sqref="B5"/>
    </sheetView>
  </sheetViews>
  <sheetFormatPr defaultColWidth="9.1796875" defaultRowHeight="16.5" x14ac:dyDescent="0.45"/>
  <cols>
    <col min="1" max="1" width="11.7265625" style="48" customWidth="1"/>
    <col min="2" max="2" width="109.7265625" style="48" customWidth="1"/>
    <col min="3" max="3" width="9.1796875" style="48"/>
    <col min="4" max="4" width="14" style="48" bestFit="1" customWidth="1"/>
    <col min="5" max="16384" width="9.1796875" style="48"/>
  </cols>
  <sheetData>
    <row r="1" spans="1:4" x14ac:dyDescent="0.45">
      <c r="A1" s="48" t="s">
        <v>36</v>
      </c>
      <c r="B1" s="48" t="s">
        <v>1463</v>
      </c>
      <c r="D1" s="48" t="s">
        <v>1464</v>
      </c>
    </row>
    <row r="2" spans="1:4" x14ac:dyDescent="0.45">
      <c r="A2" s="48" t="s">
        <v>1465</v>
      </c>
      <c r="B2" s="48" t="s">
        <v>1466</v>
      </c>
      <c r="D2" s="53" t="s">
        <v>1467</v>
      </c>
    </row>
    <row r="3" spans="1:4" x14ac:dyDescent="0.45">
      <c r="A3" s="48" t="s">
        <v>1468</v>
      </c>
      <c r="B3" s="48" t="s">
        <v>1469</v>
      </c>
      <c r="D3" s="53" t="s">
        <v>1470</v>
      </c>
    </row>
    <row r="4" spans="1:4" x14ac:dyDescent="0.45">
      <c r="A4" s="48" t="s">
        <v>1471</v>
      </c>
      <c r="B4" s="48" t="s">
        <v>1472</v>
      </c>
      <c r="D4" s="53" t="s">
        <v>1473</v>
      </c>
    </row>
    <row r="5" spans="1:4" x14ac:dyDescent="0.45">
      <c r="A5" s="48" t="s">
        <v>1474</v>
      </c>
      <c r="B5" s="48" t="s">
        <v>1475</v>
      </c>
      <c r="D5" s="53" t="s">
        <v>1476</v>
      </c>
    </row>
    <row r="6" spans="1:4" x14ac:dyDescent="0.45">
      <c r="A6" s="48" t="s">
        <v>1477</v>
      </c>
      <c r="B6" s="48" t="s">
        <v>1106</v>
      </c>
      <c r="D6" s="53" t="s">
        <v>1478</v>
      </c>
    </row>
    <row r="7" spans="1:4" x14ac:dyDescent="0.45">
      <c r="A7" s="48" t="s">
        <v>1479</v>
      </c>
      <c r="B7" s="48" t="s">
        <v>1480</v>
      </c>
      <c r="D7" s="53" t="s">
        <v>1481</v>
      </c>
    </row>
    <row r="8" spans="1:4" x14ac:dyDescent="0.45">
      <c r="A8" s="48" t="s">
        <v>1482</v>
      </c>
      <c r="B8" s="48" t="s">
        <v>1483</v>
      </c>
      <c r="D8" s="53" t="s">
        <v>1484</v>
      </c>
    </row>
    <row r="9" spans="1:4" x14ac:dyDescent="0.45">
      <c r="A9" s="48" t="s">
        <v>1485</v>
      </c>
      <c r="B9" s="48" t="s">
        <v>1486</v>
      </c>
      <c r="D9" s="53" t="s">
        <v>1487</v>
      </c>
    </row>
    <row r="10" spans="1:4" x14ac:dyDescent="0.45">
      <c r="A10" s="48" t="s">
        <v>1488</v>
      </c>
      <c r="B10" s="48" t="s">
        <v>1489</v>
      </c>
      <c r="D10" s="53" t="s">
        <v>1490</v>
      </c>
    </row>
    <row r="11" spans="1:4" x14ac:dyDescent="0.45">
      <c r="A11" s="48" t="s">
        <v>1491</v>
      </c>
      <c r="B11" s="48" t="s">
        <v>1492</v>
      </c>
      <c r="D11" s="53" t="s">
        <v>1493</v>
      </c>
    </row>
    <row r="12" spans="1:4" x14ac:dyDescent="0.45">
      <c r="A12" s="48" t="s">
        <v>1494</v>
      </c>
      <c r="B12" s="48" t="s">
        <v>1492</v>
      </c>
      <c r="D12" s="53" t="s">
        <v>1495</v>
      </c>
    </row>
    <row r="13" spans="1:4" x14ac:dyDescent="0.45">
      <c r="A13" s="48" t="s">
        <v>1496</v>
      </c>
      <c r="B13" s="48" t="s">
        <v>1497</v>
      </c>
      <c r="D13" s="53" t="s">
        <v>1498</v>
      </c>
    </row>
    <row r="14" spans="1:4" x14ac:dyDescent="0.45">
      <c r="A14" s="48" t="s">
        <v>1499</v>
      </c>
      <c r="B14" s="48" t="s">
        <v>1500</v>
      </c>
      <c r="D14" s="53" t="s">
        <v>1501</v>
      </c>
    </row>
    <row r="15" spans="1:4" x14ac:dyDescent="0.45">
      <c r="A15" s="48" t="s">
        <v>1502</v>
      </c>
      <c r="B15" s="48" t="s">
        <v>1503</v>
      </c>
      <c r="D15" s="53" t="s">
        <v>1504</v>
      </c>
    </row>
    <row r="16" spans="1:4" x14ac:dyDescent="0.45">
      <c r="A16" s="48" t="s">
        <v>1505</v>
      </c>
      <c r="B16" s="48" t="s">
        <v>1506</v>
      </c>
      <c r="D16" s="53" t="s">
        <v>1507</v>
      </c>
    </row>
    <row r="17" spans="1:4" x14ac:dyDescent="0.45">
      <c r="A17" s="48" t="s">
        <v>1508</v>
      </c>
      <c r="B17" s="48" t="s">
        <v>1509</v>
      </c>
      <c r="D17" s="53" t="s">
        <v>1510</v>
      </c>
    </row>
    <row r="18" spans="1:4" x14ac:dyDescent="0.45">
      <c r="A18" s="48" t="s">
        <v>1511</v>
      </c>
      <c r="B18" s="48" t="s">
        <v>1512</v>
      </c>
      <c r="D18" s="53" t="s">
        <v>1513</v>
      </c>
    </row>
    <row r="19" spans="1:4" x14ac:dyDescent="0.45">
      <c r="A19" s="48" t="s">
        <v>1514</v>
      </c>
      <c r="B19" s="48" t="s">
        <v>1515</v>
      </c>
      <c r="D19" s="53" t="s">
        <v>1516</v>
      </c>
    </row>
    <row r="20" spans="1:4" x14ac:dyDescent="0.45">
      <c r="A20" s="48" t="s">
        <v>1517</v>
      </c>
      <c r="B20" s="48" t="s">
        <v>1518</v>
      </c>
      <c r="D20" s="53" t="s">
        <v>1519</v>
      </c>
    </row>
    <row r="21" spans="1:4" x14ac:dyDescent="0.45">
      <c r="A21" s="48" t="s">
        <v>1520</v>
      </c>
      <c r="B21" s="48" t="s">
        <v>1521</v>
      </c>
      <c r="D21" s="53" t="s">
        <v>1522</v>
      </c>
    </row>
    <row r="22" spans="1:4" x14ac:dyDescent="0.45">
      <c r="A22" s="48" t="s">
        <v>1523</v>
      </c>
      <c r="B22" s="48" t="s">
        <v>1524</v>
      </c>
      <c r="D22" s="53" t="s">
        <v>1525</v>
      </c>
    </row>
    <row r="23" spans="1:4" x14ac:dyDescent="0.45">
      <c r="A23" s="48" t="s">
        <v>1526</v>
      </c>
      <c r="B23" s="48" t="s">
        <v>1527</v>
      </c>
      <c r="D23" s="53" t="s">
        <v>1528</v>
      </c>
    </row>
    <row r="24" spans="1:4" x14ac:dyDescent="0.45">
      <c r="A24" s="48" t="s">
        <v>1529</v>
      </c>
      <c r="B24" s="48" t="s">
        <v>1530</v>
      </c>
      <c r="D24" s="53" t="s">
        <v>1531</v>
      </c>
    </row>
    <row r="25" spans="1:4" x14ac:dyDescent="0.45">
      <c r="A25" s="48" t="s">
        <v>1532</v>
      </c>
      <c r="B25" s="48" t="s">
        <v>1533</v>
      </c>
      <c r="D25" s="53" t="s">
        <v>1534</v>
      </c>
    </row>
    <row r="26" spans="1:4" x14ac:dyDescent="0.45">
      <c r="A26" s="48" t="s">
        <v>1535</v>
      </c>
      <c r="B26" s="48" t="s">
        <v>1536</v>
      </c>
      <c r="D26" s="53" t="s">
        <v>1537</v>
      </c>
    </row>
    <row r="27" spans="1:4" x14ac:dyDescent="0.45">
      <c r="A27" s="48" t="s">
        <v>1538</v>
      </c>
      <c r="B27" s="48" t="s">
        <v>1539</v>
      </c>
      <c r="D27" s="53" t="s">
        <v>1540</v>
      </c>
    </row>
    <row r="28" spans="1:4" x14ac:dyDescent="0.45">
      <c r="A28" s="48" t="s">
        <v>1541</v>
      </c>
      <c r="B28" s="48" t="s">
        <v>1542</v>
      </c>
      <c r="D28" s="53" t="s">
        <v>1543</v>
      </c>
    </row>
    <row r="29" spans="1:4" x14ac:dyDescent="0.45">
      <c r="A29" s="48" t="s">
        <v>1544</v>
      </c>
      <c r="B29" s="48" t="s">
        <v>1545</v>
      </c>
      <c r="D29" s="53" t="s">
        <v>1546</v>
      </c>
    </row>
    <row r="30" spans="1:4" x14ac:dyDescent="0.45">
      <c r="A30" s="48" t="s">
        <v>1547</v>
      </c>
      <c r="B30" s="48" t="s">
        <v>1548</v>
      </c>
      <c r="D30" s="53" t="s">
        <v>1549</v>
      </c>
    </row>
    <row r="31" spans="1:4" x14ac:dyDescent="0.45">
      <c r="A31" s="48" t="s">
        <v>1550</v>
      </c>
      <c r="B31" s="48" t="s">
        <v>1551</v>
      </c>
      <c r="D31" s="53" t="s">
        <v>1552</v>
      </c>
    </row>
    <row r="32" spans="1:4" x14ac:dyDescent="0.45">
      <c r="A32" s="48" t="s">
        <v>1553</v>
      </c>
      <c r="B32" s="48" t="s">
        <v>1554</v>
      </c>
      <c r="D32" s="53" t="s">
        <v>1555</v>
      </c>
    </row>
    <row r="33" spans="1:4" x14ac:dyDescent="0.45">
      <c r="A33" s="48" t="s">
        <v>1556</v>
      </c>
      <c r="B33" s="48" t="s">
        <v>1557</v>
      </c>
      <c r="D33" s="53" t="s">
        <v>1558</v>
      </c>
    </row>
    <row r="34" spans="1:4" x14ac:dyDescent="0.45">
      <c r="A34" s="48" t="s">
        <v>1559</v>
      </c>
      <c r="B34" s="48" t="s">
        <v>1560</v>
      </c>
      <c r="D34" s="53" t="s">
        <v>1561</v>
      </c>
    </row>
    <row r="35" spans="1:4" x14ac:dyDescent="0.45">
      <c r="A35" s="48" t="s">
        <v>1562</v>
      </c>
      <c r="B35" s="48" t="s">
        <v>1563</v>
      </c>
      <c r="D35" s="53" t="s">
        <v>1564</v>
      </c>
    </row>
    <row r="36" spans="1:4" x14ac:dyDescent="0.45">
      <c r="A36" s="48" t="s">
        <v>1565</v>
      </c>
      <c r="B36" s="48" t="s">
        <v>1566</v>
      </c>
      <c r="D36" s="53" t="s">
        <v>1567</v>
      </c>
    </row>
    <row r="37" spans="1:4" x14ac:dyDescent="0.45">
      <c r="A37" s="48" t="s">
        <v>1568</v>
      </c>
      <c r="B37" s="48" t="s">
        <v>1497</v>
      </c>
      <c r="D37" s="53" t="s">
        <v>1569</v>
      </c>
    </row>
    <row r="38" spans="1:4" x14ac:dyDescent="0.45">
      <c r="A38" s="48" t="s">
        <v>1570</v>
      </c>
      <c r="B38" s="48" t="s">
        <v>1571</v>
      </c>
      <c r="D38" s="53" t="s">
        <v>1572</v>
      </c>
    </row>
    <row r="39" spans="1:4" x14ac:dyDescent="0.45">
      <c r="A39" s="48" t="s">
        <v>1573</v>
      </c>
      <c r="B39" s="48" t="s">
        <v>1574</v>
      </c>
      <c r="D39" s="53" t="s">
        <v>1575</v>
      </c>
    </row>
    <row r="40" spans="1:4" x14ac:dyDescent="0.45">
      <c r="A40" s="48" t="s">
        <v>1576</v>
      </c>
      <c r="B40" s="48" t="s">
        <v>1469</v>
      </c>
      <c r="D40" s="53" t="s">
        <v>1577</v>
      </c>
    </row>
    <row r="41" spans="1:4" x14ac:dyDescent="0.45">
      <c r="A41" s="48" t="s">
        <v>1578</v>
      </c>
      <c r="B41" s="48" t="s">
        <v>1579</v>
      </c>
      <c r="D41" s="53" t="s">
        <v>1580</v>
      </c>
    </row>
    <row r="42" spans="1:4" x14ac:dyDescent="0.45">
      <c r="A42" s="48" t="s">
        <v>1581</v>
      </c>
      <c r="B42" s="48" t="s">
        <v>1475</v>
      </c>
      <c r="D42" s="53" t="s">
        <v>1582</v>
      </c>
    </row>
    <row r="43" spans="1:4" x14ac:dyDescent="0.45">
      <c r="A43" s="48" t="s">
        <v>1583</v>
      </c>
      <c r="B43" s="48" t="s">
        <v>1106</v>
      </c>
      <c r="D43" s="53" t="s">
        <v>1584</v>
      </c>
    </row>
    <row r="44" spans="1:4" x14ac:dyDescent="0.45">
      <c r="A44" s="48" t="s">
        <v>1585</v>
      </c>
      <c r="B44" s="48" t="s">
        <v>1480</v>
      </c>
      <c r="D44" s="53" t="s">
        <v>1586</v>
      </c>
    </row>
    <row r="45" spans="1:4" x14ac:dyDescent="0.45">
      <c r="A45" s="48" t="s">
        <v>1587</v>
      </c>
      <c r="B45" s="48" t="s">
        <v>1483</v>
      </c>
      <c r="D45" s="53" t="s">
        <v>1588</v>
      </c>
    </row>
    <row r="46" spans="1:4" x14ac:dyDescent="0.45">
      <c r="A46" s="48" t="s">
        <v>1589</v>
      </c>
      <c r="B46" s="48" t="s">
        <v>1486</v>
      </c>
      <c r="D46" s="53" t="s">
        <v>1590</v>
      </c>
    </row>
    <row r="47" spans="1:4" x14ac:dyDescent="0.45">
      <c r="A47" s="48" t="s">
        <v>1591</v>
      </c>
      <c r="B47" s="48" t="s">
        <v>1489</v>
      </c>
      <c r="D47" s="53" t="s">
        <v>1592</v>
      </c>
    </row>
    <row r="48" spans="1:4" x14ac:dyDescent="0.45">
      <c r="A48" s="48" t="s">
        <v>1593</v>
      </c>
      <c r="B48" s="48" t="s">
        <v>1492</v>
      </c>
      <c r="D48" s="53" t="s">
        <v>1594</v>
      </c>
    </row>
    <row r="49" spans="1:4" x14ac:dyDescent="0.45">
      <c r="A49" s="48" t="s">
        <v>1595</v>
      </c>
      <c r="B49" s="48" t="s">
        <v>1497</v>
      </c>
      <c r="D49" s="53" t="s">
        <v>1596</v>
      </c>
    </row>
    <row r="50" spans="1:4" x14ac:dyDescent="0.45">
      <c r="A50" s="48" t="s">
        <v>1597</v>
      </c>
      <c r="B50" s="48" t="s">
        <v>1598</v>
      </c>
    </row>
    <row r="51" spans="1:4" x14ac:dyDescent="0.45">
      <c r="A51" s="48" t="s">
        <v>1599</v>
      </c>
      <c r="B51" s="48" t="s">
        <v>1600</v>
      </c>
    </row>
    <row r="52" spans="1:4" x14ac:dyDescent="0.45">
      <c r="A52" s="48" t="s">
        <v>1601</v>
      </c>
      <c r="B52" s="48" t="s">
        <v>1602</v>
      </c>
    </row>
    <row r="53" spans="1:4" x14ac:dyDescent="0.45">
      <c r="A53" s="48" t="s">
        <v>1603</v>
      </c>
      <c r="B53" s="48" t="s">
        <v>1604</v>
      </c>
    </row>
    <row r="54" spans="1:4" x14ac:dyDescent="0.45">
      <c r="A54" s="48" t="s">
        <v>1605</v>
      </c>
      <c r="B54" s="48" t="s">
        <v>1606</v>
      </c>
    </row>
    <row r="55" spans="1:4" x14ac:dyDescent="0.45">
      <c r="A55" s="48" t="s">
        <v>1607</v>
      </c>
      <c r="B55" s="48" t="s">
        <v>1608</v>
      </c>
    </row>
    <row r="56" spans="1:4" x14ac:dyDescent="0.45">
      <c r="A56" s="48" t="s">
        <v>1609</v>
      </c>
      <c r="B56" s="48" t="s">
        <v>1610</v>
      </c>
    </row>
    <row r="57" spans="1:4" x14ac:dyDescent="0.45">
      <c r="A57" s="48" t="s">
        <v>1611</v>
      </c>
      <c r="B57" s="48" t="s">
        <v>1612</v>
      </c>
    </row>
    <row r="58" spans="1:4" x14ac:dyDescent="0.45">
      <c r="A58" s="48" t="s">
        <v>1613</v>
      </c>
      <c r="B58" s="48" t="s">
        <v>1614</v>
      </c>
    </row>
    <row r="59" spans="1:4" x14ac:dyDescent="0.45">
      <c r="A59" s="48" t="s">
        <v>1615</v>
      </c>
      <c r="B59" s="48" t="s">
        <v>1616</v>
      </c>
    </row>
    <row r="60" spans="1:4" x14ac:dyDescent="0.45">
      <c r="A60" s="48" t="s">
        <v>1617</v>
      </c>
      <c r="B60" s="48" t="s">
        <v>1503</v>
      </c>
    </row>
    <row r="61" spans="1:4" x14ac:dyDescent="0.45">
      <c r="A61" s="48" t="s">
        <v>1618</v>
      </c>
      <c r="B61" s="48" t="s">
        <v>1506</v>
      </c>
    </row>
    <row r="62" spans="1:4" x14ac:dyDescent="0.45">
      <c r="A62" s="48" t="s">
        <v>1619</v>
      </c>
      <c r="B62" s="48" t="s">
        <v>1620</v>
      </c>
    </row>
    <row r="63" spans="1:4" x14ac:dyDescent="0.45">
      <c r="A63" s="48" t="s">
        <v>1621</v>
      </c>
      <c r="B63" s="48" t="s">
        <v>1512</v>
      </c>
    </row>
    <row r="64" spans="1:4" x14ac:dyDescent="0.45">
      <c r="A64" s="48" t="s">
        <v>1622</v>
      </c>
      <c r="B64" s="48" t="s">
        <v>1515</v>
      </c>
    </row>
    <row r="65" spans="1:2" x14ac:dyDescent="0.45">
      <c r="A65" s="48" t="s">
        <v>1623</v>
      </c>
      <c r="B65" s="48" t="s">
        <v>1624</v>
      </c>
    </row>
    <row r="66" spans="1:2" x14ac:dyDescent="0.45">
      <c r="A66" s="48" t="s">
        <v>1625</v>
      </c>
      <c r="B66" s="48" t="s">
        <v>1527</v>
      </c>
    </row>
    <row r="67" spans="1:2" x14ac:dyDescent="0.45">
      <c r="A67" s="48" t="s">
        <v>1626</v>
      </c>
      <c r="B67" s="48" t="s">
        <v>1530</v>
      </c>
    </row>
    <row r="68" spans="1:2" x14ac:dyDescent="0.45">
      <c r="A68" s="48" t="s">
        <v>1627</v>
      </c>
      <c r="B68" s="48" t="s">
        <v>1533</v>
      </c>
    </row>
    <row r="69" spans="1:2" x14ac:dyDescent="0.45">
      <c r="A69" s="48" t="s">
        <v>1628</v>
      </c>
      <c r="B69" s="48" t="s">
        <v>1629</v>
      </c>
    </row>
    <row r="70" spans="1:2" x14ac:dyDescent="0.45">
      <c r="A70" s="48" t="s">
        <v>1630</v>
      </c>
      <c r="B70" s="48" t="s">
        <v>1631</v>
      </c>
    </row>
    <row r="71" spans="1:2" x14ac:dyDescent="0.45">
      <c r="A71" s="48" t="s">
        <v>1632</v>
      </c>
      <c r="B71" s="48" t="s">
        <v>1633</v>
      </c>
    </row>
    <row r="72" spans="1:2" x14ac:dyDescent="0.45">
      <c r="A72" s="48" t="s">
        <v>1634</v>
      </c>
      <c r="B72" s="48" t="s">
        <v>1635</v>
      </c>
    </row>
    <row r="73" spans="1:2" x14ac:dyDescent="0.45">
      <c r="A73" s="48" t="s">
        <v>1636</v>
      </c>
      <c r="B73" s="48" t="s">
        <v>1637</v>
      </c>
    </row>
    <row r="74" spans="1:2" x14ac:dyDescent="0.45">
      <c r="A74" s="48" t="s">
        <v>1638</v>
      </c>
      <c r="B74" s="48" t="s">
        <v>1639</v>
      </c>
    </row>
    <row r="75" spans="1:2" x14ac:dyDescent="0.45">
      <c r="A75" s="48" t="s">
        <v>1640</v>
      </c>
      <c r="B75" s="48" t="s">
        <v>1641</v>
      </c>
    </row>
    <row r="76" spans="1:2" x14ac:dyDescent="0.45">
      <c r="A76" s="48" t="s">
        <v>1642</v>
      </c>
      <c r="B76" s="48" t="s">
        <v>1643</v>
      </c>
    </row>
    <row r="77" spans="1:2" x14ac:dyDescent="0.45">
      <c r="A77" s="48" t="s">
        <v>1644</v>
      </c>
      <c r="B77" s="48" t="s">
        <v>1645</v>
      </c>
    </row>
    <row r="78" spans="1:2" x14ac:dyDescent="0.45">
      <c r="A78" s="48" t="s">
        <v>1646</v>
      </c>
      <c r="B78" s="48" t="s">
        <v>1647</v>
      </c>
    </row>
    <row r="79" spans="1:2" x14ac:dyDescent="0.45">
      <c r="A79" s="48" t="s">
        <v>1648</v>
      </c>
      <c r="B79" s="48" t="s">
        <v>1649</v>
      </c>
    </row>
    <row r="80" spans="1:2" x14ac:dyDescent="0.45">
      <c r="A80" s="48" t="s">
        <v>1650</v>
      </c>
      <c r="B80" s="48" t="s">
        <v>1651</v>
      </c>
    </row>
    <row r="81" spans="1:2" x14ac:dyDescent="0.45">
      <c r="A81" s="48" t="s">
        <v>1652</v>
      </c>
      <c r="B81" s="48" t="s">
        <v>1469</v>
      </c>
    </row>
    <row r="82" spans="1:2" x14ac:dyDescent="0.45">
      <c r="A82" s="48" t="s">
        <v>1653</v>
      </c>
      <c r="B82" s="48" t="s">
        <v>1469</v>
      </c>
    </row>
    <row r="83" spans="1:2" x14ac:dyDescent="0.45">
      <c r="A83" s="48" t="s">
        <v>1654</v>
      </c>
      <c r="B83" s="48" t="s">
        <v>1655</v>
      </c>
    </row>
    <row r="84" spans="1:2" x14ac:dyDescent="0.45">
      <c r="A84" s="48" t="s">
        <v>1656</v>
      </c>
      <c r="B84" s="48" t="s">
        <v>1657</v>
      </c>
    </row>
    <row r="85" spans="1:2" x14ac:dyDescent="0.45">
      <c r="A85" s="48" t="s">
        <v>1658</v>
      </c>
      <c r="B85" s="48" t="s">
        <v>1659</v>
      </c>
    </row>
    <row r="86" spans="1:2" x14ac:dyDescent="0.45">
      <c r="A86" s="48" t="s">
        <v>1660</v>
      </c>
      <c r="B86" s="48" t="s">
        <v>1661</v>
      </c>
    </row>
    <row r="87" spans="1:2" x14ac:dyDescent="0.45">
      <c r="A87" s="48" t="s">
        <v>1662</v>
      </c>
      <c r="B87" s="48" t="s">
        <v>1663</v>
      </c>
    </row>
    <row r="88" spans="1:2" x14ac:dyDescent="0.45">
      <c r="A88" s="48" t="s">
        <v>1664</v>
      </c>
      <c r="B88" s="48" t="s">
        <v>1665</v>
      </c>
    </row>
    <row r="89" spans="1:2" x14ac:dyDescent="0.45">
      <c r="A89" s="48" t="s">
        <v>1666</v>
      </c>
      <c r="B89" s="48" t="s">
        <v>1667</v>
      </c>
    </row>
    <row r="90" spans="1:2" x14ac:dyDescent="0.45">
      <c r="A90" s="48" t="s">
        <v>1668</v>
      </c>
      <c r="B90" s="48" t="s">
        <v>1669</v>
      </c>
    </row>
    <row r="91" spans="1:2" x14ac:dyDescent="0.45">
      <c r="A91" s="48" t="s">
        <v>1670</v>
      </c>
      <c r="B91" s="48" t="s">
        <v>1671</v>
      </c>
    </row>
    <row r="92" spans="1:2" x14ac:dyDescent="0.45">
      <c r="A92" s="48" t="s">
        <v>1672</v>
      </c>
      <c r="B92" s="48" t="s">
        <v>1673</v>
      </c>
    </row>
    <row r="93" spans="1:2" x14ac:dyDescent="0.45">
      <c r="A93" s="48" t="s">
        <v>1674</v>
      </c>
      <c r="B93" s="48" t="s">
        <v>1675</v>
      </c>
    </row>
    <row r="94" spans="1:2" x14ac:dyDescent="0.45">
      <c r="A94" s="48" t="s">
        <v>1676</v>
      </c>
      <c r="B94" s="48" t="s">
        <v>1677</v>
      </c>
    </row>
    <row r="95" spans="1:2" x14ac:dyDescent="0.45">
      <c r="A95" s="48" t="s">
        <v>1678</v>
      </c>
      <c r="B95" s="48" t="s">
        <v>1679</v>
      </c>
    </row>
    <row r="96" spans="1:2" x14ac:dyDescent="0.45">
      <c r="A96" s="48" t="s">
        <v>1680</v>
      </c>
      <c r="B96" s="48" t="s">
        <v>1475</v>
      </c>
    </row>
    <row r="97" spans="1:2" x14ac:dyDescent="0.45">
      <c r="A97" s="48" t="s">
        <v>1681</v>
      </c>
      <c r="B97" s="48" t="s">
        <v>1682</v>
      </c>
    </row>
    <row r="98" spans="1:2" x14ac:dyDescent="0.45">
      <c r="A98" s="48" t="s">
        <v>1683</v>
      </c>
      <c r="B98" s="48" t="s">
        <v>1684</v>
      </c>
    </row>
    <row r="99" spans="1:2" x14ac:dyDescent="0.45">
      <c r="A99" s="48" t="s">
        <v>1685</v>
      </c>
      <c r="B99" s="48" t="s">
        <v>1686</v>
      </c>
    </row>
    <row r="100" spans="1:2" x14ac:dyDescent="0.45">
      <c r="A100" s="48" t="s">
        <v>1687</v>
      </c>
      <c r="B100" s="48" t="s">
        <v>1688</v>
      </c>
    </row>
    <row r="101" spans="1:2" x14ac:dyDescent="0.45">
      <c r="A101" s="48" t="s">
        <v>1689</v>
      </c>
      <c r="B101" s="48" t="s">
        <v>1690</v>
      </c>
    </row>
    <row r="102" spans="1:2" x14ac:dyDescent="0.45">
      <c r="A102" s="48" t="s">
        <v>1691</v>
      </c>
      <c r="B102" s="48" t="s">
        <v>1692</v>
      </c>
    </row>
    <row r="103" spans="1:2" x14ac:dyDescent="0.45">
      <c r="A103" s="48" t="s">
        <v>1693</v>
      </c>
      <c r="B103" s="48" t="s">
        <v>1694</v>
      </c>
    </row>
    <row r="104" spans="1:2" x14ac:dyDescent="0.45">
      <c r="A104" s="48" t="s">
        <v>1695</v>
      </c>
      <c r="B104" s="48" t="s">
        <v>1696</v>
      </c>
    </row>
    <row r="105" spans="1:2" x14ac:dyDescent="0.45">
      <c r="A105" s="48" t="s">
        <v>1697</v>
      </c>
      <c r="B105" s="48" t="s">
        <v>1698</v>
      </c>
    </row>
    <row r="106" spans="1:2" x14ac:dyDescent="0.45">
      <c r="A106" s="48" t="s">
        <v>1699</v>
      </c>
      <c r="B106" s="48" t="s">
        <v>1106</v>
      </c>
    </row>
    <row r="107" spans="1:2" x14ac:dyDescent="0.45">
      <c r="A107" s="48" t="s">
        <v>1700</v>
      </c>
      <c r="B107" s="48" t="s">
        <v>1701</v>
      </c>
    </row>
    <row r="108" spans="1:2" x14ac:dyDescent="0.45">
      <c r="A108" s="48" t="s">
        <v>1702</v>
      </c>
      <c r="B108" s="48" t="s">
        <v>1703</v>
      </c>
    </row>
    <row r="109" spans="1:2" x14ac:dyDescent="0.45">
      <c r="A109" s="48" t="s">
        <v>1704</v>
      </c>
      <c r="B109" s="48" t="s">
        <v>1705</v>
      </c>
    </row>
    <row r="110" spans="1:2" x14ac:dyDescent="0.45">
      <c r="A110" s="48" t="s">
        <v>1706</v>
      </c>
      <c r="B110" s="48" t="s">
        <v>1707</v>
      </c>
    </row>
    <row r="111" spans="1:2" x14ac:dyDescent="0.45">
      <c r="A111" s="48" t="s">
        <v>1708</v>
      </c>
      <c r="B111" s="48" t="s">
        <v>1709</v>
      </c>
    </row>
    <row r="112" spans="1:2" x14ac:dyDescent="0.45">
      <c r="A112" s="48" t="s">
        <v>1710</v>
      </c>
      <c r="B112" s="48" t="s">
        <v>1711</v>
      </c>
    </row>
    <row r="113" spans="1:2" x14ac:dyDescent="0.45">
      <c r="A113" s="48" t="s">
        <v>1712</v>
      </c>
      <c r="B113" s="48" t="s">
        <v>1713</v>
      </c>
    </row>
    <row r="114" spans="1:2" x14ac:dyDescent="0.45">
      <c r="A114" s="48" t="s">
        <v>1714</v>
      </c>
      <c r="B114" s="48" t="s">
        <v>1715</v>
      </c>
    </row>
    <row r="115" spans="1:2" x14ac:dyDescent="0.45">
      <c r="A115" s="48" t="s">
        <v>1716</v>
      </c>
      <c r="B115" s="48" t="s">
        <v>1480</v>
      </c>
    </row>
    <row r="116" spans="1:2" x14ac:dyDescent="0.45">
      <c r="A116" s="48" t="s">
        <v>1717</v>
      </c>
      <c r="B116" s="48" t="s">
        <v>1718</v>
      </c>
    </row>
    <row r="117" spans="1:2" x14ac:dyDescent="0.45">
      <c r="A117" s="48" t="s">
        <v>1719</v>
      </c>
      <c r="B117" s="48" t="s">
        <v>1720</v>
      </c>
    </row>
    <row r="118" spans="1:2" x14ac:dyDescent="0.45">
      <c r="A118" s="48" t="s">
        <v>1721</v>
      </c>
      <c r="B118" s="48" t="s">
        <v>1722</v>
      </c>
    </row>
    <row r="119" spans="1:2" x14ac:dyDescent="0.45">
      <c r="A119" s="48" t="s">
        <v>1723</v>
      </c>
      <c r="B119" s="48" t="s">
        <v>1724</v>
      </c>
    </row>
    <row r="120" spans="1:2" x14ac:dyDescent="0.45">
      <c r="A120" s="48" t="s">
        <v>1725</v>
      </c>
      <c r="B120" s="48" t="s">
        <v>1726</v>
      </c>
    </row>
    <row r="121" spans="1:2" x14ac:dyDescent="0.45">
      <c r="A121" s="48" t="s">
        <v>1727</v>
      </c>
      <c r="B121" s="48" t="s">
        <v>1728</v>
      </c>
    </row>
    <row r="122" spans="1:2" x14ac:dyDescent="0.45">
      <c r="A122" s="48" t="s">
        <v>1729</v>
      </c>
      <c r="B122" s="48" t="s">
        <v>1730</v>
      </c>
    </row>
    <row r="123" spans="1:2" x14ac:dyDescent="0.45">
      <c r="A123" s="48" t="s">
        <v>1731</v>
      </c>
      <c r="B123" s="48" t="s">
        <v>1732</v>
      </c>
    </row>
    <row r="124" spans="1:2" x14ac:dyDescent="0.45">
      <c r="A124" s="48" t="s">
        <v>1733</v>
      </c>
      <c r="B124" s="48" t="s">
        <v>1483</v>
      </c>
    </row>
    <row r="125" spans="1:2" x14ac:dyDescent="0.45">
      <c r="A125" s="48" t="s">
        <v>1734</v>
      </c>
      <c r="B125" s="48" t="s">
        <v>1735</v>
      </c>
    </row>
    <row r="126" spans="1:2" x14ac:dyDescent="0.45">
      <c r="A126" s="48" t="s">
        <v>1736</v>
      </c>
      <c r="B126" s="48" t="s">
        <v>1737</v>
      </c>
    </row>
    <row r="127" spans="1:2" x14ac:dyDescent="0.45">
      <c r="A127" s="48" t="s">
        <v>1738</v>
      </c>
      <c r="B127" s="48" t="s">
        <v>1739</v>
      </c>
    </row>
    <row r="128" spans="1:2" x14ac:dyDescent="0.45">
      <c r="A128" s="48" t="s">
        <v>1740</v>
      </c>
      <c r="B128" s="48" t="s">
        <v>1741</v>
      </c>
    </row>
    <row r="129" spans="1:2" x14ac:dyDescent="0.45">
      <c r="A129" s="48" t="s">
        <v>1742</v>
      </c>
      <c r="B129" s="48" t="s">
        <v>1743</v>
      </c>
    </row>
    <row r="130" spans="1:2" x14ac:dyDescent="0.45">
      <c r="A130" s="48" t="s">
        <v>1744</v>
      </c>
      <c r="B130" s="48" t="s">
        <v>1745</v>
      </c>
    </row>
    <row r="131" spans="1:2" x14ac:dyDescent="0.45">
      <c r="A131" s="48" t="s">
        <v>1746</v>
      </c>
      <c r="B131" s="48" t="s">
        <v>1747</v>
      </c>
    </row>
    <row r="132" spans="1:2" x14ac:dyDescent="0.45">
      <c r="A132" s="48" t="s">
        <v>1748</v>
      </c>
      <c r="B132" s="48" t="s">
        <v>1486</v>
      </c>
    </row>
    <row r="133" spans="1:2" x14ac:dyDescent="0.45">
      <c r="A133" s="48" t="s">
        <v>1749</v>
      </c>
      <c r="B133" s="48" t="s">
        <v>1750</v>
      </c>
    </row>
    <row r="134" spans="1:2" x14ac:dyDescent="0.45">
      <c r="A134" s="48" t="s">
        <v>1751</v>
      </c>
      <c r="B134" s="48" t="s">
        <v>1752</v>
      </c>
    </row>
    <row r="135" spans="1:2" x14ac:dyDescent="0.45">
      <c r="A135" s="48" t="s">
        <v>1753</v>
      </c>
      <c r="B135" s="48" t="s">
        <v>1754</v>
      </c>
    </row>
    <row r="136" spans="1:2" x14ac:dyDescent="0.45">
      <c r="A136" s="48" t="s">
        <v>1755</v>
      </c>
      <c r="B136" s="48" t="s">
        <v>1756</v>
      </c>
    </row>
    <row r="137" spans="1:2" x14ac:dyDescent="0.45">
      <c r="A137" s="48" t="s">
        <v>1757</v>
      </c>
      <c r="B137" s="48" t="s">
        <v>1758</v>
      </c>
    </row>
    <row r="138" spans="1:2" x14ac:dyDescent="0.45">
      <c r="A138" s="48" t="s">
        <v>1759</v>
      </c>
      <c r="B138" s="48" t="s">
        <v>1760</v>
      </c>
    </row>
    <row r="139" spans="1:2" x14ac:dyDescent="0.45">
      <c r="A139" s="48" t="s">
        <v>1761</v>
      </c>
      <c r="B139" s="48" t="s">
        <v>1489</v>
      </c>
    </row>
    <row r="140" spans="1:2" x14ac:dyDescent="0.45">
      <c r="A140" s="48" t="s">
        <v>1762</v>
      </c>
      <c r="B140" s="48" t="s">
        <v>1763</v>
      </c>
    </row>
    <row r="141" spans="1:2" x14ac:dyDescent="0.45">
      <c r="A141" s="48" t="s">
        <v>1764</v>
      </c>
      <c r="B141" s="48" t="s">
        <v>1765</v>
      </c>
    </row>
    <row r="142" spans="1:2" x14ac:dyDescent="0.45">
      <c r="A142" s="48" t="s">
        <v>1766</v>
      </c>
      <c r="B142" s="48" t="s">
        <v>1767</v>
      </c>
    </row>
    <row r="143" spans="1:2" x14ac:dyDescent="0.45">
      <c r="A143" s="48" t="s">
        <v>1768</v>
      </c>
      <c r="B143" s="48" t="s">
        <v>1769</v>
      </c>
    </row>
    <row r="144" spans="1:2" x14ac:dyDescent="0.45">
      <c r="A144" s="48" t="s">
        <v>1770</v>
      </c>
      <c r="B144" s="48" t="s">
        <v>1771</v>
      </c>
    </row>
    <row r="145" spans="1:2" x14ac:dyDescent="0.45">
      <c r="A145" s="48" t="s">
        <v>1772</v>
      </c>
      <c r="B145" s="48" t="s">
        <v>1773</v>
      </c>
    </row>
    <row r="146" spans="1:2" x14ac:dyDescent="0.45">
      <c r="A146" s="48" t="s">
        <v>1774</v>
      </c>
      <c r="B146" s="48" t="s">
        <v>1775</v>
      </c>
    </row>
    <row r="147" spans="1:2" x14ac:dyDescent="0.45">
      <c r="A147" s="48" t="s">
        <v>1776</v>
      </c>
      <c r="B147" s="48" t="s">
        <v>1777</v>
      </c>
    </row>
    <row r="148" spans="1:2" x14ac:dyDescent="0.45">
      <c r="A148" s="48" t="s">
        <v>1778</v>
      </c>
      <c r="B148" s="48" t="s">
        <v>1779</v>
      </c>
    </row>
    <row r="149" spans="1:2" x14ac:dyDescent="0.45">
      <c r="A149" s="48" t="s">
        <v>1780</v>
      </c>
      <c r="B149" s="48" t="s">
        <v>1781</v>
      </c>
    </row>
    <row r="150" spans="1:2" x14ac:dyDescent="0.45">
      <c r="A150" s="48" t="s">
        <v>1782</v>
      </c>
      <c r="B150" s="48" t="s">
        <v>1783</v>
      </c>
    </row>
    <row r="151" spans="1:2" x14ac:dyDescent="0.45">
      <c r="A151" s="48" t="s">
        <v>1784</v>
      </c>
      <c r="B151" s="48" t="s">
        <v>1785</v>
      </c>
    </row>
    <row r="152" spans="1:2" x14ac:dyDescent="0.45">
      <c r="A152" s="48" t="s">
        <v>1786</v>
      </c>
      <c r="B152" s="48" t="s">
        <v>1787</v>
      </c>
    </row>
    <row r="153" spans="1:2" x14ac:dyDescent="0.45">
      <c r="A153" s="48" t="s">
        <v>1788</v>
      </c>
      <c r="B153" s="48" t="s">
        <v>1789</v>
      </c>
    </row>
    <row r="154" spans="1:2" x14ac:dyDescent="0.45">
      <c r="A154" s="48" t="s">
        <v>1790</v>
      </c>
      <c r="B154" s="48" t="s">
        <v>1791</v>
      </c>
    </row>
    <row r="155" spans="1:2" x14ac:dyDescent="0.45">
      <c r="A155" s="48" t="s">
        <v>1792</v>
      </c>
      <c r="B155" s="48" t="s">
        <v>1793</v>
      </c>
    </row>
    <row r="156" spans="1:2" x14ac:dyDescent="0.45">
      <c r="A156" s="48" t="s">
        <v>1794</v>
      </c>
      <c r="B156" s="48" t="s">
        <v>1795</v>
      </c>
    </row>
    <row r="157" spans="1:2" x14ac:dyDescent="0.45">
      <c r="A157" s="48" t="s">
        <v>1796</v>
      </c>
      <c r="B157" s="48" t="s">
        <v>1797</v>
      </c>
    </row>
    <row r="158" spans="1:2" x14ac:dyDescent="0.45">
      <c r="A158" s="48" t="s">
        <v>1798</v>
      </c>
      <c r="B158" s="48" t="s">
        <v>1799</v>
      </c>
    </row>
    <row r="159" spans="1:2" x14ac:dyDescent="0.45">
      <c r="A159" s="48" t="s">
        <v>1800</v>
      </c>
      <c r="B159" s="48" t="s">
        <v>1801</v>
      </c>
    </row>
    <row r="160" spans="1:2" x14ac:dyDescent="0.45">
      <c r="A160" s="48" t="s">
        <v>1802</v>
      </c>
      <c r="B160" s="48" t="s">
        <v>1803</v>
      </c>
    </row>
    <row r="161" spans="1:2" x14ac:dyDescent="0.45">
      <c r="A161" s="48" t="s">
        <v>1804</v>
      </c>
      <c r="B161" s="48" t="s">
        <v>1805</v>
      </c>
    </row>
    <row r="162" spans="1:2" x14ac:dyDescent="0.45">
      <c r="A162" s="48" t="s">
        <v>1806</v>
      </c>
      <c r="B162" s="48" t="s">
        <v>1807</v>
      </c>
    </row>
    <row r="163" spans="1:2" x14ac:dyDescent="0.45">
      <c r="A163" s="48" t="s">
        <v>1808</v>
      </c>
      <c r="B163" s="48" t="s">
        <v>1809</v>
      </c>
    </row>
    <row r="164" spans="1:2" x14ac:dyDescent="0.45">
      <c r="A164" s="48" t="s">
        <v>1810</v>
      </c>
      <c r="B164" s="48" t="s">
        <v>1811</v>
      </c>
    </row>
    <row r="165" spans="1:2" x14ac:dyDescent="0.45">
      <c r="A165" s="48" t="s">
        <v>1812</v>
      </c>
      <c r="B165" s="48" t="s">
        <v>1813</v>
      </c>
    </row>
    <row r="166" spans="1:2" x14ac:dyDescent="0.45">
      <c r="A166" s="48" t="s">
        <v>1814</v>
      </c>
      <c r="B166" s="48" t="s">
        <v>1815</v>
      </c>
    </row>
    <row r="167" spans="1:2" x14ac:dyDescent="0.45">
      <c r="A167" s="48" t="s">
        <v>1816</v>
      </c>
      <c r="B167" s="48" t="s">
        <v>1492</v>
      </c>
    </row>
    <row r="168" spans="1:2" x14ac:dyDescent="0.45">
      <c r="A168" s="48" t="s">
        <v>1817</v>
      </c>
      <c r="B168" s="48" t="s">
        <v>1818</v>
      </c>
    </row>
    <row r="169" spans="1:2" x14ac:dyDescent="0.45">
      <c r="A169" s="48" t="s">
        <v>1819</v>
      </c>
      <c r="B169" s="48" t="s">
        <v>962</v>
      </c>
    </row>
    <row r="170" spans="1:2" x14ac:dyDescent="0.45">
      <c r="A170" s="48" t="s">
        <v>1820</v>
      </c>
      <c r="B170" s="48" t="s">
        <v>1821</v>
      </c>
    </row>
    <row r="171" spans="1:2" x14ac:dyDescent="0.45">
      <c r="A171" s="48" t="s">
        <v>1822</v>
      </c>
      <c r="B171" s="48" t="s">
        <v>1823</v>
      </c>
    </row>
    <row r="172" spans="1:2" x14ac:dyDescent="0.45">
      <c r="A172" s="48" t="s">
        <v>1824</v>
      </c>
      <c r="B172" s="48" t="s">
        <v>1825</v>
      </c>
    </row>
    <row r="173" spans="1:2" x14ac:dyDescent="0.45">
      <c r="A173" s="48" t="s">
        <v>1826</v>
      </c>
      <c r="B173" s="48" t="s">
        <v>1827</v>
      </c>
    </row>
    <row r="174" spans="1:2" x14ac:dyDescent="0.45">
      <c r="A174" s="48" t="s">
        <v>1828</v>
      </c>
      <c r="B174" s="48" t="s">
        <v>1829</v>
      </c>
    </row>
    <row r="175" spans="1:2" x14ac:dyDescent="0.45">
      <c r="A175" s="48" t="s">
        <v>1830</v>
      </c>
      <c r="B175" s="48" t="s">
        <v>1831</v>
      </c>
    </row>
    <row r="176" spans="1:2" x14ac:dyDescent="0.45">
      <c r="A176" s="48" t="s">
        <v>1832</v>
      </c>
      <c r="B176" s="48" t="s">
        <v>1833</v>
      </c>
    </row>
    <row r="177" spans="1:2" x14ac:dyDescent="0.45">
      <c r="A177" s="48" t="s">
        <v>1834</v>
      </c>
      <c r="B177" s="48" t="s">
        <v>1835</v>
      </c>
    </row>
    <row r="178" spans="1:2" x14ac:dyDescent="0.45">
      <c r="A178" s="48" t="s">
        <v>1836</v>
      </c>
      <c r="B178" s="48" t="s">
        <v>1837</v>
      </c>
    </row>
    <row r="179" spans="1:2" x14ac:dyDescent="0.45">
      <c r="A179" s="48" t="s">
        <v>1838</v>
      </c>
      <c r="B179" s="48" t="s">
        <v>1839</v>
      </c>
    </row>
    <row r="180" spans="1:2" x14ac:dyDescent="0.45">
      <c r="A180" s="48" t="s">
        <v>1840</v>
      </c>
      <c r="B180" s="48" t="s">
        <v>1841</v>
      </c>
    </row>
    <row r="181" spans="1:2" x14ac:dyDescent="0.45">
      <c r="A181" s="48" t="s">
        <v>1842</v>
      </c>
      <c r="B181" s="48" t="s">
        <v>1843</v>
      </c>
    </row>
    <row r="182" spans="1:2" x14ac:dyDescent="0.45">
      <c r="A182" s="48" t="s">
        <v>1844</v>
      </c>
      <c r="B182" s="48" t="s">
        <v>1845</v>
      </c>
    </row>
    <row r="183" spans="1:2" x14ac:dyDescent="0.45">
      <c r="A183" s="48" t="s">
        <v>1846</v>
      </c>
      <c r="B183" s="48" t="s">
        <v>1847</v>
      </c>
    </row>
    <row r="184" spans="1:2" x14ac:dyDescent="0.45">
      <c r="A184" s="48" t="s">
        <v>1848</v>
      </c>
      <c r="B184" s="48" t="s">
        <v>1849</v>
      </c>
    </row>
    <row r="185" spans="1:2" x14ac:dyDescent="0.45">
      <c r="A185" s="48" t="s">
        <v>1850</v>
      </c>
      <c r="B185" s="48" t="s">
        <v>1851</v>
      </c>
    </row>
    <row r="186" spans="1:2" x14ac:dyDescent="0.45">
      <c r="A186" s="48" t="s">
        <v>1852</v>
      </c>
      <c r="B186" s="48" t="s">
        <v>1853</v>
      </c>
    </row>
    <row r="187" spans="1:2" x14ac:dyDescent="0.45">
      <c r="A187" s="48" t="s">
        <v>1854</v>
      </c>
      <c r="B187" s="48" t="s">
        <v>1855</v>
      </c>
    </row>
    <row r="188" spans="1:2" x14ac:dyDescent="0.45">
      <c r="A188" s="48" t="s">
        <v>1856</v>
      </c>
      <c r="B188" s="48" t="s">
        <v>1190</v>
      </c>
    </row>
    <row r="189" spans="1:2" x14ac:dyDescent="0.45">
      <c r="A189" s="48" t="s">
        <v>1857</v>
      </c>
      <c r="B189" s="48" t="s">
        <v>1858</v>
      </c>
    </row>
    <row r="190" spans="1:2" x14ac:dyDescent="0.45">
      <c r="A190" s="48" t="s">
        <v>1859</v>
      </c>
      <c r="B190" s="48" t="s">
        <v>1860</v>
      </c>
    </row>
    <row r="191" spans="1:2" x14ac:dyDescent="0.45">
      <c r="A191" s="48" t="s">
        <v>1861</v>
      </c>
      <c r="B191" s="48" t="s">
        <v>1862</v>
      </c>
    </row>
    <row r="192" spans="1:2" x14ac:dyDescent="0.45">
      <c r="A192" s="48" t="s">
        <v>1863</v>
      </c>
      <c r="B192" s="48" t="s">
        <v>1864</v>
      </c>
    </row>
    <row r="193" spans="1:2" x14ac:dyDescent="0.45">
      <c r="A193" s="48" t="s">
        <v>1865</v>
      </c>
      <c r="B193" s="48" t="s">
        <v>1866</v>
      </c>
    </row>
    <row r="194" spans="1:2" x14ac:dyDescent="0.45">
      <c r="A194" s="48" t="s">
        <v>1867</v>
      </c>
      <c r="B194" s="48" t="s">
        <v>1868</v>
      </c>
    </row>
    <row r="195" spans="1:2" x14ac:dyDescent="0.45">
      <c r="A195" s="48" t="s">
        <v>1869</v>
      </c>
      <c r="B195" s="48" t="s">
        <v>1870</v>
      </c>
    </row>
    <row r="196" spans="1:2" x14ac:dyDescent="0.45">
      <c r="A196" s="48" t="s">
        <v>1871</v>
      </c>
      <c r="B196" s="48" t="s">
        <v>1872</v>
      </c>
    </row>
    <row r="197" spans="1:2" x14ac:dyDescent="0.45">
      <c r="A197" s="48" t="s">
        <v>1873</v>
      </c>
      <c r="B197" s="48" t="s">
        <v>1874</v>
      </c>
    </row>
    <row r="198" spans="1:2" x14ac:dyDescent="0.45">
      <c r="A198" s="48" t="s">
        <v>1875</v>
      </c>
      <c r="B198" s="48" t="s">
        <v>1876</v>
      </c>
    </row>
    <row r="199" spans="1:2" x14ac:dyDescent="0.45">
      <c r="A199" s="48" t="s">
        <v>1877</v>
      </c>
      <c r="B199" s="48" t="s">
        <v>1878</v>
      </c>
    </row>
    <row r="200" spans="1:2" x14ac:dyDescent="0.45">
      <c r="A200" s="48" t="s">
        <v>1879</v>
      </c>
      <c r="B200" s="48" t="s">
        <v>1880</v>
      </c>
    </row>
    <row r="201" spans="1:2" x14ac:dyDescent="0.45">
      <c r="A201" s="48" t="s">
        <v>1881</v>
      </c>
      <c r="B201" s="48" t="s">
        <v>1882</v>
      </c>
    </row>
    <row r="202" spans="1:2" x14ac:dyDescent="0.45">
      <c r="A202" s="48" t="s">
        <v>1883</v>
      </c>
      <c r="B202" s="48" t="s">
        <v>1884</v>
      </c>
    </row>
    <row r="203" spans="1:2" x14ac:dyDescent="0.45">
      <c r="A203" s="48" t="s">
        <v>1885</v>
      </c>
      <c r="B203" s="48" t="s">
        <v>1886</v>
      </c>
    </row>
    <row r="204" spans="1:2" x14ac:dyDescent="0.45">
      <c r="A204" s="48" t="s">
        <v>1887</v>
      </c>
      <c r="B204" s="48" t="s">
        <v>1888</v>
      </c>
    </row>
    <row r="205" spans="1:2" x14ac:dyDescent="0.45">
      <c r="A205" s="48" t="s">
        <v>1889</v>
      </c>
      <c r="B205" s="48" t="s">
        <v>1890</v>
      </c>
    </row>
    <row r="206" spans="1:2" x14ac:dyDescent="0.45">
      <c r="A206" s="48" t="s">
        <v>1891</v>
      </c>
      <c r="B206" s="48" t="s">
        <v>1892</v>
      </c>
    </row>
    <row r="207" spans="1:2" x14ac:dyDescent="0.45">
      <c r="A207" s="48" t="s">
        <v>1893</v>
      </c>
      <c r="B207" s="48" t="s">
        <v>1894</v>
      </c>
    </row>
    <row r="208" spans="1:2" x14ac:dyDescent="0.45">
      <c r="A208" s="48" t="s">
        <v>1895</v>
      </c>
      <c r="B208" s="48" t="s">
        <v>1896</v>
      </c>
    </row>
    <row r="209" spans="1:2" x14ac:dyDescent="0.45">
      <c r="A209" s="48" t="s">
        <v>1897</v>
      </c>
      <c r="B209" s="48" t="s">
        <v>1898</v>
      </c>
    </row>
    <row r="210" spans="1:2" x14ac:dyDescent="0.45">
      <c r="A210" s="48" t="s">
        <v>1899</v>
      </c>
      <c r="B210" s="48" t="s">
        <v>1900</v>
      </c>
    </row>
    <row r="211" spans="1:2" x14ac:dyDescent="0.45">
      <c r="A211" s="48" t="s">
        <v>1901</v>
      </c>
      <c r="B211" s="48" t="s">
        <v>1902</v>
      </c>
    </row>
    <row r="212" spans="1:2" x14ac:dyDescent="0.45">
      <c r="A212" s="48" t="s">
        <v>1903</v>
      </c>
      <c r="B212" s="48" t="s">
        <v>1904</v>
      </c>
    </row>
    <row r="213" spans="1:2" x14ac:dyDescent="0.45">
      <c r="A213" s="48" t="s">
        <v>1905</v>
      </c>
      <c r="B213" s="48" t="s">
        <v>1906</v>
      </c>
    </row>
    <row r="214" spans="1:2" x14ac:dyDescent="0.45">
      <c r="A214" s="48" t="s">
        <v>1907</v>
      </c>
      <c r="B214" s="48" t="s">
        <v>1908</v>
      </c>
    </row>
    <row r="215" spans="1:2" x14ac:dyDescent="0.45">
      <c r="A215" s="48" t="s">
        <v>1909</v>
      </c>
      <c r="B215" s="48" t="s">
        <v>1910</v>
      </c>
    </row>
    <row r="216" spans="1:2" x14ac:dyDescent="0.45">
      <c r="A216" s="48" t="s">
        <v>1911</v>
      </c>
      <c r="B216" s="48" t="s">
        <v>1912</v>
      </c>
    </row>
    <row r="217" spans="1:2" x14ac:dyDescent="0.45">
      <c r="A217" s="48" t="s">
        <v>1913</v>
      </c>
      <c r="B217" s="48" t="s">
        <v>1914</v>
      </c>
    </row>
    <row r="218" spans="1:2" x14ac:dyDescent="0.45">
      <c r="A218" s="48" t="s">
        <v>1915</v>
      </c>
      <c r="B218" s="48" t="s">
        <v>1497</v>
      </c>
    </row>
    <row r="219" spans="1:2" x14ac:dyDescent="0.45">
      <c r="A219" s="48" t="s">
        <v>1916</v>
      </c>
      <c r="B219" s="48" t="s">
        <v>1917</v>
      </c>
    </row>
    <row r="220" spans="1:2" x14ac:dyDescent="0.45">
      <c r="A220" s="48" t="s">
        <v>1918</v>
      </c>
      <c r="B220" s="48" t="s">
        <v>1919</v>
      </c>
    </row>
    <row r="221" spans="1:2" x14ac:dyDescent="0.45">
      <c r="A221" s="48" t="s">
        <v>1920</v>
      </c>
      <c r="B221" s="48" t="s">
        <v>1921</v>
      </c>
    </row>
    <row r="222" spans="1:2" x14ac:dyDescent="0.45">
      <c r="A222" s="48" t="s">
        <v>1922</v>
      </c>
      <c r="B222" s="48" t="s">
        <v>1923</v>
      </c>
    </row>
    <row r="223" spans="1:2" x14ac:dyDescent="0.45">
      <c r="A223" s="48" t="s">
        <v>1924</v>
      </c>
      <c r="B223" s="48" t="s">
        <v>1925</v>
      </c>
    </row>
    <row r="224" spans="1:2" x14ac:dyDescent="0.45">
      <c r="A224" s="48" t="s">
        <v>1926</v>
      </c>
      <c r="B224" s="48" t="s">
        <v>1927</v>
      </c>
    </row>
    <row r="225" spans="1:2" x14ac:dyDescent="0.45">
      <c r="A225" s="48" t="s">
        <v>1928</v>
      </c>
      <c r="B225" s="48" t="s">
        <v>1929</v>
      </c>
    </row>
    <row r="226" spans="1:2" x14ac:dyDescent="0.45">
      <c r="A226" s="48" t="s">
        <v>1930</v>
      </c>
      <c r="B226" s="48" t="s">
        <v>1931</v>
      </c>
    </row>
    <row r="227" spans="1:2" x14ac:dyDescent="0.45">
      <c r="A227" s="48" t="s">
        <v>1932</v>
      </c>
      <c r="B227" s="48" t="s">
        <v>1933</v>
      </c>
    </row>
    <row r="228" spans="1:2" x14ac:dyDescent="0.45">
      <c r="A228" s="48" t="s">
        <v>1934</v>
      </c>
      <c r="B228" s="48" t="s">
        <v>1935</v>
      </c>
    </row>
    <row r="229" spans="1:2" x14ac:dyDescent="0.45">
      <c r="A229" s="48" t="s">
        <v>1936</v>
      </c>
      <c r="B229" s="48" t="s">
        <v>1937</v>
      </c>
    </row>
    <row r="230" spans="1:2" x14ac:dyDescent="0.45">
      <c r="A230" s="48" t="s">
        <v>1938</v>
      </c>
      <c r="B230" s="48" t="s">
        <v>1939</v>
      </c>
    </row>
    <row r="231" spans="1:2" x14ac:dyDescent="0.45">
      <c r="A231" s="48" t="s">
        <v>1940</v>
      </c>
      <c r="B231" s="48" t="s">
        <v>1941</v>
      </c>
    </row>
    <row r="232" spans="1:2" x14ac:dyDescent="0.45">
      <c r="A232" s="48" t="s">
        <v>1942</v>
      </c>
      <c r="B232" s="48" t="s">
        <v>1943</v>
      </c>
    </row>
    <row r="233" spans="1:2" x14ac:dyDescent="0.45">
      <c r="A233" s="48" t="s">
        <v>1944</v>
      </c>
      <c r="B233" s="48" t="s">
        <v>1945</v>
      </c>
    </row>
    <row r="234" spans="1:2" x14ac:dyDescent="0.45">
      <c r="A234" s="48" t="s">
        <v>1946</v>
      </c>
      <c r="B234" s="48" t="s">
        <v>1947</v>
      </c>
    </row>
    <row r="235" spans="1:2" x14ac:dyDescent="0.45">
      <c r="A235" s="48" t="s">
        <v>1948</v>
      </c>
      <c r="B235" s="48" t="s">
        <v>1949</v>
      </c>
    </row>
    <row r="236" spans="1:2" x14ac:dyDescent="0.45">
      <c r="A236" s="48" t="s">
        <v>1950</v>
      </c>
      <c r="B236" s="48" t="s">
        <v>1951</v>
      </c>
    </row>
    <row r="237" spans="1:2" x14ac:dyDescent="0.45">
      <c r="A237" s="48" t="s">
        <v>1952</v>
      </c>
      <c r="B237" s="48" t="s">
        <v>1953</v>
      </c>
    </row>
    <row r="238" spans="1:2" x14ac:dyDescent="0.45">
      <c r="A238" s="48" t="s">
        <v>1954</v>
      </c>
      <c r="B238" s="48" t="s">
        <v>1955</v>
      </c>
    </row>
    <row r="239" spans="1:2" x14ac:dyDescent="0.45">
      <c r="A239" s="48" t="s">
        <v>1956</v>
      </c>
      <c r="B239" s="48" t="s">
        <v>1957</v>
      </c>
    </row>
    <row r="240" spans="1:2" x14ac:dyDescent="0.45">
      <c r="A240" s="48" t="s">
        <v>1958</v>
      </c>
      <c r="B240" s="48" t="s">
        <v>1959</v>
      </c>
    </row>
    <row r="241" spans="1:2" x14ac:dyDescent="0.45">
      <c r="A241" s="48" t="s">
        <v>1960</v>
      </c>
      <c r="B241" s="48" t="s">
        <v>1961</v>
      </c>
    </row>
    <row r="242" spans="1:2" x14ac:dyDescent="0.45">
      <c r="A242" s="48" t="s">
        <v>1962</v>
      </c>
      <c r="B242" s="48" t="s">
        <v>1963</v>
      </c>
    </row>
    <row r="243" spans="1:2" x14ac:dyDescent="0.45">
      <c r="A243" s="48" t="s">
        <v>1964</v>
      </c>
      <c r="B243" s="48" t="s">
        <v>1176</v>
      </c>
    </row>
    <row r="244" spans="1:2" x14ac:dyDescent="0.45">
      <c r="A244" s="48" t="s">
        <v>1965</v>
      </c>
      <c r="B244" s="48" t="s">
        <v>1966</v>
      </c>
    </row>
    <row r="245" spans="1:2" x14ac:dyDescent="0.45">
      <c r="A245" s="48" t="s">
        <v>1967</v>
      </c>
      <c r="B245" s="48" t="s">
        <v>1968</v>
      </c>
    </row>
    <row r="246" spans="1:2" x14ac:dyDescent="0.45">
      <c r="A246" s="48" t="s">
        <v>1969</v>
      </c>
      <c r="B246" s="48" t="s">
        <v>1970</v>
      </c>
    </row>
    <row r="247" spans="1:2" x14ac:dyDescent="0.45">
      <c r="A247" s="48" t="s">
        <v>1971</v>
      </c>
      <c r="B247" s="48" t="s">
        <v>1972</v>
      </c>
    </row>
    <row r="248" spans="1:2" x14ac:dyDescent="0.45">
      <c r="A248" s="48" t="s">
        <v>1973</v>
      </c>
      <c r="B248" s="48" t="s">
        <v>1974</v>
      </c>
    </row>
    <row r="249" spans="1:2" x14ac:dyDescent="0.45">
      <c r="A249" s="48" t="s">
        <v>1975</v>
      </c>
      <c r="B249" s="48" t="s">
        <v>1976</v>
      </c>
    </row>
    <row r="250" spans="1:2" x14ac:dyDescent="0.45">
      <c r="A250" s="48" t="s">
        <v>1977</v>
      </c>
      <c r="B250" s="48" t="s">
        <v>1978</v>
      </c>
    </row>
    <row r="251" spans="1:2" x14ac:dyDescent="0.45">
      <c r="A251" s="48" t="s">
        <v>1979</v>
      </c>
      <c r="B251" s="48" t="s">
        <v>1980</v>
      </c>
    </row>
    <row r="252" spans="1:2" x14ac:dyDescent="0.45">
      <c r="A252" s="48" t="s">
        <v>1981</v>
      </c>
      <c r="B252" s="48" t="s">
        <v>1982</v>
      </c>
    </row>
    <row r="253" spans="1:2" x14ac:dyDescent="0.45">
      <c r="A253" s="48" t="s">
        <v>1983</v>
      </c>
      <c r="B253" s="48" t="s">
        <v>1984</v>
      </c>
    </row>
    <row r="254" spans="1:2" x14ac:dyDescent="0.45">
      <c r="A254" s="48" t="s">
        <v>1985</v>
      </c>
      <c r="B254" s="48" t="s">
        <v>1986</v>
      </c>
    </row>
    <row r="255" spans="1:2" x14ac:dyDescent="0.45">
      <c r="A255" s="48" t="s">
        <v>1987</v>
      </c>
      <c r="B255" s="48" t="s">
        <v>1988</v>
      </c>
    </row>
    <row r="256" spans="1:2" x14ac:dyDescent="0.45">
      <c r="A256" s="48" t="s">
        <v>1989</v>
      </c>
      <c r="B256" s="48" t="s">
        <v>1990</v>
      </c>
    </row>
    <row r="257" spans="1:2" x14ac:dyDescent="0.45">
      <c r="A257" s="48" t="s">
        <v>1991</v>
      </c>
      <c r="B257" s="48" t="s">
        <v>1057</v>
      </c>
    </row>
    <row r="258" spans="1:2" x14ac:dyDescent="0.45">
      <c r="A258" s="48" t="s">
        <v>1992</v>
      </c>
      <c r="B258" s="48" t="s">
        <v>1993</v>
      </c>
    </row>
    <row r="259" spans="1:2" x14ac:dyDescent="0.45">
      <c r="A259" s="48" t="s">
        <v>1994</v>
      </c>
      <c r="B259" s="48" t="s">
        <v>1995</v>
      </c>
    </row>
    <row r="260" spans="1:2" x14ac:dyDescent="0.45">
      <c r="A260" s="48" t="s">
        <v>1996</v>
      </c>
      <c r="B260" s="48" t="s">
        <v>1997</v>
      </c>
    </row>
    <row r="261" spans="1:2" x14ac:dyDescent="0.45">
      <c r="A261" s="48" t="s">
        <v>1998</v>
      </c>
      <c r="B261" s="48" t="s">
        <v>1999</v>
      </c>
    </row>
    <row r="262" spans="1:2" x14ac:dyDescent="0.45">
      <c r="A262" s="48" t="s">
        <v>2000</v>
      </c>
      <c r="B262" s="48" t="s">
        <v>2001</v>
      </c>
    </row>
    <row r="263" spans="1:2" x14ac:dyDescent="0.45">
      <c r="A263" s="48" t="s">
        <v>2002</v>
      </c>
      <c r="B263" s="48" t="s">
        <v>2003</v>
      </c>
    </row>
    <row r="264" spans="1:2" x14ac:dyDescent="0.45">
      <c r="A264" s="48" t="s">
        <v>2004</v>
      </c>
      <c r="B264" s="48" t="s">
        <v>2005</v>
      </c>
    </row>
    <row r="265" spans="1:2" x14ac:dyDescent="0.45">
      <c r="A265" s="48" t="s">
        <v>2006</v>
      </c>
      <c r="B265" s="48" t="s">
        <v>2007</v>
      </c>
    </row>
    <row r="266" spans="1:2" x14ac:dyDescent="0.45">
      <c r="A266" s="48" t="s">
        <v>2008</v>
      </c>
      <c r="B266" s="48" t="s">
        <v>2009</v>
      </c>
    </row>
    <row r="267" spans="1:2" x14ac:dyDescent="0.45">
      <c r="A267" s="48" t="s">
        <v>2010</v>
      </c>
      <c r="B267" s="48" t="s">
        <v>2011</v>
      </c>
    </row>
    <row r="268" spans="1:2" x14ac:dyDescent="0.45">
      <c r="A268" s="48" t="s">
        <v>2012</v>
      </c>
      <c r="B268" s="48" t="s">
        <v>2013</v>
      </c>
    </row>
    <row r="269" spans="1:2" x14ac:dyDescent="0.45">
      <c r="A269" s="48" t="s">
        <v>2014</v>
      </c>
      <c r="B269" s="48" t="s">
        <v>2015</v>
      </c>
    </row>
    <row r="270" spans="1:2" x14ac:dyDescent="0.45">
      <c r="A270" s="48" t="s">
        <v>2016</v>
      </c>
      <c r="B270" s="48" t="s">
        <v>2017</v>
      </c>
    </row>
    <row r="271" spans="1:2" x14ac:dyDescent="0.45">
      <c r="A271" s="48" t="s">
        <v>2018</v>
      </c>
      <c r="B271" s="48" t="s">
        <v>2019</v>
      </c>
    </row>
    <row r="272" spans="1:2" x14ac:dyDescent="0.45">
      <c r="A272" s="48" t="s">
        <v>2020</v>
      </c>
      <c r="B272" s="48" t="s">
        <v>2021</v>
      </c>
    </row>
    <row r="273" spans="1:2" x14ac:dyDescent="0.45">
      <c r="A273" s="48" t="s">
        <v>2022</v>
      </c>
      <c r="B273" s="48" t="s">
        <v>2023</v>
      </c>
    </row>
    <row r="274" spans="1:2" x14ac:dyDescent="0.45">
      <c r="A274" s="48" t="s">
        <v>2024</v>
      </c>
      <c r="B274" s="48" t="s">
        <v>2025</v>
      </c>
    </row>
    <row r="275" spans="1:2" x14ac:dyDescent="0.45">
      <c r="A275" s="48" t="s">
        <v>2026</v>
      </c>
      <c r="B275" s="48" t="s">
        <v>2027</v>
      </c>
    </row>
    <row r="276" spans="1:2" x14ac:dyDescent="0.45">
      <c r="A276" s="48" t="s">
        <v>2028</v>
      </c>
      <c r="B276" s="48" t="s">
        <v>2029</v>
      </c>
    </row>
    <row r="277" spans="1:2" x14ac:dyDescent="0.45">
      <c r="A277" s="48" t="s">
        <v>2030</v>
      </c>
      <c r="B277" s="48" t="s">
        <v>2031</v>
      </c>
    </row>
    <row r="278" spans="1:2" x14ac:dyDescent="0.45">
      <c r="A278" s="48" t="s">
        <v>2032</v>
      </c>
      <c r="B278" s="48" t="s">
        <v>2033</v>
      </c>
    </row>
    <row r="279" spans="1:2" x14ac:dyDescent="0.45">
      <c r="A279" s="48" t="s">
        <v>2034</v>
      </c>
      <c r="B279" s="48" t="s">
        <v>2035</v>
      </c>
    </row>
    <row r="280" spans="1:2" x14ac:dyDescent="0.45">
      <c r="A280" s="48" t="s">
        <v>2036</v>
      </c>
      <c r="B280" s="48" t="s">
        <v>2037</v>
      </c>
    </row>
    <row r="281" spans="1:2" x14ac:dyDescent="0.45">
      <c r="A281" s="48" t="s">
        <v>2038</v>
      </c>
      <c r="B281" s="48" t="s">
        <v>2039</v>
      </c>
    </row>
    <row r="282" spans="1:2" x14ac:dyDescent="0.45">
      <c r="A282" s="48" t="s">
        <v>2040</v>
      </c>
      <c r="B282" s="48" t="s">
        <v>2041</v>
      </c>
    </row>
    <row r="283" spans="1:2" x14ac:dyDescent="0.45">
      <c r="A283" s="48" t="s">
        <v>2042</v>
      </c>
      <c r="B283" s="48" t="s">
        <v>2043</v>
      </c>
    </row>
    <row r="284" spans="1:2" x14ac:dyDescent="0.45">
      <c r="A284" s="48" t="s">
        <v>2044</v>
      </c>
      <c r="B284" s="48" t="s">
        <v>2045</v>
      </c>
    </row>
    <row r="285" spans="1:2" x14ac:dyDescent="0.45">
      <c r="A285" s="48" t="s">
        <v>2046</v>
      </c>
      <c r="B285" s="48" t="s">
        <v>1008</v>
      </c>
    </row>
    <row r="286" spans="1:2" x14ac:dyDescent="0.45">
      <c r="A286" s="48" t="s">
        <v>2047</v>
      </c>
      <c r="B286" s="48" t="s">
        <v>1142</v>
      </c>
    </row>
    <row r="287" spans="1:2" x14ac:dyDescent="0.45">
      <c r="A287" s="48" t="s">
        <v>2048</v>
      </c>
      <c r="B287" s="48" t="s">
        <v>1174</v>
      </c>
    </row>
    <row r="288" spans="1:2" x14ac:dyDescent="0.45">
      <c r="A288" s="48" t="s">
        <v>2049</v>
      </c>
      <c r="B288" s="48" t="s">
        <v>2050</v>
      </c>
    </row>
    <row r="289" spans="1:2" x14ac:dyDescent="0.45">
      <c r="A289" s="48" t="s">
        <v>2051</v>
      </c>
      <c r="B289" s="48" t="s">
        <v>2052</v>
      </c>
    </row>
    <row r="290" spans="1:2" x14ac:dyDescent="0.45">
      <c r="A290" s="48" t="s">
        <v>2053</v>
      </c>
      <c r="B290" s="48" t="s">
        <v>2054</v>
      </c>
    </row>
    <row r="291" spans="1:2" x14ac:dyDescent="0.45">
      <c r="A291" s="48" t="s">
        <v>2055</v>
      </c>
      <c r="B291" s="48" t="s">
        <v>2056</v>
      </c>
    </row>
    <row r="292" spans="1:2" x14ac:dyDescent="0.45">
      <c r="A292" s="48" t="s">
        <v>2057</v>
      </c>
      <c r="B292" s="48" t="s">
        <v>2058</v>
      </c>
    </row>
    <row r="293" spans="1:2" x14ac:dyDescent="0.45">
      <c r="A293" s="48" t="s">
        <v>2059</v>
      </c>
      <c r="B293" s="48" t="s">
        <v>2060</v>
      </c>
    </row>
    <row r="294" spans="1:2" x14ac:dyDescent="0.45">
      <c r="A294" s="48" t="s">
        <v>2061</v>
      </c>
      <c r="B294" s="48" t="s">
        <v>2062</v>
      </c>
    </row>
    <row r="295" spans="1:2" x14ac:dyDescent="0.45">
      <c r="A295" s="48" t="s">
        <v>2063</v>
      </c>
      <c r="B295" s="48" t="s">
        <v>2064</v>
      </c>
    </row>
    <row r="296" spans="1:2" x14ac:dyDescent="0.45">
      <c r="A296" s="48" t="s">
        <v>2065</v>
      </c>
      <c r="B296" s="48" t="s">
        <v>2066</v>
      </c>
    </row>
    <row r="297" spans="1:2" x14ac:dyDescent="0.45">
      <c r="A297" s="48" t="s">
        <v>2067</v>
      </c>
      <c r="B297" s="48" t="s">
        <v>2068</v>
      </c>
    </row>
    <row r="298" spans="1:2" x14ac:dyDescent="0.45">
      <c r="A298" s="48" t="s">
        <v>2069</v>
      </c>
      <c r="B298" s="48" t="s">
        <v>2070</v>
      </c>
    </row>
    <row r="299" spans="1:2" x14ac:dyDescent="0.45">
      <c r="A299" s="48" t="s">
        <v>2071</v>
      </c>
      <c r="B299" s="48" t="s">
        <v>2072</v>
      </c>
    </row>
    <row r="300" spans="1:2" x14ac:dyDescent="0.45">
      <c r="A300" s="48" t="s">
        <v>2073</v>
      </c>
      <c r="B300" s="48" t="s">
        <v>2074</v>
      </c>
    </row>
    <row r="301" spans="1:2" x14ac:dyDescent="0.45">
      <c r="A301" s="48" t="s">
        <v>2075</v>
      </c>
      <c r="B301" s="48" t="s">
        <v>2076</v>
      </c>
    </row>
    <row r="302" spans="1:2" x14ac:dyDescent="0.45">
      <c r="A302" s="48" t="s">
        <v>2077</v>
      </c>
      <c r="B302" s="48" t="s">
        <v>2078</v>
      </c>
    </row>
    <row r="303" spans="1:2" x14ac:dyDescent="0.45">
      <c r="A303" s="48" t="s">
        <v>2079</v>
      </c>
      <c r="B303" s="48" t="s">
        <v>1503</v>
      </c>
    </row>
    <row r="304" spans="1:2" x14ac:dyDescent="0.45">
      <c r="A304" s="48" t="s">
        <v>2080</v>
      </c>
      <c r="B304" s="48" t="s">
        <v>2081</v>
      </c>
    </row>
    <row r="305" spans="1:2" x14ac:dyDescent="0.45">
      <c r="A305" s="48" t="s">
        <v>2082</v>
      </c>
      <c r="B305" s="48" t="s">
        <v>2083</v>
      </c>
    </row>
    <row r="306" spans="1:2" x14ac:dyDescent="0.45">
      <c r="A306" s="48" t="s">
        <v>2084</v>
      </c>
      <c r="B306" s="48" t="s">
        <v>2085</v>
      </c>
    </row>
    <row r="307" spans="1:2" x14ac:dyDescent="0.45">
      <c r="A307" s="48" t="s">
        <v>2086</v>
      </c>
      <c r="B307" s="48" t="s">
        <v>2087</v>
      </c>
    </row>
    <row r="308" spans="1:2" x14ac:dyDescent="0.45">
      <c r="A308" s="48" t="s">
        <v>2088</v>
      </c>
      <c r="B308" s="48" t="s">
        <v>2089</v>
      </c>
    </row>
    <row r="309" spans="1:2" x14ac:dyDescent="0.45">
      <c r="A309" s="48" t="s">
        <v>2090</v>
      </c>
      <c r="B309" s="48" t="s">
        <v>1506</v>
      </c>
    </row>
    <row r="310" spans="1:2" x14ac:dyDescent="0.45">
      <c r="A310" s="48" t="s">
        <v>2091</v>
      </c>
      <c r="B310" s="48" t="s">
        <v>2092</v>
      </c>
    </row>
    <row r="311" spans="1:2" x14ac:dyDescent="0.45">
      <c r="A311" s="48" t="s">
        <v>2093</v>
      </c>
      <c r="B311" s="48" t="s">
        <v>2094</v>
      </c>
    </row>
    <row r="312" spans="1:2" x14ac:dyDescent="0.45">
      <c r="A312" s="48" t="s">
        <v>2095</v>
      </c>
      <c r="B312" s="48" t="s">
        <v>2096</v>
      </c>
    </row>
    <row r="313" spans="1:2" x14ac:dyDescent="0.45">
      <c r="A313" s="48" t="s">
        <v>2097</v>
      </c>
      <c r="B313" s="48" t="s">
        <v>2098</v>
      </c>
    </row>
    <row r="314" spans="1:2" x14ac:dyDescent="0.45">
      <c r="A314" s="48" t="s">
        <v>2099</v>
      </c>
      <c r="B314" s="48" t="s">
        <v>2100</v>
      </c>
    </row>
    <row r="315" spans="1:2" x14ac:dyDescent="0.45">
      <c r="A315" s="48" t="s">
        <v>2101</v>
      </c>
      <c r="B315" s="48" t="s">
        <v>2102</v>
      </c>
    </row>
    <row r="316" spans="1:2" x14ac:dyDescent="0.45">
      <c r="A316" s="48" t="s">
        <v>2103</v>
      </c>
      <c r="B316" s="48" t="s">
        <v>2104</v>
      </c>
    </row>
    <row r="317" spans="1:2" x14ac:dyDescent="0.45">
      <c r="A317" s="48" t="s">
        <v>2105</v>
      </c>
      <c r="B317" s="48" t="s">
        <v>2106</v>
      </c>
    </row>
    <row r="318" spans="1:2" x14ac:dyDescent="0.45">
      <c r="A318" s="48" t="s">
        <v>2107</v>
      </c>
      <c r="B318" s="48" t="s">
        <v>2108</v>
      </c>
    </row>
    <row r="319" spans="1:2" x14ac:dyDescent="0.45">
      <c r="A319" s="48" t="s">
        <v>2109</v>
      </c>
      <c r="B319" s="48" t="s">
        <v>2110</v>
      </c>
    </row>
    <row r="320" spans="1:2" x14ac:dyDescent="0.45">
      <c r="A320" s="48" t="s">
        <v>2111</v>
      </c>
      <c r="B320" s="48" t="s">
        <v>2112</v>
      </c>
    </row>
    <row r="321" spans="1:2" x14ac:dyDescent="0.45">
      <c r="A321" s="48" t="s">
        <v>2113</v>
      </c>
      <c r="B321" s="48" t="s">
        <v>2114</v>
      </c>
    </row>
    <row r="322" spans="1:2" x14ac:dyDescent="0.45">
      <c r="A322" s="48" t="s">
        <v>2115</v>
      </c>
      <c r="B322" s="48" t="s">
        <v>2116</v>
      </c>
    </row>
    <row r="323" spans="1:2" x14ac:dyDescent="0.45">
      <c r="A323" s="48" t="s">
        <v>2117</v>
      </c>
      <c r="B323" s="48" t="s">
        <v>2118</v>
      </c>
    </row>
    <row r="324" spans="1:2" x14ac:dyDescent="0.45">
      <c r="A324" s="48" t="s">
        <v>2119</v>
      </c>
      <c r="B324" s="48" t="s">
        <v>2120</v>
      </c>
    </row>
    <row r="325" spans="1:2" x14ac:dyDescent="0.45">
      <c r="A325" s="48" t="s">
        <v>2121</v>
      </c>
      <c r="B325" s="48" t="s">
        <v>2122</v>
      </c>
    </row>
    <row r="326" spans="1:2" x14ac:dyDescent="0.45">
      <c r="A326" s="48" t="s">
        <v>2123</v>
      </c>
      <c r="B326" s="48" t="s">
        <v>2124</v>
      </c>
    </row>
    <row r="327" spans="1:2" x14ac:dyDescent="0.45">
      <c r="A327" s="48" t="s">
        <v>2125</v>
      </c>
      <c r="B327" s="48" t="s">
        <v>2126</v>
      </c>
    </row>
    <row r="328" spans="1:2" x14ac:dyDescent="0.45">
      <c r="A328" s="48" t="s">
        <v>2127</v>
      </c>
      <c r="B328" s="48" t="s">
        <v>2128</v>
      </c>
    </row>
    <row r="329" spans="1:2" x14ac:dyDescent="0.45">
      <c r="A329" s="48" t="s">
        <v>2129</v>
      </c>
      <c r="B329" s="48" t="s">
        <v>2130</v>
      </c>
    </row>
    <row r="330" spans="1:2" x14ac:dyDescent="0.45">
      <c r="A330" s="48" t="s">
        <v>2131</v>
      </c>
      <c r="B330" s="48" t="s">
        <v>2132</v>
      </c>
    </row>
    <row r="331" spans="1:2" x14ac:dyDescent="0.45">
      <c r="A331" s="48" t="s">
        <v>2133</v>
      </c>
      <c r="B331" s="48" t="s">
        <v>2134</v>
      </c>
    </row>
    <row r="332" spans="1:2" x14ac:dyDescent="0.45">
      <c r="A332" s="48" t="s">
        <v>2135</v>
      </c>
      <c r="B332" s="48" t="s">
        <v>2136</v>
      </c>
    </row>
    <row r="333" spans="1:2" x14ac:dyDescent="0.45">
      <c r="A333" s="48" t="s">
        <v>2137</v>
      </c>
      <c r="B333" s="48" t="s">
        <v>2138</v>
      </c>
    </row>
    <row r="334" spans="1:2" x14ac:dyDescent="0.45">
      <c r="A334" s="48" t="s">
        <v>2139</v>
      </c>
      <c r="B334" s="48" t="s">
        <v>2140</v>
      </c>
    </row>
    <row r="335" spans="1:2" x14ac:dyDescent="0.45">
      <c r="A335" s="48" t="s">
        <v>2141</v>
      </c>
      <c r="B335" s="48" t="s">
        <v>2142</v>
      </c>
    </row>
    <row r="336" spans="1:2" x14ac:dyDescent="0.45">
      <c r="A336" s="48" t="s">
        <v>2143</v>
      </c>
      <c r="B336" s="48" t="s">
        <v>2144</v>
      </c>
    </row>
    <row r="337" spans="1:2" x14ac:dyDescent="0.45">
      <c r="A337" s="48" t="s">
        <v>2145</v>
      </c>
      <c r="B337" s="48" t="s">
        <v>2146</v>
      </c>
    </row>
    <row r="338" spans="1:2" x14ac:dyDescent="0.45">
      <c r="A338" s="48" t="s">
        <v>2147</v>
      </c>
      <c r="B338" s="48" t="s">
        <v>2148</v>
      </c>
    </row>
    <row r="339" spans="1:2" x14ac:dyDescent="0.45">
      <c r="A339" s="48" t="s">
        <v>2149</v>
      </c>
      <c r="B339" s="48" t="s">
        <v>1512</v>
      </c>
    </row>
    <row r="340" spans="1:2" x14ac:dyDescent="0.45">
      <c r="A340" s="48" t="s">
        <v>2150</v>
      </c>
      <c r="B340" s="48" t="s">
        <v>2151</v>
      </c>
    </row>
    <row r="341" spans="1:2" x14ac:dyDescent="0.45">
      <c r="A341" s="48" t="s">
        <v>2152</v>
      </c>
      <c r="B341" s="48" t="s">
        <v>2153</v>
      </c>
    </row>
    <row r="342" spans="1:2" x14ac:dyDescent="0.45">
      <c r="A342" s="48" t="s">
        <v>2154</v>
      </c>
      <c r="B342" s="48" t="s">
        <v>2155</v>
      </c>
    </row>
    <row r="343" spans="1:2" x14ac:dyDescent="0.45">
      <c r="A343" s="48" t="s">
        <v>2156</v>
      </c>
      <c r="B343" s="48" t="s">
        <v>2157</v>
      </c>
    </row>
    <row r="344" spans="1:2" x14ac:dyDescent="0.45">
      <c r="A344" s="48" t="s">
        <v>2158</v>
      </c>
      <c r="B344" s="48" t="s">
        <v>2159</v>
      </c>
    </row>
    <row r="345" spans="1:2" x14ac:dyDescent="0.45">
      <c r="A345" s="48" t="s">
        <v>2160</v>
      </c>
      <c r="B345" s="48" t="s">
        <v>2161</v>
      </c>
    </row>
    <row r="346" spans="1:2" x14ac:dyDescent="0.45">
      <c r="A346" s="48" t="s">
        <v>2162</v>
      </c>
      <c r="B346" s="48" t="s">
        <v>2163</v>
      </c>
    </row>
    <row r="347" spans="1:2" x14ac:dyDescent="0.45">
      <c r="A347" s="48" t="s">
        <v>2164</v>
      </c>
      <c r="B347" s="48" t="s">
        <v>2165</v>
      </c>
    </row>
    <row r="348" spans="1:2" x14ac:dyDescent="0.45">
      <c r="A348" s="48" t="s">
        <v>2166</v>
      </c>
      <c r="B348" s="48" t="s">
        <v>2167</v>
      </c>
    </row>
    <row r="349" spans="1:2" x14ac:dyDescent="0.45">
      <c r="A349" s="48" t="s">
        <v>2168</v>
      </c>
      <c r="B349" s="48" t="s">
        <v>2169</v>
      </c>
    </row>
    <row r="350" spans="1:2" x14ac:dyDescent="0.45">
      <c r="A350" s="48" t="s">
        <v>2170</v>
      </c>
      <c r="B350" s="48" t="s">
        <v>2171</v>
      </c>
    </row>
    <row r="351" spans="1:2" x14ac:dyDescent="0.45">
      <c r="A351" s="48" t="s">
        <v>2172</v>
      </c>
      <c r="B351" s="48" t="s">
        <v>2173</v>
      </c>
    </row>
    <row r="352" spans="1:2" x14ac:dyDescent="0.45">
      <c r="A352" s="48" t="s">
        <v>2174</v>
      </c>
      <c r="B352" s="48" t="s">
        <v>2175</v>
      </c>
    </row>
    <row r="353" spans="1:2" x14ac:dyDescent="0.45">
      <c r="A353" s="48" t="s">
        <v>2176</v>
      </c>
      <c r="B353" s="48" t="s">
        <v>2177</v>
      </c>
    </row>
    <row r="354" spans="1:2" x14ac:dyDescent="0.45">
      <c r="A354" s="48" t="s">
        <v>2178</v>
      </c>
      <c r="B354" s="48" t="s">
        <v>2179</v>
      </c>
    </row>
    <row r="355" spans="1:2" x14ac:dyDescent="0.45">
      <c r="A355" s="48" t="s">
        <v>2180</v>
      </c>
      <c r="B355" s="48" t="s">
        <v>2181</v>
      </c>
    </row>
    <row r="356" spans="1:2" x14ac:dyDescent="0.45">
      <c r="A356" s="48" t="s">
        <v>2182</v>
      </c>
      <c r="B356" s="48" t="s">
        <v>2183</v>
      </c>
    </row>
    <row r="357" spans="1:2" x14ac:dyDescent="0.45">
      <c r="A357" s="48" t="s">
        <v>2184</v>
      </c>
      <c r="B357" s="48" t="s">
        <v>2185</v>
      </c>
    </row>
    <row r="358" spans="1:2" x14ac:dyDescent="0.45">
      <c r="A358" s="48" t="s">
        <v>2186</v>
      </c>
      <c r="B358" s="48" t="s">
        <v>2187</v>
      </c>
    </row>
    <row r="359" spans="1:2" x14ac:dyDescent="0.45">
      <c r="A359" s="48" t="s">
        <v>2188</v>
      </c>
      <c r="B359" s="48" t="s">
        <v>2189</v>
      </c>
    </row>
    <row r="360" spans="1:2" x14ac:dyDescent="0.45">
      <c r="A360" s="48" t="s">
        <v>2190</v>
      </c>
      <c r="B360" s="48" t="s">
        <v>2191</v>
      </c>
    </row>
    <row r="361" spans="1:2" x14ac:dyDescent="0.45">
      <c r="A361" s="48" t="s">
        <v>2192</v>
      </c>
      <c r="B361" s="48" t="s">
        <v>2193</v>
      </c>
    </row>
    <row r="362" spans="1:2" x14ac:dyDescent="0.45">
      <c r="A362" s="48" t="s">
        <v>2194</v>
      </c>
      <c r="B362" s="48" t="s">
        <v>2195</v>
      </c>
    </row>
    <row r="363" spans="1:2" x14ac:dyDescent="0.45">
      <c r="A363" s="48" t="s">
        <v>2196</v>
      </c>
      <c r="B363" s="48" t="s">
        <v>2197</v>
      </c>
    </row>
    <row r="364" spans="1:2" x14ac:dyDescent="0.45">
      <c r="A364" s="48" t="s">
        <v>2198</v>
      </c>
      <c r="B364" s="48" t="s">
        <v>2199</v>
      </c>
    </row>
    <row r="365" spans="1:2" x14ac:dyDescent="0.45">
      <c r="A365" s="48" t="s">
        <v>2200</v>
      </c>
      <c r="B365" s="48" t="s">
        <v>2201</v>
      </c>
    </row>
    <row r="366" spans="1:2" x14ac:dyDescent="0.45">
      <c r="A366" s="48" t="s">
        <v>2202</v>
      </c>
      <c r="B366" s="48" t="s">
        <v>2203</v>
      </c>
    </row>
    <row r="367" spans="1:2" x14ac:dyDescent="0.45">
      <c r="A367" s="48" t="s">
        <v>2204</v>
      </c>
      <c r="B367" s="48" t="s">
        <v>2205</v>
      </c>
    </row>
    <row r="368" spans="1:2" x14ac:dyDescent="0.45">
      <c r="A368" s="48" t="s">
        <v>2206</v>
      </c>
      <c r="B368" s="48" t="s">
        <v>2207</v>
      </c>
    </row>
    <row r="369" spans="1:2" x14ac:dyDescent="0.45">
      <c r="A369" s="48" t="s">
        <v>2208</v>
      </c>
      <c r="B369" s="48" t="s">
        <v>2209</v>
      </c>
    </row>
    <row r="370" spans="1:2" x14ac:dyDescent="0.45">
      <c r="A370" s="48" t="s">
        <v>2210</v>
      </c>
      <c r="B370" s="48" t="s">
        <v>1515</v>
      </c>
    </row>
    <row r="371" spans="1:2" x14ac:dyDescent="0.45">
      <c r="A371" s="48" t="s">
        <v>2211</v>
      </c>
      <c r="B371" s="48" t="s">
        <v>2212</v>
      </c>
    </row>
    <row r="372" spans="1:2" x14ac:dyDescent="0.45">
      <c r="A372" s="48" t="s">
        <v>2213</v>
      </c>
      <c r="B372" s="48" t="s">
        <v>2214</v>
      </c>
    </row>
    <row r="373" spans="1:2" x14ac:dyDescent="0.45">
      <c r="A373" s="48" t="s">
        <v>2215</v>
      </c>
      <c r="B373" s="48" t="s">
        <v>1527</v>
      </c>
    </row>
    <row r="374" spans="1:2" x14ac:dyDescent="0.45">
      <c r="A374" s="48" t="s">
        <v>2216</v>
      </c>
      <c r="B374" s="48" t="s">
        <v>1530</v>
      </c>
    </row>
    <row r="375" spans="1:2" x14ac:dyDescent="0.45">
      <c r="A375" s="48" t="s">
        <v>2217</v>
      </c>
      <c r="B375" s="48" t="s">
        <v>1533</v>
      </c>
    </row>
    <row r="376" spans="1:2" x14ac:dyDescent="0.45">
      <c r="A376" s="48" t="s">
        <v>2218</v>
      </c>
      <c r="B376" s="48" t="s">
        <v>2219</v>
      </c>
    </row>
    <row r="377" spans="1:2" x14ac:dyDescent="0.45">
      <c r="A377" s="48" t="s">
        <v>2220</v>
      </c>
      <c r="B377" s="48" t="s">
        <v>2221</v>
      </c>
    </row>
    <row r="378" spans="1:2" x14ac:dyDescent="0.45">
      <c r="A378" s="48" t="s">
        <v>2222</v>
      </c>
      <c r="B378" s="48" t="s">
        <v>2223</v>
      </c>
    </row>
    <row r="379" spans="1:2" x14ac:dyDescent="0.45">
      <c r="A379" s="48" t="s">
        <v>2224</v>
      </c>
      <c r="B379" s="48" t="s">
        <v>2225</v>
      </c>
    </row>
    <row r="380" spans="1:2" x14ac:dyDescent="0.45">
      <c r="A380" s="48" t="s">
        <v>2226</v>
      </c>
      <c r="B380" s="48" t="s">
        <v>2227</v>
      </c>
    </row>
    <row r="381" spans="1:2" x14ac:dyDescent="0.45">
      <c r="A381" s="48" t="s">
        <v>2228</v>
      </c>
      <c r="B381" s="48" t="s">
        <v>2229</v>
      </c>
    </row>
    <row r="382" spans="1:2" x14ac:dyDescent="0.45">
      <c r="A382" s="48" t="s">
        <v>2230</v>
      </c>
      <c r="B382" s="48" t="s">
        <v>2231</v>
      </c>
    </row>
    <row r="383" spans="1:2" x14ac:dyDescent="0.45">
      <c r="A383" s="48" t="s">
        <v>2232</v>
      </c>
      <c r="B383" s="48" t="s">
        <v>2233</v>
      </c>
    </row>
    <row r="384" spans="1:2" x14ac:dyDescent="0.45">
      <c r="A384" s="48" t="s">
        <v>2234</v>
      </c>
      <c r="B384" s="48" t="s">
        <v>2235</v>
      </c>
    </row>
    <row r="385" spans="1:2" x14ac:dyDescent="0.45">
      <c r="A385" s="48" t="s">
        <v>2236</v>
      </c>
      <c r="B385" s="48" t="s">
        <v>2237</v>
      </c>
    </row>
    <row r="386" spans="1:2" x14ac:dyDescent="0.45">
      <c r="A386" s="48" t="s">
        <v>2238</v>
      </c>
      <c r="B386" s="48" t="s">
        <v>2239</v>
      </c>
    </row>
    <row r="387" spans="1:2" x14ac:dyDescent="0.45">
      <c r="A387" s="48" t="s">
        <v>2240</v>
      </c>
      <c r="B387" s="48" t="s">
        <v>2241</v>
      </c>
    </row>
    <row r="388" spans="1:2" x14ac:dyDescent="0.45">
      <c r="A388" s="48" t="s">
        <v>2242</v>
      </c>
      <c r="B388" s="48" t="s">
        <v>2243</v>
      </c>
    </row>
    <row r="389" spans="1:2" x14ac:dyDescent="0.45">
      <c r="A389" s="48" t="s">
        <v>2244</v>
      </c>
      <c r="B389" s="48" t="s">
        <v>2245</v>
      </c>
    </row>
    <row r="390" spans="1:2" x14ac:dyDescent="0.45">
      <c r="A390" s="48" t="s">
        <v>2246</v>
      </c>
      <c r="B390" s="48" t="s">
        <v>2247</v>
      </c>
    </row>
    <row r="391" spans="1:2" x14ac:dyDescent="0.45">
      <c r="A391" s="48" t="s">
        <v>2248</v>
      </c>
      <c r="B391" s="48" t="s">
        <v>2249</v>
      </c>
    </row>
    <row r="392" spans="1:2" x14ac:dyDescent="0.45">
      <c r="A392" s="48" t="s">
        <v>2250</v>
      </c>
      <c r="B392" s="48" t="s">
        <v>1469</v>
      </c>
    </row>
    <row r="393" spans="1:2" x14ac:dyDescent="0.45">
      <c r="A393" s="48" t="s">
        <v>2251</v>
      </c>
      <c r="B393" s="48" t="s">
        <v>2252</v>
      </c>
    </row>
    <row r="394" spans="1:2" x14ac:dyDescent="0.45">
      <c r="A394" s="48" t="s">
        <v>2253</v>
      </c>
      <c r="B394" s="48" t="s">
        <v>2254</v>
      </c>
    </row>
    <row r="395" spans="1:2" x14ac:dyDescent="0.45">
      <c r="A395" s="48" t="s">
        <v>2255</v>
      </c>
      <c r="B395" s="48" t="s">
        <v>2256</v>
      </c>
    </row>
    <row r="396" spans="1:2" x14ac:dyDescent="0.45">
      <c r="A396" s="48" t="s">
        <v>2257</v>
      </c>
      <c r="B396" s="48" t="s">
        <v>2258</v>
      </c>
    </row>
    <row r="397" spans="1:2" x14ac:dyDescent="0.45">
      <c r="A397" s="48" t="s">
        <v>2259</v>
      </c>
      <c r="B397" s="48" t="s">
        <v>2260</v>
      </c>
    </row>
    <row r="398" spans="1:2" x14ac:dyDescent="0.45">
      <c r="A398" s="48" t="s">
        <v>2261</v>
      </c>
      <c r="B398" s="48" t="s">
        <v>2262</v>
      </c>
    </row>
    <row r="399" spans="1:2" x14ac:dyDescent="0.45">
      <c r="A399" s="48" t="s">
        <v>2263</v>
      </c>
      <c r="B399" s="48" t="s">
        <v>2264</v>
      </c>
    </row>
    <row r="400" spans="1:2" x14ac:dyDescent="0.45">
      <c r="A400" s="48" t="s">
        <v>2265</v>
      </c>
      <c r="B400" s="48" t="s">
        <v>2266</v>
      </c>
    </row>
    <row r="401" spans="1:2" x14ac:dyDescent="0.45">
      <c r="A401" s="48" t="s">
        <v>2267</v>
      </c>
      <c r="B401" s="48" t="s">
        <v>2268</v>
      </c>
    </row>
    <row r="402" spans="1:2" x14ac:dyDescent="0.45">
      <c r="A402" s="48" t="s">
        <v>2269</v>
      </c>
      <c r="B402" s="48" t="s">
        <v>2270</v>
      </c>
    </row>
    <row r="403" spans="1:2" x14ac:dyDescent="0.45">
      <c r="A403" s="48" t="s">
        <v>2271</v>
      </c>
      <c r="B403" s="48" t="s">
        <v>2272</v>
      </c>
    </row>
    <row r="404" spans="1:2" x14ac:dyDescent="0.45">
      <c r="A404" s="48" t="s">
        <v>2273</v>
      </c>
      <c r="B404" s="48" t="s">
        <v>2274</v>
      </c>
    </row>
    <row r="405" spans="1:2" x14ac:dyDescent="0.45">
      <c r="A405" s="48" t="s">
        <v>2275</v>
      </c>
      <c r="B405" s="48" t="s">
        <v>2276</v>
      </c>
    </row>
    <row r="406" spans="1:2" x14ac:dyDescent="0.45">
      <c r="A406" s="48" t="s">
        <v>2277</v>
      </c>
      <c r="B406" s="48" t="s">
        <v>2278</v>
      </c>
    </row>
    <row r="407" spans="1:2" x14ac:dyDescent="0.45">
      <c r="A407" s="48" t="s">
        <v>2279</v>
      </c>
      <c r="B407" s="48" t="s">
        <v>2280</v>
      </c>
    </row>
    <row r="408" spans="1:2" x14ac:dyDescent="0.45">
      <c r="A408" s="48" t="s">
        <v>2281</v>
      </c>
      <c r="B408" s="48" t="s">
        <v>2282</v>
      </c>
    </row>
    <row r="409" spans="1:2" x14ac:dyDescent="0.45">
      <c r="A409" s="48" t="s">
        <v>2283</v>
      </c>
      <c r="B409" s="48" t="s">
        <v>2284</v>
      </c>
    </row>
    <row r="410" spans="1:2" x14ac:dyDescent="0.45">
      <c r="A410" s="48" t="s">
        <v>2285</v>
      </c>
      <c r="B410" s="48" t="s">
        <v>2286</v>
      </c>
    </row>
    <row r="411" spans="1:2" x14ac:dyDescent="0.45">
      <c r="A411" s="48" t="s">
        <v>2287</v>
      </c>
      <c r="B411" s="48" t="s">
        <v>2288</v>
      </c>
    </row>
    <row r="412" spans="1:2" x14ac:dyDescent="0.45">
      <c r="A412" s="48" t="s">
        <v>2289</v>
      </c>
      <c r="B412" s="48" t="s">
        <v>2290</v>
      </c>
    </row>
    <row r="413" spans="1:2" x14ac:dyDescent="0.45">
      <c r="A413" s="48" t="s">
        <v>2291</v>
      </c>
      <c r="B413" s="48" t="s">
        <v>2292</v>
      </c>
    </row>
    <row r="414" spans="1:2" x14ac:dyDescent="0.45">
      <c r="A414" s="48" t="s">
        <v>2293</v>
      </c>
      <c r="B414" s="48" t="s">
        <v>1475</v>
      </c>
    </row>
    <row r="415" spans="1:2" x14ac:dyDescent="0.45">
      <c r="A415" s="48" t="s">
        <v>2294</v>
      </c>
      <c r="B415" s="48" t="s">
        <v>2295</v>
      </c>
    </row>
    <row r="416" spans="1:2" x14ac:dyDescent="0.45">
      <c r="A416" s="48" t="s">
        <v>2296</v>
      </c>
      <c r="B416" s="48" t="s">
        <v>2297</v>
      </c>
    </row>
    <row r="417" spans="1:2" x14ac:dyDescent="0.45">
      <c r="A417" s="48" t="s">
        <v>2298</v>
      </c>
      <c r="B417" s="48" t="s">
        <v>2299</v>
      </c>
    </row>
    <row r="418" spans="1:2" x14ac:dyDescent="0.45">
      <c r="A418" s="48" t="s">
        <v>2300</v>
      </c>
      <c r="B418" s="48" t="s">
        <v>2301</v>
      </c>
    </row>
    <row r="419" spans="1:2" x14ac:dyDescent="0.45">
      <c r="A419" s="48" t="s">
        <v>2302</v>
      </c>
      <c r="B419" s="48" t="s">
        <v>2303</v>
      </c>
    </row>
    <row r="420" spans="1:2" x14ac:dyDescent="0.45">
      <c r="A420" s="48" t="s">
        <v>2304</v>
      </c>
      <c r="B420" s="48" t="s">
        <v>2305</v>
      </c>
    </row>
    <row r="421" spans="1:2" x14ac:dyDescent="0.45">
      <c r="A421" s="48" t="s">
        <v>2306</v>
      </c>
      <c r="B421" s="48" t="s">
        <v>2307</v>
      </c>
    </row>
    <row r="422" spans="1:2" x14ac:dyDescent="0.45">
      <c r="A422" s="48" t="s">
        <v>2308</v>
      </c>
      <c r="B422" s="48" t="s">
        <v>2309</v>
      </c>
    </row>
    <row r="423" spans="1:2" x14ac:dyDescent="0.45">
      <c r="A423" s="48" t="s">
        <v>2310</v>
      </c>
      <c r="B423" s="48" t="s">
        <v>2311</v>
      </c>
    </row>
    <row r="424" spans="1:2" x14ac:dyDescent="0.45">
      <c r="A424" s="48" t="s">
        <v>2312</v>
      </c>
      <c r="B424" s="48" t="s">
        <v>2313</v>
      </c>
    </row>
    <row r="425" spans="1:2" x14ac:dyDescent="0.45">
      <c r="A425" s="48" t="s">
        <v>2314</v>
      </c>
      <c r="B425" s="48" t="s">
        <v>1106</v>
      </c>
    </row>
    <row r="426" spans="1:2" x14ac:dyDescent="0.45">
      <c r="A426" s="48" t="s">
        <v>2315</v>
      </c>
      <c r="B426" s="48" t="s">
        <v>2316</v>
      </c>
    </row>
    <row r="427" spans="1:2" x14ac:dyDescent="0.45">
      <c r="A427" s="48" t="s">
        <v>2317</v>
      </c>
      <c r="B427" s="48" t="s">
        <v>2318</v>
      </c>
    </row>
    <row r="428" spans="1:2" x14ac:dyDescent="0.45">
      <c r="A428" s="48" t="s">
        <v>2319</v>
      </c>
      <c r="B428" s="48" t="s">
        <v>2320</v>
      </c>
    </row>
    <row r="429" spans="1:2" x14ac:dyDescent="0.45">
      <c r="A429" s="48" t="s">
        <v>2321</v>
      </c>
      <c r="B429" s="48" t="s">
        <v>2322</v>
      </c>
    </row>
    <row r="430" spans="1:2" x14ac:dyDescent="0.45">
      <c r="A430" s="48" t="s">
        <v>2323</v>
      </c>
      <c r="B430" s="48" t="s">
        <v>2324</v>
      </c>
    </row>
    <row r="431" spans="1:2" x14ac:dyDescent="0.45">
      <c r="A431" s="48" t="s">
        <v>2325</v>
      </c>
      <c r="B431" s="48" t="s">
        <v>2326</v>
      </c>
    </row>
    <row r="432" spans="1:2" x14ac:dyDescent="0.45">
      <c r="A432" s="48" t="s">
        <v>2327</v>
      </c>
      <c r="B432" s="48" t="s">
        <v>2328</v>
      </c>
    </row>
    <row r="433" spans="1:2" x14ac:dyDescent="0.45">
      <c r="A433" s="48" t="s">
        <v>2329</v>
      </c>
      <c r="B433" s="48" t="s">
        <v>2330</v>
      </c>
    </row>
    <row r="434" spans="1:2" x14ac:dyDescent="0.45">
      <c r="A434" s="48" t="s">
        <v>2331</v>
      </c>
      <c r="B434" s="48" t="s">
        <v>2332</v>
      </c>
    </row>
    <row r="435" spans="1:2" x14ac:dyDescent="0.45">
      <c r="A435" s="48" t="s">
        <v>2333</v>
      </c>
      <c r="B435" s="48" t="s">
        <v>2334</v>
      </c>
    </row>
    <row r="436" spans="1:2" x14ac:dyDescent="0.45">
      <c r="A436" s="48" t="s">
        <v>2335</v>
      </c>
      <c r="B436" s="48" t="s">
        <v>1480</v>
      </c>
    </row>
    <row r="437" spans="1:2" x14ac:dyDescent="0.45">
      <c r="A437" s="48" t="s">
        <v>2336</v>
      </c>
      <c r="B437" s="48" t="s">
        <v>2337</v>
      </c>
    </row>
    <row r="438" spans="1:2" x14ac:dyDescent="0.45">
      <c r="A438" s="48" t="s">
        <v>2338</v>
      </c>
      <c r="B438" s="48" t="s">
        <v>2339</v>
      </c>
    </row>
    <row r="439" spans="1:2" x14ac:dyDescent="0.45">
      <c r="A439" s="48" t="s">
        <v>2340</v>
      </c>
      <c r="B439" s="48" t="s">
        <v>2341</v>
      </c>
    </row>
    <row r="440" spans="1:2" x14ac:dyDescent="0.45">
      <c r="A440" s="48" t="s">
        <v>2342</v>
      </c>
      <c r="B440" s="48" t="s">
        <v>2343</v>
      </c>
    </row>
    <row r="441" spans="1:2" x14ac:dyDescent="0.45">
      <c r="A441" s="48" t="s">
        <v>2344</v>
      </c>
      <c r="B441" s="48" t="s">
        <v>2345</v>
      </c>
    </row>
    <row r="442" spans="1:2" x14ac:dyDescent="0.45">
      <c r="A442" s="48" t="s">
        <v>2346</v>
      </c>
      <c r="B442" s="48" t="s">
        <v>2347</v>
      </c>
    </row>
    <row r="443" spans="1:2" x14ac:dyDescent="0.45">
      <c r="A443" s="48" t="s">
        <v>2348</v>
      </c>
      <c r="B443" s="48" t="s">
        <v>2349</v>
      </c>
    </row>
    <row r="444" spans="1:2" x14ac:dyDescent="0.45">
      <c r="A444" s="48" t="s">
        <v>2350</v>
      </c>
      <c r="B444" s="48" t="s">
        <v>2351</v>
      </c>
    </row>
    <row r="445" spans="1:2" x14ac:dyDescent="0.45">
      <c r="A445" s="48" t="s">
        <v>2352</v>
      </c>
      <c r="B445" s="48" t="s">
        <v>2353</v>
      </c>
    </row>
    <row r="446" spans="1:2" x14ac:dyDescent="0.45">
      <c r="A446" s="48" t="s">
        <v>2354</v>
      </c>
      <c r="B446" s="48" t="s">
        <v>2355</v>
      </c>
    </row>
    <row r="447" spans="1:2" x14ac:dyDescent="0.45">
      <c r="A447" s="48" t="s">
        <v>2356</v>
      </c>
      <c r="B447" s="48" t="s">
        <v>1483</v>
      </c>
    </row>
    <row r="448" spans="1:2" x14ac:dyDescent="0.45">
      <c r="A448" s="48" t="s">
        <v>2357</v>
      </c>
      <c r="B448" s="48" t="s">
        <v>2358</v>
      </c>
    </row>
    <row r="449" spans="1:2" x14ac:dyDescent="0.45">
      <c r="A449" s="48" t="s">
        <v>2359</v>
      </c>
      <c r="B449" s="48" t="s">
        <v>2360</v>
      </c>
    </row>
    <row r="450" spans="1:2" x14ac:dyDescent="0.45">
      <c r="A450" s="48" t="s">
        <v>2361</v>
      </c>
      <c r="B450" s="48" t="s">
        <v>2362</v>
      </c>
    </row>
    <row r="451" spans="1:2" x14ac:dyDescent="0.45">
      <c r="A451" s="48" t="s">
        <v>2363</v>
      </c>
      <c r="B451" s="48" t="s">
        <v>2364</v>
      </c>
    </row>
    <row r="452" spans="1:2" x14ac:dyDescent="0.45">
      <c r="A452" s="48" t="s">
        <v>2365</v>
      </c>
      <c r="B452" s="48" t="s">
        <v>2366</v>
      </c>
    </row>
    <row r="453" spans="1:2" x14ac:dyDescent="0.45">
      <c r="A453" s="48" t="s">
        <v>2367</v>
      </c>
      <c r="B453" s="48" t="s">
        <v>2368</v>
      </c>
    </row>
    <row r="454" spans="1:2" x14ac:dyDescent="0.45">
      <c r="A454" s="48" t="s">
        <v>2369</v>
      </c>
      <c r="B454" s="48" t="s">
        <v>2370</v>
      </c>
    </row>
    <row r="455" spans="1:2" x14ac:dyDescent="0.45">
      <c r="A455" s="48" t="s">
        <v>2371</v>
      </c>
      <c r="B455" s="48" t="s">
        <v>2372</v>
      </c>
    </row>
    <row r="456" spans="1:2" x14ac:dyDescent="0.45">
      <c r="A456" s="48" t="s">
        <v>2373</v>
      </c>
      <c r="B456" s="48" t="s">
        <v>1486</v>
      </c>
    </row>
    <row r="457" spans="1:2" x14ac:dyDescent="0.45">
      <c r="A457" s="48" t="s">
        <v>2374</v>
      </c>
      <c r="B457" s="48" t="s">
        <v>2375</v>
      </c>
    </row>
    <row r="458" spans="1:2" x14ac:dyDescent="0.45">
      <c r="A458" s="48" t="s">
        <v>2376</v>
      </c>
      <c r="B458" s="48" t="s">
        <v>2377</v>
      </c>
    </row>
    <row r="459" spans="1:2" x14ac:dyDescent="0.45">
      <c r="A459" s="48" t="s">
        <v>2378</v>
      </c>
      <c r="B459" s="48" t="s">
        <v>2379</v>
      </c>
    </row>
    <row r="460" spans="1:2" x14ac:dyDescent="0.45">
      <c r="A460" s="48" t="s">
        <v>2380</v>
      </c>
      <c r="B460" s="48" t="s">
        <v>2381</v>
      </c>
    </row>
    <row r="461" spans="1:2" x14ac:dyDescent="0.45">
      <c r="A461" s="48" t="s">
        <v>2382</v>
      </c>
      <c r="B461" s="48" t="s">
        <v>2383</v>
      </c>
    </row>
    <row r="462" spans="1:2" x14ac:dyDescent="0.45">
      <c r="A462" s="48" t="s">
        <v>2384</v>
      </c>
      <c r="B462" s="48" t="s">
        <v>2385</v>
      </c>
    </row>
    <row r="463" spans="1:2" x14ac:dyDescent="0.45">
      <c r="A463" s="48" t="s">
        <v>2386</v>
      </c>
      <c r="B463" s="48" t="s">
        <v>2387</v>
      </c>
    </row>
    <row r="464" spans="1:2" x14ac:dyDescent="0.45">
      <c r="A464" s="48" t="s">
        <v>2388</v>
      </c>
      <c r="B464" s="48" t="s">
        <v>2389</v>
      </c>
    </row>
    <row r="465" spans="1:2" x14ac:dyDescent="0.45">
      <c r="A465" s="48" t="s">
        <v>2390</v>
      </c>
      <c r="B465" s="48" t="s">
        <v>1489</v>
      </c>
    </row>
    <row r="466" spans="1:2" x14ac:dyDescent="0.45">
      <c r="A466" s="48" t="s">
        <v>2391</v>
      </c>
      <c r="B466" s="48" t="s">
        <v>2392</v>
      </c>
    </row>
    <row r="467" spans="1:2" x14ac:dyDescent="0.45">
      <c r="A467" s="48" t="s">
        <v>2393</v>
      </c>
      <c r="B467" s="48" t="s">
        <v>2394</v>
      </c>
    </row>
    <row r="468" spans="1:2" x14ac:dyDescent="0.45">
      <c r="A468" s="48" t="s">
        <v>2395</v>
      </c>
      <c r="B468" s="48" t="s">
        <v>2396</v>
      </c>
    </row>
    <row r="469" spans="1:2" x14ac:dyDescent="0.45">
      <c r="A469" s="48" t="s">
        <v>2397</v>
      </c>
      <c r="B469" s="48" t="s">
        <v>2398</v>
      </c>
    </row>
    <row r="470" spans="1:2" x14ac:dyDescent="0.45">
      <c r="A470" s="48" t="s">
        <v>2399</v>
      </c>
      <c r="B470" s="48" t="s">
        <v>2400</v>
      </c>
    </row>
    <row r="471" spans="1:2" x14ac:dyDescent="0.45">
      <c r="A471" s="48" t="s">
        <v>2401</v>
      </c>
      <c r="B471" s="48" t="s">
        <v>2402</v>
      </c>
    </row>
    <row r="472" spans="1:2" x14ac:dyDescent="0.45">
      <c r="A472" s="48" t="s">
        <v>2403</v>
      </c>
      <c r="B472" s="48" t="s">
        <v>2404</v>
      </c>
    </row>
    <row r="473" spans="1:2" x14ac:dyDescent="0.45">
      <c r="A473" s="48" t="s">
        <v>2405</v>
      </c>
      <c r="B473" s="48" t="s">
        <v>2406</v>
      </c>
    </row>
    <row r="474" spans="1:2" x14ac:dyDescent="0.45">
      <c r="A474" s="48" t="s">
        <v>2407</v>
      </c>
      <c r="B474" s="48" t="s">
        <v>2408</v>
      </c>
    </row>
    <row r="475" spans="1:2" x14ac:dyDescent="0.45">
      <c r="A475" s="48" t="s">
        <v>2409</v>
      </c>
      <c r="B475" s="48" t="s">
        <v>2410</v>
      </c>
    </row>
    <row r="476" spans="1:2" x14ac:dyDescent="0.45">
      <c r="A476" s="48" t="s">
        <v>2411</v>
      </c>
      <c r="B476" s="48" t="s">
        <v>2412</v>
      </c>
    </row>
    <row r="477" spans="1:2" x14ac:dyDescent="0.45">
      <c r="A477" s="48" t="s">
        <v>2413</v>
      </c>
      <c r="B477" s="48" t="s">
        <v>2414</v>
      </c>
    </row>
    <row r="478" spans="1:2" x14ac:dyDescent="0.45">
      <c r="A478" s="48" t="s">
        <v>2415</v>
      </c>
      <c r="B478" s="48" t="s">
        <v>2416</v>
      </c>
    </row>
    <row r="479" spans="1:2" x14ac:dyDescent="0.45">
      <c r="A479" s="48" t="s">
        <v>2417</v>
      </c>
      <c r="B479" s="48" t="s">
        <v>2418</v>
      </c>
    </row>
    <row r="480" spans="1:2" x14ac:dyDescent="0.45">
      <c r="A480" s="48" t="s">
        <v>2419</v>
      </c>
      <c r="B480" s="48" t="s">
        <v>2420</v>
      </c>
    </row>
    <row r="481" spans="1:2" x14ac:dyDescent="0.45">
      <c r="A481" s="48" t="s">
        <v>2421</v>
      </c>
      <c r="B481" s="48" t="s">
        <v>2422</v>
      </c>
    </row>
    <row r="482" spans="1:2" x14ac:dyDescent="0.45">
      <c r="A482" s="48" t="s">
        <v>2423</v>
      </c>
      <c r="B482" s="48" t="s">
        <v>2424</v>
      </c>
    </row>
    <row r="483" spans="1:2" x14ac:dyDescent="0.45">
      <c r="A483" s="48" t="s">
        <v>2425</v>
      </c>
      <c r="B483" s="48" t="s">
        <v>2426</v>
      </c>
    </row>
    <row r="484" spans="1:2" x14ac:dyDescent="0.45">
      <c r="A484" s="48" t="s">
        <v>2427</v>
      </c>
      <c r="B484" s="48" t="s">
        <v>2428</v>
      </c>
    </row>
    <row r="485" spans="1:2" x14ac:dyDescent="0.45">
      <c r="A485" s="48" t="s">
        <v>2429</v>
      </c>
      <c r="B485" s="48" t="s">
        <v>2430</v>
      </c>
    </row>
    <row r="486" spans="1:2" x14ac:dyDescent="0.45">
      <c r="A486" s="48" t="s">
        <v>2431</v>
      </c>
      <c r="B486" s="48" t="s">
        <v>2432</v>
      </c>
    </row>
    <row r="487" spans="1:2" x14ac:dyDescent="0.45">
      <c r="A487" s="48" t="s">
        <v>2433</v>
      </c>
      <c r="B487" s="48" t="s">
        <v>2434</v>
      </c>
    </row>
    <row r="488" spans="1:2" x14ac:dyDescent="0.45">
      <c r="A488" s="48" t="s">
        <v>2435</v>
      </c>
      <c r="B488" s="48" t="s">
        <v>2436</v>
      </c>
    </row>
    <row r="489" spans="1:2" x14ac:dyDescent="0.45">
      <c r="A489" s="48" t="s">
        <v>2437</v>
      </c>
      <c r="B489" s="48" t="s">
        <v>2438</v>
      </c>
    </row>
    <row r="490" spans="1:2" x14ac:dyDescent="0.45">
      <c r="A490" s="48" t="s">
        <v>2439</v>
      </c>
      <c r="B490" s="48" t="s">
        <v>2440</v>
      </c>
    </row>
    <row r="491" spans="1:2" x14ac:dyDescent="0.45">
      <c r="A491" s="48" t="s">
        <v>2441</v>
      </c>
      <c r="B491" s="48" t="s">
        <v>2442</v>
      </c>
    </row>
    <row r="492" spans="1:2" x14ac:dyDescent="0.45">
      <c r="A492" s="48" t="s">
        <v>2443</v>
      </c>
      <c r="B492" s="48" t="s">
        <v>2444</v>
      </c>
    </row>
    <row r="493" spans="1:2" x14ac:dyDescent="0.45">
      <c r="A493" s="48" t="s">
        <v>2445</v>
      </c>
      <c r="B493" s="48" t="s">
        <v>1492</v>
      </c>
    </row>
    <row r="494" spans="1:2" x14ac:dyDescent="0.45">
      <c r="A494" s="48" t="s">
        <v>2446</v>
      </c>
      <c r="B494" s="48" t="s">
        <v>2447</v>
      </c>
    </row>
    <row r="495" spans="1:2" x14ac:dyDescent="0.45">
      <c r="A495" s="48" t="s">
        <v>2448</v>
      </c>
      <c r="B495" s="48" t="s">
        <v>2449</v>
      </c>
    </row>
    <row r="496" spans="1:2" x14ac:dyDescent="0.45">
      <c r="A496" s="48" t="s">
        <v>2450</v>
      </c>
      <c r="B496" s="48" t="s">
        <v>2451</v>
      </c>
    </row>
    <row r="497" spans="1:2" x14ac:dyDescent="0.45">
      <c r="A497" s="48" t="s">
        <v>2452</v>
      </c>
      <c r="B497" s="48" t="s">
        <v>2453</v>
      </c>
    </row>
    <row r="498" spans="1:2" x14ac:dyDescent="0.45">
      <c r="A498" s="48" t="s">
        <v>2454</v>
      </c>
      <c r="B498" s="48" t="s">
        <v>2455</v>
      </c>
    </row>
    <row r="499" spans="1:2" x14ac:dyDescent="0.45">
      <c r="A499" s="48" t="s">
        <v>2456</v>
      </c>
      <c r="B499" s="48" t="s">
        <v>2457</v>
      </c>
    </row>
    <row r="500" spans="1:2" x14ac:dyDescent="0.45">
      <c r="A500" s="48" t="s">
        <v>2458</v>
      </c>
      <c r="B500" s="48" t="s">
        <v>2459</v>
      </c>
    </row>
    <row r="501" spans="1:2" x14ac:dyDescent="0.45">
      <c r="A501" s="48" t="s">
        <v>2460</v>
      </c>
      <c r="B501" s="48" t="s">
        <v>2461</v>
      </c>
    </row>
    <row r="502" spans="1:2" x14ac:dyDescent="0.45">
      <c r="A502" s="48" t="s">
        <v>2462</v>
      </c>
      <c r="B502" s="48" t="s">
        <v>2463</v>
      </c>
    </row>
    <row r="503" spans="1:2" x14ac:dyDescent="0.45">
      <c r="A503" s="48" t="s">
        <v>2464</v>
      </c>
      <c r="B503" s="48" t="s">
        <v>2465</v>
      </c>
    </row>
    <row r="504" spans="1:2" x14ac:dyDescent="0.45">
      <c r="A504" s="48" t="s">
        <v>2466</v>
      </c>
      <c r="B504" s="48" t="s">
        <v>2467</v>
      </c>
    </row>
    <row r="505" spans="1:2" x14ac:dyDescent="0.45">
      <c r="A505" s="48" t="s">
        <v>2468</v>
      </c>
      <c r="B505" s="48" t="s">
        <v>2469</v>
      </c>
    </row>
    <row r="506" spans="1:2" x14ac:dyDescent="0.45">
      <c r="A506" s="48" t="s">
        <v>2470</v>
      </c>
      <c r="B506" s="48" t="s">
        <v>2471</v>
      </c>
    </row>
    <row r="507" spans="1:2" x14ac:dyDescent="0.45">
      <c r="A507" s="48" t="s">
        <v>2472</v>
      </c>
      <c r="B507" s="48" t="s">
        <v>2473</v>
      </c>
    </row>
    <row r="508" spans="1:2" x14ac:dyDescent="0.45">
      <c r="A508" s="48" t="s">
        <v>2474</v>
      </c>
      <c r="B508" s="48" t="s">
        <v>2475</v>
      </c>
    </row>
    <row r="509" spans="1:2" x14ac:dyDescent="0.45">
      <c r="A509" s="48" t="s">
        <v>2476</v>
      </c>
      <c r="B509" s="48" t="s">
        <v>2477</v>
      </c>
    </row>
    <row r="510" spans="1:2" x14ac:dyDescent="0.45">
      <c r="A510" s="48" t="s">
        <v>2478</v>
      </c>
      <c r="B510" s="48" t="s">
        <v>2479</v>
      </c>
    </row>
    <row r="511" spans="1:2" x14ac:dyDescent="0.45">
      <c r="A511" s="48" t="s">
        <v>2480</v>
      </c>
      <c r="B511" s="48" t="s">
        <v>2481</v>
      </c>
    </row>
    <row r="512" spans="1:2" x14ac:dyDescent="0.45">
      <c r="A512" s="48" t="s">
        <v>2482</v>
      </c>
      <c r="B512" s="48" t="s">
        <v>2483</v>
      </c>
    </row>
    <row r="513" spans="1:2" x14ac:dyDescent="0.45">
      <c r="A513" s="48" t="s">
        <v>2484</v>
      </c>
      <c r="B513" s="48" t="s">
        <v>2485</v>
      </c>
    </row>
    <row r="514" spans="1:2" x14ac:dyDescent="0.45">
      <c r="A514" s="48" t="s">
        <v>2486</v>
      </c>
      <c r="B514" s="48" t="s">
        <v>2487</v>
      </c>
    </row>
    <row r="515" spans="1:2" x14ac:dyDescent="0.45">
      <c r="A515" s="48" t="s">
        <v>2488</v>
      </c>
      <c r="B515" s="48" t="s">
        <v>2489</v>
      </c>
    </row>
    <row r="516" spans="1:2" x14ac:dyDescent="0.45">
      <c r="A516" s="48" t="s">
        <v>2490</v>
      </c>
      <c r="B516" s="48" t="s">
        <v>2491</v>
      </c>
    </row>
    <row r="517" spans="1:2" x14ac:dyDescent="0.45">
      <c r="A517" s="48" t="s">
        <v>2492</v>
      </c>
      <c r="B517" s="48" t="s">
        <v>2493</v>
      </c>
    </row>
    <row r="518" spans="1:2" x14ac:dyDescent="0.45">
      <c r="A518" s="48" t="s">
        <v>2494</v>
      </c>
      <c r="B518" s="48" t="s">
        <v>2495</v>
      </c>
    </row>
    <row r="519" spans="1:2" x14ac:dyDescent="0.45">
      <c r="A519" s="48" t="s">
        <v>2496</v>
      </c>
      <c r="B519" s="48" t="s">
        <v>2497</v>
      </c>
    </row>
    <row r="520" spans="1:2" x14ac:dyDescent="0.45">
      <c r="A520" s="48" t="s">
        <v>2498</v>
      </c>
      <c r="B520" s="48" t="s">
        <v>2499</v>
      </c>
    </row>
    <row r="521" spans="1:2" x14ac:dyDescent="0.45">
      <c r="A521" s="48" t="s">
        <v>2500</v>
      </c>
      <c r="B521" s="48" t="s">
        <v>2501</v>
      </c>
    </row>
    <row r="522" spans="1:2" x14ac:dyDescent="0.45">
      <c r="A522" s="48" t="s">
        <v>2502</v>
      </c>
      <c r="B522" s="48" t="s">
        <v>2503</v>
      </c>
    </row>
    <row r="523" spans="1:2" x14ac:dyDescent="0.45">
      <c r="A523" s="48" t="s">
        <v>2504</v>
      </c>
      <c r="B523" s="48" t="s">
        <v>2505</v>
      </c>
    </row>
    <row r="524" spans="1:2" x14ac:dyDescent="0.45">
      <c r="A524" s="48" t="s">
        <v>2506</v>
      </c>
      <c r="B524" s="48" t="s">
        <v>2507</v>
      </c>
    </row>
    <row r="525" spans="1:2" x14ac:dyDescent="0.45">
      <c r="A525" s="48" t="s">
        <v>2508</v>
      </c>
      <c r="B525" s="48" t="s">
        <v>2509</v>
      </c>
    </row>
    <row r="526" spans="1:2" x14ac:dyDescent="0.45">
      <c r="A526" s="48" t="s">
        <v>2510</v>
      </c>
      <c r="B526" s="48" t="s">
        <v>2511</v>
      </c>
    </row>
    <row r="527" spans="1:2" x14ac:dyDescent="0.45">
      <c r="A527" s="48" t="s">
        <v>2512</v>
      </c>
      <c r="B527" s="48" t="s">
        <v>2513</v>
      </c>
    </row>
    <row r="528" spans="1:2" x14ac:dyDescent="0.45">
      <c r="A528" s="48" t="s">
        <v>2514</v>
      </c>
      <c r="B528" s="48" t="s">
        <v>2515</v>
      </c>
    </row>
    <row r="529" spans="1:2" x14ac:dyDescent="0.45">
      <c r="A529" s="48" t="s">
        <v>2516</v>
      </c>
      <c r="B529" s="48" t="s">
        <v>2517</v>
      </c>
    </row>
    <row r="530" spans="1:2" x14ac:dyDescent="0.45">
      <c r="A530" s="48" t="s">
        <v>2518</v>
      </c>
      <c r="B530" s="48" t="s">
        <v>2519</v>
      </c>
    </row>
    <row r="531" spans="1:2" x14ac:dyDescent="0.45">
      <c r="A531" s="48" t="s">
        <v>2520</v>
      </c>
      <c r="B531" s="48" t="s">
        <v>2521</v>
      </c>
    </row>
    <row r="532" spans="1:2" x14ac:dyDescent="0.45">
      <c r="A532" s="48" t="s">
        <v>2522</v>
      </c>
      <c r="B532" s="48" t="s">
        <v>2523</v>
      </c>
    </row>
    <row r="533" spans="1:2" x14ac:dyDescent="0.45">
      <c r="A533" s="48" t="s">
        <v>2524</v>
      </c>
      <c r="B533" s="48" t="s">
        <v>2525</v>
      </c>
    </row>
    <row r="534" spans="1:2" x14ac:dyDescent="0.45">
      <c r="A534" s="48" t="s">
        <v>2526</v>
      </c>
      <c r="B534" s="48" t="s">
        <v>2527</v>
      </c>
    </row>
    <row r="535" spans="1:2" x14ac:dyDescent="0.45">
      <c r="A535" s="48" t="s">
        <v>2528</v>
      </c>
      <c r="B535" s="48" t="s">
        <v>2529</v>
      </c>
    </row>
    <row r="536" spans="1:2" x14ac:dyDescent="0.45">
      <c r="A536" s="48" t="s">
        <v>2530</v>
      </c>
      <c r="B536" s="48" t="s">
        <v>2531</v>
      </c>
    </row>
    <row r="537" spans="1:2" x14ac:dyDescent="0.45">
      <c r="A537" s="48" t="s">
        <v>2532</v>
      </c>
      <c r="B537" s="48" t="s">
        <v>2533</v>
      </c>
    </row>
    <row r="538" spans="1:2" x14ac:dyDescent="0.45">
      <c r="A538" s="48" t="s">
        <v>2534</v>
      </c>
      <c r="B538" s="48" t="s">
        <v>2535</v>
      </c>
    </row>
    <row r="539" spans="1:2" x14ac:dyDescent="0.45">
      <c r="A539" s="48" t="s">
        <v>2536</v>
      </c>
      <c r="B539" s="48" t="s">
        <v>2537</v>
      </c>
    </row>
    <row r="540" spans="1:2" x14ac:dyDescent="0.45">
      <c r="A540" s="48" t="s">
        <v>2538</v>
      </c>
      <c r="B540" s="48" t="s">
        <v>2539</v>
      </c>
    </row>
    <row r="541" spans="1:2" x14ac:dyDescent="0.45">
      <c r="A541" s="48" t="s">
        <v>2540</v>
      </c>
      <c r="B541" s="48" t="s">
        <v>2541</v>
      </c>
    </row>
    <row r="542" spans="1:2" x14ac:dyDescent="0.45">
      <c r="A542" s="48" t="s">
        <v>2542</v>
      </c>
      <c r="B542" s="48" t="s">
        <v>2543</v>
      </c>
    </row>
    <row r="543" spans="1:2" x14ac:dyDescent="0.45">
      <c r="A543" s="48" t="s">
        <v>2544</v>
      </c>
      <c r="B543" s="48" t="s">
        <v>2545</v>
      </c>
    </row>
    <row r="544" spans="1:2" x14ac:dyDescent="0.45">
      <c r="A544" s="48" t="s">
        <v>2546</v>
      </c>
      <c r="B544" s="48" t="s">
        <v>2547</v>
      </c>
    </row>
    <row r="545" spans="1:2" x14ac:dyDescent="0.45">
      <c r="A545" s="48" t="s">
        <v>2548</v>
      </c>
      <c r="B545" s="48" t="s">
        <v>2549</v>
      </c>
    </row>
    <row r="546" spans="1:2" x14ac:dyDescent="0.45">
      <c r="A546" s="48" t="s">
        <v>2550</v>
      </c>
      <c r="B546" s="48" t="s">
        <v>2551</v>
      </c>
    </row>
    <row r="547" spans="1:2" x14ac:dyDescent="0.45">
      <c r="A547" s="48" t="s">
        <v>2552</v>
      </c>
      <c r="B547" s="48" t="s">
        <v>2553</v>
      </c>
    </row>
    <row r="548" spans="1:2" x14ac:dyDescent="0.45">
      <c r="A548" s="48" t="s">
        <v>2554</v>
      </c>
      <c r="B548" s="48" t="s">
        <v>2555</v>
      </c>
    </row>
    <row r="549" spans="1:2" x14ac:dyDescent="0.45">
      <c r="A549" s="48" t="s">
        <v>2556</v>
      </c>
      <c r="B549" s="48" t="s">
        <v>2557</v>
      </c>
    </row>
    <row r="550" spans="1:2" x14ac:dyDescent="0.45">
      <c r="A550" s="48" t="s">
        <v>2558</v>
      </c>
      <c r="B550" s="48" t="s">
        <v>2559</v>
      </c>
    </row>
    <row r="551" spans="1:2" x14ac:dyDescent="0.45">
      <c r="A551" s="48" t="s">
        <v>2560</v>
      </c>
      <c r="B551" s="48" t="s">
        <v>2561</v>
      </c>
    </row>
    <row r="552" spans="1:2" x14ac:dyDescent="0.45">
      <c r="A552" s="48" t="s">
        <v>2562</v>
      </c>
      <c r="B552" s="48" t="s">
        <v>2563</v>
      </c>
    </row>
    <row r="553" spans="1:2" x14ac:dyDescent="0.45">
      <c r="A553" s="48" t="s">
        <v>2564</v>
      </c>
      <c r="B553" s="48" t="s">
        <v>2565</v>
      </c>
    </row>
    <row r="554" spans="1:2" x14ac:dyDescent="0.45">
      <c r="A554" s="48" t="s">
        <v>2566</v>
      </c>
      <c r="B554" s="48" t="s">
        <v>2567</v>
      </c>
    </row>
    <row r="555" spans="1:2" x14ac:dyDescent="0.45">
      <c r="A555" s="48" t="s">
        <v>2568</v>
      </c>
      <c r="B555" s="48" t="s">
        <v>2569</v>
      </c>
    </row>
    <row r="556" spans="1:2" x14ac:dyDescent="0.45">
      <c r="A556" s="48" t="s">
        <v>2570</v>
      </c>
      <c r="B556" s="48" t="s">
        <v>2571</v>
      </c>
    </row>
    <row r="557" spans="1:2" x14ac:dyDescent="0.45">
      <c r="A557" s="48" t="s">
        <v>2572</v>
      </c>
      <c r="B557" s="48" t="s">
        <v>2573</v>
      </c>
    </row>
    <row r="558" spans="1:2" x14ac:dyDescent="0.45">
      <c r="A558" s="48" t="s">
        <v>2574</v>
      </c>
      <c r="B558" s="48" t="s">
        <v>2575</v>
      </c>
    </row>
    <row r="559" spans="1:2" x14ac:dyDescent="0.45">
      <c r="A559" s="48" t="s">
        <v>2576</v>
      </c>
      <c r="B559" s="48" t="s">
        <v>2577</v>
      </c>
    </row>
    <row r="560" spans="1:2" x14ac:dyDescent="0.45">
      <c r="A560" s="48" t="s">
        <v>2578</v>
      </c>
      <c r="B560" s="48" t="s">
        <v>2579</v>
      </c>
    </row>
    <row r="561" spans="1:2" x14ac:dyDescent="0.45">
      <c r="A561" s="48" t="s">
        <v>2580</v>
      </c>
      <c r="B561" s="48" t="s">
        <v>2581</v>
      </c>
    </row>
    <row r="562" spans="1:2" x14ac:dyDescent="0.45">
      <c r="A562" s="48" t="s">
        <v>2582</v>
      </c>
      <c r="B562" s="48" t="s">
        <v>2583</v>
      </c>
    </row>
    <row r="563" spans="1:2" x14ac:dyDescent="0.45">
      <c r="A563" s="48" t="s">
        <v>2584</v>
      </c>
      <c r="B563" s="48" t="s">
        <v>2585</v>
      </c>
    </row>
    <row r="564" spans="1:2" x14ac:dyDescent="0.45">
      <c r="A564" s="48" t="s">
        <v>2586</v>
      </c>
      <c r="B564" s="48" t="s">
        <v>1497</v>
      </c>
    </row>
    <row r="565" spans="1:2" x14ac:dyDescent="0.45">
      <c r="A565" s="48" t="s">
        <v>2587</v>
      </c>
      <c r="B565" s="48" t="s">
        <v>2588</v>
      </c>
    </row>
    <row r="566" spans="1:2" x14ac:dyDescent="0.45">
      <c r="A566" s="48" t="s">
        <v>2589</v>
      </c>
      <c r="B566" s="48" t="s">
        <v>2590</v>
      </c>
    </row>
    <row r="567" spans="1:2" x14ac:dyDescent="0.45">
      <c r="A567" s="48" t="s">
        <v>2591</v>
      </c>
      <c r="B567" s="48" t="s">
        <v>2592</v>
      </c>
    </row>
    <row r="568" spans="1:2" x14ac:dyDescent="0.45">
      <c r="A568" s="48" t="s">
        <v>2593</v>
      </c>
      <c r="B568" s="48" t="s">
        <v>2594</v>
      </c>
    </row>
    <row r="569" spans="1:2" x14ac:dyDescent="0.45">
      <c r="A569" s="48" t="s">
        <v>2595</v>
      </c>
      <c r="B569" s="48" t="s">
        <v>2596</v>
      </c>
    </row>
    <row r="570" spans="1:2" x14ac:dyDescent="0.45">
      <c r="A570" s="48" t="s">
        <v>2597</v>
      </c>
      <c r="B570" s="48" t="s">
        <v>2598</v>
      </c>
    </row>
    <row r="571" spans="1:2" x14ac:dyDescent="0.45">
      <c r="A571" s="48" t="s">
        <v>2599</v>
      </c>
      <c r="B571" s="48" t="s">
        <v>2600</v>
      </c>
    </row>
    <row r="572" spans="1:2" x14ac:dyDescent="0.45">
      <c r="A572" s="48" t="s">
        <v>2601</v>
      </c>
      <c r="B572" s="48" t="s">
        <v>2602</v>
      </c>
    </row>
    <row r="573" spans="1:2" x14ac:dyDescent="0.45">
      <c r="A573" s="48" t="s">
        <v>2603</v>
      </c>
      <c r="B573" s="48" t="s">
        <v>2604</v>
      </c>
    </row>
    <row r="574" spans="1:2" x14ac:dyDescent="0.45">
      <c r="A574" s="48" t="s">
        <v>2605</v>
      </c>
      <c r="B574" s="48" t="s">
        <v>2606</v>
      </c>
    </row>
    <row r="575" spans="1:2" x14ac:dyDescent="0.45">
      <c r="A575" s="48" t="s">
        <v>2607</v>
      </c>
      <c r="B575" s="48" t="s">
        <v>2608</v>
      </c>
    </row>
    <row r="576" spans="1:2" x14ac:dyDescent="0.45">
      <c r="A576" s="48" t="s">
        <v>2609</v>
      </c>
      <c r="B576" s="48" t="s">
        <v>2610</v>
      </c>
    </row>
    <row r="577" spans="1:2" x14ac:dyDescent="0.45">
      <c r="A577" s="48" t="s">
        <v>2611</v>
      </c>
      <c r="B577" s="48" t="s">
        <v>2612</v>
      </c>
    </row>
    <row r="578" spans="1:2" x14ac:dyDescent="0.45">
      <c r="A578" s="48" t="s">
        <v>2613</v>
      </c>
      <c r="B578" s="48" t="s">
        <v>2614</v>
      </c>
    </row>
    <row r="579" spans="1:2" x14ac:dyDescent="0.45">
      <c r="A579" s="48" t="s">
        <v>2615</v>
      </c>
      <c r="B579" s="48" t="s">
        <v>2616</v>
      </c>
    </row>
    <row r="580" spans="1:2" x14ac:dyDescent="0.45">
      <c r="A580" s="48" t="s">
        <v>2617</v>
      </c>
      <c r="B580" s="48" t="s">
        <v>2618</v>
      </c>
    </row>
    <row r="581" spans="1:2" x14ac:dyDescent="0.45">
      <c r="A581" s="48" t="s">
        <v>2619</v>
      </c>
      <c r="B581" s="48" t="s">
        <v>2620</v>
      </c>
    </row>
    <row r="582" spans="1:2" x14ac:dyDescent="0.45">
      <c r="A582" s="48" t="s">
        <v>2621</v>
      </c>
      <c r="B582" s="48" t="s">
        <v>2622</v>
      </c>
    </row>
    <row r="583" spans="1:2" x14ac:dyDescent="0.45">
      <c r="A583" s="48" t="s">
        <v>2623</v>
      </c>
      <c r="B583" s="48" t="s">
        <v>2624</v>
      </c>
    </row>
    <row r="584" spans="1:2" x14ac:dyDescent="0.45">
      <c r="A584" s="48" t="s">
        <v>2625</v>
      </c>
      <c r="B584" s="48" t="s">
        <v>2626</v>
      </c>
    </row>
    <row r="585" spans="1:2" x14ac:dyDescent="0.45">
      <c r="A585" s="48" t="s">
        <v>2627</v>
      </c>
      <c r="B585" s="48" t="s">
        <v>2628</v>
      </c>
    </row>
    <row r="586" spans="1:2" x14ac:dyDescent="0.45">
      <c r="A586" s="48" t="s">
        <v>2629</v>
      </c>
      <c r="B586" s="48" t="s">
        <v>2630</v>
      </c>
    </row>
    <row r="587" spans="1:2" x14ac:dyDescent="0.45">
      <c r="A587" s="48" t="s">
        <v>2631</v>
      </c>
      <c r="B587" s="48" t="s">
        <v>2632</v>
      </c>
    </row>
    <row r="588" spans="1:2" x14ac:dyDescent="0.45">
      <c r="A588" s="48" t="s">
        <v>2633</v>
      </c>
      <c r="B588" s="48" t="s">
        <v>2634</v>
      </c>
    </row>
    <row r="589" spans="1:2" x14ac:dyDescent="0.45">
      <c r="A589" s="48" t="s">
        <v>2635</v>
      </c>
      <c r="B589" s="48" t="s">
        <v>2636</v>
      </c>
    </row>
    <row r="590" spans="1:2" x14ac:dyDescent="0.45">
      <c r="A590" s="48" t="s">
        <v>2637</v>
      </c>
      <c r="B590" s="48" t="s">
        <v>2638</v>
      </c>
    </row>
    <row r="591" spans="1:2" x14ac:dyDescent="0.45">
      <c r="A591" s="48" t="s">
        <v>2639</v>
      </c>
      <c r="B591" s="48" t="s">
        <v>2640</v>
      </c>
    </row>
    <row r="592" spans="1:2" x14ac:dyDescent="0.45">
      <c r="A592" s="48" t="s">
        <v>2641</v>
      </c>
      <c r="B592" s="48" t="s">
        <v>2642</v>
      </c>
    </row>
    <row r="593" spans="1:2" x14ac:dyDescent="0.45">
      <c r="A593" s="48" t="s">
        <v>2643</v>
      </c>
      <c r="B593" s="48" t="s">
        <v>2644</v>
      </c>
    </row>
    <row r="594" spans="1:2" x14ac:dyDescent="0.45">
      <c r="A594" s="48" t="s">
        <v>2645</v>
      </c>
      <c r="B594" s="48" t="s">
        <v>2646</v>
      </c>
    </row>
    <row r="595" spans="1:2" x14ac:dyDescent="0.45">
      <c r="A595" s="48" t="s">
        <v>2647</v>
      </c>
      <c r="B595" s="48" t="s">
        <v>2648</v>
      </c>
    </row>
    <row r="596" spans="1:2" x14ac:dyDescent="0.45">
      <c r="A596" s="48" t="s">
        <v>2649</v>
      </c>
      <c r="B596" s="48" t="s">
        <v>2650</v>
      </c>
    </row>
    <row r="597" spans="1:2" x14ac:dyDescent="0.45">
      <c r="A597" s="48" t="s">
        <v>2651</v>
      </c>
      <c r="B597" s="48" t="s">
        <v>2652</v>
      </c>
    </row>
    <row r="598" spans="1:2" x14ac:dyDescent="0.45">
      <c r="A598" s="48" t="s">
        <v>2653</v>
      </c>
      <c r="B598" s="48" t="s">
        <v>2654</v>
      </c>
    </row>
    <row r="599" spans="1:2" x14ac:dyDescent="0.45">
      <c r="A599" s="48" t="s">
        <v>2655</v>
      </c>
      <c r="B599" s="48" t="s">
        <v>2656</v>
      </c>
    </row>
    <row r="600" spans="1:2" x14ac:dyDescent="0.45">
      <c r="A600" s="48" t="s">
        <v>2657</v>
      </c>
      <c r="B600" s="48" t="s">
        <v>2658</v>
      </c>
    </row>
    <row r="601" spans="1:2" x14ac:dyDescent="0.45">
      <c r="A601" s="48" t="s">
        <v>2659</v>
      </c>
      <c r="B601" s="48" t="s">
        <v>2660</v>
      </c>
    </row>
    <row r="602" spans="1:2" x14ac:dyDescent="0.45">
      <c r="A602" s="48" t="s">
        <v>2661</v>
      </c>
      <c r="B602" s="48" t="s">
        <v>2662</v>
      </c>
    </row>
    <row r="603" spans="1:2" x14ac:dyDescent="0.45">
      <c r="A603" s="48" t="s">
        <v>2663</v>
      </c>
      <c r="B603" s="48" t="s">
        <v>2664</v>
      </c>
    </row>
    <row r="604" spans="1:2" x14ac:dyDescent="0.45">
      <c r="A604" s="48" t="s">
        <v>2665</v>
      </c>
      <c r="B604" s="48" t="s">
        <v>2666</v>
      </c>
    </row>
    <row r="605" spans="1:2" x14ac:dyDescent="0.45">
      <c r="A605" s="48" t="s">
        <v>2667</v>
      </c>
      <c r="B605" s="48" t="s">
        <v>2668</v>
      </c>
    </row>
    <row r="606" spans="1:2" x14ac:dyDescent="0.45">
      <c r="A606" s="48" t="s">
        <v>2669</v>
      </c>
      <c r="B606" s="48" t="s">
        <v>2670</v>
      </c>
    </row>
    <row r="607" spans="1:2" x14ac:dyDescent="0.45">
      <c r="A607" s="48" t="s">
        <v>2671</v>
      </c>
      <c r="B607" s="48" t="s">
        <v>2672</v>
      </c>
    </row>
    <row r="608" spans="1:2" x14ac:dyDescent="0.45">
      <c r="A608" s="48" t="s">
        <v>2673</v>
      </c>
      <c r="B608" s="48" t="s">
        <v>2674</v>
      </c>
    </row>
    <row r="609" spans="1:2" x14ac:dyDescent="0.45">
      <c r="A609" s="48" t="s">
        <v>2675</v>
      </c>
      <c r="B609" s="48" t="s">
        <v>2676</v>
      </c>
    </row>
    <row r="610" spans="1:2" x14ac:dyDescent="0.45">
      <c r="A610" s="48" t="s">
        <v>2677</v>
      </c>
      <c r="B610" s="48" t="s">
        <v>2678</v>
      </c>
    </row>
    <row r="611" spans="1:2" x14ac:dyDescent="0.45">
      <c r="A611" s="48" t="s">
        <v>2679</v>
      </c>
      <c r="B611" s="48" t="s">
        <v>2680</v>
      </c>
    </row>
    <row r="612" spans="1:2" x14ac:dyDescent="0.45">
      <c r="A612" s="48" t="s">
        <v>2681</v>
      </c>
      <c r="B612" s="48" t="s">
        <v>2682</v>
      </c>
    </row>
    <row r="613" spans="1:2" x14ac:dyDescent="0.45">
      <c r="A613" s="48" t="s">
        <v>2683</v>
      </c>
      <c r="B613" s="48" t="s">
        <v>2684</v>
      </c>
    </row>
    <row r="614" spans="1:2" x14ac:dyDescent="0.45">
      <c r="A614" s="48" t="s">
        <v>2685</v>
      </c>
      <c r="B614" s="48" t="s">
        <v>2686</v>
      </c>
    </row>
    <row r="615" spans="1:2" x14ac:dyDescent="0.45">
      <c r="A615" s="48" t="s">
        <v>2687</v>
      </c>
      <c r="B615" s="48" t="s">
        <v>2688</v>
      </c>
    </row>
    <row r="616" spans="1:2" x14ac:dyDescent="0.45">
      <c r="A616" s="48" t="s">
        <v>2689</v>
      </c>
      <c r="B616" s="48" t="s">
        <v>2690</v>
      </c>
    </row>
    <row r="617" spans="1:2" x14ac:dyDescent="0.45">
      <c r="A617" s="48" t="s">
        <v>2691</v>
      </c>
      <c r="B617" s="48" t="s">
        <v>2692</v>
      </c>
    </row>
    <row r="618" spans="1:2" x14ac:dyDescent="0.45">
      <c r="A618" s="48" t="s">
        <v>2693</v>
      </c>
      <c r="B618" s="48" t="s">
        <v>2694</v>
      </c>
    </row>
    <row r="619" spans="1:2" x14ac:dyDescent="0.45">
      <c r="A619" s="48" t="s">
        <v>2695</v>
      </c>
      <c r="B619" s="48" t="s">
        <v>2696</v>
      </c>
    </row>
    <row r="620" spans="1:2" x14ac:dyDescent="0.45">
      <c r="A620" s="48" t="s">
        <v>2697</v>
      </c>
      <c r="B620" s="48" t="s">
        <v>2698</v>
      </c>
    </row>
    <row r="621" spans="1:2" x14ac:dyDescent="0.45">
      <c r="A621" s="48" t="s">
        <v>2699</v>
      </c>
      <c r="B621" s="48" t="s">
        <v>2700</v>
      </c>
    </row>
    <row r="622" spans="1:2" x14ac:dyDescent="0.45">
      <c r="A622" s="48" t="s">
        <v>2701</v>
      </c>
      <c r="B622" s="48" t="s">
        <v>2702</v>
      </c>
    </row>
    <row r="623" spans="1:2" x14ac:dyDescent="0.45">
      <c r="A623" s="48" t="s">
        <v>2703</v>
      </c>
      <c r="B623" s="48" t="s">
        <v>2704</v>
      </c>
    </row>
    <row r="624" spans="1:2" x14ac:dyDescent="0.45">
      <c r="A624" s="48" t="s">
        <v>2705</v>
      </c>
      <c r="B624" s="48" t="s">
        <v>2706</v>
      </c>
    </row>
    <row r="625" spans="1:2" x14ac:dyDescent="0.45">
      <c r="A625" s="48" t="s">
        <v>2707</v>
      </c>
      <c r="B625" s="48" t="s">
        <v>2708</v>
      </c>
    </row>
    <row r="626" spans="1:2" x14ac:dyDescent="0.45">
      <c r="A626" s="48" t="s">
        <v>2709</v>
      </c>
      <c r="B626" s="48" t="s">
        <v>2710</v>
      </c>
    </row>
    <row r="627" spans="1:2" x14ac:dyDescent="0.45">
      <c r="A627" s="48" t="s">
        <v>2711</v>
      </c>
      <c r="B627" s="48" t="s">
        <v>2712</v>
      </c>
    </row>
    <row r="628" spans="1:2" x14ac:dyDescent="0.45">
      <c r="A628" s="48" t="s">
        <v>2713</v>
      </c>
      <c r="B628" s="48" t="s">
        <v>2714</v>
      </c>
    </row>
    <row r="629" spans="1:2" x14ac:dyDescent="0.45">
      <c r="A629" s="48" t="s">
        <v>2715</v>
      </c>
      <c r="B629" s="48" t="s">
        <v>971</v>
      </c>
    </row>
    <row r="630" spans="1:2" x14ac:dyDescent="0.45">
      <c r="A630" s="48" t="s">
        <v>2716</v>
      </c>
      <c r="B630" s="48" t="s">
        <v>949</v>
      </c>
    </row>
    <row r="631" spans="1:2" x14ac:dyDescent="0.45">
      <c r="A631" s="48" t="s">
        <v>2717</v>
      </c>
      <c r="B631" s="48" t="s">
        <v>978</v>
      </c>
    </row>
    <row r="632" spans="1:2" x14ac:dyDescent="0.45">
      <c r="A632" s="48" t="s">
        <v>2718</v>
      </c>
      <c r="B632" s="48" t="s">
        <v>2719</v>
      </c>
    </row>
    <row r="633" spans="1:2" x14ac:dyDescent="0.45">
      <c r="A633" s="48" t="s">
        <v>2720</v>
      </c>
      <c r="B633" s="48" t="s">
        <v>2721</v>
      </c>
    </row>
    <row r="634" spans="1:2" x14ac:dyDescent="0.45">
      <c r="A634" s="48" t="s">
        <v>2722</v>
      </c>
      <c r="B634" s="48" t="s">
        <v>2723</v>
      </c>
    </row>
    <row r="635" spans="1:2" x14ac:dyDescent="0.45">
      <c r="A635" s="48" t="s">
        <v>2724</v>
      </c>
      <c r="B635" s="48" t="s">
        <v>1503</v>
      </c>
    </row>
    <row r="636" spans="1:2" x14ac:dyDescent="0.45">
      <c r="A636" s="48" t="s">
        <v>2725</v>
      </c>
      <c r="B636" s="48" t="s">
        <v>1506</v>
      </c>
    </row>
    <row r="637" spans="1:2" x14ac:dyDescent="0.45">
      <c r="A637" s="48" t="s">
        <v>2726</v>
      </c>
      <c r="B637" s="48" t="s">
        <v>1503</v>
      </c>
    </row>
    <row r="638" spans="1:2" x14ac:dyDescent="0.45">
      <c r="A638" s="48" t="s">
        <v>2727</v>
      </c>
      <c r="B638" s="48" t="s">
        <v>2728</v>
      </c>
    </row>
    <row r="639" spans="1:2" x14ac:dyDescent="0.45">
      <c r="A639" s="48" t="s">
        <v>2729</v>
      </c>
      <c r="B639" s="48" t="s">
        <v>1512</v>
      </c>
    </row>
    <row r="640" spans="1:2" x14ac:dyDescent="0.45">
      <c r="A640" s="48" t="s">
        <v>2730</v>
      </c>
      <c r="B640" s="48" t="s">
        <v>1515</v>
      </c>
    </row>
    <row r="641" spans="1:2" x14ac:dyDescent="0.45">
      <c r="A641" s="48" t="s">
        <v>2731</v>
      </c>
      <c r="B641" s="48" t="s">
        <v>1506</v>
      </c>
    </row>
    <row r="642" spans="1:2" x14ac:dyDescent="0.45">
      <c r="A642" s="48" t="s">
        <v>2732</v>
      </c>
      <c r="B642" s="48" t="s">
        <v>1527</v>
      </c>
    </row>
    <row r="643" spans="1:2" x14ac:dyDescent="0.45">
      <c r="A643" s="48" t="s">
        <v>2733</v>
      </c>
      <c r="B643" s="48" t="s">
        <v>1530</v>
      </c>
    </row>
    <row r="644" spans="1:2" x14ac:dyDescent="0.45">
      <c r="A644" s="48" t="s">
        <v>2734</v>
      </c>
      <c r="B644" s="48" t="s">
        <v>1533</v>
      </c>
    </row>
    <row r="645" spans="1:2" x14ac:dyDescent="0.45">
      <c r="A645" s="48" t="s">
        <v>2735</v>
      </c>
      <c r="B645" s="48" t="s">
        <v>2736</v>
      </c>
    </row>
    <row r="646" spans="1:2" x14ac:dyDescent="0.45">
      <c r="A646" s="48" t="s">
        <v>2737</v>
      </c>
      <c r="B646" s="48" t="s">
        <v>2738</v>
      </c>
    </row>
    <row r="647" spans="1:2" x14ac:dyDescent="0.45">
      <c r="A647" s="48" t="s">
        <v>2739</v>
      </c>
      <c r="B647" s="48" t="s">
        <v>2740</v>
      </c>
    </row>
    <row r="648" spans="1:2" x14ac:dyDescent="0.45">
      <c r="A648" s="48" t="s">
        <v>2741</v>
      </c>
      <c r="B648" s="48" t="s">
        <v>1469</v>
      </c>
    </row>
    <row r="649" spans="1:2" x14ac:dyDescent="0.45">
      <c r="A649" s="48" t="s">
        <v>2742</v>
      </c>
      <c r="B649" s="48" t="s">
        <v>2743</v>
      </c>
    </row>
    <row r="650" spans="1:2" x14ac:dyDescent="0.45">
      <c r="A650" s="48" t="s">
        <v>2744</v>
      </c>
      <c r="B650" s="48" t="s">
        <v>1475</v>
      </c>
    </row>
    <row r="651" spans="1:2" x14ac:dyDescent="0.45">
      <c r="A651" s="48" t="s">
        <v>2745</v>
      </c>
      <c r="B651" s="48" t="s">
        <v>2746</v>
      </c>
    </row>
    <row r="652" spans="1:2" x14ac:dyDescent="0.45">
      <c r="A652" s="48" t="s">
        <v>2747</v>
      </c>
      <c r="B652" s="48" t="s">
        <v>2748</v>
      </c>
    </row>
    <row r="653" spans="1:2" x14ac:dyDescent="0.45">
      <c r="A653" s="48" t="s">
        <v>2749</v>
      </c>
      <c r="B653" s="48" t="s">
        <v>2750</v>
      </c>
    </row>
    <row r="654" spans="1:2" x14ac:dyDescent="0.45">
      <c r="A654" s="48" t="s">
        <v>2751</v>
      </c>
      <c r="B654" s="48" t="s">
        <v>2752</v>
      </c>
    </row>
    <row r="655" spans="1:2" x14ac:dyDescent="0.45">
      <c r="A655" s="48" t="s">
        <v>2753</v>
      </c>
      <c r="B655" s="48" t="s">
        <v>1106</v>
      </c>
    </row>
    <row r="656" spans="1:2" x14ac:dyDescent="0.45">
      <c r="A656" s="48" t="s">
        <v>2754</v>
      </c>
      <c r="B656" s="48" t="s">
        <v>2755</v>
      </c>
    </row>
    <row r="657" spans="1:2" x14ac:dyDescent="0.45">
      <c r="A657" s="48" t="s">
        <v>2756</v>
      </c>
      <c r="B657" s="48" t="s">
        <v>2757</v>
      </c>
    </row>
    <row r="658" spans="1:2" x14ac:dyDescent="0.45">
      <c r="A658" s="48" t="s">
        <v>2758</v>
      </c>
      <c r="B658" s="48" t="s">
        <v>2759</v>
      </c>
    </row>
    <row r="659" spans="1:2" x14ac:dyDescent="0.45">
      <c r="A659" s="48" t="s">
        <v>2760</v>
      </c>
      <c r="B659" s="48" t="s">
        <v>2761</v>
      </c>
    </row>
    <row r="660" spans="1:2" x14ac:dyDescent="0.45">
      <c r="A660" s="48" t="s">
        <v>2762</v>
      </c>
      <c r="B660" s="48" t="s">
        <v>1480</v>
      </c>
    </row>
    <row r="661" spans="1:2" x14ac:dyDescent="0.45">
      <c r="A661" s="48" t="s">
        <v>2763</v>
      </c>
      <c r="B661" s="48" t="s">
        <v>2764</v>
      </c>
    </row>
    <row r="662" spans="1:2" x14ac:dyDescent="0.45">
      <c r="A662" s="48" t="s">
        <v>2765</v>
      </c>
      <c r="B662" s="48" t="s">
        <v>2766</v>
      </c>
    </row>
    <row r="663" spans="1:2" x14ac:dyDescent="0.45">
      <c r="A663" s="48" t="s">
        <v>2767</v>
      </c>
      <c r="B663" s="48" t="s">
        <v>2768</v>
      </c>
    </row>
    <row r="664" spans="1:2" x14ac:dyDescent="0.45">
      <c r="A664" s="48" t="s">
        <v>2769</v>
      </c>
      <c r="B664" s="48" t="s">
        <v>2770</v>
      </c>
    </row>
    <row r="665" spans="1:2" x14ac:dyDescent="0.45">
      <c r="A665" s="48" t="s">
        <v>2771</v>
      </c>
      <c r="B665" s="48" t="s">
        <v>1483</v>
      </c>
    </row>
    <row r="666" spans="1:2" x14ac:dyDescent="0.45">
      <c r="A666" s="48" t="s">
        <v>2772</v>
      </c>
      <c r="B666" s="48" t="s">
        <v>2773</v>
      </c>
    </row>
    <row r="667" spans="1:2" x14ac:dyDescent="0.45">
      <c r="A667" s="48" t="s">
        <v>2774</v>
      </c>
      <c r="B667" s="48" t="s">
        <v>2775</v>
      </c>
    </row>
    <row r="668" spans="1:2" x14ac:dyDescent="0.45">
      <c r="A668" s="48" t="s">
        <v>2776</v>
      </c>
      <c r="B668" s="48" t="s">
        <v>2777</v>
      </c>
    </row>
    <row r="669" spans="1:2" x14ac:dyDescent="0.45">
      <c r="A669" s="48" t="s">
        <v>2778</v>
      </c>
      <c r="B669" s="48" t="s">
        <v>2779</v>
      </c>
    </row>
    <row r="670" spans="1:2" x14ac:dyDescent="0.45">
      <c r="A670" s="48" t="s">
        <v>2780</v>
      </c>
      <c r="B670" s="48" t="s">
        <v>1486</v>
      </c>
    </row>
    <row r="671" spans="1:2" x14ac:dyDescent="0.45">
      <c r="A671" s="48" t="s">
        <v>2781</v>
      </c>
      <c r="B671" s="48" t="s">
        <v>2782</v>
      </c>
    </row>
    <row r="672" spans="1:2" x14ac:dyDescent="0.45">
      <c r="A672" s="48" t="s">
        <v>2783</v>
      </c>
      <c r="B672" s="48" t="s">
        <v>2784</v>
      </c>
    </row>
    <row r="673" spans="1:2" x14ac:dyDescent="0.45">
      <c r="A673" s="48" t="s">
        <v>2785</v>
      </c>
      <c r="B673" s="48" t="s">
        <v>2786</v>
      </c>
    </row>
    <row r="674" spans="1:2" x14ac:dyDescent="0.45">
      <c r="A674" s="48" t="s">
        <v>2787</v>
      </c>
      <c r="B674" s="48" t="s">
        <v>2788</v>
      </c>
    </row>
    <row r="675" spans="1:2" x14ac:dyDescent="0.45">
      <c r="A675" s="48" t="s">
        <v>2789</v>
      </c>
      <c r="B675" s="48" t="s">
        <v>1489</v>
      </c>
    </row>
    <row r="676" spans="1:2" x14ac:dyDescent="0.45">
      <c r="A676" s="48" t="s">
        <v>2790</v>
      </c>
      <c r="B676" s="48" t="s">
        <v>2791</v>
      </c>
    </row>
    <row r="677" spans="1:2" x14ac:dyDescent="0.45">
      <c r="A677" s="48" t="s">
        <v>2792</v>
      </c>
      <c r="B677" s="48" t="s">
        <v>2793</v>
      </c>
    </row>
    <row r="678" spans="1:2" x14ac:dyDescent="0.45">
      <c r="A678" s="48" t="s">
        <v>2794</v>
      </c>
      <c r="B678" s="48" t="s">
        <v>2795</v>
      </c>
    </row>
    <row r="679" spans="1:2" x14ac:dyDescent="0.45">
      <c r="A679" s="48" t="s">
        <v>2796</v>
      </c>
      <c r="B679" s="48" t="s">
        <v>2797</v>
      </c>
    </row>
    <row r="680" spans="1:2" x14ac:dyDescent="0.45">
      <c r="A680" s="48" t="s">
        <v>2798</v>
      </c>
      <c r="B680" s="48" t="s">
        <v>2799</v>
      </c>
    </row>
    <row r="681" spans="1:2" x14ac:dyDescent="0.45">
      <c r="A681" s="48" t="s">
        <v>2800</v>
      </c>
      <c r="B681" s="48" t="s">
        <v>2801</v>
      </c>
    </row>
    <row r="682" spans="1:2" x14ac:dyDescent="0.45">
      <c r="A682" s="48" t="s">
        <v>2802</v>
      </c>
      <c r="B682" s="48" t="s">
        <v>2803</v>
      </c>
    </row>
    <row r="683" spans="1:2" x14ac:dyDescent="0.45">
      <c r="A683" s="48" t="s">
        <v>2804</v>
      </c>
      <c r="B683" s="48" t="s">
        <v>2805</v>
      </c>
    </row>
    <row r="684" spans="1:2" x14ac:dyDescent="0.45">
      <c r="A684" s="48" t="s">
        <v>2806</v>
      </c>
      <c r="B684" s="48" t="s">
        <v>2807</v>
      </c>
    </row>
    <row r="685" spans="1:2" x14ac:dyDescent="0.45">
      <c r="A685" s="48" t="s">
        <v>2808</v>
      </c>
      <c r="B685" s="48" t="s">
        <v>2432</v>
      </c>
    </row>
    <row r="686" spans="1:2" x14ac:dyDescent="0.45">
      <c r="A686" s="48" t="s">
        <v>2809</v>
      </c>
      <c r="B686" s="48" t="s">
        <v>1492</v>
      </c>
    </row>
    <row r="687" spans="1:2" x14ac:dyDescent="0.45">
      <c r="A687" s="48" t="s">
        <v>2810</v>
      </c>
      <c r="B687" s="48" t="s">
        <v>1497</v>
      </c>
    </row>
    <row r="688" spans="1:2" x14ac:dyDescent="0.45">
      <c r="A688" s="48" t="s">
        <v>2811</v>
      </c>
      <c r="B688" s="48" t="s">
        <v>1512</v>
      </c>
    </row>
    <row r="689" spans="1:2" x14ac:dyDescent="0.45">
      <c r="A689" s="48" t="s">
        <v>2812</v>
      </c>
      <c r="B689" s="48" t="s">
        <v>2813</v>
      </c>
    </row>
    <row r="690" spans="1:2" x14ac:dyDescent="0.45">
      <c r="A690" s="48" t="s">
        <v>2814</v>
      </c>
      <c r="B690" s="48" t="s">
        <v>2815</v>
      </c>
    </row>
    <row r="691" spans="1:2" x14ac:dyDescent="0.45">
      <c r="A691" s="48" t="s">
        <v>2816</v>
      </c>
      <c r="B691" s="48" t="s">
        <v>2817</v>
      </c>
    </row>
    <row r="692" spans="1:2" x14ac:dyDescent="0.45">
      <c r="A692" s="48" t="s">
        <v>2818</v>
      </c>
      <c r="B692" s="48" t="s">
        <v>2819</v>
      </c>
    </row>
    <row r="693" spans="1:2" x14ac:dyDescent="0.45">
      <c r="A693" s="48" t="s">
        <v>2820</v>
      </c>
      <c r="B693" s="48" t="s">
        <v>2821</v>
      </c>
    </row>
    <row r="694" spans="1:2" x14ac:dyDescent="0.45">
      <c r="A694" s="48" t="s">
        <v>2822</v>
      </c>
      <c r="B694" s="48" t="s">
        <v>2823</v>
      </c>
    </row>
    <row r="695" spans="1:2" x14ac:dyDescent="0.45">
      <c r="A695" s="48" t="s">
        <v>2824</v>
      </c>
      <c r="B695" s="48" t="s">
        <v>2825</v>
      </c>
    </row>
    <row r="696" spans="1:2" x14ac:dyDescent="0.45">
      <c r="A696" s="48" t="s">
        <v>2826</v>
      </c>
      <c r="B696" s="48" t="s">
        <v>2827</v>
      </c>
    </row>
    <row r="697" spans="1:2" x14ac:dyDescent="0.45">
      <c r="A697" s="48" t="s">
        <v>2828</v>
      </c>
      <c r="B697" s="48" t="s">
        <v>2829</v>
      </c>
    </row>
    <row r="698" spans="1:2" x14ac:dyDescent="0.45">
      <c r="A698" s="48" t="s">
        <v>2830</v>
      </c>
      <c r="B698" s="48" t="s">
        <v>2831</v>
      </c>
    </row>
    <row r="699" spans="1:2" x14ac:dyDescent="0.45">
      <c r="A699" s="48" t="s">
        <v>2832</v>
      </c>
      <c r="B699" s="48" t="s">
        <v>2833</v>
      </c>
    </row>
    <row r="700" spans="1:2" x14ac:dyDescent="0.45">
      <c r="A700" s="48" t="s">
        <v>2834</v>
      </c>
      <c r="B700" s="48" t="s">
        <v>2835</v>
      </c>
    </row>
    <row r="701" spans="1:2" x14ac:dyDescent="0.45">
      <c r="A701" s="48" t="s">
        <v>2836</v>
      </c>
      <c r="B701" s="48" t="s">
        <v>2837</v>
      </c>
    </row>
    <row r="702" spans="1:2" x14ac:dyDescent="0.45">
      <c r="A702" s="48" t="s">
        <v>2838</v>
      </c>
      <c r="B702" s="48" t="s">
        <v>2839</v>
      </c>
    </row>
    <row r="703" spans="1:2" x14ac:dyDescent="0.45">
      <c r="A703" s="48" t="s">
        <v>2840</v>
      </c>
      <c r="B703" s="48" t="s">
        <v>2841</v>
      </c>
    </row>
    <row r="704" spans="1:2" x14ac:dyDescent="0.45">
      <c r="A704" s="48" t="s">
        <v>2842</v>
      </c>
      <c r="B704" s="48" t="s">
        <v>2843</v>
      </c>
    </row>
    <row r="705" spans="1:2" x14ac:dyDescent="0.45">
      <c r="A705" s="48" t="s">
        <v>2844</v>
      </c>
      <c r="B705" s="48" t="s">
        <v>2845</v>
      </c>
    </row>
    <row r="706" spans="1:2" x14ac:dyDescent="0.45">
      <c r="A706" s="48" t="s">
        <v>2846</v>
      </c>
      <c r="B706" s="48" t="s">
        <v>2847</v>
      </c>
    </row>
    <row r="707" spans="1:2" x14ac:dyDescent="0.45">
      <c r="A707" s="48" t="s">
        <v>2848</v>
      </c>
      <c r="B707" s="48" t="s">
        <v>2849</v>
      </c>
    </row>
    <row r="708" spans="1:2" x14ac:dyDescent="0.45">
      <c r="A708" s="48" t="s">
        <v>2850</v>
      </c>
      <c r="B708" s="48" t="s">
        <v>2851</v>
      </c>
    </row>
    <row r="709" spans="1:2" x14ac:dyDescent="0.45">
      <c r="A709" s="48" t="s">
        <v>2852</v>
      </c>
      <c r="B709" s="48" t="s">
        <v>2853</v>
      </c>
    </row>
    <row r="710" spans="1:2" x14ac:dyDescent="0.45">
      <c r="A710" s="48" t="s">
        <v>2854</v>
      </c>
      <c r="B710" s="48" t="s">
        <v>2855</v>
      </c>
    </row>
    <row r="711" spans="1:2" x14ac:dyDescent="0.45">
      <c r="A711" s="48" t="s">
        <v>2856</v>
      </c>
      <c r="B711" s="48" t="s">
        <v>2857</v>
      </c>
    </row>
    <row r="712" spans="1:2" x14ac:dyDescent="0.45">
      <c r="A712" s="48" t="s">
        <v>2858</v>
      </c>
      <c r="B712" s="48" t="s">
        <v>1503</v>
      </c>
    </row>
    <row r="713" spans="1:2" x14ac:dyDescent="0.45">
      <c r="A713" s="48" t="s">
        <v>2859</v>
      </c>
      <c r="B713" s="48" t="s">
        <v>1506</v>
      </c>
    </row>
    <row r="714" spans="1:2" x14ac:dyDescent="0.45">
      <c r="A714" s="48" t="s">
        <v>2860</v>
      </c>
      <c r="B714" s="48" t="s">
        <v>2861</v>
      </c>
    </row>
    <row r="715" spans="1:2" x14ac:dyDescent="0.45">
      <c r="A715" s="48" t="s">
        <v>2862</v>
      </c>
      <c r="B715" s="48" t="s">
        <v>1512</v>
      </c>
    </row>
    <row r="716" spans="1:2" x14ac:dyDescent="0.45">
      <c r="A716" s="48" t="s">
        <v>2863</v>
      </c>
      <c r="B716" s="48" t="s">
        <v>1515</v>
      </c>
    </row>
    <row r="717" spans="1:2" x14ac:dyDescent="0.45">
      <c r="A717" s="48" t="s">
        <v>2864</v>
      </c>
      <c r="B717" s="48" t="s">
        <v>2865</v>
      </c>
    </row>
    <row r="718" spans="1:2" x14ac:dyDescent="0.45">
      <c r="A718" s="48" t="s">
        <v>2866</v>
      </c>
      <c r="B718" s="48" t="s">
        <v>1527</v>
      </c>
    </row>
    <row r="719" spans="1:2" x14ac:dyDescent="0.45">
      <c r="A719" s="48" t="s">
        <v>2867</v>
      </c>
      <c r="B719" s="48" t="s">
        <v>1530</v>
      </c>
    </row>
    <row r="720" spans="1:2" x14ac:dyDescent="0.45">
      <c r="A720" s="48" t="s">
        <v>2868</v>
      </c>
      <c r="B720" s="48" t="s">
        <v>1533</v>
      </c>
    </row>
    <row r="721" spans="1:2" x14ac:dyDescent="0.45">
      <c r="A721" s="48" t="s">
        <v>2869</v>
      </c>
      <c r="B721" s="48" t="s">
        <v>2870</v>
      </c>
    </row>
    <row r="722" spans="1:2" x14ac:dyDescent="0.45">
      <c r="A722" s="48" t="s">
        <v>2871</v>
      </c>
      <c r="B722" s="48" t="s">
        <v>1515</v>
      </c>
    </row>
    <row r="723" spans="1:2" x14ac:dyDescent="0.45">
      <c r="A723" s="48" t="s">
        <v>2872</v>
      </c>
      <c r="B723" s="48" t="s">
        <v>2873</v>
      </c>
    </row>
    <row r="724" spans="1:2" x14ac:dyDescent="0.45">
      <c r="A724" s="48" t="s">
        <v>2874</v>
      </c>
      <c r="B724" s="48" t="s">
        <v>2875</v>
      </c>
    </row>
    <row r="725" spans="1:2" x14ac:dyDescent="0.45">
      <c r="A725" s="48" t="s">
        <v>2876</v>
      </c>
      <c r="B725" s="48" t="s">
        <v>2877</v>
      </c>
    </row>
    <row r="726" spans="1:2" x14ac:dyDescent="0.45">
      <c r="A726" s="48" t="s">
        <v>2878</v>
      </c>
      <c r="B726" s="48" t="s">
        <v>2879</v>
      </c>
    </row>
    <row r="727" spans="1:2" x14ac:dyDescent="0.45">
      <c r="A727" s="48" t="s">
        <v>2880</v>
      </c>
      <c r="B727" s="48" t="s">
        <v>2881</v>
      </c>
    </row>
    <row r="728" spans="1:2" x14ac:dyDescent="0.45">
      <c r="A728" s="48" t="s">
        <v>2882</v>
      </c>
      <c r="B728" s="48" t="s">
        <v>2883</v>
      </c>
    </row>
    <row r="729" spans="1:2" x14ac:dyDescent="0.45">
      <c r="A729" s="48" t="s">
        <v>2884</v>
      </c>
      <c r="B729" s="48" t="s">
        <v>2885</v>
      </c>
    </row>
    <row r="730" spans="1:2" x14ac:dyDescent="0.45">
      <c r="A730" s="48" t="s">
        <v>2886</v>
      </c>
      <c r="B730" s="48" t="s">
        <v>2887</v>
      </c>
    </row>
    <row r="731" spans="1:2" x14ac:dyDescent="0.45">
      <c r="A731" s="48" t="s">
        <v>2888</v>
      </c>
      <c r="B731" s="48" t="s">
        <v>2889</v>
      </c>
    </row>
    <row r="732" spans="1:2" x14ac:dyDescent="0.45">
      <c r="A732" s="48" t="s">
        <v>2890</v>
      </c>
      <c r="B732" s="48" t="s">
        <v>2891</v>
      </c>
    </row>
    <row r="733" spans="1:2" x14ac:dyDescent="0.45">
      <c r="A733" s="48" t="s">
        <v>2892</v>
      </c>
      <c r="B733" s="48" t="s">
        <v>2893</v>
      </c>
    </row>
    <row r="734" spans="1:2" x14ac:dyDescent="0.45">
      <c r="A734" s="48" t="s">
        <v>2894</v>
      </c>
      <c r="B734" s="48" t="s">
        <v>2895</v>
      </c>
    </row>
    <row r="735" spans="1:2" x14ac:dyDescent="0.45">
      <c r="A735" s="48" t="s">
        <v>2896</v>
      </c>
      <c r="B735" s="48" t="s">
        <v>2897</v>
      </c>
    </row>
    <row r="736" spans="1:2" x14ac:dyDescent="0.45">
      <c r="A736" s="48" t="s">
        <v>2898</v>
      </c>
      <c r="B736" s="48" t="s">
        <v>2899</v>
      </c>
    </row>
    <row r="737" spans="1:2" x14ac:dyDescent="0.45">
      <c r="A737" s="48" t="s">
        <v>2900</v>
      </c>
      <c r="B737" s="48" t="s">
        <v>2901</v>
      </c>
    </row>
    <row r="738" spans="1:2" x14ac:dyDescent="0.45">
      <c r="A738" s="48" t="s">
        <v>2902</v>
      </c>
      <c r="B738" s="48" t="s">
        <v>2903</v>
      </c>
    </row>
    <row r="739" spans="1:2" x14ac:dyDescent="0.45">
      <c r="A739" s="48" t="s">
        <v>2904</v>
      </c>
      <c r="B739" s="48" t="s">
        <v>2128</v>
      </c>
    </row>
    <row r="740" spans="1:2" x14ac:dyDescent="0.45">
      <c r="A740" s="48" t="s">
        <v>2905</v>
      </c>
      <c r="B740" s="48" t="s">
        <v>2906</v>
      </c>
    </row>
    <row r="741" spans="1:2" x14ac:dyDescent="0.45">
      <c r="A741" s="48" t="s">
        <v>2907</v>
      </c>
      <c r="B741" s="48" t="s">
        <v>2908</v>
      </c>
    </row>
    <row r="742" spans="1:2" x14ac:dyDescent="0.45">
      <c r="A742" s="48" t="s">
        <v>2909</v>
      </c>
      <c r="B742" s="48" t="s">
        <v>2910</v>
      </c>
    </row>
    <row r="743" spans="1:2" x14ac:dyDescent="0.45">
      <c r="A743" s="48" t="s">
        <v>2911</v>
      </c>
      <c r="B743" s="48" t="s">
        <v>2912</v>
      </c>
    </row>
    <row r="744" spans="1:2" x14ac:dyDescent="0.45">
      <c r="A744" s="48" t="s">
        <v>2913</v>
      </c>
      <c r="B744" s="48" t="s">
        <v>2914</v>
      </c>
    </row>
    <row r="745" spans="1:2" x14ac:dyDescent="0.45">
      <c r="A745" s="48" t="s">
        <v>2915</v>
      </c>
      <c r="B745" s="48" t="s">
        <v>2916</v>
      </c>
    </row>
    <row r="746" spans="1:2" x14ac:dyDescent="0.45">
      <c r="A746" s="48" t="s">
        <v>2917</v>
      </c>
      <c r="B746" s="48" t="s">
        <v>2918</v>
      </c>
    </row>
    <row r="747" spans="1:2" x14ac:dyDescent="0.45">
      <c r="A747" s="48" t="s">
        <v>2919</v>
      </c>
      <c r="B747" s="48" t="s">
        <v>2920</v>
      </c>
    </row>
    <row r="748" spans="1:2" x14ac:dyDescent="0.45">
      <c r="A748" s="48" t="s">
        <v>2921</v>
      </c>
      <c r="B748" s="48" t="s">
        <v>2922</v>
      </c>
    </row>
    <row r="749" spans="1:2" x14ac:dyDescent="0.45">
      <c r="A749" s="48" t="s">
        <v>2923</v>
      </c>
      <c r="B749" s="48" t="s">
        <v>2924</v>
      </c>
    </row>
    <row r="750" spans="1:2" x14ac:dyDescent="0.45">
      <c r="A750" s="48" t="s">
        <v>2925</v>
      </c>
      <c r="B750" s="48" t="s">
        <v>2926</v>
      </c>
    </row>
    <row r="751" spans="1:2" x14ac:dyDescent="0.45">
      <c r="A751" s="48" t="s">
        <v>2927</v>
      </c>
      <c r="B751" s="48" t="s">
        <v>2928</v>
      </c>
    </row>
    <row r="752" spans="1:2" x14ac:dyDescent="0.45">
      <c r="A752" s="48" t="s">
        <v>2929</v>
      </c>
      <c r="B752" s="48" t="s">
        <v>2930</v>
      </c>
    </row>
    <row r="753" spans="1:2" x14ac:dyDescent="0.45">
      <c r="A753" s="48" t="s">
        <v>2931</v>
      </c>
      <c r="B753" s="48" t="s">
        <v>2932</v>
      </c>
    </row>
    <row r="754" spans="1:2" x14ac:dyDescent="0.45">
      <c r="A754" s="48" t="s">
        <v>2933</v>
      </c>
      <c r="B754" s="48" t="s">
        <v>2934</v>
      </c>
    </row>
    <row r="755" spans="1:2" x14ac:dyDescent="0.45">
      <c r="A755" s="48" t="s">
        <v>2935</v>
      </c>
      <c r="B755" s="48" t="s">
        <v>2936</v>
      </c>
    </row>
    <row r="756" spans="1:2" x14ac:dyDescent="0.45">
      <c r="A756" s="48" t="s">
        <v>2937</v>
      </c>
      <c r="B756" s="48" t="s">
        <v>2938</v>
      </c>
    </row>
    <row r="757" spans="1:2" x14ac:dyDescent="0.45">
      <c r="A757" s="48" t="s">
        <v>2939</v>
      </c>
      <c r="B757" s="48" t="s">
        <v>2940</v>
      </c>
    </row>
    <row r="758" spans="1:2" x14ac:dyDescent="0.45">
      <c r="A758" s="48" t="s">
        <v>2941</v>
      </c>
      <c r="B758" s="48" t="s">
        <v>2942</v>
      </c>
    </row>
    <row r="759" spans="1:2" x14ac:dyDescent="0.45">
      <c r="A759" s="48" t="s">
        <v>2943</v>
      </c>
      <c r="B759" s="48" t="s">
        <v>2944</v>
      </c>
    </row>
    <row r="760" spans="1:2" x14ac:dyDescent="0.45">
      <c r="A760" s="48" t="s">
        <v>2945</v>
      </c>
      <c r="B760" s="48" t="s">
        <v>2946</v>
      </c>
    </row>
    <row r="761" spans="1:2" x14ac:dyDescent="0.45">
      <c r="A761" s="48" t="s">
        <v>2947</v>
      </c>
      <c r="B761" s="48" t="s">
        <v>2948</v>
      </c>
    </row>
    <row r="762" spans="1:2" x14ac:dyDescent="0.45">
      <c r="A762" s="48" t="s">
        <v>2949</v>
      </c>
      <c r="B762" s="48" t="s">
        <v>2950</v>
      </c>
    </row>
    <row r="763" spans="1:2" x14ac:dyDescent="0.45">
      <c r="A763" s="48" t="s">
        <v>2951</v>
      </c>
      <c r="B763" s="48" t="s">
        <v>2952</v>
      </c>
    </row>
    <row r="764" spans="1:2" x14ac:dyDescent="0.45">
      <c r="A764" s="48" t="s">
        <v>2953</v>
      </c>
      <c r="B764" s="48" t="s">
        <v>2954</v>
      </c>
    </row>
    <row r="765" spans="1:2" x14ac:dyDescent="0.45">
      <c r="A765" s="48" t="s">
        <v>2955</v>
      </c>
      <c r="B765" s="48" t="s">
        <v>2956</v>
      </c>
    </row>
    <row r="766" spans="1:2" x14ac:dyDescent="0.45">
      <c r="A766" s="48" t="s">
        <v>2957</v>
      </c>
      <c r="B766" s="48" t="s">
        <v>2958</v>
      </c>
    </row>
    <row r="767" spans="1:2" x14ac:dyDescent="0.45">
      <c r="A767" s="48" t="s">
        <v>2959</v>
      </c>
      <c r="B767" s="48" t="s">
        <v>2960</v>
      </c>
    </row>
    <row r="768" spans="1:2" x14ac:dyDescent="0.45">
      <c r="A768" s="48" t="s">
        <v>2961</v>
      </c>
      <c r="B768" s="48" t="s">
        <v>2962</v>
      </c>
    </row>
    <row r="769" spans="1:2" x14ac:dyDescent="0.45">
      <c r="A769" s="48" t="s">
        <v>2963</v>
      </c>
      <c r="B769" s="48" t="s">
        <v>2964</v>
      </c>
    </row>
    <row r="770" spans="1:2" x14ac:dyDescent="0.45">
      <c r="A770" s="48" t="s">
        <v>2965</v>
      </c>
      <c r="B770" s="48" t="s">
        <v>2966</v>
      </c>
    </row>
    <row r="771" spans="1:2" x14ac:dyDescent="0.45">
      <c r="A771" s="48" t="s">
        <v>2967</v>
      </c>
      <c r="B771" s="48" t="s">
        <v>2968</v>
      </c>
    </row>
    <row r="772" spans="1:2" x14ac:dyDescent="0.45">
      <c r="A772" s="48" t="s">
        <v>2969</v>
      </c>
      <c r="B772" s="48" t="s">
        <v>2970</v>
      </c>
    </row>
    <row r="773" spans="1:2" x14ac:dyDescent="0.45">
      <c r="A773" s="48" t="s">
        <v>2971</v>
      </c>
      <c r="B773" s="48" t="s">
        <v>2972</v>
      </c>
    </row>
    <row r="774" spans="1:2" x14ac:dyDescent="0.45">
      <c r="A774" s="48" t="s">
        <v>2973</v>
      </c>
      <c r="B774" s="48" t="s">
        <v>2974</v>
      </c>
    </row>
    <row r="775" spans="1:2" x14ac:dyDescent="0.45">
      <c r="A775" s="48" t="s">
        <v>2975</v>
      </c>
      <c r="B775" s="48" t="s">
        <v>2976</v>
      </c>
    </row>
    <row r="776" spans="1:2" x14ac:dyDescent="0.45">
      <c r="A776" s="48" t="s">
        <v>2977</v>
      </c>
      <c r="B776" s="48" t="s">
        <v>2978</v>
      </c>
    </row>
    <row r="777" spans="1:2" x14ac:dyDescent="0.45">
      <c r="A777" s="48" t="s">
        <v>2979</v>
      </c>
      <c r="B777" s="48" t="s">
        <v>2980</v>
      </c>
    </row>
    <row r="778" spans="1:2" x14ac:dyDescent="0.45">
      <c r="A778" s="48" t="s">
        <v>2981</v>
      </c>
      <c r="B778" s="48" t="s">
        <v>2982</v>
      </c>
    </row>
    <row r="779" spans="1:2" x14ac:dyDescent="0.45">
      <c r="A779" s="48" t="s">
        <v>2983</v>
      </c>
      <c r="B779" s="48" t="s">
        <v>2984</v>
      </c>
    </row>
    <row r="780" spans="1:2" x14ac:dyDescent="0.45">
      <c r="A780" s="48" t="s">
        <v>2985</v>
      </c>
      <c r="B780" s="48" t="s">
        <v>2986</v>
      </c>
    </row>
    <row r="781" spans="1:2" x14ac:dyDescent="0.45">
      <c r="A781" s="48" t="s">
        <v>2987</v>
      </c>
      <c r="B781" s="48" t="s">
        <v>2988</v>
      </c>
    </row>
    <row r="782" spans="1:2" x14ac:dyDescent="0.45">
      <c r="A782" s="48" t="s">
        <v>2989</v>
      </c>
      <c r="B782" s="48" t="s">
        <v>2990</v>
      </c>
    </row>
    <row r="783" spans="1:2" x14ac:dyDescent="0.45">
      <c r="A783" s="48" t="s">
        <v>2991</v>
      </c>
      <c r="B783" s="48" t="s">
        <v>2992</v>
      </c>
    </row>
    <row r="784" spans="1:2" x14ac:dyDescent="0.45">
      <c r="A784" s="48" t="s">
        <v>2993</v>
      </c>
      <c r="B784" s="48" t="s">
        <v>2994</v>
      </c>
    </row>
    <row r="785" spans="1:2" x14ac:dyDescent="0.45">
      <c r="A785" s="48" t="s">
        <v>2995</v>
      </c>
      <c r="B785" s="48" t="s">
        <v>2996</v>
      </c>
    </row>
    <row r="786" spans="1:2" x14ac:dyDescent="0.45">
      <c r="A786" s="48" t="s">
        <v>2997</v>
      </c>
      <c r="B786" s="48" t="s">
        <v>2998</v>
      </c>
    </row>
    <row r="787" spans="1:2" x14ac:dyDescent="0.45">
      <c r="A787" s="48" t="s">
        <v>2999</v>
      </c>
      <c r="B787" s="48" t="s">
        <v>3000</v>
      </c>
    </row>
    <row r="788" spans="1:2" x14ac:dyDescent="0.45">
      <c r="A788" s="48" t="s">
        <v>3001</v>
      </c>
      <c r="B788" s="48" t="s">
        <v>3002</v>
      </c>
    </row>
    <row r="789" spans="1:2" x14ac:dyDescent="0.45">
      <c r="A789" s="48" t="s">
        <v>3003</v>
      </c>
      <c r="B789" s="48" t="s">
        <v>3004</v>
      </c>
    </row>
    <row r="790" spans="1:2" x14ac:dyDescent="0.45">
      <c r="A790" s="48" t="s">
        <v>3005</v>
      </c>
      <c r="B790" s="48" t="s">
        <v>3006</v>
      </c>
    </row>
    <row r="791" spans="1:2" x14ac:dyDescent="0.45">
      <c r="A791" s="48" t="s">
        <v>3007</v>
      </c>
      <c r="B791" s="48" t="s">
        <v>3008</v>
      </c>
    </row>
    <row r="792" spans="1:2" x14ac:dyDescent="0.45">
      <c r="A792" s="48" t="s">
        <v>3009</v>
      </c>
      <c r="B792" s="48" t="s">
        <v>3010</v>
      </c>
    </row>
    <row r="793" spans="1:2" x14ac:dyDescent="0.45">
      <c r="A793" s="48" t="s">
        <v>3011</v>
      </c>
      <c r="B793" s="48" t="s">
        <v>3012</v>
      </c>
    </row>
    <row r="794" spans="1:2" x14ac:dyDescent="0.45">
      <c r="A794" s="48" t="s">
        <v>3013</v>
      </c>
      <c r="B794" s="48" t="s">
        <v>3014</v>
      </c>
    </row>
    <row r="795" spans="1:2" x14ac:dyDescent="0.45">
      <c r="A795" s="48" t="s">
        <v>3015</v>
      </c>
      <c r="B795" s="48" t="s">
        <v>1486</v>
      </c>
    </row>
    <row r="796" spans="1:2" x14ac:dyDescent="0.45">
      <c r="A796" s="48" t="s">
        <v>3016</v>
      </c>
      <c r="B796" s="48" t="s">
        <v>1475</v>
      </c>
    </row>
    <row r="797" spans="1:2" x14ac:dyDescent="0.45">
      <c r="A797" s="48" t="s">
        <v>3017</v>
      </c>
      <c r="B797" s="48" t="s">
        <v>1469</v>
      </c>
    </row>
    <row r="798" spans="1:2" x14ac:dyDescent="0.45">
      <c r="A798" s="48" t="s">
        <v>3018</v>
      </c>
      <c r="B798" s="48" t="s">
        <v>3019</v>
      </c>
    </row>
    <row r="799" spans="1:2" x14ac:dyDescent="0.45">
      <c r="A799" s="48" t="s">
        <v>3020</v>
      </c>
      <c r="B799" s="48" t="s">
        <v>3021</v>
      </c>
    </row>
    <row r="800" spans="1:2" x14ac:dyDescent="0.45">
      <c r="A800" s="48" t="s">
        <v>3022</v>
      </c>
      <c r="B800" s="48" t="s">
        <v>3023</v>
      </c>
    </row>
    <row r="801" spans="1:2" x14ac:dyDescent="0.45">
      <c r="A801" s="48" t="s">
        <v>3024</v>
      </c>
      <c r="B801" s="48" t="s">
        <v>3025</v>
      </c>
    </row>
    <row r="802" spans="1:2" x14ac:dyDescent="0.45">
      <c r="A802" s="48" t="s">
        <v>3026</v>
      </c>
      <c r="B802" s="48" t="s">
        <v>3027</v>
      </c>
    </row>
    <row r="803" spans="1:2" x14ac:dyDescent="0.45">
      <c r="A803" s="48" t="s">
        <v>3028</v>
      </c>
      <c r="B803" s="48" t="s">
        <v>3029</v>
      </c>
    </row>
    <row r="804" spans="1:2" x14ac:dyDescent="0.45">
      <c r="A804" s="48" t="s">
        <v>3030</v>
      </c>
      <c r="B804" s="48" t="s">
        <v>3031</v>
      </c>
    </row>
    <row r="805" spans="1:2" x14ac:dyDescent="0.45">
      <c r="A805" s="48" t="s">
        <v>3032</v>
      </c>
      <c r="B805" s="48" t="s">
        <v>3033</v>
      </c>
    </row>
    <row r="806" spans="1:2" x14ac:dyDescent="0.45">
      <c r="A806" s="48" t="s">
        <v>3034</v>
      </c>
      <c r="B806" s="48" t="s">
        <v>3035</v>
      </c>
    </row>
    <row r="807" spans="1:2" x14ac:dyDescent="0.45">
      <c r="A807" s="48" t="s">
        <v>3036</v>
      </c>
      <c r="B807" s="48" t="s">
        <v>3037</v>
      </c>
    </row>
    <row r="808" spans="1:2" x14ac:dyDescent="0.45">
      <c r="A808" s="48" t="s">
        <v>3038</v>
      </c>
      <c r="B808" s="48" t="s">
        <v>3039</v>
      </c>
    </row>
    <row r="809" spans="1:2" x14ac:dyDescent="0.45">
      <c r="A809" s="48" t="s">
        <v>3040</v>
      </c>
      <c r="B809" s="48" t="s">
        <v>3041</v>
      </c>
    </row>
    <row r="810" spans="1:2" x14ac:dyDescent="0.45">
      <c r="A810" s="48" t="s">
        <v>3042</v>
      </c>
      <c r="B810" s="48" t="s">
        <v>3043</v>
      </c>
    </row>
    <row r="811" spans="1:2" x14ac:dyDescent="0.45">
      <c r="A811" s="48" t="s">
        <v>3044</v>
      </c>
      <c r="B811" s="48" t="s">
        <v>1475</v>
      </c>
    </row>
    <row r="812" spans="1:2" x14ac:dyDescent="0.45">
      <c r="A812" s="48" t="s">
        <v>3045</v>
      </c>
      <c r="B812" s="48" t="s">
        <v>1106</v>
      </c>
    </row>
    <row r="813" spans="1:2" x14ac:dyDescent="0.45">
      <c r="A813" s="48" t="s">
        <v>3046</v>
      </c>
      <c r="B813" s="48" t="s">
        <v>3047</v>
      </c>
    </row>
    <row r="814" spans="1:2" x14ac:dyDescent="0.45">
      <c r="A814" s="48" t="s">
        <v>3048</v>
      </c>
      <c r="B814" s="48" t="s">
        <v>3049</v>
      </c>
    </row>
    <row r="815" spans="1:2" x14ac:dyDescent="0.45">
      <c r="A815" s="48" t="s">
        <v>3050</v>
      </c>
      <c r="B815" s="48" t="s">
        <v>3051</v>
      </c>
    </row>
    <row r="816" spans="1:2" x14ac:dyDescent="0.45">
      <c r="A816" s="48" t="s">
        <v>3052</v>
      </c>
      <c r="B816" s="48" t="s">
        <v>1480</v>
      </c>
    </row>
    <row r="817" spans="1:2" x14ac:dyDescent="0.45">
      <c r="A817" s="48" t="s">
        <v>3053</v>
      </c>
      <c r="B817" s="48" t="s">
        <v>3054</v>
      </c>
    </row>
    <row r="818" spans="1:2" x14ac:dyDescent="0.45">
      <c r="A818" s="48" t="s">
        <v>3055</v>
      </c>
      <c r="B818" s="48" t="s">
        <v>1483</v>
      </c>
    </row>
    <row r="819" spans="1:2" x14ac:dyDescent="0.45">
      <c r="A819" s="48" t="s">
        <v>3056</v>
      </c>
      <c r="B819" s="48" t="s">
        <v>3057</v>
      </c>
    </row>
    <row r="820" spans="1:2" x14ac:dyDescent="0.45">
      <c r="A820" s="48" t="s">
        <v>3058</v>
      </c>
      <c r="B820" s="48" t="s">
        <v>3059</v>
      </c>
    </row>
    <row r="821" spans="1:2" x14ac:dyDescent="0.45">
      <c r="A821" s="48" t="s">
        <v>3060</v>
      </c>
      <c r="B821" s="48" t="s">
        <v>3061</v>
      </c>
    </row>
    <row r="822" spans="1:2" x14ac:dyDescent="0.45">
      <c r="A822" s="48" t="s">
        <v>3062</v>
      </c>
      <c r="B822" s="48" t="s">
        <v>3063</v>
      </c>
    </row>
    <row r="823" spans="1:2" x14ac:dyDescent="0.45">
      <c r="A823" s="48" t="s">
        <v>3064</v>
      </c>
      <c r="B823" s="48" t="s">
        <v>3065</v>
      </c>
    </row>
    <row r="824" spans="1:2" x14ac:dyDescent="0.45">
      <c r="A824" s="48" t="s">
        <v>3066</v>
      </c>
      <c r="B824" s="48" t="s">
        <v>3067</v>
      </c>
    </row>
    <row r="825" spans="1:2" x14ac:dyDescent="0.45">
      <c r="A825" s="48" t="s">
        <v>3068</v>
      </c>
      <c r="B825" s="48" t="s">
        <v>3069</v>
      </c>
    </row>
    <row r="826" spans="1:2" x14ac:dyDescent="0.45">
      <c r="A826" s="48" t="s">
        <v>3070</v>
      </c>
      <c r="B826" s="48" t="s">
        <v>3071</v>
      </c>
    </row>
    <row r="827" spans="1:2" x14ac:dyDescent="0.45">
      <c r="A827" s="48" t="s">
        <v>3072</v>
      </c>
      <c r="B827" s="48" t="s">
        <v>3073</v>
      </c>
    </row>
    <row r="828" spans="1:2" x14ac:dyDescent="0.45">
      <c r="A828" s="48" t="s">
        <v>3074</v>
      </c>
      <c r="B828" s="48" t="s">
        <v>1486</v>
      </c>
    </row>
    <row r="829" spans="1:2" x14ac:dyDescent="0.45">
      <c r="A829" s="48" t="s">
        <v>3075</v>
      </c>
      <c r="B829" s="48" t="s">
        <v>3076</v>
      </c>
    </row>
    <row r="830" spans="1:2" x14ac:dyDescent="0.45">
      <c r="A830" s="48" t="s">
        <v>3077</v>
      </c>
      <c r="B830" s="48" t="s">
        <v>3078</v>
      </c>
    </row>
    <row r="831" spans="1:2" x14ac:dyDescent="0.45">
      <c r="A831" s="48" t="s">
        <v>3079</v>
      </c>
      <c r="B831" s="48" t="s">
        <v>3080</v>
      </c>
    </row>
    <row r="832" spans="1:2" x14ac:dyDescent="0.45">
      <c r="A832" s="48" t="s">
        <v>3081</v>
      </c>
      <c r="B832" s="48" t="s">
        <v>1489</v>
      </c>
    </row>
    <row r="833" spans="1:2" x14ac:dyDescent="0.45">
      <c r="A833" s="48" t="s">
        <v>3082</v>
      </c>
      <c r="B833" s="48" t="s">
        <v>3083</v>
      </c>
    </row>
    <row r="834" spans="1:2" x14ac:dyDescent="0.45">
      <c r="A834" s="48" t="s">
        <v>3084</v>
      </c>
      <c r="B834" s="48" t="s">
        <v>3085</v>
      </c>
    </row>
    <row r="835" spans="1:2" x14ac:dyDescent="0.45">
      <c r="A835" s="48" t="s">
        <v>3086</v>
      </c>
      <c r="B835" s="48" t="s">
        <v>3087</v>
      </c>
    </row>
    <row r="836" spans="1:2" x14ac:dyDescent="0.45">
      <c r="A836" s="48" t="s">
        <v>3088</v>
      </c>
      <c r="B836" s="48" t="s">
        <v>3089</v>
      </c>
    </row>
    <row r="837" spans="1:2" x14ac:dyDescent="0.45">
      <c r="A837" s="48" t="s">
        <v>3090</v>
      </c>
      <c r="B837" s="48" t="s">
        <v>3091</v>
      </c>
    </row>
    <row r="838" spans="1:2" x14ac:dyDescent="0.45">
      <c r="A838" s="48" t="s">
        <v>3092</v>
      </c>
      <c r="B838" s="48" t="s">
        <v>3093</v>
      </c>
    </row>
    <row r="839" spans="1:2" x14ac:dyDescent="0.45">
      <c r="A839" s="48" t="s">
        <v>3094</v>
      </c>
      <c r="B839" s="48" t="s">
        <v>3095</v>
      </c>
    </row>
    <row r="840" spans="1:2" x14ac:dyDescent="0.45">
      <c r="A840" s="48" t="s">
        <v>3096</v>
      </c>
      <c r="B840" s="48" t="s">
        <v>3097</v>
      </c>
    </row>
    <row r="841" spans="1:2" x14ac:dyDescent="0.45">
      <c r="A841" s="48" t="s">
        <v>3098</v>
      </c>
      <c r="B841" s="48" t="s">
        <v>3099</v>
      </c>
    </row>
    <row r="842" spans="1:2" x14ac:dyDescent="0.45">
      <c r="A842" s="48" t="s">
        <v>3100</v>
      </c>
      <c r="B842" s="48" t="s">
        <v>3101</v>
      </c>
    </row>
    <row r="843" spans="1:2" x14ac:dyDescent="0.45">
      <c r="A843" s="48" t="s">
        <v>3102</v>
      </c>
      <c r="B843" s="48" t="s">
        <v>3103</v>
      </c>
    </row>
    <row r="844" spans="1:2" x14ac:dyDescent="0.45">
      <c r="A844" s="48" t="s">
        <v>3104</v>
      </c>
      <c r="B844" s="48" t="s">
        <v>3105</v>
      </c>
    </row>
    <row r="845" spans="1:2" x14ac:dyDescent="0.45">
      <c r="A845" s="48" t="s">
        <v>3106</v>
      </c>
      <c r="B845" s="48" t="s">
        <v>3107</v>
      </c>
    </row>
    <row r="846" spans="1:2" x14ac:dyDescent="0.45">
      <c r="A846" s="48" t="s">
        <v>3108</v>
      </c>
      <c r="B846" s="48" t="s">
        <v>3109</v>
      </c>
    </row>
    <row r="847" spans="1:2" x14ac:dyDescent="0.45">
      <c r="A847" s="48" t="s">
        <v>3110</v>
      </c>
      <c r="B847" s="48" t="s">
        <v>3111</v>
      </c>
    </row>
    <row r="848" spans="1:2" x14ac:dyDescent="0.45">
      <c r="A848" s="48" t="s">
        <v>3112</v>
      </c>
      <c r="B848" s="48" t="s">
        <v>3113</v>
      </c>
    </row>
    <row r="849" spans="1:2" x14ac:dyDescent="0.45">
      <c r="A849" s="48" t="s">
        <v>3114</v>
      </c>
      <c r="B849" s="48" t="s">
        <v>3115</v>
      </c>
    </row>
    <row r="850" spans="1:2" x14ac:dyDescent="0.45">
      <c r="A850" s="48" t="s">
        <v>3116</v>
      </c>
      <c r="B850" s="48" t="s">
        <v>3117</v>
      </c>
    </row>
    <row r="851" spans="1:2" x14ac:dyDescent="0.45">
      <c r="A851" s="48" t="s">
        <v>3118</v>
      </c>
      <c r="B851" s="48" t="s">
        <v>3119</v>
      </c>
    </row>
    <row r="852" spans="1:2" x14ac:dyDescent="0.45">
      <c r="A852" s="48" t="s">
        <v>3120</v>
      </c>
      <c r="B852" s="48" t="s">
        <v>2432</v>
      </c>
    </row>
    <row r="853" spans="1:2" x14ac:dyDescent="0.45">
      <c r="A853" s="48" t="s">
        <v>3121</v>
      </c>
      <c r="B853" s="48" t="s">
        <v>3122</v>
      </c>
    </row>
    <row r="854" spans="1:2" x14ac:dyDescent="0.45">
      <c r="A854" s="48" t="s">
        <v>3123</v>
      </c>
      <c r="B854" s="48" t="s">
        <v>3124</v>
      </c>
    </row>
    <row r="855" spans="1:2" x14ac:dyDescent="0.45">
      <c r="A855" s="48" t="s">
        <v>3125</v>
      </c>
      <c r="B855" s="48" t="s">
        <v>3126</v>
      </c>
    </row>
    <row r="856" spans="1:2" x14ac:dyDescent="0.45">
      <c r="A856" s="48" t="s">
        <v>3127</v>
      </c>
      <c r="B856" s="48" t="s">
        <v>3128</v>
      </c>
    </row>
    <row r="857" spans="1:2" x14ac:dyDescent="0.45">
      <c r="A857" s="48" t="s">
        <v>3129</v>
      </c>
      <c r="B857" s="48" t="s">
        <v>3130</v>
      </c>
    </row>
    <row r="858" spans="1:2" x14ac:dyDescent="0.45">
      <c r="A858" s="48" t="s">
        <v>3131</v>
      </c>
      <c r="B858" s="48" t="s">
        <v>1492</v>
      </c>
    </row>
    <row r="859" spans="1:2" x14ac:dyDescent="0.45">
      <c r="A859" s="48" t="s">
        <v>3132</v>
      </c>
      <c r="B859" s="48" t="s">
        <v>3133</v>
      </c>
    </row>
    <row r="860" spans="1:2" x14ac:dyDescent="0.45">
      <c r="A860" s="48" t="s">
        <v>3134</v>
      </c>
      <c r="B860" s="48" t="s">
        <v>3135</v>
      </c>
    </row>
    <row r="861" spans="1:2" x14ac:dyDescent="0.45">
      <c r="A861" s="48" t="s">
        <v>3136</v>
      </c>
      <c r="B861" s="48" t="s">
        <v>3137</v>
      </c>
    </row>
    <row r="862" spans="1:2" x14ac:dyDescent="0.45">
      <c r="A862" s="48" t="s">
        <v>3138</v>
      </c>
      <c r="B862" s="48" t="s">
        <v>3139</v>
      </c>
    </row>
    <row r="863" spans="1:2" x14ac:dyDescent="0.45">
      <c r="A863" s="48" t="s">
        <v>3140</v>
      </c>
      <c r="B863" s="48" t="s">
        <v>3141</v>
      </c>
    </row>
    <row r="864" spans="1:2" x14ac:dyDescent="0.45">
      <c r="A864" s="48" t="s">
        <v>3142</v>
      </c>
      <c r="B864" s="48" t="s">
        <v>3143</v>
      </c>
    </row>
    <row r="865" spans="1:2" x14ac:dyDescent="0.45">
      <c r="A865" s="48" t="s">
        <v>3144</v>
      </c>
      <c r="B865" s="48" t="s">
        <v>3145</v>
      </c>
    </row>
    <row r="866" spans="1:2" x14ac:dyDescent="0.45">
      <c r="A866" s="48" t="s">
        <v>3146</v>
      </c>
      <c r="B866" s="48" t="s">
        <v>3147</v>
      </c>
    </row>
    <row r="867" spans="1:2" x14ac:dyDescent="0.45">
      <c r="A867" s="48" t="s">
        <v>3148</v>
      </c>
      <c r="B867" s="48" t="s">
        <v>3149</v>
      </c>
    </row>
    <row r="868" spans="1:2" x14ac:dyDescent="0.45">
      <c r="A868" s="48" t="s">
        <v>3150</v>
      </c>
      <c r="B868" s="48" t="s">
        <v>3151</v>
      </c>
    </row>
    <row r="869" spans="1:2" x14ac:dyDescent="0.45">
      <c r="A869" s="48" t="s">
        <v>3152</v>
      </c>
      <c r="B869" s="48" t="s">
        <v>3153</v>
      </c>
    </row>
    <row r="870" spans="1:2" x14ac:dyDescent="0.45">
      <c r="A870" s="48" t="s">
        <v>3154</v>
      </c>
      <c r="B870" s="48" t="s">
        <v>3155</v>
      </c>
    </row>
    <row r="871" spans="1:2" x14ac:dyDescent="0.45">
      <c r="A871" s="48" t="s">
        <v>3156</v>
      </c>
      <c r="B871" s="48" t="s">
        <v>3157</v>
      </c>
    </row>
    <row r="872" spans="1:2" x14ac:dyDescent="0.45">
      <c r="A872" s="48" t="s">
        <v>3158</v>
      </c>
      <c r="B872" s="48" t="s">
        <v>3159</v>
      </c>
    </row>
    <row r="873" spans="1:2" x14ac:dyDescent="0.45">
      <c r="A873" s="48" t="s">
        <v>3160</v>
      </c>
      <c r="B873" s="48" t="s">
        <v>3161</v>
      </c>
    </row>
    <row r="874" spans="1:2" x14ac:dyDescent="0.45">
      <c r="A874" s="48" t="s">
        <v>3162</v>
      </c>
      <c r="B874" s="48" t="s">
        <v>3163</v>
      </c>
    </row>
    <row r="875" spans="1:2" x14ac:dyDescent="0.45">
      <c r="A875" s="48" t="s">
        <v>3164</v>
      </c>
      <c r="B875" s="48" t="s">
        <v>3165</v>
      </c>
    </row>
    <row r="876" spans="1:2" x14ac:dyDescent="0.45">
      <c r="A876" s="48" t="s">
        <v>3166</v>
      </c>
      <c r="B876" s="48" t="s">
        <v>3167</v>
      </c>
    </row>
    <row r="877" spans="1:2" x14ac:dyDescent="0.45">
      <c r="A877" s="48" t="s">
        <v>3168</v>
      </c>
      <c r="B877" s="48" t="s">
        <v>3169</v>
      </c>
    </row>
    <row r="878" spans="1:2" x14ac:dyDescent="0.45">
      <c r="A878" s="48" t="s">
        <v>3170</v>
      </c>
      <c r="B878" s="48" t="s">
        <v>3171</v>
      </c>
    </row>
    <row r="879" spans="1:2" x14ac:dyDescent="0.45">
      <c r="A879" s="48" t="s">
        <v>3172</v>
      </c>
      <c r="B879" s="48" t="s">
        <v>3173</v>
      </c>
    </row>
    <row r="880" spans="1:2" x14ac:dyDescent="0.45">
      <c r="A880" s="48" t="s">
        <v>3174</v>
      </c>
      <c r="B880" s="48" t="s">
        <v>3175</v>
      </c>
    </row>
    <row r="881" spans="1:2" x14ac:dyDescent="0.45">
      <c r="A881" s="48" t="s">
        <v>3176</v>
      </c>
      <c r="B881" s="48" t="s">
        <v>3177</v>
      </c>
    </row>
    <row r="882" spans="1:2" x14ac:dyDescent="0.45">
      <c r="A882" s="48" t="s">
        <v>3178</v>
      </c>
      <c r="B882" s="48" t="s">
        <v>3179</v>
      </c>
    </row>
    <row r="883" spans="1:2" x14ac:dyDescent="0.45">
      <c r="A883" s="48" t="s">
        <v>3180</v>
      </c>
      <c r="B883" s="48" t="s">
        <v>3181</v>
      </c>
    </row>
    <row r="884" spans="1:2" x14ac:dyDescent="0.45">
      <c r="A884" s="48" t="s">
        <v>3182</v>
      </c>
      <c r="B884" s="48" t="s">
        <v>3183</v>
      </c>
    </row>
    <row r="885" spans="1:2" x14ac:dyDescent="0.45">
      <c r="A885" s="48" t="s">
        <v>3184</v>
      </c>
      <c r="B885" s="48" t="s">
        <v>3185</v>
      </c>
    </row>
    <row r="886" spans="1:2" x14ac:dyDescent="0.45">
      <c r="A886" s="48" t="s">
        <v>3186</v>
      </c>
      <c r="B886" s="48" t="s">
        <v>3187</v>
      </c>
    </row>
    <row r="887" spans="1:2" x14ac:dyDescent="0.45">
      <c r="A887" s="48" t="s">
        <v>3188</v>
      </c>
      <c r="B887" s="48" t="s">
        <v>3189</v>
      </c>
    </row>
    <row r="888" spans="1:2" x14ac:dyDescent="0.45">
      <c r="A888" s="48" t="s">
        <v>3190</v>
      </c>
      <c r="B888" s="48" t="s">
        <v>3191</v>
      </c>
    </row>
    <row r="889" spans="1:2" x14ac:dyDescent="0.45">
      <c r="A889" s="48" t="s">
        <v>3192</v>
      </c>
      <c r="B889" s="48" t="s">
        <v>3193</v>
      </c>
    </row>
    <row r="890" spans="1:2" x14ac:dyDescent="0.45">
      <c r="A890" s="48" t="s">
        <v>3194</v>
      </c>
      <c r="B890" s="48" t="s">
        <v>3195</v>
      </c>
    </row>
    <row r="891" spans="1:2" x14ac:dyDescent="0.45">
      <c r="A891" s="48" t="s">
        <v>3196</v>
      </c>
      <c r="B891" s="48" t="s">
        <v>3197</v>
      </c>
    </row>
    <row r="892" spans="1:2" x14ac:dyDescent="0.45">
      <c r="A892" s="48" t="s">
        <v>3198</v>
      </c>
      <c r="B892" s="48" t="s">
        <v>3199</v>
      </c>
    </row>
    <row r="893" spans="1:2" x14ac:dyDescent="0.45">
      <c r="A893" s="48" t="s">
        <v>3200</v>
      </c>
      <c r="B893" s="48" t="s">
        <v>3201</v>
      </c>
    </row>
    <row r="894" spans="1:2" x14ac:dyDescent="0.45">
      <c r="A894" s="48" t="s">
        <v>3202</v>
      </c>
      <c r="B894" s="48" t="s">
        <v>3203</v>
      </c>
    </row>
    <row r="895" spans="1:2" x14ac:dyDescent="0.45">
      <c r="A895" s="48" t="s">
        <v>3204</v>
      </c>
      <c r="B895" s="48" t="s">
        <v>3205</v>
      </c>
    </row>
    <row r="896" spans="1:2" x14ac:dyDescent="0.45">
      <c r="A896" s="48" t="s">
        <v>3206</v>
      </c>
      <c r="B896" s="48" t="s">
        <v>3207</v>
      </c>
    </row>
    <row r="897" spans="1:2" x14ac:dyDescent="0.45">
      <c r="A897" s="48" t="s">
        <v>3208</v>
      </c>
      <c r="B897" s="48" t="s">
        <v>3209</v>
      </c>
    </row>
    <row r="898" spans="1:2" x14ac:dyDescent="0.45">
      <c r="A898" s="48" t="s">
        <v>3210</v>
      </c>
      <c r="B898" s="48" t="s">
        <v>3211</v>
      </c>
    </row>
    <row r="899" spans="1:2" x14ac:dyDescent="0.45">
      <c r="A899" s="48" t="s">
        <v>3212</v>
      </c>
      <c r="B899" s="48" t="s">
        <v>3213</v>
      </c>
    </row>
    <row r="900" spans="1:2" x14ac:dyDescent="0.45">
      <c r="A900" s="48" t="s">
        <v>3214</v>
      </c>
      <c r="B900" s="48" t="s">
        <v>3215</v>
      </c>
    </row>
    <row r="901" spans="1:2" x14ac:dyDescent="0.45">
      <c r="A901" s="48" t="s">
        <v>3216</v>
      </c>
      <c r="B901" s="48" t="s">
        <v>3217</v>
      </c>
    </row>
    <row r="902" spans="1:2" x14ac:dyDescent="0.45">
      <c r="A902" s="48" t="s">
        <v>3218</v>
      </c>
      <c r="B902" s="48" t="s">
        <v>3219</v>
      </c>
    </row>
    <row r="903" spans="1:2" x14ac:dyDescent="0.45">
      <c r="A903" s="48" t="s">
        <v>3220</v>
      </c>
      <c r="B903" s="48" t="s">
        <v>3221</v>
      </c>
    </row>
    <row r="904" spans="1:2" x14ac:dyDescent="0.45">
      <c r="A904" s="48" t="s">
        <v>3222</v>
      </c>
      <c r="B904" s="48" t="s">
        <v>3223</v>
      </c>
    </row>
    <row r="905" spans="1:2" x14ac:dyDescent="0.45">
      <c r="A905" s="48" t="s">
        <v>3224</v>
      </c>
      <c r="B905" s="48" t="s">
        <v>3225</v>
      </c>
    </row>
    <row r="906" spans="1:2" x14ac:dyDescent="0.45">
      <c r="A906" s="48" t="s">
        <v>3226</v>
      </c>
      <c r="B906" s="48" t="s">
        <v>3227</v>
      </c>
    </row>
    <row r="907" spans="1:2" x14ac:dyDescent="0.45">
      <c r="A907" s="48" t="s">
        <v>3228</v>
      </c>
      <c r="B907" s="48" t="s">
        <v>3229</v>
      </c>
    </row>
    <row r="908" spans="1:2" x14ac:dyDescent="0.45">
      <c r="A908" s="48" t="s">
        <v>3230</v>
      </c>
      <c r="B908" s="48" t="s">
        <v>3231</v>
      </c>
    </row>
    <row r="909" spans="1:2" x14ac:dyDescent="0.45">
      <c r="A909" s="48" t="s">
        <v>3232</v>
      </c>
      <c r="B909" s="48" t="s">
        <v>3233</v>
      </c>
    </row>
    <row r="910" spans="1:2" x14ac:dyDescent="0.45">
      <c r="A910" s="48" t="s">
        <v>3234</v>
      </c>
      <c r="B910" s="48" t="s">
        <v>3235</v>
      </c>
    </row>
    <row r="911" spans="1:2" x14ac:dyDescent="0.45">
      <c r="A911" s="48" t="s">
        <v>3236</v>
      </c>
      <c r="B911" s="48" t="s">
        <v>3237</v>
      </c>
    </row>
    <row r="912" spans="1:2" x14ac:dyDescent="0.45">
      <c r="A912" s="48" t="s">
        <v>3238</v>
      </c>
      <c r="B912" s="48" t="s">
        <v>3239</v>
      </c>
    </row>
    <row r="913" spans="1:2" x14ac:dyDescent="0.45">
      <c r="A913" s="48" t="s">
        <v>3240</v>
      </c>
      <c r="B913" s="48" t="s">
        <v>3241</v>
      </c>
    </row>
    <row r="914" spans="1:2" x14ac:dyDescent="0.45">
      <c r="A914" s="48" t="s">
        <v>3242</v>
      </c>
      <c r="B914" s="48" t="s">
        <v>3243</v>
      </c>
    </row>
    <row r="915" spans="1:2" x14ac:dyDescent="0.45">
      <c r="A915" s="48" t="s">
        <v>3244</v>
      </c>
      <c r="B915" s="48" t="s">
        <v>3245</v>
      </c>
    </row>
    <row r="916" spans="1:2" x14ac:dyDescent="0.45">
      <c r="A916" s="48" t="s">
        <v>3246</v>
      </c>
      <c r="B916" s="48" t="s">
        <v>3247</v>
      </c>
    </row>
    <row r="917" spans="1:2" x14ac:dyDescent="0.45">
      <c r="A917" s="48" t="s">
        <v>3248</v>
      </c>
      <c r="B917" s="48" t="s">
        <v>3249</v>
      </c>
    </row>
    <row r="918" spans="1:2" x14ac:dyDescent="0.45">
      <c r="A918" s="48" t="s">
        <v>3250</v>
      </c>
      <c r="B918" s="48" t="s">
        <v>3251</v>
      </c>
    </row>
    <row r="919" spans="1:2" x14ac:dyDescent="0.45">
      <c r="A919" s="48" t="s">
        <v>3252</v>
      </c>
      <c r="B919" s="48" t="s">
        <v>3253</v>
      </c>
    </row>
    <row r="920" spans="1:2" x14ac:dyDescent="0.45">
      <c r="A920" s="48" t="s">
        <v>3254</v>
      </c>
      <c r="B920" s="48" t="s">
        <v>1497</v>
      </c>
    </row>
    <row r="921" spans="1:2" x14ac:dyDescent="0.45">
      <c r="A921" s="48" t="s">
        <v>3255</v>
      </c>
      <c r="B921" s="48" t="s">
        <v>3256</v>
      </c>
    </row>
    <row r="922" spans="1:2" x14ac:dyDescent="0.45">
      <c r="A922" s="48" t="s">
        <v>3257</v>
      </c>
      <c r="B922" s="48" t="s">
        <v>3258</v>
      </c>
    </row>
    <row r="923" spans="1:2" x14ac:dyDescent="0.45">
      <c r="A923" s="48" t="s">
        <v>3259</v>
      </c>
      <c r="B923" s="48" t="s">
        <v>3260</v>
      </c>
    </row>
    <row r="924" spans="1:2" x14ac:dyDescent="0.45">
      <c r="A924" s="48" t="s">
        <v>3261</v>
      </c>
      <c r="B924" s="48" t="s">
        <v>3262</v>
      </c>
    </row>
    <row r="925" spans="1:2" x14ac:dyDescent="0.45">
      <c r="A925" s="48" t="s">
        <v>3263</v>
      </c>
      <c r="B925" s="48" t="s">
        <v>3264</v>
      </c>
    </row>
    <row r="926" spans="1:2" x14ac:dyDescent="0.45">
      <c r="A926" s="48" t="s">
        <v>3265</v>
      </c>
      <c r="B926" s="48" t="s">
        <v>3266</v>
      </c>
    </row>
    <row r="927" spans="1:2" x14ac:dyDescent="0.45">
      <c r="A927" s="48" t="s">
        <v>3267</v>
      </c>
      <c r="B927" s="48" t="s">
        <v>3268</v>
      </c>
    </row>
    <row r="928" spans="1:2" x14ac:dyDescent="0.45">
      <c r="A928" s="48" t="s">
        <v>3269</v>
      </c>
      <c r="B928" s="48" t="s">
        <v>3270</v>
      </c>
    </row>
    <row r="929" spans="1:2" x14ac:dyDescent="0.45">
      <c r="A929" s="48" t="s">
        <v>3271</v>
      </c>
      <c r="B929" s="48" t="s">
        <v>3272</v>
      </c>
    </row>
    <row r="930" spans="1:2" x14ac:dyDescent="0.45">
      <c r="A930" s="48" t="s">
        <v>3273</v>
      </c>
      <c r="B930" s="48" t="s">
        <v>3274</v>
      </c>
    </row>
    <row r="931" spans="1:2" x14ac:dyDescent="0.45">
      <c r="A931" s="48" t="s">
        <v>3275</v>
      </c>
      <c r="B931" s="48" t="s">
        <v>3276</v>
      </c>
    </row>
    <row r="932" spans="1:2" x14ac:dyDescent="0.45">
      <c r="A932" s="48" t="s">
        <v>3277</v>
      </c>
      <c r="B932" s="48" t="s">
        <v>3278</v>
      </c>
    </row>
    <row r="933" spans="1:2" x14ac:dyDescent="0.45">
      <c r="A933" s="48" t="s">
        <v>3279</v>
      </c>
      <c r="B933" s="48" t="s">
        <v>3280</v>
      </c>
    </row>
    <row r="934" spans="1:2" x14ac:dyDescent="0.45">
      <c r="A934" s="48" t="s">
        <v>3281</v>
      </c>
      <c r="B934" s="48" t="s">
        <v>3282</v>
      </c>
    </row>
    <row r="935" spans="1:2" x14ac:dyDescent="0.45">
      <c r="A935" s="48" t="s">
        <v>3283</v>
      </c>
      <c r="B935" s="48" t="s">
        <v>3284</v>
      </c>
    </row>
    <row r="936" spans="1:2" x14ac:dyDescent="0.45">
      <c r="A936" s="48" t="s">
        <v>3285</v>
      </c>
      <c r="B936" s="48" t="s">
        <v>3286</v>
      </c>
    </row>
    <row r="937" spans="1:2" x14ac:dyDescent="0.45">
      <c r="A937" s="48" t="s">
        <v>3287</v>
      </c>
      <c r="B937" s="48" t="s">
        <v>3288</v>
      </c>
    </row>
    <row r="938" spans="1:2" x14ac:dyDescent="0.45">
      <c r="A938" s="48" t="s">
        <v>3289</v>
      </c>
      <c r="B938" s="48" t="s">
        <v>3290</v>
      </c>
    </row>
    <row r="939" spans="1:2" x14ac:dyDescent="0.45">
      <c r="A939" s="48" t="s">
        <v>3291</v>
      </c>
      <c r="B939" s="48" t="s">
        <v>3292</v>
      </c>
    </row>
    <row r="940" spans="1:2" x14ac:dyDescent="0.45">
      <c r="A940" s="48" t="s">
        <v>3293</v>
      </c>
      <c r="B940" s="48" t="s">
        <v>3294</v>
      </c>
    </row>
    <row r="941" spans="1:2" x14ac:dyDescent="0.45">
      <c r="A941" s="48" t="s">
        <v>3295</v>
      </c>
      <c r="B941" s="48" t="s">
        <v>3296</v>
      </c>
    </row>
    <row r="942" spans="1:2" x14ac:dyDescent="0.45">
      <c r="A942" s="48" t="s">
        <v>3297</v>
      </c>
      <c r="B942" s="48" t="s">
        <v>3298</v>
      </c>
    </row>
    <row r="943" spans="1:2" x14ac:dyDescent="0.45">
      <c r="A943" s="48" t="s">
        <v>3299</v>
      </c>
      <c r="B943" s="48" t="s">
        <v>3300</v>
      </c>
    </row>
    <row r="944" spans="1:2" x14ac:dyDescent="0.45">
      <c r="A944" s="48" t="s">
        <v>3301</v>
      </c>
      <c r="B944" s="48" t="s">
        <v>3302</v>
      </c>
    </row>
    <row r="945" spans="1:2" x14ac:dyDescent="0.45">
      <c r="A945" s="48" t="s">
        <v>3303</v>
      </c>
      <c r="B945" s="48" t="s">
        <v>3304</v>
      </c>
    </row>
    <row r="946" spans="1:2" x14ac:dyDescent="0.45">
      <c r="A946" s="48" t="s">
        <v>3305</v>
      </c>
      <c r="B946" s="48" t="s">
        <v>3306</v>
      </c>
    </row>
    <row r="947" spans="1:2" x14ac:dyDescent="0.45">
      <c r="A947" s="48" t="s">
        <v>3307</v>
      </c>
      <c r="B947" s="48" t="s">
        <v>3308</v>
      </c>
    </row>
    <row r="948" spans="1:2" x14ac:dyDescent="0.45">
      <c r="A948" s="48" t="s">
        <v>3309</v>
      </c>
      <c r="B948" s="48" t="s">
        <v>3310</v>
      </c>
    </row>
    <row r="949" spans="1:2" x14ac:dyDescent="0.45">
      <c r="A949" s="48" t="s">
        <v>3311</v>
      </c>
      <c r="B949" s="48" t="s">
        <v>3312</v>
      </c>
    </row>
    <row r="950" spans="1:2" x14ac:dyDescent="0.45">
      <c r="A950" s="48" t="s">
        <v>3313</v>
      </c>
      <c r="B950" s="48" t="s">
        <v>3314</v>
      </c>
    </row>
    <row r="951" spans="1:2" x14ac:dyDescent="0.45">
      <c r="A951" s="48" t="s">
        <v>3315</v>
      </c>
      <c r="B951" s="48" t="s">
        <v>3316</v>
      </c>
    </row>
    <row r="952" spans="1:2" x14ac:dyDescent="0.45">
      <c r="A952" s="48" t="s">
        <v>3317</v>
      </c>
      <c r="B952" s="48" t="s">
        <v>3318</v>
      </c>
    </row>
    <row r="953" spans="1:2" x14ac:dyDescent="0.45">
      <c r="A953" s="48" t="s">
        <v>3319</v>
      </c>
      <c r="B953" s="48" t="s">
        <v>3320</v>
      </c>
    </row>
    <row r="954" spans="1:2" x14ac:dyDescent="0.45">
      <c r="A954" s="48" t="s">
        <v>3321</v>
      </c>
      <c r="B954" s="48" t="s">
        <v>3322</v>
      </c>
    </row>
    <row r="955" spans="1:2" x14ac:dyDescent="0.45">
      <c r="A955" s="48" t="s">
        <v>3323</v>
      </c>
      <c r="B955" s="48" t="s">
        <v>3324</v>
      </c>
    </row>
    <row r="956" spans="1:2" x14ac:dyDescent="0.45">
      <c r="A956" s="48" t="s">
        <v>3325</v>
      </c>
      <c r="B956" s="48" t="s">
        <v>3326</v>
      </c>
    </row>
    <row r="957" spans="1:2" x14ac:dyDescent="0.45">
      <c r="A957" s="48" t="s">
        <v>3327</v>
      </c>
      <c r="B957" s="48" t="s">
        <v>3328</v>
      </c>
    </row>
    <row r="958" spans="1:2" x14ac:dyDescent="0.45">
      <c r="A958" s="48" t="s">
        <v>3329</v>
      </c>
      <c r="B958" s="48" t="s">
        <v>3330</v>
      </c>
    </row>
    <row r="959" spans="1:2" x14ac:dyDescent="0.45">
      <c r="A959" s="48" t="s">
        <v>3331</v>
      </c>
      <c r="B959" s="48" t="s">
        <v>3332</v>
      </c>
    </row>
    <row r="960" spans="1:2" x14ac:dyDescent="0.45">
      <c r="A960" s="48" t="s">
        <v>3333</v>
      </c>
      <c r="B960" s="48" t="s">
        <v>3334</v>
      </c>
    </row>
    <row r="961" spans="1:2" x14ac:dyDescent="0.45">
      <c r="A961" s="48" t="s">
        <v>3335</v>
      </c>
      <c r="B961" s="48" t="s">
        <v>3336</v>
      </c>
    </row>
    <row r="962" spans="1:2" x14ac:dyDescent="0.45">
      <c r="A962" s="48" t="s">
        <v>3337</v>
      </c>
      <c r="B962" s="48" t="s">
        <v>3338</v>
      </c>
    </row>
    <row r="963" spans="1:2" x14ac:dyDescent="0.45">
      <c r="A963" s="48" t="s">
        <v>3339</v>
      </c>
      <c r="B963" s="48" t="s">
        <v>3340</v>
      </c>
    </row>
    <row r="964" spans="1:2" x14ac:dyDescent="0.45">
      <c r="A964" s="48" t="s">
        <v>3341</v>
      </c>
      <c r="B964" s="48" t="s">
        <v>3342</v>
      </c>
    </row>
    <row r="965" spans="1:2" x14ac:dyDescent="0.45">
      <c r="A965" s="48" t="s">
        <v>3343</v>
      </c>
      <c r="B965" s="48" t="s">
        <v>3344</v>
      </c>
    </row>
    <row r="966" spans="1:2" x14ac:dyDescent="0.45">
      <c r="A966" s="48" t="s">
        <v>3345</v>
      </c>
      <c r="B966" s="48" t="s">
        <v>3346</v>
      </c>
    </row>
    <row r="967" spans="1:2" x14ac:dyDescent="0.45">
      <c r="A967" s="48" t="s">
        <v>3347</v>
      </c>
      <c r="B967" s="48" t="s">
        <v>3348</v>
      </c>
    </row>
    <row r="968" spans="1:2" x14ac:dyDescent="0.45">
      <c r="A968" s="48" t="s">
        <v>3349</v>
      </c>
      <c r="B968" s="48" t="s">
        <v>3350</v>
      </c>
    </row>
    <row r="969" spans="1:2" x14ac:dyDescent="0.45">
      <c r="A969" s="48" t="s">
        <v>3351</v>
      </c>
      <c r="B969" s="48" t="s">
        <v>3352</v>
      </c>
    </row>
    <row r="970" spans="1:2" x14ac:dyDescent="0.45">
      <c r="A970" s="48" t="s">
        <v>3353</v>
      </c>
      <c r="B970" s="48" t="s">
        <v>3354</v>
      </c>
    </row>
    <row r="971" spans="1:2" x14ac:dyDescent="0.45">
      <c r="A971" s="48" t="s">
        <v>3355</v>
      </c>
      <c r="B971" s="48" t="s">
        <v>3356</v>
      </c>
    </row>
    <row r="972" spans="1:2" x14ac:dyDescent="0.45">
      <c r="A972" s="48" t="s">
        <v>3357</v>
      </c>
      <c r="B972" s="48" t="s">
        <v>3358</v>
      </c>
    </row>
    <row r="973" spans="1:2" x14ac:dyDescent="0.45">
      <c r="A973" s="48" t="s">
        <v>3359</v>
      </c>
      <c r="B973" s="48" t="s">
        <v>3360</v>
      </c>
    </row>
    <row r="974" spans="1:2" x14ac:dyDescent="0.45">
      <c r="A974" s="48" t="s">
        <v>3361</v>
      </c>
      <c r="B974" s="48" t="s">
        <v>3362</v>
      </c>
    </row>
    <row r="975" spans="1:2" x14ac:dyDescent="0.45">
      <c r="A975" s="48" t="s">
        <v>3363</v>
      </c>
      <c r="B975" s="48" t="s">
        <v>3364</v>
      </c>
    </row>
    <row r="976" spans="1:2" x14ac:dyDescent="0.45">
      <c r="A976" s="48" t="s">
        <v>3365</v>
      </c>
      <c r="B976" s="48" t="s">
        <v>3366</v>
      </c>
    </row>
    <row r="977" spans="1:2" x14ac:dyDescent="0.45">
      <c r="A977" s="48" t="s">
        <v>3367</v>
      </c>
      <c r="B977" s="48" t="s">
        <v>3368</v>
      </c>
    </row>
    <row r="978" spans="1:2" x14ac:dyDescent="0.45">
      <c r="A978" s="48" t="s">
        <v>3369</v>
      </c>
      <c r="B978" s="48" t="s">
        <v>3370</v>
      </c>
    </row>
    <row r="979" spans="1:2" x14ac:dyDescent="0.45">
      <c r="A979" s="48" t="s">
        <v>3371</v>
      </c>
      <c r="B979" s="48" t="s">
        <v>3372</v>
      </c>
    </row>
    <row r="980" spans="1:2" x14ac:dyDescent="0.45">
      <c r="A980" s="48" t="s">
        <v>3373</v>
      </c>
      <c r="B980" s="48" t="s">
        <v>3374</v>
      </c>
    </row>
    <row r="981" spans="1:2" x14ac:dyDescent="0.45">
      <c r="A981" s="48" t="s">
        <v>3375</v>
      </c>
      <c r="B981" s="48" t="s">
        <v>3376</v>
      </c>
    </row>
    <row r="982" spans="1:2" x14ac:dyDescent="0.45">
      <c r="A982" s="48" t="s">
        <v>3377</v>
      </c>
      <c r="B982" s="48" t="s">
        <v>3378</v>
      </c>
    </row>
    <row r="983" spans="1:2" x14ac:dyDescent="0.45">
      <c r="A983" s="48" t="s">
        <v>3379</v>
      </c>
      <c r="B983" s="48" t="s">
        <v>3380</v>
      </c>
    </row>
    <row r="984" spans="1:2" x14ac:dyDescent="0.45">
      <c r="A984" s="48" t="s">
        <v>3381</v>
      </c>
      <c r="B984" s="48" t="s">
        <v>3382</v>
      </c>
    </row>
    <row r="985" spans="1:2" x14ac:dyDescent="0.45">
      <c r="A985" s="48" t="s">
        <v>3383</v>
      </c>
      <c r="B985" s="48" t="s">
        <v>3384</v>
      </c>
    </row>
    <row r="986" spans="1:2" x14ac:dyDescent="0.45">
      <c r="A986" s="48" t="s">
        <v>3385</v>
      </c>
      <c r="B986" s="48" t="s">
        <v>3386</v>
      </c>
    </row>
    <row r="987" spans="1:2" x14ac:dyDescent="0.45">
      <c r="A987" s="48" t="s">
        <v>3387</v>
      </c>
      <c r="B987" s="48" t="s">
        <v>3388</v>
      </c>
    </row>
    <row r="988" spans="1:2" x14ac:dyDescent="0.45">
      <c r="A988" s="48" t="s">
        <v>3389</v>
      </c>
      <c r="B988" s="48" t="s">
        <v>3390</v>
      </c>
    </row>
    <row r="989" spans="1:2" x14ac:dyDescent="0.45">
      <c r="A989" s="48" t="s">
        <v>3391</v>
      </c>
      <c r="B989" s="48" t="s">
        <v>3392</v>
      </c>
    </row>
    <row r="990" spans="1:2" x14ac:dyDescent="0.45">
      <c r="A990" s="48" t="s">
        <v>3393</v>
      </c>
      <c r="B990" s="48" t="s">
        <v>3394</v>
      </c>
    </row>
    <row r="991" spans="1:2" x14ac:dyDescent="0.45">
      <c r="A991" s="48" t="s">
        <v>3395</v>
      </c>
      <c r="B991" s="48" t="s">
        <v>3396</v>
      </c>
    </row>
    <row r="992" spans="1:2" x14ac:dyDescent="0.45">
      <c r="A992" s="48" t="s">
        <v>3397</v>
      </c>
      <c r="B992" s="48" t="s">
        <v>3398</v>
      </c>
    </row>
    <row r="993" spans="1:2" x14ac:dyDescent="0.45">
      <c r="A993" s="48" t="s">
        <v>3399</v>
      </c>
      <c r="B993" s="48" t="s">
        <v>3400</v>
      </c>
    </row>
    <row r="994" spans="1:2" x14ac:dyDescent="0.45">
      <c r="A994" s="48" t="s">
        <v>3401</v>
      </c>
      <c r="B994" s="48" t="s">
        <v>3402</v>
      </c>
    </row>
    <row r="995" spans="1:2" x14ac:dyDescent="0.45">
      <c r="A995" s="48" t="s">
        <v>3403</v>
      </c>
      <c r="B995" s="48" t="s">
        <v>3404</v>
      </c>
    </row>
    <row r="996" spans="1:2" x14ac:dyDescent="0.45">
      <c r="A996" s="48" t="s">
        <v>3405</v>
      </c>
      <c r="B996" s="48" t="s">
        <v>3406</v>
      </c>
    </row>
    <row r="997" spans="1:2" x14ac:dyDescent="0.45">
      <c r="A997" s="48" t="s">
        <v>3407</v>
      </c>
      <c r="B997" s="48" t="s">
        <v>3408</v>
      </c>
    </row>
    <row r="998" spans="1:2" x14ac:dyDescent="0.45">
      <c r="A998" s="48" t="s">
        <v>3409</v>
      </c>
      <c r="B998" s="48" t="s">
        <v>3410</v>
      </c>
    </row>
    <row r="999" spans="1:2" x14ac:dyDescent="0.45">
      <c r="A999" s="48" t="s">
        <v>3411</v>
      </c>
      <c r="B999" s="48" t="s">
        <v>3412</v>
      </c>
    </row>
    <row r="1000" spans="1:2" x14ac:dyDescent="0.45">
      <c r="A1000" s="48" t="s">
        <v>3413</v>
      </c>
      <c r="B1000" s="48" t="s">
        <v>3414</v>
      </c>
    </row>
    <row r="1001" spans="1:2" x14ac:dyDescent="0.45">
      <c r="A1001" s="48" t="s">
        <v>3415</v>
      </c>
      <c r="B1001" s="48" t="s">
        <v>1483</v>
      </c>
    </row>
    <row r="1002" spans="1:2" x14ac:dyDescent="0.45">
      <c r="A1002" s="48" t="s">
        <v>3416</v>
      </c>
      <c r="B1002" s="48" t="s">
        <v>3417</v>
      </c>
    </row>
    <row r="1003" spans="1:2" x14ac:dyDescent="0.45">
      <c r="A1003" s="48" t="s">
        <v>3418</v>
      </c>
      <c r="B1003" s="48" t="s">
        <v>3419</v>
      </c>
    </row>
    <row r="1004" spans="1:2" x14ac:dyDescent="0.45">
      <c r="A1004" s="48" t="s">
        <v>3420</v>
      </c>
      <c r="B1004" s="48" t="s">
        <v>3421</v>
      </c>
    </row>
    <row r="1005" spans="1:2" x14ac:dyDescent="0.45">
      <c r="A1005" s="48" t="s">
        <v>3422</v>
      </c>
      <c r="B1005" s="48" t="s">
        <v>3423</v>
      </c>
    </row>
    <row r="1006" spans="1:2" x14ac:dyDescent="0.45">
      <c r="A1006" s="48" t="s">
        <v>3424</v>
      </c>
      <c r="B1006" s="48" t="s">
        <v>3425</v>
      </c>
    </row>
    <row r="1007" spans="1:2" x14ac:dyDescent="0.45">
      <c r="A1007" s="48" t="s">
        <v>3426</v>
      </c>
      <c r="B1007" s="48" t="s">
        <v>3427</v>
      </c>
    </row>
    <row r="1008" spans="1:2" x14ac:dyDescent="0.45">
      <c r="A1008" s="48" t="s">
        <v>3428</v>
      </c>
      <c r="B1008" s="48" t="s">
        <v>3429</v>
      </c>
    </row>
    <row r="1009" spans="1:2" x14ac:dyDescent="0.45">
      <c r="A1009" s="48" t="s">
        <v>3430</v>
      </c>
      <c r="B1009" s="48" t="s">
        <v>3431</v>
      </c>
    </row>
    <row r="1010" spans="1:2" x14ac:dyDescent="0.45">
      <c r="A1010" s="48" t="s">
        <v>3432</v>
      </c>
      <c r="B1010" s="48" t="s">
        <v>3433</v>
      </c>
    </row>
    <row r="1011" spans="1:2" x14ac:dyDescent="0.45">
      <c r="A1011" s="48" t="s">
        <v>3434</v>
      </c>
      <c r="B1011" s="48" t="s">
        <v>3435</v>
      </c>
    </row>
    <row r="1012" spans="1:2" x14ac:dyDescent="0.45">
      <c r="A1012" s="48" t="s">
        <v>3436</v>
      </c>
      <c r="B1012" s="48" t="s">
        <v>3437</v>
      </c>
    </row>
    <row r="1013" spans="1:2" x14ac:dyDescent="0.45">
      <c r="A1013" s="48" t="s">
        <v>3438</v>
      </c>
      <c r="B1013" s="48" t="s">
        <v>3439</v>
      </c>
    </row>
    <row r="1014" spans="1:2" x14ac:dyDescent="0.45">
      <c r="A1014" s="48" t="s">
        <v>3440</v>
      </c>
      <c r="B1014" s="48" t="s">
        <v>3441</v>
      </c>
    </row>
    <row r="1015" spans="1:2" x14ac:dyDescent="0.45">
      <c r="A1015" s="48" t="s">
        <v>3442</v>
      </c>
      <c r="B1015" s="48" t="s">
        <v>3443</v>
      </c>
    </row>
    <row r="1016" spans="1:2" x14ac:dyDescent="0.45">
      <c r="A1016" s="48" t="s">
        <v>3444</v>
      </c>
      <c r="B1016" s="48" t="s">
        <v>3445</v>
      </c>
    </row>
    <row r="1017" spans="1:2" x14ac:dyDescent="0.45">
      <c r="A1017" s="48" t="s">
        <v>3446</v>
      </c>
      <c r="B1017" s="48" t="s">
        <v>3447</v>
      </c>
    </row>
    <row r="1018" spans="1:2" x14ac:dyDescent="0.45">
      <c r="A1018" s="48" t="s">
        <v>3448</v>
      </c>
      <c r="B1018" s="48" t="s">
        <v>3449</v>
      </c>
    </row>
    <row r="1019" spans="1:2" x14ac:dyDescent="0.45">
      <c r="A1019" s="48" t="s">
        <v>3450</v>
      </c>
      <c r="B1019" s="48" t="s">
        <v>3451</v>
      </c>
    </row>
    <row r="1020" spans="1:2" x14ac:dyDescent="0.45">
      <c r="A1020" s="48" t="s">
        <v>3452</v>
      </c>
      <c r="B1020" s="48" t="s">
        <v>3453</v>
      </c>
    </row>
    <row r="1021" spans="1:2" x14ac:dyDescent="0.45">
      <c r="A1021" s="48" t="s">
        <v>3454</v>
      </c>
      <c r="B1021" s="48" t="s">
        <v>3455</v>
      </c>
    </row>
    <row r="1022" spans="1:2" x14ac:dyDescent="0.45">
      <c r="A1022" s="48" t="s">
        <v>3456</v>
      </c>
      <c r="B1022" s="48" t="s">
        <v>3457</v>
      </c>
    </row>
    <row r="1023" spans="1:2" x14ac:dyDescent="0.45">
      <c r="A1023" s="48" t="s">
        <v>3458</v>
      </c>
      <c r="B1023" s="48" t="s">
        <v>3459</v>
      </c>
    </row>
    <row r="1024" spans="1:2" x14ac:dyDescent="0.45">
      <c r="A1024" s="48" t="s">
        <v>3460</v>
      </c>
      <c r="B1024" s="48" t="s">
        <v>3461</v>
      </c>
    </row>
    <row r="1025" spans="1:2" x14ac:dyDescent="0.45">
      <c r="A1025" s="48" t="s">
        <v>3462</v>
      </c>
      <c r="B1025" s="48" t="s">
        <v>3463</v>
      </c>
    </row>
    <row r="1026" spans="1:2" x14ac:dyDescent="0.45">
      <c r="A1026" s="48" t="s">
        <v>3464</v>
      </c>
      <c r="B1026" s="48" t="s">
        <v>3465</v>
      </c>
    </row>
    <row r="1027" spans="1:2" x14ac:dyDescent="0.45">
      <c r="A1027" s="48" t="s">
        <v>3466</v>
      </c>
      <c r="B1027" s="48" t="s">
        <v>3467</v>
      </c>
    </row>
    <row r="1028" spans="1:2" x14ac:dyDescent="0.45">
      <c r="A1028" s="48" t="s">
        <v>3468</v>
      </c>
      <c r="B1028" s="48" t="s">
        <v>3469</v>
      </c>
    </row>
    <row r="1029" spans="1:2" x14ac:dyDescent="0.45">
      <c r="A1029" s="48" t="s">
        <v>3470</v>
      </c>
      <c r="B1029" s="48" t="s">
        <v>3471</v>
      </c>
    </row>
    <row r="1030" spans="1:2" x14ac:dyDescent="0.45">
      <c r="A1030" s="48" t="s">
        <v>3472</v>
      </c>
      <c r="B1030" s="48" t="s">
        <v>3473</v>
      </c>
    </row>
    <row r="1031" spans="1:2" x14ac:dyDescent="0.45">
      <c r="A1031" s="48" t="s">
        <v>3474</v>
      </c>
      <c r="B1031" s="48" t="s">
        <v>3475</v>
      </c>
    </row>
    <row r="1032" spans="1:2" x14ac:dyDescent="0.45">
      <c r="A1032" s="48" t="s">
        <v>3476</v>
      </c>
      <c r="B1032" s="48" t="s">
        <v>3477</v>
      </c>
    </row>
    <row r="1033" spans="1:2" x14ac:dyDescent="0.45">
      <c r="A1033" s="48" t="s">
        <v>3478</v>
      </c>
      <c r="B1033" s="48" t="s">
        <v>3479</v>
      </c>
    </row>
    <row r="1034" spans="1:2" x14ac:dyDescent="0.45">
      <c r="A1034" s="48" t="s">
        <v>3480</v>
      </c>
      <c r="B1034" s="48" t="s">
        <v>3481</v>
      </c>
    </row>
    <row r="1035" spans="1:2" x14ac:dyDescent="0.45">
      <c r="A1035" s="48" t="s">
        <v>3482</v>
      </c>
      <c r="B1035" s="48" t="s">
        <v>3483</v>
      </c>
    </row>
    <row r="1036" spans="1:2" x14ac:dyDescent="0.45">
      <c r="A1036" s="48" t="s">
        <v>3484</v>
      </c>
      <c r="B1036" s="48" t="s">
        <v>3485</v>
      </c>
    </row>
    <row r="1037" spans="1:2" x14ac:dyDescent="0.45">
      <c r="A1037" s="48" t="s">
        <v>3486</v>
      </c>
      <c r="B1037" s="48" t="s">
        <v>3487</v>
      </c>
    </row>
    <row r="1038" spans="1:2" x14ac:dyDescent="0.45">
      <c r="A1038" s="48" t="s">
        <v>3488</v>
      </c>
      <c r="B1038" s="48" t="s">
        <v>3489</v>
      </c>
    </row>
    <row r="1039" spans="1:2" x14ac:dyDescent="0.45">
      <c r="A1039" s="48" t="s">
        <v>3490</v>
      </c>
      <c r="B1039" s="48" t="s">
        <v>3491</v>
      </c>
    </row>
    <row r="1040" spans="1:2" x14ac:dyDescent="0.45">
      <c r="A1040" s="48" t="s">
        <v>3492</v>
      </c>
      <c r="B1040" s="48" t="s">
        <v>3493</v>
      </c>
    </row>
    <row r="1041" spans="1:2" x14ac:dyDescent="0.45">
      <c r="A1041" s="48" t="s">
        <v>3494</v>
      </c>
      <c r="B1041" s="48" t="s">
        <v>3495</v>
      </c>
    </row>
    <row r="1042" spans="1:2" x14ac:dyDescent="0.45">
      <c r="A1042" s="48" t="s">
        <v>3496</v>
      </c>
      <c r="B1042" s="48" t="s">
        <v>3497</v>
      </c>
    </row>
    <row r="1043" spans="1:2" x14ac:dyDescent="0.45">
      <c r="A1043" s="48" t="s">
        <v>3498</v>
      </c>
      <c r="B1043" s="48" t="s">
        <v>3499</v>
      </c>
    </row>
    <row r="1044" spans="1:2" x14ac:dyDescent="0.45">
      <c r="A1044" s="48" t="s">
        <v>3500</v>
      </c>
      <c r="B1044" s="48" t="s">
        <v>3501</v>
      </c>
    </row>
    <row r="1045" spans="1:2" x14ac:dyDescent="0.45">
      <c r="A1045" s="48" t="s">
        <v>3502</v>
      </c>
      <c r="B1045" s="48" t="s">
        <v>3503</v>
      </c>
    </row>
    <row r="1046" spans="1:2" x14ac:dyDescent="0.45">
      <c r="A1046" s="48" t="s">
        <v>3504</v>
      </c>
      <c r="B1046" s="48" t="s">
        <v>3505</v>
      </c>
    </row>
    <row r="1047" spans="1:2" x14ac:dyDescent="0.45">
      <c r="A1047" s="48" t="s">
        <v>3506</v>
      </c>
      <c r="B1047" s="48" t="s">
        <v>3507</v>
      </c>
    </row>
    <row r="1048" spans="1:2" x14ac:dyDescent="0.45">
      <c r="A1048" s="48" t="s">
        <v>3508</v>
      </c>
      <c r="B1048" s="48" t="s">
        <v>3509</v>
      </c>
    </row>
    <row r="1049" spans="1:2" x14ac:dyDescent="0.45">
      <c r="A1049" s="48" t="s">
        <v>3510</v>
      </c>
      <c r="B1049" s="48" t="s">
        <v>3511</v>
      </c>
    </row>
    <row r="1050" spans="1:2" x14ac:dyDescent="0.45">
      <c r="A1050" s="48" t="s">
        <v>3512</v>
      </c>
      <c r="B1050" s="48" t="s">
        <v>3513</v>
      </c>
    </row>
    <row r="1051" spans="1:2" x14ac:dyDescent="0.45">
      <c r="A1051" s="48" t="s">
        <v>3514</v>
      </c>
      <c r="B1051" s="48" t="s">
        <v>3515</v>
      </c>
    </row>
    <row r="1052" spans="1:2" x14ac:dyDescent="0.45">
      <c r="A1052" s="48" t="s">
        <v>3516</v>
      </c>
      <c r="B1052" s="48" t="s">
        <v>3517</v>
      </c>
    </row>
    <row r="1053" spans="1:2" x14ac:dyDescent="0.45">
      <c r="A1053" s="48" t="s">
        <v>3518</v>
      </c>
      <c r="B1053" s="48" t="s">
        <v>3519</v>
      </c>
    </row>
    <row r="1054" spans="1:2" x14ac:dyDescent="0.45">
      <c r="A1054" s="48" t="s">
        <v>3520</v>
      </c>
      <c r="B1054" s="48" t="s">
        <v>3521</v>
      </c>
    </row>
    <row r="1055" spans="1:2" x14ac:dyDescent="0.45">
      <c r="A1055" s="48" t="s">
        <v>3522</v>
      </c>
      <c r="B1055" s="48" t="s">
        <v>3523</v>
      </c>
    </row>
    <row r="1056" spans="1:2" x14ac:dyDescent="0.45">
      <c r="A1056" s="48" t="s">
        <v>3524</v>
      </c>
      <c r="B1056" s="48" t="s">
        <v>3525</v>
      </c>
    </row>
    <row r="1057" spans="1:2" x14ac:dyDescent="0.45">
      <c r="A1057" s="48" t="s">
        <v>3526</v>
      </c>
      <c r="B1057" s="48" t="s">
        <v>3527</v>
      </c>
    </row>
    <row r="1058" spans="1:2" x14ac:dyDescent="0.45">
      <c r="A1058" s="48" t="s">
        <v>3528</v>
      </c>
      <c r="B1058" s="48" t="s">
        <v>3529</v>
      </c>
    </row>
    <row r="1059" spans="1:2" x14ac:dyDescent="0.45">
      <c r="A1059" s="48" t="s">
        <v>3530</v>
      </c>
      <c r="B1059" s="48" t="s">
        <v>3531</v>
      </c>
    </row>
    <row r="1060" spans="1:2" x14ac:dyDescent="0.45">
      <c r="A1060" s="48" t="s">
        <v>3532</v>
      </c>
      <c r="B1060" s="48" t="s">
        <v>3533</v>
      </c>
    </row>
    <row r="1061" spans="1:2" x14ac:dyDescent="0.45">
      <c r="A1061" s="48" t="s">
        <v>3534</v>
      </c>
      <c r="B1061" s="48" t="s">
        <v>3535</v>
      </c>
    </row>
    <row r="1062" spans="1:2" x14ac:dyDescent="0.45">
      <c r="A1062" s="48" t="s">
        <v>3536</v>
      </c>
      <c r="B1062" s="48" t="s">
        <v>3537</v>
      </c>
    </row>
    <row r="1063" spans="1:2" x14ac:dyDescent="0.45">
      <c r="A1063" s="48" t="s">
        <v>3538</v>
      </c>
      <c r="B1063" s="48" t="s">
        <v>3539</v>
      </c>
    </row>
    <row r="1064" spans="1:2" x14ac:dyDescent="0.45">
      <c r="A1064" s="48" t="s">
        <v>3540</v>
      </c>
      <c r="B1064" s="48" t="s">
        <v>3541</v>
      </c>
    </row>
    <row r="1065" spans="1:2" x14ac:dyDescent="0.45">
      <c r="A1065" s="48" t="s">
        <v>3542</v>
      </c>
      <c r="B1065" s="48" t="s">
        <v>3543</v>
      </c>
    </row>
    <row r="1066" spans="1:2" x14ac:dyDescent="0.45">
      <c r="A1066" s="48" t="s">
        <v>3544</v>
      </c>
      <c r="B1066" s="48" t="s">
        <v>3545</v>
      </c>
    </row>
    <row r="1067" spans="1:2" x14ac:dyDescent="0.45">
      <c r="A1067" s="48" t="s">
        <v>3546</v>
      </c>
      <c r="B1067" s="48" t="s">
        <v>3547</v>
      </c>
    </row>
    <row r="1068" spans="1:2" x14ac:dyDescent="0.45">
      <c r="A1068" s="48" t="s">
        <v>3548</v>
      </c>
      <c r="B1068" s="48" t="s">
        <v>3354</v>
      </c>
    </row>
    <row r="1069" spans="1:2" x14ac:dyDescent="0.45">
      <c r="A1069" s="48" t="s">
        <v>3549</v>
      </c>
      <c r="B1069" s="48" t="s">
        <v>3547</v>
      </c>
    </row>
    <row r="1070" spans="1:2" x14ac:dyDescent="0.45">
      <c r="A1070" s="48" t="s">
        <v>3550</v>
      </c>
      <c r="B1070" s="48" t="s">
        <v>3551</v>
      </c>
    </row>
    <row r="1071" spans="1:2" x14ac:dyDescent="0.45">
      <c r="A1071" s="48" t="s">
        <v>3552</v>
      </c>
      <c r="B1071" s="48" t="s">
        <v>3553</v>
      </c>
    </row>
    <row r="1072" spans="1:2" x14ac:dyDescent="0.45">
      <c r="A1072" s="48" t="s">
        <v>3554</v>
      </c>
      <c r="B1072" s="48" t="s">
        <v>3555</v>
      </c>
    </row>
    <row r="1073" spans="1:2" x14ac:dyDescent="0.45">
      <c r="A1073" s="48" t="s">
        <v>3556</v>
      </c>
      <c r="B1073" s="48" t="s">
        <v>3557</v>
      </c>
    </row>
    <row r="1074" spans="1:2" x14ac:dyDescent="0.45">
      <c r="A1074" s="48" t="s">
        <v>3558</v>
      </c>
      <c r="B1074" s="48" t="s">
        <v>3559</v>
      </c>
    </row>
    <row r="1075" spans="1:2" x14ac:dyDescent="0.45">
      <c r="A1075" s="48" t="s">
        <v>3560</v>
      </c>
      <c r="B1075" s="48" t="s">
        <v>3561</v>
      </c>
    </row>
    <row r="1076" spans="1:2" x14ac:dyDescent="0.45">
      <c r="A1076" s="48" t="s">
        <v>3562</v>
      </c>
      <c r="B1076" s="48" t="s">
        <v>3563</v>
      </c>
    </row>
    <row r="1077" spans="1:2" x14ac:dyDescent="0.45">
      <c r="A1077" s="48" t="s">
        <v>3564</v>
      </c>
      <c r="B1077" s="48" t="s">
        <v>3565</v>
      </c>
    </row>
    <row r="1078" spans="1:2" x14ac:dyDescent="0.45">
      <c r="A1078" s="48" t="s">
        <v>3566</v>
      </c>
      <c r="B1078" s="48" t="s">
        <v>3567</v>
      </c>
    </row>
    <row r="1079" spans="1:2" x14ac:dyDescent="0.45">
      <c r="A1079" s="48" t="s">
        <v>3568</v>
      </c>
      <c r="B1079" s="48" t="s">
        <v>3569</v>
      </c>
    </row>
    <row r="1080" spans="1:2" x14ac:dyDescent="0.45">
      <c r="A1080" s="48" t="s">
        <v>3570</v>
      </c>
      <c r="B1080" s="48" t="s">
        <v>3571</v>
      </c>
    </row>
    <row r="1081" spans="1:2" x14ac:dyDescent="0.45">
      <c r="A1081" s="48" t="s">
        <v>3572</v>
      </c>
      <c r="B1081" s="48" t="s">
        <v>3573</v>
      </c>
    </row>
    <row r="1082" spans="1:2" x14ac:dyDescent="0.45">
      <c r="A1082" s="48" t="s">
        <v>3574</v>
      </c>
      <c r="B1082" s="48" t="s">
        <v>3575</v>
      </c>
    </row>
    <row r="1083" spans="1:2" x14ac:dyDescent="0.45">
      <c r="A1083" s="48" t="s">
        <v>3576</v>
      </c>
      <c r="B1083" s="48" t="s">
        <v>3577</v>
      </c>
    </row>
    <row r="1084" spans="1:2" x14ac:dyDescent="0.45">
      <c r="A1084" s="48" t="s">
        <v>3578</v>
      </c>
      <c r="B1084" s="48" t="s">
        <v>3579</v>
      </c>
    </row>
    <row r="1085" spans="1:2" x14ac:dyDescent="0.45">
      <c r="A1085" s="48" t="s">
        <v>3580</v>
      </c>
      <c r="B1085" s="48" t="s">
        <v>3581</v>
      </c>
    </row>
    <row r="1086" spans="1:2" x14ac:dyDescent="0.45">
      <c r="A1086" s="48" t="s">
        <v>3582</v>
      </c>
      <c r="B1086" s="48" t="s">
        <v>3583</v>
      </c>
    </row>
    <row r="1087" spans="1:2" x14ac:dyDescent="0.45">
      <c r="A1087" s="48" t="s">
        <v>3584</v>
      </c>
      <c r="B1087" s="48" t="s">
        <v>3585</v>
      </c>
    </row>
    <row r="1088" spans="1:2" x14ac:dyDescent="0.45">
      <c r="A1088" s="48" t="s">
        <v>3586</v>
      </c>
      <c r="B1088" s="48" t="s">
        <v>3587</v>
      </c>
    </row>
    <row r="1089" spans="1:2" x14ac:dyDescent="0.45">
      <c r="A1089" s="48" t="s">
        <v>3588</v>
      </c>
      <c r="B1089" s="48" t="s">
        <v>3589</v>
      </c>
    </row>
    <row r="1090" spans="1:2" x14ac:dyDescent="0.45">
      <c r="A1090" s="48" t="s">
        <v>3590</v>
      </c>
      <c r="B1090" s="48" t="s">
        <v>3591</v>
      </c>
    </row>
    <row r="1091" spans="1:2" x14ac:dyDescent="0.45">
      <c r="A1091" s="48" t="s">
        <v>3592</v>
      </c>
      <c r="B1091" s="48" t="s">
        <v>3593</v>
      </c>
    </row>
    <row r="1092" spans="1:2" x14ac:dyDescent="0.45">
      <c r="A1092" s="48" t="s">
        <v>3594</v>
      </c>
      <c r="B1092" s="48" t="s">
        <v>3595</v>
      </c>
    </row>
    <row r="1093" spans="1:2" x14ac:dyDescent="0.45">
      <c r="A1093" s="48" t="s">
        <v>3596</v>
      </c>
      <c r="B1093" s="48" t="s">
        <v>3597</v>
      </c>
    </row>
    <row r="1094" spans="1:2" x14ac:dyDescent="0.45">
      <c r="A1094" s="48" t="s">
        <v>3598</v>
      </c>
      <c r="B1094" s="48" t="s">
        <v>3599</v>
      </c>
    </row>
    <row r="1095" spans="1:2" x14ac:dyDescent="0.45">
      <c r="A1095" s="48" t="s">
        <v>3600</v>
      </c>
      <c r="B1095" s="48" t="s">
        <v>3601</v>
      </c>
    </row>
    <row r="1096" spans="1:2" x14ac:dyDescent="0.45">
      <c r="A1096" s="48" t="s">
        <v>3602</v>
      </c>
      <c r="B1096" s="48" t="s">
        <v>3603</v>
      </c>
    </row>
    <row r="1097" spans="1:2" x14ac:dyDescent="0.45">
      <c r="A1097" s="48" t="s">
        <v>3604</v>
      </c>
      <c r="B1097" s="48" t="s">
        <v>1527</v>
      </c>
    </row>
    <row r="1098" spans="1:2" x14ac:dyDescent="0.45">
      <c r="A1098" s="48" t="s">
        <v>3605</v>
      </c>
      <c r="B1098" s="48" t="s">
        <v>3606</v>
      </c>
    </row>
    <row r="1099" spans="1:2" x14ac:dyDescent="0.45">
      <c r="A1099" s="48" t="s">
        <v>3607</v>
      </c>
      <c r="B1099" s="48" t="s">
        <v>3608</v>
      </c>
    </row>
    <row r="1100" spans="1:2" x14ac:dyDescent="0.45">
      <c r="A1100" s="48" t="s">
        <v>3609</v>
      </c>
      <c r="B1100" s="48" t="s">
        <v>3610</v>
      </c>
    </row>
    <row r="1101" spans="1:2" x14ac:dyDescent="0.45">
      <c r="A1101" s="48" t="s">
        <v>3611</v>
      </c>
      <c r="B1101" s="48" t="s">
        <v>3612</v>
      </c>
    </row>
    <row r="1102" spans="1:2" x14ac:dyDescent="0.45">
      <c r="A1102" s="48" t="s">
        <v>3613</v>
      </c>
      <c r="B1102" s="48" t="s">
        <v>3614</v>
      </c>
    </row>
    <row r="1103" spans="1:2" x14ac:dyDescent="0.45">
      <c r="A1103" s="48" t="s">
        <v>3615</v>
      </c>
      <c r="B1103" s="48" t="s">
        <v>3616</v>
      </c>
    </row>
    <row r="1104" spans="1:2" x14ac:dyDescent="0.45">
      <c r="A1104" s="48" t="s">
        <v>3617</v>
      </c>
      <c r="B1104" s="48" t="s">
        <v>3618</v>
      </c>
    </row>
    <row r="1105" spans="1:2" x14ac:dyDescent="0.45">
      <c r="A1105" s="48" t="s">
        <v>3619</v>
      </c>
      <c r="B1105" s="48" t="s">
        <v>3620</v>
      </c>
    </row>
    <row r="1106" spans="1:2" x14ac:dyDescent="0.45">
      <c r="A1106" s="48" t="s">
        <v>3621</v>
      </c>
      <c r="B1106" s="48" t="s">
        <v>3622</v>
      </c>
    </row>
    <row r="1107" spans="1:2" x14ac:dyDescent="0.45">
      <c r="A1107" s="48" t="s">
        <v>3623</v>
      </c>
      <c r="B1107" s="48" t="s">
        <v>3624</v>
      </c>
    </row>
    <row r="1108" spans="1:2" x14ac:dyDescent="0.45">
      <c r="A1108" s="48" t="s">
        <v>3625</v>
      </c>
      <c r="B1108" s="48" t="s">
        <v>3626</v>
      </c>
    </row>
    <row r="1109" spans="1:2" x14ac:dyDescent="0.45">
      <c r="A1109" s="48" t="s">
        <v>3627</v>
      </c>
      <c r="B1109" s="48" t="s">
        <v>3628</v>
      </c>
    </row>
    <row r="1110" spans="1:2" x14ac:dyDescent="0.45">
      <c r="A1110" s="48" t="s">
        <v>3629</v>
      </c>
      <c r="B1110" s="48" t="s">
        <v>3630</v>
      </c>
    </row>
    <row r="1111" spans="1:2" x14ac:dyDescent="0.45">
      <c r="A1111" s="48" t="s">
        <v>3631</v>
      </c>
      <c r="B1111" s="48" t="s">
        <v>3632</v>
      </c>
    </row>
    <row r="1112" spans="1:2" x14ac:dyDescent="0.45">
      <c r="A1112" s="48" t="s">
        <v>3633</v>
      </c>
      <c r="B1112" s="48" t="s">
        <v>3634</v>
      </c>
    </row>
    <row r="1113" spans="1:2" x14ac:dyDescent="0.45">
      <c r="A1113" s="48" t="s">
        <v>3635</v>
      </c>
      <c r="B1113" s="48" t="s">
        <v>3636</v>
      </c>
    </row>
    <row r="1114" spans="1:2" x14ac:dyDescent="0.45">
      <c r="A1114" s="48" t="s">
        <v>3637</v>
      </c>
      <c r="B1114" s="48" t="s">
        <v>3638</v>
      </c>
    </row>
    <row r="1115" spans="1:2" x14ac:dyDescent="0.45">
      <c r="A1115" s="48" t="s">
        <v>3639</v>
      </c>
      <c r="B1115" s="48" t="s">
        <v>3640</v>
      </c>
    </row>
    <row r="1116" spans="1:2" x14ac:dyDescent="0.45">
      <c r="A1116" s="48" t="s">
        <v>3641</v>
      </c>
      <c r="B1116" s="48" t="s">
        <v>3642</v>
      </c>
    </row>
    <row r="1117" spans="1:2" x14ac:dyDescent="0.45">
      <c r="A1117" s="48" t="s">
        <v>3643</v>
      </c>
      <c r="B1117" s="48" t="s">
        <v>3644</v>
      </c>
    </row>
    <row r="1118" spans="1:2" x14ac:dyDescent="0.45">
      <c r="A1118" s="48" t="s">
        <v>3645</v>
      </c>
      <c r="B1118" s="48" t="s">
        <v>3646</v>
      </c>
    </row>
    <row r="1119" spans="1:2" x14ac:dyDescent="0.45">
      <c r="A1119" s="48" t="s">
        <v>3647</v>
      </c>
      <c r="B1119" s="48" t="s">
        <v>3648</v>
      </c>
    </row>
    <row r="1120" spans="1:2" x14ac:dyDescent="0.45">
      <c r="A1120" s="48" t="s">
        <v>3649</v>
      </c>
      <c r="B1120" s="48" t="s">
        <v>3650</v>
      </c>
    </row>
    <row r="1121" spans="1:2" x14ac:dyDescent="0.45">
      <c r="A1121" s="48" t="s">
        <v>3651</v>
      </c>
      <c r="B1121" s="48" t="s">
        <v>3652</v>
      </c>
    </row>
    <row r="1122" spans="1:2" x14ac:dyDescent="0.45">
      <c r="A1122" s="48" t="s">
        <v>3653</v>
      </c>
      <c r="B1122" s="48" t="s">
        <v>3654</v>
      </c>
    </row>
    <row r="1123" spans="1:2" x14ac:dyDescent="0.45">
      <c r="A1123" s="48" t="s">
        <v>3655</v>
      </c>
      <c r="B1123" s="48" t="s">
        <v>3656</v>
      </c>
    </row>
    <row r="1124" spans="1:2" x14ac:dyDescent="0.45">
      <c r="A1124" s="48" t="s">
        <v>3657</v>
      </c>
      <c r="B1124" s="48" t="s">
        <v>3658</v>
      </c>
    </row>
    <row r="1125" spans="1:2" x14ac:dyDescent="0.45">
      <c r="A1125" s="48" t="s">
        <v>3659</v>
      </c>
      <c r="B1125" s="48" t="s">
        <v>3660</v>
      </c>
    </row>
    <row r="1126" spans="1:2" x14ac:dyDescent="0.45">
      <c r="A1126" s="48" t="s">
        <v>3661</v>
      </c>
      <c r="B1126" s="48" t="s">
        <v>3662</v>
      </c>
    </row>
    <row r="1127" spans="1:2" x14ac:dyDescent="0.45">
      <c r="A1127" s="48" t="s">
        <v>3663</v>
      </c>
      <c r="B1127" s="48" t="s">
        <v>3664</v>
      </c>
    </row>
    <row r="1128" spans="1:2" x14ac:dyDescent="0.45">
      <c r="A1128" s="48" t="s">
        <v>3665</v>
      </c>
      <c r="B1128" s="48" t="s">
        <v>3666</v>
      </c>
    </row>
    <row r="1129" spans="1:2" x14ac:dyDescent="0.45">
      <c r="A1129" s="48" t="s">
        <v>3667</v>
      </c>
      <c r="B1129" s="48" t="s">
        <v>941</v>
      </c>
    </row>
    <row r="1130" spans="1:2" x14ac:dyDescent="0.45">
      <c r="A1130" s="48" t="s">
        <v>3668</v>
      </c>
      <c r="B1130" s="48" t="s">
        <v>994</v>
      </c>
    </row>
    <row r="1131" spans="1:2" x14ac:dyDescent="0.45">
      <c r="A1131" s="48" t="s">
        <v>3669</v>
      </c>
      <c r="B1131" s="48" t="s">
        <v>986</v>
      </c>
    </row>
    <row r="1132" spans="1:2" x14ac:dyDescent="0.45">
      <c r="A1132" s="48" t="s">
        <v>3670</v>
      </c>
      <c r="B1132" s="48" t="s">
        <v>933</v>
      </c>
    </row>
    <row r="1133" spans="1:2" x14ac:dyDescent="0.45">
      <c r="A1133" s="48" t="s">
        <v>3671</v>
      </c>
      <c r="B1133" s="48" t="s">
        <v>1025</v>
      </c>
    </row>
    <row r="1134" spans="1:2" x14ac:dyDescent="0.45">
      <c r="A1134" s="48" t="s">
        <v>3672</v>
      </c>
      <c r="B1134" s="48" t="s">
        <v>1009</v>
      </c>
    </row>
    <row r="1135" spans="1:2" x14ac:dyDescent="0.45">
      <c r="A1135" s="48" t="s">
        <v>3673</v>
      </c>
      <c r="B1135" s="48" t="s">
        <v>956</v>
      </c>
    </row>
    <row r="1136" spans="1:2" x14ac:dyDescent="0.45">
      <c r="A1136" s="48" t="s">
        <v>3674</v>
      </c>
      <c r="B1136" s="48" t="s">
        <v>1017</v>
      </c>
    </row>
    <row r="1137" spans="1:2" x14ac:dyDescent="0.45">
      <c r="A1137" s="48" t="s">
        <v>3675</v>
      </c>
      <c r="B1137" s="48" t="s">
        <v>3676</v>
      </c>
    </row>
    <row r="1138" spans="1:2" x14ac:dyDescent="0.45">
      <c r="A1138" s="48" t="s">
        <v>3677</v>
      </c>
      <c r="B1138" s="48" t="s">
        <v>3678</v>
      </c>
    </row>
    <row r="1139" spans="1:2" x14ac:dyDescent="0.45">
      <c r="A1139" s="48" t="s">
        <v>3679</v>
      </c>
      <c r="B1139" s="48" t="s">
        <v>3680</v>
      </c>
    </row>
    <row r="1140" spans="1:2" x14ac:dyDescent="0.45">
      <c r="A1140" s="48" t="s">
        <v>3681</v>
      </c>
      <c r="B1140" s="48" t="s">
        <v>3682</v>
      </c>
    </row>
    <row r="1141" spans="1:2" x14ac:dyDescent="0.45">
      <c r="A1141" s="48" t="s">
        <v>3683</v>
      </c>
      <c r="B1141" s="48" t="s">
        <v>3684</v>
      </c>
    </row>
    <row r="1142" spans="1:2" x14ac:dyDescent="0.45">
      <c r="A1142" s="48" t="s">
        <v>3685</v>
      </c>
      <c r="B1142" s="48" t="s">
        <v>3686</v>
      </c>
    </row>
    <row r="1143" spans="1:2" x14ac:dyDescent="0.45">
      <c r="A1143" s="48" t="s">
        <v>3687</v>
      </c>
      <c r="B1143" s="48" t="s">
        <v>1530</v>
      </c>
    </row>
    <row r="1144" spans="1:2" x14ac:dyDescent="0.45">
      <c r="A1144" s="48" t="s">
        <v>3688</v>
      </c>
      <c r="B1144" s="48" t="s">
        <v>3689</v>
      </c>
    </row>
    <row r="1145" spans="1:2" x14ac:dyDescent="0.45">
      <c r="A1145" s="48" t="s">
        <v>3690</v>
      </c>
      <c r="B1145" s="48" t="s">
        <v>1512</v>
      </c>
    </row>
    <row r="1146" spans="1:2" x14ac:dyDescent="0.45">
      <c r="A1146" s="48" t="s">
        <v>3691</v>
      </c>
      <c r="B1146" s="48" t="s">
        <v>1515</v>
      </c>
    </row>
    <row r="1147" spans="1:2" x14ac:dyDescent="0.45">
      <c r="A1147" s="48" t="s">
        <v>3692</v>
      </c>
      <c r="B1147" s="48" t="s">
        <v>1527</v>
      </c>
    </row>
    <row r="1148" spans="1:2" x14ac:dyDescent="0.45">
      <c r="A1148" s="48" t="s">
        <v>3693</v>
      </c>
      <c r="B1148" s="48" t="s">
        <v>1530</v>
      </c>
    </row>
    <row r="1149" spans="1:2" x14ac:dyDescent="0.45">
      <c r="A1149" s="48" t="s">
        <v>3694</v>
      </c>
      <c r="B1149" s="48" t="s">
        <v>1533</v>
      </c>
    </row>
    <row r="1150" spans="1:2" x14ac:dyDescent="0.45">
      <c r="A1150" s="48" t="s">
        <v>3695</v>
      </c>
      <c r="B1150" s="48" t="s">
        <v>1533</v>
      </c>
    </row>
    <row r="1151" spans="1:2" x14ac:dyDescent="0.45">
      <c r="A1151" s="48" t="s">
        <v>3696</v>
      </c>
      <c r="B1151" s="48" t="s">
        <v>3697</v>
      </c>
    </row>
    <row r="1152" spans="1:2" x14ac:dyDescent="0.45">
      <c r="A1152" s="48" t="s">
        <v>3698</v>
      </c>
      <c r="B1152" s="48" t="s">
        <v>3699</v>
      </c>
    </row>
    <row r="1153" spans="1:2" x14ac:dyDescent="0.45">
      <c r="A1153" s="48" t="s">
        <v>3700</v>
      </c>
      <c r="B1153" s="48" t="s">
        <v>3701</v>
      </c>
    </row>
    <row r="1154" spans="1:2" x14ac:dyDescent="0.45">
      <c r="A1154" s="48" t="s">
        <v>3702</v>
      </c>
      <c r="B1154" s="48" t="s">
        <v>1489</v>
      </c>
    </row>
    <row r="1155" spans="1:2" x14ac:dyDescent="0.45">
      <c r="A1155" s="48" t="s">
        <v>3703</v>
      </c>
      <c r="B1155" s="48" t="s">
        <v>1469</v>
      </c>
    </row>
    <row r="1156" spans="1:2" x14ac:dyDescent="0.45">
      <c r="A1156" s="48" t="s">
        <v>3704</v>
      </c>
      <c r="B1156" s="48" t="s">
        <v>3705</v>
      </c>
    </row>
    <row r="1157" spans="1:2" x14ac:dyDescent="0.45">
      <c r="A1157" s="48" t="s">
        <v>3706</v>
      </c>
      <c r="B1157" s="48" t="s">
        <v>1475</v>
      </c>
    </row>
    <row r="1158" spans="1:2" x14ac:dyDescent="0.45">
      <c r="A1158" s="48" t="s">
        <v>3707</v>
      </c>
      <c r="B1158" s="48" t="s">
        <v>1106</v>
      </c>
    </row>
    <row r="1159" spans="1:2" x14ac:dyDescent="0.45">
      <c r="A1159" s="48" t="s">
        <v>3708</v>
      </c>
      <c r="B1159" s="48" t="s">
        <v>1480</v>
      </c>
    </row>
    <row r="1160" spans="1:2" x14ac:dyDescent="0.45">
      <c r="A1160" s="48" t="s">
        <v>3709</v>
      </c>
      <c r="B1160" s="48" t="s">
        <v>1483</v>
      </c>
    </row>
    <row r="1161" spans="1:2" x14ac:dyDescent="0.45">
      <c r="A1161" s="48" t="s">
        <v>3710</v>
      </c>
      <c r="B1161" s="48" t="s">
        <v>1486</v>
      </c>
    </row>
    <row r="1162" spans="1:2" x14ac:dyDescent="0.45">
      <c r="A1162" s="48" t="s">
        <v>3711</v>
      </c>
      <c r="B1162" s="48" t="s">
        <v>1489</v>
      </c>
    </row>
    <row r="1163" spans="1:2" x14ac:dyDescent="0.45">
      <c r="A1163" s="48" t="s">
        <v>3712</v>
      </c>
      <c r="B1163" s="48" t="s">
        <v>3713</v>
      </c>
    </row>
    <row r="1164" spans="1:2" x14ac:dyDescent="0.45">
      <c r="A1164" s="48" t="s">
        <v>3714</v>
      </c>
      <c r="B1164" s="48" t="s">
        <v>2432</v>
      </c>
    </row>
    <row r="1165" spans="1:2" x14ac:dyDescent="0.45">
      <c r="A1165" s="48" t="s">
        <v>3715</v>
      </c>
      <c r="B1165" s="48" t="s">
        <v>1492</v>
      </c>
    </row>
    <row r="1166" spans="1:2" x14ac:dyDescent="0.45">
      <c r="A1166" s="48" t="s">
        <v>3716</v>
      </c>
      <c r="B1166" s="48" t="s">
        <v>1497</v>
      </c>
    </row>
    <row r="1167" spans="1:2" x14ac:dyDescent="0.45">
      <c r="A1167" s="48" t="s">
        <v>3717</v>
      </c>
      <c r="B1167" s="48" t="s">
        <v>3718</v>
      </c>
    </row>
    <row r="1168" spans="1:2" x14ac:dyDescent="0.45">
      <c r="A1168" s="48" t="s">
        <v>3719</v>
      </c>
      <c r="B1168" s="48" t="s">
        <v>3720</v>
      </c>
    </row>
    <row r="1169" spans="1:2" x14ac:dyDescent="0.45">
      <c r="A1169" s="48" t="s">
        <v>3721</v>
      </c>
      <c r="B1169" s="48" t="s">
        <v>3722</v>
      </c>
    </row>
    <row r="1170" spans="1:2" x14ac:dyDescent="0.45">
      <c r="A1170" s="48" t="s">
        <v>3723</v>
      </c>
      <c r="B1170" s="48" t="s">
        <v>3724</v>
      </c>
    </row>
    <row r="1171" spans="1:2" x14ac:dyDescent="0.45">
      <c r="A1171" s="48" t="s">
        <v>3725</v>
      </c>
      <c r="B1171" s="48" t="s">
        <v>3726</v>
      </c>
    </row>
    <row r="1172" spans="1:2" x14ac:dyDescent="0.45">
      <c r="A1172" s="48" t="s">
        <v>3727</v>
      </c>
      <c r="B1172" s="48" t="s">
        <v>3728</v>
      </c>
    </row>
    <row r="1173" spans="1:2" x14ac:dyDescent="0.45">
      <c r="A1173" s="48" t="s">
        <v>3729</v>
      </c>
      <c r="B1173" s="48" t="s">
        <v>3730</v>
      </c>
    </row>
    <row r="1174" spans="1:2" x14ac:dyDescent="0.45">
      <c r="A1174" s="48" t="s">
        <v>3731</v>
      </c>
      <c r="B1174" s="48" t="s">
        <v>3680</v>
      </c>
    </row>
    <row r="1175" spans="1:2" x14ac:dyDescent="0.45">
      <c r="A1175" s="48" t="s">
        <v>3732</v>
      </c>
      <c r="B1175" s="48" t="s">
        <v>3682</v>
      </c>
    </row>
    <row r="1176" spans="1:2" x14ac:dyDescent="0.45">
      <c r="A1176" s="48" t="s">
        <v>3733</v>
      </c>
      <c r="B1176" s="48" t="s">
        <v>3734</v>
      </c>
    </row>
    <row r="1177" spans="1:2" x14ac:dyDescent="0.45">
      <c r="A1177" s="48" t="s">
        <v>3735</v>
      </c>
      <c r="B1177" s="48" t="s">
        <v>3736</v>
      </c>
    </row>
    <row r="1178" spans="1:2" x14ac:dyDescent="0.45">
      <c r="A1178" s="48" t="s">
        <v>3737</v>
      </c>
      <c r="B1178" s="48" t="s">
        <v>1512</v>
      </c>
    </row>
    <row r="1179" spans="1:2" x14ac:dyDescent="0.45">
      <c r="A1179" s="48" t="s">
        <v>3738</v>
      </c>
      <c r="B1179" s="48" t="s">
        <v>1515</v>
      </c>
    </row>
    <row r="1180" spans="1:2" x14ac:dyDescent="0.45">
      <c r="A1180" s="48" t="s">
        <v>3739</v>
      </c>
      <c r="B1180" s="48" t="s">
        <v>1527</v>
      </c>
    </row>
    <row r="1181" spans="1:2" x14ac:dyDescent="0.45">
      <c r="A1181" s="48" t="s">
        <v>3740</v>
      </c>
      <c r="B1181" s="48" t="s">
        <v>1530</v>
      </c>
    </row>
    <row r="1182" spans="1:2" x14ac:dyDescent="0.45">
      <c r="A1182" s="48" t="s">
        <v>3741</v>
      </c>
      <c r="B1182" s="48" t="s">
        <v>1533</v>
      </c>
    </row>
    <row r="1183" spans="1:2" x14ac:dyDescent="0.45">
      <c r="A1183" s="48" t="s">
        <v>3742</v>
      </c>
      <c r="B1183" s="48" t="s">
        <v>3743</v>
      </c>
    </row>
    <row r="1184" spans="1:2" x14ac:dyDescent="0.45">
      <c r="A1184" s="48" t="s">
        <v>3744</v>
      </c>
      <c r="B1184" s="48" t="s">
        <v>3745</v>
      </c>
    </row>
    <row r="1185" spans="1:2" x14ac:dyDescent="0.45">
      <c r="A1185" s="48" t="s">
        <v>3746</v>
      </c>
      <c r="B1185" s="48" t="s">
        <v>3747</v>
      </c>
    </row>
    <row r="1186" spans="1:2" x14ac:dyDescent="0.45">
      <c r="A1186" s="48" t="s">
        <v>3748</v>
      </c>
      <c r="B1186" s="48" t="s">
        <v>3749</v>
      </c>
    </row>
    <row r="1187" spans="1:2" x14ac:dyDescent="0.45">
      <c r="A1187" s="48" t="s">
        <v>3750</v>
      </c>
      <c r="B1187" s="48" t="s">
        <v>3751</v>
      </c>
    </row>
    <row r="1188" spans="1:2" x14ac:dyDescent="0.45">
      <c r="A1188" s="48" t="s">
        <v>3752</v>
      </c>
      <c r="B1188" s="48" t="s">
        <v>3753</v>
      </c>
    </row>
    <row r="1189" spans="1:2" x14ac:dyDescent="0.45">
      <c r="A1189" s="48" t="s">
        <v>3754</v>
      </c>
      <c r="B1189" s="48" t="s">
        <v>3755</v>
      </c>
    </row>
    <row r="1190" spans="1:2" x14ac:dyDescent="0.45">
      <c r="A1190" s="48" t="s">
        <v>3756</v>
      </c>
      <c r="B1190" s="48" t="s">
        <v>1469</v>
      </c>
    </row>
    <row r="1191" spans="1:2" x14ac:dyDescent="0.45">
      <c r="A1191" s="48" t="s">
        <v>3757</v>
      </c>
      <c r="B1191" s="48" t="s">
        <v>3758</v>
      </c>
    </row>
    <row r="1192" spans="1:2" x14ac:dyDescent="0.45">
      <c r="A1192" s="48" t="s">
        <v>3759</v>
      </c>
      <c r="B1192" s="48" t="s">
        <v>1475</v>
      </c>
    </row>
    <row r="1193" spans="1:2" x14ac:dyDescent="0.45">
      <c r="A1193" s="48" t="s">
        <v>3760</v>
      </c>
      <c r="B1193" s="48" t="s">
        <v>1106</v>
      </c>
    </row>
    <row r="1194" spans="1:2" x14ac:dyDescent="0.45">
      <c r="A1194" s="48" t="s">
        <v>3761</v>
      </c>
      <c r="B1194" s="48" t="s">
        <v>1480</v>
      </c>
    </row>
    <row r="1195" spans="1:2" x14ac:dyDescent="0.45">
      <c r="A1195" s="48" t="s">
        <v>3762</v>
      </c>
      <c r="B1195" s="48" t="s">
        <v>1483</v>
      </c>
    </row>
    <row r="1196" spans="1:2" x14ac:dyDescent="0.45">
      <c r="A1196" s="48" t="s">
        <v>3763</v>
      </c>
      <c r="B1196" s="48" t="s">
        <v>1486</v>
      </c>
    </row>
    <row r="1197" spans="1:2" x14ac:dyDescent="0.45">
      <c r="A1197" s="48" t="s">
        <v>3764</v>
      </c>
      <c r="B1197" s="48" t="s">
        <v>1489</v>
      </c>
    </row>
    <row r="1198" spans="1:2" x14ac:dyDescent="0.45">
      <c r="A1198" s="48" t="s">
        <v>3765</v>
      </c>
      <c r="B1198" s="48" t="s">
        <v>3713</v>
      </c>
    </row>
    <row r="1199" spans="1:2" x14ac:dyDescent="0.45">
      <c r="A1199" s="48" t="s">
        <v>3766</v>
      </c>
      <c r="B1199" s="48" t="s">
        <v>2432</v>
      </c>
    </row>
    <row r="1200" spans="1:2" x14ac:dyDescent="0.45">
      <c r="A1200" s="48" t="s">
        <v>3767</v>
      </c>
      <c r="B1200" s="48" t="s">
        <v>1492</v>
      </c>
    </row>
    <row r="1201" spans="1:2" x14ac:dyDescent="0.45">
      <c r="A1201" s="48" t="s">
        <v>3768</v>
      </c>
      <c r="B1201" s="48" t="s">
        <v>1497</v>
      </c>
    </row>
    <row r="1202" spans="1:2" x14ac:dyDescent="0.45">
      <c r="A1202" s="48" t="s">
        <v>3769</v>
      </c>
      <c r="B1202" s="48" t="s">
        <v>3770</v>
      </c>
    </row>
    <row r="1203" spans="1:2" x14ac:dyDescent="0.45">
      <c r="A1203" s="48" t="s">
        <v>3771</v>
      </c>
      <c r="B1203" s="48" t="s">
        <v>3772</v>
      </c>
    </row>
    <row r="1204" spans="1:2" x14ac:dyDescent="0.45">
      <c r="A1204" s="48" t="s">
        <v>3773</v>
      </c>
      <c r="B1204" s="48" t="s">
        <v>3774</v>
      </c>
    </row>
    <row r="1205" spans="1:2" x14ac:dyDescent="0.45">
      <c r="A1205" s="48" t="s">
        <v>3775</v>
      </c>
      <c r="B1205" s="48" t="s">
        <v>3776</v>
      </c>
    </row>
    <row r="1206" spans="1:2" x14ac:dyDescent="0.45">
      <c r="A1206" s="48" t="s">
        <v>3777</v>
      </c>
      <c r="B1206" s="48" t="s">
        <v>3778</v>
      </c>
    </row>
    <row r="1207" spans="1:2" x14ac:dyDescent="0.45">
      <c r="A1207" s="48" t="s">
        <v>3779</v>
      </c>
      <c r="B1207" s="48" t="s">
        <v>3780</v>
      </c>
    </row>
    <row r="1208" spans="1:2" x14ac:dyDescent="0.45">
      <c r="A1208" s="48" t="s">
        <v>3781</v>
      </c>
      <c r="B1208" s="48" t="s">
        <v>3782</v>
      </c>
    </row>
    <row r="1209" spans="1:2" x14ac:dyDescent="0.45">
      <c r="A1209" s="48" t="s">
        <v>3783</v>
      </c>
      <c r="B1209" s="48" t="s">
        <v>3784</v>
      </c>
    </row>
    <row r="1210" spans="1:2" x14ac:dyDescent="0.45">
      <c r="A1210" s="48" t="s">
        <v>3785</v>
      </c>
      <c r="B1210" s="48" t="s">
        <v>3786</v>
      </c>
    </row>
    <row r="1211" spans="1:2" x14ac:dyDescent="0.45">
      <c r="A1211" s="48" t="s">
        <v>3787</v>
      </c>
      <c r="B1211" s="48" t="s">
        <v>3788</v>
      </c>
    </row>
    <row r="1212" spans="1:2" x14ac:dyDescent="0.45">
      <c r="A1212" s="48" t="s">
        <v>3789</v>
      </c>
      <c r="B1212" s="48" t="s">
        <v>3790</v>
      </c>
    </row>
    <row r="1213" spans="1:2" x14ac:dyDescent="0.45">
      <c r="A1213" s="48" t="s">
        <v>3791</v>
      </c>
      <c r="B1213" s="48" t="s">
        <v>3792</v>
      </c>
    </row>
    <row r="1214" spans="1:2" x14ac:dyDescent="0.45">
      <c r="A1214" s="48" t="s">
        <v>3793</v>
      </c>
      <c r="B1214" s="48" t="s">
        <v>3680</v>
      </c>
    </row>
    <row r="1215" spans="1:2" x14ac:dyDescent="0.45">
      <c r="A1215" s="48" t="s">
        <v>3794</v>
      </c>
      <c r="B1215" s="48" t="s">
        <v>3682</v>
      </c>
    </row>
    <row r="1216" spans="1:2" x14ac:dyDescent="0.45">
      <c r="A1216" s="48" t="s">
        <v>3795</v>
      </c>
      <c r="B1216" s="48" t="s">
        <v>3796</v>
      </c>
    </row>
    <row r="1217" spans="1:2" x14ac:dyDescent="0.45">
      <c r="A1217" s="48" t="s">
        <v>3797</v>
      </c>
      <c r="B1217" s="48" t="s">
        <v>3798</v>
      </c>
    </row>
    <row r="1218" spans="1:2" x14ac:dyDescent="0.45">
      <c r="A1218" s="48" t="s">
        <v>3799</v>
      </c>
      <c r="B1218" s="48" t="s">
        <v>1512</v>
      </c>
    </row>
    <row r="1219" spans="1:2" x14ac:dyDescent="0.45">
      <c r="A1219" s="48" t="s">
        <v>3800</v>
      </c>
      <c r="B1219" s="48" t="s">
        <v>1515</v>
      </c>
    </row>
    <row r="1220" spans="1:2" x14ac:dyDescent="0.45">
      <c r="A1220" s="48" t="s">
        <v>3801</v>
      </c>
      <c r="B1220" s="48" t="s">
        <v>1527</v>
      </c>
    </row>
    <row r="1221" spans="1:2" x14ac:dyDescent="0.45">
      <c r="A1221" s="48" t="s">
        <v>3802</v>
      </c>
      <c r="B1221" s="48" t="s">
        <v>1530</v>
      </c>
    </row>
    <row r="1222" spans="1:2" x14ac:dyDescent="0.45">
      <c r="A1222" s="48" t="s">
        <v>3803</v>
      </c>
      <c r="B1222" s="48" t="s">
        <v>1533</v>
      </c>
    </row>
    <row r="1223" spans="1:2" x14ac:dyDescent="0.45">
      <c r="A1223" s="48" t="s">
        <v>3804</v>
      </c>
      <c r="B1223" s="48" t="s">
        <v>3805</v>
      </c>
    </row>
    <row r="1224" spans="1:2" x14ac:dyDescent="0.45">
      <c r="A1224" s="48" t="s">
        <v>3806</v>
      </c>
      <c r="B1224" s="48" t="s">
        <v>3807</v>
      </c>
    </row>
    <row r="1225" spans="1:2" x14ac:dyDescent="0.45">
      <c r="A1225" s="48" t="s">
        <v>3808</v>
      </c>
      <c r="B1225" s="48" t="s">
        <v>3809</v>
      </c>
    </row>
    <row r="1226" spans="1:2" x14ac:dyDescent="0.45">
      <c r="A1226" s="48" t="s">
        <v>3810</v>
      </c>
      <c r="B1226" s="48" t="s">
        <v>3811</v>
      </c>
    </row>
    <row r="1227" spans="1:2" x14ac:dyDescent="0.45">
      <c r="A1227" s="48" t="s">
        <v>3812</v>
      </c>
      <c r="B1227" s="48" t="s">
        <v>3813</v>
      </c>
    </row>
    <row r="1228" spans="1:2" x14ac:dyDescent="0.45">
      <c r="A1228" s="48" t="s">
        <v>3814</v>
      </c>
      <c r="B1228" s="48" t="s">
        <v>3815</v>
      </c>
    </row>
    <row r="1229" spans="1:2" x14ac:dyDescent="0.45">
      <c r="A1229" s="48" t="s">
        <v>3816</v>
      </c>
      <c r="B1229" s="48" t="s">
        <v>3817</v>
      </c>
    </row>
    <row r="1230" spans="1:2" x14ac:dyDescent="0.45">
      <c r="A1230" s="48" t="s">
        <v>3818</v>
      </c>
      <c r="B1230" s="48" t="s">
        <v>3819</v>
      </c>
    </row>
    <row r="1231" spans="1:2" x14ac:dyDescent="0.45">
      <c r="A1231" s="48" t="s">
        <v>3820</v>
      </c>
      <c r="B1231" s="48" t="s">
        <v>3821</v>
      </c>
    </row>
    <row r="1232" spans="1:2" x14ac:dyDescent="0.45">
      <c r="A1232" s="48" t="s">
        <v>3822</v>
      </c>
      <c r="B1232" s="48" t="s">
        <v>3823</v>
      </c>
    </row>
    <row r="1233" spans="1:2" x14ac:dyDescent="0.45">
      <c r="A1233" s="48" t="s">
        <v>3824</v>
      </c>
      <c r="B1233" s="48" t="s">
        <v>3825</v>
      </c>
    </row>
    <row r="1234" spans="1:2" x14ac:dyDescent="0.45">
      <c r="A1234" s="48" t="s">
        <v>3826</v>
      </c>
      <c r="B1234" s="48" t="s">
        <v>3827</v>
      </c>
    </row>
    <row r="1235" spans="1:2" x14ac:dyDescent="0.45">
      <c r="A1235" s="48" t="s">
        <v>3828</v>
      </c>
      <c r="B1235" s="48" t="s">
        <v>3829</v>
      </c>
    </row>
    <row r="1236" spans="1:2" x14ac:dyDescent="0.45">
      <c r="A1236" s="48" t="s">
        <v>3830</v>
      </c>
      <c r="B1236" s="48" t="s">
        <v>3831</v>
      </c>
    </row>
    <row r="1237" spans="1:2" x14ac:dyDescent="0.45">
      <c r="A1237" s="48" t="s">
        <v>3832</v>
      </c>
      <c r="B1237" s="48" t="s">
        <v>3833</v>
      </c>
    </row>
    <row r="1238" spans="1:2" x14ac:dyDescent="0.45">
      <c r="A1238" s="48" t="s">
        <v>3834</v>
      </c>
      <c r="B1238" s="48" t="s">
        <v>3835</v>
      </c>
    </row>
    <row r="1239" spans="1:2" x14ac:dyDescent="0.45">
      <c r="A1239" s="48" t="s">
        <v>3836</v>
      </c>
      <c r="B1239" s="48" t="s">
        <v>3837</v>
      </c>
    </row>
    <row r="1240" spans="1:2" x14ac:dyDescent="0.45">
      <c r="A1240" s="48" t="s">
        <v>3838</v>
      </c>
      <c r="B1240" s="48" t="s">
        <v>3839</v>
      </c>
    </row>
    <row r="1241" spans="1:2" x14ac:dyDescent="0.45">
      <c r="A1241" s="48" t="s">
        <v>3840</v>
      </c>
      <c r="B1241" s="48" t="s">
        <v>3841</v>
      </c>
    </row>
    <row r="1242" spans="1:2" x14ac:dyDescent="0.45">
      <c r="A1242" s="48" t="s">
        <v>3842</v>
      </c>
      <c r="B1242" s="48" t="s">
        <v>3843</v>
      </c>
    </row>
    <row r="1243" spans="1:2" x14ac:dyDescent="0.45">
      <c r="A1243" s="48" t="s">
        <v>3844</v>
      </c>
      <c r="B1243" s="48" t="s">
        <v>3845</v>
      </c>
    </row>
    <row r="1244" spans="1:2" x14ac:dyDescent="0.45">
      <c r="A1244" s="48" t="s">
        <v>3846</v>
      </c>
      <c r="B1244" s="48" t="s">
        <v>3847</v>
      </c>
    </row>
    <row r="1245" spans="1:2" x14ac:dyDescent="0.45">
      <c r="A1245" s="48" t="s">
        <v>3848</v>
      </c>
      <c r="B1245" s="48" t="s">
        <v>3849</v>
      </c>
    </row>
    <row r="1246" spans="1:2" x14ac:dyDescent="0.45">
      <c r="A1246" s="48" t="s">
        <v>3850</v>
      </c>
      <c r="B1246" s="48" t="s">
        <v>3851</v>
      </c>
    </row>
    <row r="1247" spans="1:2" x14ac:dyDescent="0.45">
      <c r="A1247" s="48" t="s">
        <v>3852</v>
      </c>
      <c r="B1247" s="48" t="s">
        <v>3853</v>
      </c>
    </row>
    <row r="1248" spans="1:2" x14ac:dyDescent="0.45">
      <c r="A1248" s="48" t="s">
        <v>3854</v>
      </c>
      <c r="B1248" s="48" t="s">
        <v>3855</v>
      </c>
    </row>
    <row r="1249" spans="1:2" x14ac:dyDescent="0.45">
      <c r="A1249" s="48" t="s">
        <v>3856</v>
      </c>
      <c r="B1249" s="48" t="s">
        <v>3857</v>
      </c>
    </row>
    <row r="1250" spans="1:2" x14ac:dyDescent="0.45">
      <c r="A1250" s="48" t="s">
        <v>3858</v>
      </c>
      <c r="B1250" s="48" t="s">
        <v>3859</v>
      </c>
    </row>
    <row r="1251" spans="1:2" x14ac:dyDescent="0.45">
      <c r="A1251" s="48" t="s">
        <v>3860</v>
      </c>
      <c r="B1251" s="48" t="s">
        <v>3861</v>
      </c>
    </row>
    <row r="1252" spans="1:2" x14ac:dyDescent="0.45">
      <c r="A1252" s="48" t="s">
        <v>3862</v>
      </c>
      <c r="B1252" s="48" t="s">
        <v>3863</v>
      </c>
    </row>
    <row r="1253" spans="1:2" x14ac:dyDescent="0.45">
      <c r="A1253" s="48" t="s">
        <v>3864</v>
      </c>
      <c r="B1253" s="48" t="s">
        <v>3865</v>
      </c>
    </row>
    <row r="1254" spans="1:2" x14ac:dyDescent="0.45">
      <c r="A1254" s="48" t="s">
        <v>3866</v>
      </c>
      <c r="B1254" s="48" t="s">
        <v>3867</v>
      </c>
    </row>
    <row r="1255" spans="1:2" x14ac:dyDescent="0.45">
      <c r="A1255" s="48" t="s">
        <v>3868</v>
      </c>
      <c r="B1255" s="48" t="s">
        <v>3869</v>
      </c>
    </row>
    <row r="1256" spans="1:2" x14ac:dyDescent="0.45">
      <c r="A1256" s="48" t="s">
        <v>3870</v>
      </c>
      <c r="B1256" s="48" t="s">
        <v>3871</v>
      </c>
    </row>
    <row r="1257" spans="1:2" x14ac:dyDescent="0.45">
      <c r="A1257" s="48" t="s">
        <v>3872</v>
      </c>
      <c r="B1257" s="48" t="s">
        <v>3873</v>
      </c>
    </row>
    <row r="1258" spans="1:2" x14ac:dyDescent="0.45">
      <c r="A1258" s="48" t="s">
        <v>3874</v>
      </c>
      <c r="B1258" s="48" t="s">
        <v>3875</v>
      </c>
    </row>
    <row r="1259" spans="1:2" x14ac:dyDescent="0.45">
      <c r="A1259" s="48" t="s">
        <v>3876</v>
      </c>
      <c r="B1259" s="48" t="s">
        <v>3877</v>
      </c>
    </row>
    <row r="1260" spans="1:2" x14ac:dyDescent="0.45">
      <c r="A1260" s="48" t="s">
        <v>3878</v>
      </c>
      <c r="B1260" s="48" t="s">
        <v>3879</v>
      </c>
    </row>
    <row r="1261" spans="1:2" x14ac:dyDescent="0.45">
      <c r="A1261" s="48" t="s">
        <v>3880</v>
      </c>
      <c r="B1261" s="48" t="s">
        <v>3881</v>
      </c>
    </row>
    <row r="1262" spans="1:2" x14ac:dyDescent="0.45">
      <c r="A1262" s="48" t="s">
        <v>3882</v>
      </c>
      <c r="B1262" s="48" t="s">
        <v>3883</v>
      </c>
    </row>
    <row r="1263" spans="1:2" x14ac:dyDescent="0.45">
      <c r="A1263" s="48" t="s">
        <v>3884</v>
      </c>
      <c r="B1263" s="48" t="s">
        <v>3885</v>
      </c>
    </row>
    <row r="1264" spans="1:2" x14ac:dyDescent="0.45">
      <c r="A1264" s="48" t="s">
        <v>3886</v>
      </c>
      <c r="B1264" s="48" t="s">
        <v>3887</v>
      </c>
    </row>
    <row r="1265" spans="1:2" x14ac:dyDescent="0.45">
      <c r="A1265" s="48" t="s">
        <v>3888</v>
      </c>
      <c r="B1265" s="48" t="s">
        <v>3889</v>
      </c>
    </row>
    <row r="1266" spans="1:2" x14ac:dyDescent="0.45">
      <c r="A1266" s="48" t="s">
        <v>3890</v>
      </c>
      <c r="B1266" s="48" t="s">
        <v>3891</v>
      </c>
    </row>
    <row r="1267" spans="1:2" x14ac:dyDescent="0.45">
      <c r="A1267" s="48" t="s">
        <v>3892</v>
      </c>
      <c r="B1267" s="48" t="s">
        <v>3893</v>
      </c>
    </row>
    <row r="1268" spans="1:2" x14ac:dyDescent="0.45">
      <c r="A1268" s="48" t="s">
        <v>3894</v>
      </c>
      <c r="B1268" s="48" t="s">
        <v>3895</v>
      </c>
    </row>
    <row r="1269" spans="1:2" x14ac:dyDescent="0.45">
      <c r="A1269" s="48" t="s">
        <v>3896</v>
      </c>
      <c r="B1269" s="48" t="s">
        <v>3897</v>
      </c>
    </row>
    <row r="1270" spans="1:2" x14ac:dyDescent="0.45">
      <c r="A1270" s="48" t="s">
        <v>3898</v>
      </c>
      <c r="B1270" s="48" t="s">
        <v>3899</v>
      </c>
    </row>
    <row r="1271" spans="1:2" x14ac:dyDescent="0.45">
      <c r="A1271" s="48" t="s">
        <v>3900</v>
      </c>
      <c r="B1271" s="48" t="s">
        <v>3901</v>
      </c>
    </row>
    <row r="1272" spans="1:2" x14ac:dyDescent="0.45">
      <c r="A1272" s="48" t="s">
        <v>3902</v>
      </c>
      <c r="B1272" s="48" t="s">
        <v>3903</v>
      </c>
    </row>
    <row r="1273" spans="1:2" x14ac:dyDescent="0.45">
      <c r="A1273" s="48" t="s">
        <v>3904</v>
      </c>
      <c r="B1273" s="48" t="s">
        <v>3905</v>
      </c>
    </row>
    <row r="1274" spans="1:2" x14ac:dyDescent="0.45">
      <c r="A1274" s="48" t="s">
        <v>3906</v>
      </c>
      <c r="B1274" s="48" t="s">
        <v>3907</v>
      </c>
    </row>
    <row r="1275" spans="1:2" x14ac:dyDescent="0.45">
      <c r="A1275" s="48" t="s">
        <v>3908</v>
      </c>
      <c r="B1275" s="48" t="s">
        <v>3909</v>
      </c>
    </row>
    <row r="1276" spans="1:2" x14ac:dyDescent="0.45">
      <c r="A1276" s="48" t="s">
        <v>3910</v>
      </c>
      <c r="B1276" s="48" t="s">
        <v>3911</v>
      </c>
    </row>
    <row r="1277" spans="1:2" x14ac:dyDescent="0.45">
      <c r="A1277" s="48" t="s">
        <v>3912</v>
      </c>
      <c r="B1277" s="48" t="s">
        <v>3913</v>
      </c>
    </row>
    <row r="1278" spans="1:2" x14ac:dyDescent="0.45">
      <c r="A1278" s="48" t="s">
        <v>3914</v>
      </c>
      <c r="B1278" s="48" t="s">
        <v>3915</v>
      </c>
    </row>
    <row r="1279" spans="1:2" x14ac:dyDescent="0.45">
      <c r="A1279" s="48" t="s">
        <v>3916</v>
      </c>
      <c r="B1279" s="48" t="s">
        <v>3917</v>
      </c>
    </row>
    <row r="1280" spans="1:2" x14ac:dyDescent="0.45">
      <c r="A1280" s="48" t="s">
        <v>3918</v>
      </c>
      <c r="B1280" s="48" t="s">
        <v>3919</v>
      </c>
    </row>
    <row r="1281" spans="1:2" x14ac:dyDescent="0.45">
      <c r="A1281" s="48" t="s">
        <v>3920</v>
      </c>
      <c r="B1281" s="48" t="s">
        <v>3921</v>
      </c>
    </row>
    <row r="1282" spans="1:2" x14ac:dyDescent="0.45">
      <c r="A1282" s="48" t="s">
        <v>3922</v>
      </c>
      <c r="B1282" s="48" t="s">
        <v>3923</v>
      </c>
    </row>
    <row r="1283" spans="1:2" x14ac:dyDescent="0.45">
      <c r="A1283" s="48" t="s">
        <v>3924</v>
      </c>
      <c r="B1283" s="48" t="s">
        <v>3925</v>
      </c>
    </row>
    <row r="1284" spans="1:2" x14ac:dyDescent="0.45">
      <c r="A1284" s="48" t="s">
        <v>3926</v>
      </c>
      <c r="B1284" s="48" t="s">
        <v>3927</v>
      </c>
    </row>
    <row r="1285" spans="1:2" x14ac:dyDescent="0.45">
      <c r="A1285" s="48" t="s">
        <v>3928</v>
      </c>
      <c r="B1285" s="48" t="s">
        <v>3929</v>
      </c>
    </row>
    <row r="1286" spans="1:2" x14ac:dyDescent="0.45">
      <c r="A1286" s="48" t="s">
        <v>3930</v>
      </c>
      <c r="B1286" s="48" t="s">
        <v>3931</v>
      </c>
    </row>
    <row r="1287" spans="1:2" x14ac:dyDescent="0.45">
      <c r="A1287" s="48" t="s">
        <v>3932</v>
      </c>
      <c r="B1287" s="48" t="s">
        <v>3933</v>
      </c>
    </row>
    <row r="1288" spans="1:2" x14ac:dyDescent="0.45">
      <c r="A1288" s="48" t="s">
        <v>3934</v>
      </c>
      <c r="B1288" s="48" t="s">
        <v>3935</v>
      </c>
    </row>
    <row r="1289" spans="1:2" x14ac:dyDescent="0.45">
      <c r="A1289" s="48" t="s">
        <v>3936</v>
      </c>
      <c r="B1289" s="48" t="s">
        <v>3885</v>
      </c>
    </row>
    <row r="1290" spans="1:2" x14ac:dyDescent="0.45">
      <c r="A1290" s="48" t="s">
        <v>3937</v>
      </c>
      <c r="B1290" s="48" t="s">
        <v>3938</v>
      </c>
    </row>
    <row r="1291" spans="1:2" x14ac:dyDescent="0.45">
      <c r="A1291" s="48" t="s">
        <v>3939</v>
      </c>
      <c r="B1291" s="48" t="s">
        <v>3938</v>
      </c>
    </row>
    <row r="1292" spans="1:2" x14ac:dyDescent="0.45">
      <c r="A1292" s="48" t="s">
        <v>3940</v>
      </c>
      <c r="B1292" s="48" t="s">
        <v>3941</v>
      </c>
    </row>
    <row r="1293" spans="1:2" x14ac:dyDescent="0.45">
      <c r="A1293" s="48" t="s">
        <v>3942</v>
      </c>
      <c r="B1293" s="48" t="s">
        <v>3943</v>
      </c>
    </row>
    <row r="1294" spans="1:2" x14ac:dyDescent="0.45">
      <c r="A1294" s="48" t="s">
        <v>3944</v>
      </c>
      <c r="B1294" s="48" t="s">
        <v>3945</v>
      </c>
    </row>
    <row r="1295" spans="1:2" x14ac:dyDescent="0.45">
      <c r="A1295" s="48" t="s">
        <v>3946</v>
      </c>
      <c r="B1295" s="48" t="s">
        <v>3947</v>
      </c>
    </row>
    <row r="1296" spans="1:2" x14ac:dyDescent="0.45">
      <c r="A1296" s="48" t="s">
        <v>3948</v>
      </c>
      <c r="B1296" s="48" t="s">
        <v>3949</v>
      </c>
    </row>
    <row r="1297" spans="1:2" x14ac:dyDescent="0.45">
      <c r="A1297" s="48" t="s">
        <v>3950</v>
      </c>
      <c r="B1297" s="48" t="s">
        <v>3951</v>
      </c>
    </row>
    <row r="1298" spans="1:2" x14ac:dyDescent="0.45">
      <c r="A1298" s="48" t="s">
        <v>3952</v>
      </c>
      <c r="B1298" s="48" t="s">
        <v>3953</v>
      </c>
    </row>
    <row r="1299" spans="1:2" x14ac:dyDescent="0.45">
      <c r="A1299" s="48" t="s">
        <v>3954</v>
      </c>
      <c r="B1299" s="48" t="s">
        <v>3955</v>
      </c>
    </row>
    <row r="1300" spans="1:2" x14ac:dyDescent="0.45">
      <c r="A1300" s="48" t="s">
        <v>3956</v>
      </c>
      <c r="B1300" s="48" t="s">
        <v>3957</v>
      </c>
    </row>
    <row r="1301" spans="1:2" x14ac:dyDescent="0.45">
      <c r="A1301" s="48" t="s">
        <v>3958</v>
      </c>
      <c r="B1301" s="48" t="s">
        <v>3959</v>
      </c>
    </row>
    <row r="1302" spans="1:2" x14ac:dyDescent="0.45">
      <c r="A1302" s="48" t="s">
        <v>3960</v>
      </c>
      <c r="B1302" s="48" t="s">
        <v>3961</v>
      </c>
    </row>
    <row r="1303" spans="1:2" x14ac:dyDescent="0.45">
      <c r="A1303" s="48" t="s">
        <v>3962</v>
      </c>
      <c r="B1303" s="48" t="s">
        <v>3963</v>
      </c>
    </row>
    <row r="1304" spans="1:2" x14ac:dyDescent="0.45">
      <c r="A1304" s="48" t="s">
        <v>3964</v>
      </c>
      <c r="B1304" s="48" t="s">
        <v>3965</v>
      </c>
    </row>
    <row r="1305" spans="1:2" x14ac:dyDescent="0.45">
      <c r="A1305" s="48" t="s">
        <v>3966</v>
      </c>
      <c r="B1305" s="48" t="s">
        <v>3967</v>
      </c>
    </row>
    <row r="1306" spans="1:2" x14ac:dyDescent="0.45">
      <c r="A1306" s="48" t="s">
        <v>3968</v>
      </c>
      <c r="B1306" s="48" t="s">
        <v>3969</v>
      </c>
    </row>
    <row r="1307" spans="1:2" x14ac:dyDescent="0.45">
      <c r="A1307" s="48" t="s">
        <v>3970</v>
      </c>
      <c r="B1307" s="48" t="s">
        <v>3971</v>
      </c>
    </row>
    <row r="1308" spans="1:2" x14ac:dyDescent="0.45">
      <c r="A1308" s="48" t="s">
        <v>3972</v>
      </c>
      <c r="B1308" s="48" t="s">
        <v>3973</v>
      </c>
    </row>
    <row r="1309" spans="1:2" x14ac:dyDescent="0.45">
      <c r="A1309" s="48" t="s">
        <v>3974</v>
      </c>
      <c r="B1309" s="48" t="s">
        <v>3975</v>
      </c>
    </row>
    <row r="1310" spans="1:2" x14ac:dyDescent="0.45">
      <c r="A1310" s="48" t="s">
        <v>3976</v>
      </c>
      <c r="B1310" s="48" t="s">
        <v>3977</v>
      </c>
    </row>
    <row r="1311" spans="1:2" x14ac:dyDescent="0.45">
      <c r="A1311" s="48" t="s">
        <v>3978</v>
      </c>
      <c r="B1311" s="48" t="s">
        <v>3979</v>
      </c>
    </row>
    <row r="1312" spans="1:2" x14ac:dyDescent="0.45">
      <c r="A1312" s="48" t="s">
        <v>3980</v>
      </c>
      <c r="B1312" s="48" t="s">
        <v>3981</v>
      </c>
    </row>
    <row r="1313" spans="1:2" x14ac:dyDescent="0.45">
      <c r="A1313" s="48" t="s">
        <v>3982</v>
      </c>
      <c r="B1313" s="48" t="s">
        <v>3983</v>
      </c>
    </row>
    <row r="1314" spans="1:2" x14ac:dyDescent="0.45">
      <c r="A1314" s="48" t="s">
        <v>3984</v>
      </c>
      <c r="B1314" s="48" t="s">
        <v>3985</v>
      </c>
    </row>
    <row r="1315" spans="1:2" x14ac:dyDescent="0.45">
      <c r="A1315" s="48" t="s">
        <v>3986</v>
      </c>
      <c r="B1315" s="48" t="s">
        <v>3987</v>
      </c>
    </row>
    <row r="1316" spans="1:2" x14ac:dyDescent="0.45">
      <c r="A1316" s="48" t="s">
        <v>3988</v>
      </c>
      <c r="B1316" s="48" t="s">
        <v>3865</v>
      </c>
    </row>
    <row r="1317" spans="1:2" x14ac:dyDescent="0.45">
      <c r="A1317" s="48" t="s">
        <v>3989</v>
      </c>
      <c r="B1317" s="48" t="s">
        <v>3867</v>
      </c>
    </row>
    <row r="1318" spans="1:2" x14ac:dyDescent="0.45">
      <c r="A1318" s="48" t="s">
        <v>3990</v>
      </c>
      <c r="B1318" s="48" t="s">
        <v>3991</v>
      </c>
    </row>
    <row r="1319" spans="1:2" x14ac:dyDescent="0.45">
      <c r="A1319" s="48" t="s">
        <v>3992</v>
      </c>
      <c r="B1319" s="48" t="s">
        <v>3869</v>
      </c>
    </row>
    <row r="1320" spans="1:2" x14ac:dyDescent="0.45">
      <c r="A1320" s="48" t="s">
        <v>3993</v>
      </c>
      <c r="B1320" s="48" t="s">
        <v>3994</v>
      </c>
    </row>
    <row r="1321" spans="1:2" x14ac:dyDescent="0.45">
      <c r="A1321" s="48" t="s">
        <v>3995</v>
      </c>
      <c r="B1321" s="48" t="s">
        <v>3996</v>
      </c>
    </row>
    <row r="1322" spans="1:2" x14ac:dyDescent="0.45">
      <c r="A1322" s="48" t="s">
        <v>3997</v>
      </c>
      <c r="B1322" s="48" t="s">
        <v>3998</v>
      </c>
    </row>
    <row r="1323" spans="1:2" x14ac:dyDescent="0.45">
      <c r="A1323" s="48" t="s">
        <v>3999</v>
      </c>
      <c r="B1323" s="48" t="s">
        <v>3875</v>
      </c>
    </row>
    <row r="1324" spans="1:2" x14ac:dyDescent="0.45">
      <c r="A1324" s="48" t="s">
        <v>4000</v>
      </c>
      <c r="B1324" s="48" t="s">
        <v>3991</v>
      </c>
    </row>
    <row r="1325" spans="1:2" x14ac:dyDescent="0.45">
      <c r="A1325" s="48" t="s">
        <v>4001</v>
      </c>
      <c r="B1325" s="48" t="s">
        <v>4002</v>
      </c>
    </row>
    <row r="1326" spans="1:2" x14ac:dyDescent="0.45">
      <c r="A1326" s="48" t="s">
        <v>4003</v>
      </c>
      <c r="B1326" s="48" t="s">
        <v>4004</v>
      </c>
    </row>
    <row r="1327" spans="1:2" x14ac:dyDescent="0.45">
      <c r="A1327" s="48" t="s">
        <v>4005</v>
      </c>
      <c r="B1327" s="48" t="s">
        <v>4006</v>
      </c>
    </row>
    <row r="1328" spans="1:2" x14ac:dyDescent="0.45">
      <c r="A1328" s="48" t="s">
        <v>4007</v>
      </c>
      <c r="B1328" s="48" t="s">
        <v>4008</v>
      </c>
    </row>
    <row r="1329" spans="1:2" x14ac:dyDescent="0.45">
      <c r="A1329" s="48" t="s">
        <v>4009</v>
      </c>
      <c r="B1329" s="48" t="s">
        <v>4010</v>
      </c>
    </row>
    <row r="1330" spans="1:2" x14ac:dyDescent="0.45">
      <c r="A1330" s="48" t="s">
        <v>4011</v>
      </c>
      <c r="B1330" s="48" t="s">
        <v>4012</v>
      </c>
    </row>
    <row r="1331" spans="1:2" x14ac:dyDescent="0.45">
      <c r="A1331" s="48" t="s">
        <v>4013</v>
      </c>
      <c r="B1331" s="48" t="s">
        <v>4014</v>
      </c>
    </row>
    <row r="1332" spans="1:2" x14ac:dyDescent="0.45">
      <c r="A1332" s="48" t="s">
        <v>4015</v>
      </c>
      <c r="B1332" s="48" t="s">
        <v>4016</v>
      </c>
    </row>
    <row r="1333" spans="1:2" x14ac:dyDescent="0.45">
      <c r="A1333" s="48" t="s">
        <v>4017</v>
      </c>
      <c r="B1333" s="48" t="s">
        <v>4018</v>
      </c>
    </row>
    <row r="1334" spans="1:2" x14ac:dyDescent="0.45">
      <c r="A1334" s="48" t="s">
        <v>4019</v>
      </c>
      <c r="B1334" s="48" t="s">
        <v>4020</v>
      </c>
    </row>
    <row r="1335" spans="1:2" x14ac:dyDescent="0.45">
      <c r="A1335" s="48" t="s">
        <v>4021</v>
      </c>
      <c r="B1335" s="48" t="s">
        <v>4022</v>
      </c>
    </row>
    <row r="1336" spans="1:2" x14ac:dyDescent="0.45">
      <c r="A1336" s="48" t="s">
        <v>4023</v>
      </c>
      <c r="B1336" s="48" t="s">
        <v>4024</v>
      </c>
    </row>
    <row r="1337" spans="1:2" x14ac:dyDescent="0.45">
      <c r="A1337" s="48" t="s">
        <v>4025</v>
      </c>
      <c r="B1337" s="48" t="s">
        <v>4026</v>
      </c>
    </row>
    <row r="1338" spans="1:2" x14ac:dyDescent="0.45">
      <c r="A1338" s="48" t="s">
        <v>4027</v>
      </c>
      <c r="B1338" s="48" t="s">
        <v>4028</v>
      </c>
    </row>
    <row r="1339" spans="1:2" x14ac:dyDescent="0.45">
      <c r="A1339" s="48" t="s">
        <v>4029</v>
      </c>
      <c r="B1339" s="48" t="s">
        <v>3889</v>
      </c>
    </row>
    <row r="1340" spans="1:2" x14ac:dyDescent="0.45">
      <c r="A1340" s="48" t="s">
        <v>4030</v>
      </c>
      <c r="B1340" s="48" t="s">
        <v>4031</v>
      </c>
    </row>
    <row r="1341" spans="1:2" x14ac:dyDescent="0.45">
      <c r="A1341" s="48" t="s">
        <v>4032</v>
      </c>
      <c r="B1341" s="48" t="s">
        <v>4033</v>
      </c>
    </row>
    <row r="1342" spans="1:2" x14ac:dyDescent="0.45">
      <c r="A1342" s="48" t="s">
        <v>4034</v>
      </c>
      <c r="B1342" s="48" t="s">
        <v>4035</v>
      </c>
    </row>
    <row r="1343" spans="1:2" x14ac:dyDescent="0.45">
      <c r="A1343" s="48" t="s">
        <v>4036</v>
      </c>
      <c r="B1343" s="48" t="s">
        <v>4037</v>
      </c>
    </row>
    <row r="1344" spans="1:2" x14ac:dyDescent="0.45">
      <c r="A1344" s="48" t="s">
        <v>4038</v>
      </c>
      <c r="B1344" s="48" t="s">
        <v>4037</v>
      </c>
    </row>
    <row r="1345" spans="1:2" x14ac:dyDescent="0.45">
      <c r="A1345" s="48" t="s">
        <v>4039</v>
      </c>
      <c r="B1345" s="48" t="s">
        <v>4040</v>
      </c>
    </row>
    <row r="1346" spans="1:2" x14ac:dyDescent="0.45">
      <c r="A1346" s="48" t="s">
        <v>4041</v>
      </c>
      <c r="B1346" s="48" t="s">
        <v>4042</v>
      </c>
    </row>
    <row r="1347" spans="1:2" x14ac:dyDescent="0.45">
      <c r="A1347" s="48" t="s">
        <v>4043</v>
      </c>
      <c r="B1347" s="48" t="s">
        <v>4044</v>
      </c>
    </row>
    <row r="1348" spans="1:2" x14ac:dyDescent="0.45">
      <c r="A1348" s="48" t="s">
        <v>4045</v>
      </c>
      <c r="B1348" s="48" t="s">
        <v>4046</v>
      </c>
    </row>
    <row r="1349" spans="1:2" x14ac:dyDescent="0.45">
      <c r="A1349" s="48" t="s">
        <v>4047</v>
      </c>
      <c r="B1349" s="48" t="s">
        <v>4048</v>
      </c>
    </row>
    <row r="1350" spans="1:2" x14ac:dyDescent="0.45">
      <c r="A1350" s="48" t="s">
        <v>4049</v>
      </c>
      <c r="B1350" s="48" t="s">
        <v>4048</v>
      </c>
    </row>
    <row r="1351" spans="1:2" x14ac:dyDescent="0.45">
      <c r="A1351" s="48" t="s">
        <v>4050</v>
      </c>
      <c r="B1351" s="48" t="s">
        <v>4051</v>
      </c>
    </row>
    <row r="1352" spans="1:2" x14ac:dyDescent="0.45">
      <c r="A1352" s="48" t="s">
        <v>4052</v>
      </c>
      <c r="B1352" s="48" t="s">
        <v>4053</v>
      </c>
    </row>
    <row r="1353" spans="1:2" x14ac:dyDescent="0.45">
      <c r="A1353" s="48" t="s">
        <v>4054</v>
      </c>
      <c r="B1353" s="48" t="s">
        <v>4055</v>
      </c>
    </row>
    <row r="1354" spans="1:2" x14ac:dyDescent="0.45">
      <c r="A1354" s="48" t="s">
        <v>4056</v>
      </c>
      <c r="B1354" s="48" t="s">
        <v>4057</v>
      </c>
    </row>
    <row r="1355" spans="1:2" x14ac:dyDescent="0.45">
      <c r="A1355" s="48" t="s">
        <v>4058</v>
      </c>
      <c r="B1355" s="48" t="s">
        <v>4059</v>
      </c>
    </row>
    <row r="1356" spans="1:2" x14ac:dyDescent="0.45">
      <c r="A1356" s="48" t="s">
        <v>4060</v>
      </c>
      <c r="B1356" s="48" t="s">
        <v>4061</v>
      </c>
    </row>
    <row r="1357" spans="1:2" x14ac:dyDescent="0.45">
      <c r="A1357" s="48" t="s">
        <v>4062</v>
      </c>
      <c r="B1357" s="48" t="s">
        <v>4063</v>
      </c>
    </row>
    <row r="1358" spans="1:2" x14ac:dyDescent="0.45">
      <c r="A1358" s="48" t="s">
        <v>4064</v>
      </c>
      <c r="B1358" s="48" t="s">
        <v>4065</v>
      </c>
    </row>
    <row r="1359" spans="1:2" x14ac:dyDescent="0.45">
      <c r="A1359" s="48" t="s">
        <v>4066</v>
      </c>
      <c r="B1359" s="48" t="s">
        <v>4067</v>
      </c>
    </row>
    <row r="1360" spans="1:2" x14ac:dyDescent="0.45">
      <c r="A1360" s="48" t="s">
        <v>4068</v>
      </c>
      <c r="B1360" s="48" t="s">
        <v>4069</v>
      </c>
    </row>
    <row r="1361" spans="1:2" x14ac:dyDescent="0.45">
      <c r="A1361" s="48" t="s">
        <v>4070</v>
      </c>
      <c r="B1361" s="48" t="s">
        <v>4071</v>
      </c>
    </row>
    <row r="1362" spans="1:2" x14ac:dyDescent="0.45">
      <c r="A1362" s="48" t="s">
        <v>4072</v>
      </c>
      <c r="B1362" s="48" t="s">
        <v>4073</v>
      </c>
    </row>
    <row r="1363" spans="1:2" x14ac:dyDescent="0.45">
      <c r="A1363" s="48" t="s">
        <v>4074</v>
      </c>
      <c r="B1363" s="48" t="s">
        <v>4075</v>
      </c>
    </row>
    <row r="1364" spans="1:2" x14ac:dyDescent="0.45">
      <c r="A1364" s="48" t="s">
        <v>4076</v>
      </c>
      <c r="B1364" s="48" t="s">
        <v>4077</v>
      </c>
    </row>
    <row r="1365" spans="1:2" x14ac:dyDescent="0.45">
      <c r="A1365" s="48" t="s">
        <v>4078</v>
      </c>
      <c r="B1365" s="48" t="s">
        <v>4079</v>
      </c>
    </row>
    <row r="1366" spans="1:2" x14ac:dyDescent="0.45">
      <c r="A1366" s="48" t="s">
        <v>4080</v>
      </c>
      <c r="B1366" s="48" t="s">
        <v>4081</v>
      </c>
    </row>
    <row r="1367" spans="1:2" x14ac:dyDescent="0.45">
      <c r="A1367" s="48" t="s">
        <v>4082</v>
      </c>
      <c r="B1367" s="48" t="s">
        <v>4083</v>
      </c>
    </row>
    <row r="1368" spans="1:2" x14ac:dyDescent="0.45">
      <c r="A1368" s="48" t="s">
        <v>4084</v>
      </c>
      <c r="B1368" s="48" t="s">
        <v>3686</v>
      </c>
    </row>
    <row r="1369" spans="1:2" x14ac:dyDescent="0.45">
      <c r="A1369" s="48" t="s">
        <v>4085</v>
      </c>
      <c r="B1369" s="48" t="s">
        <v>3747</v>
      </c>
    </row>
    <row r="1370" spans="1:2" x14ac:dyDescent="0.45">
      <c r="A1370" s="48" t="s">
        <v>4086</v>
      </c>
      <c r="B1370" s="48" t="s">
        <v>3734</v>
      </c>
    </row>
    <row r="1371" spans="1:2" x14ac:dyDescent="0.45">
      <c r="A1371" s="48" t="s">
        <v>4087</v>
      </c>
      <c r="B1371" s="48" t="s">
        <v>3796</v>
      </c>
    </row>
    <row r="1372" spans="1:2" x14ac:dyDescent="0.45">
      <c r="A1372" s="48" t="s">
        <v>4088</v>
      </c>
      <c r="B1372" s="48" t="s">
        <v>3815</v>
      </c>
    </row>
    <row r="1373" spans="1:2" x14ac:dyDescent="0.45">
      <c r="A1373" s="48" t="s">
        <v>4089</v>
      </c>
      <c r="B1373" s="48" t="s">
        <v>3817</v>
      </c>
    </row>
    <row r="1374" spans="1:2" x14ac:dyDescent="0.45">
      <c r="A1374" s="48" t="s">
        <v>4090</v>
      </c>
      <c r="B1374" s="48" t="s">
        <v>3819</v>
      </c>
    </row>
    <row r="1375" spans="1:2" x14ac:dyDescent="0.45">
      <c r="A1375" s="48" t="s">
        <v>4091</v>
      </c>
      <c r="B1375" s="48" t="s">
        <v>3821</v>
      </c>
    </row>
    <row r="1376" spans="1:2" x14ac:dyDescent="0.45">
      <c r="A1376" s="48" t="s">
        <v>4092</v>
      </c>
      <c r="B1376" s="48" t="s">
        <v>3823</v>
      </c>
    </row>
    <row r="1377" spans="1:2" x14ac:dyDescent="0.45">
      <c r="A1377" s="48" t="s">
        <v>4093</v>
      </c>
      <c r="B1377" s="48" t="s">
        <v>3825</v>
      </c>
    </row>
    <row r="1378" spans="1:2" x14ac:dyDescent="0.45">
      <c r="A1378" s="48" t="s">
        <v>4094</v>
      </c>
      <c r="B1378" s="48" t="s">
        <v>2887</v>
      </c>
    </row>
    <row r="1379" spans="1:2" x14ac:dyDescent="0.45">
      <c r="A1379" s="48" t="s">
        <v>4095</v>
      </c>
      <c r="B1379" s="48" t="s">
        <v>2916</v>
      </c>
    </row>
    <row r="1380" spans="1:2" x14ac:dyDescent="0.45">
      <c r="A1380" s="48" t="s">
        <v>4096</v>
      </c>
      <c r="B1380" s="48" t="s">
        <v>2918</v>
      </c>
    </row>
    <row r="1381" spans="1:2" x14ac:dyDescent="0.45">
      <c r="A1381" s="48" t="s">
        <v>4097</v>
      </c>
      <c r="B1381" s="48" t="s">
        <v>2922</v>
      </c>
    </row>
    <row r="1382" spans="1:2" x14ac:dyDescent="0.45">
      <c r="A1382" s="48" t="s">
        <v>4098</v>
      </c>
      <c r="B1382" s="48" t="s">
        <v>2924</v>
      </c>
    </row>
    <row r="1383" spans="1:2" x14ac:dyDescent="0.45">
      <c r="A1383" s="48" t="s">
        <v>4099</v>
      </c>
      <c r="B1383" s="48" t="s">
        <v>3059</v>
      </c>
    </row>
    <row r="1384" spans="1:2" x14ac:dyDescent="0.45">
      <c r="A1384" s="48" t="s">
        <v>4100</v>
      </c>
      <c r="B1384" s="48" t="s">
        <v>3061</v>
      </c>
    </row>
    <row r="1385" spans="1:2" x14ac:dyDescent="0.45">
      <c r="A1385" s="48" t="s">
        <v>4101</v>
      </c>
      <c r="B1385" s="48" t="s">
        <v>3063</v>
      </c>
    </row>
    <row r="1386" spans="1:2" x14ac:dyDescent="0.45">
      <c r="A1386" s="48" t="s">
        <v>4102</v>
      </c>
      <c r="B1386" s="48" t="s">
        <v>3067</v>
      </c>
    </row>
    <row r="1387" spans="1:2" x14ac:dyDescent="0.45">
      <c r="A1387" s="48" t="s">
        <v>4103</v>
      </c>
      <c r="B1387" s="48" t="s">
        <v>3069</v>
      </c>
    </row>
    <row r="1388" spans="1:2" x14ac:dyDescent="0.45">
      <c r="A1388" s="48" t="s">
        <v>4104</v>
      </c>
      <c r="B1388" s="48" t="s">
        <v>3071</v>
      </c>
    </row>
    <row r="1389" spans="1:2" x14ac:dyDescent="0.45">
      <c r="A1389" s="48" t="s">
        <v>4105</v>
      </c>
      <c r="B1389" s="48" t="s">
        <v>3073</v>
      </c>
    </row>
    <row r="1390" spans="1:2" x14ac:dyDescent="0.45">
      <c r="A1390" s="48" t="s">
        <v>4106</v>
      </c>
      <c r="B1390" s="48" t="s">
        <v>3179</v>
      </c>
    </row>
    <row r="1391" spans="1:2" x14ac:dyDescent="0.45">
      <c r="A1391" s="48" t="s">
        <v>4107</v>
      </c>
      <c r="B1391" s="48" t="s">
        <v>3183</v>
      </c>
    </row>
    <row r="1392" spans="1:2" x14ac:dyDescent="0.45">
      <c r="A1392" s="48" t="s">
        <v>4108</v>
      </c>
      <c r="B1392" s="48" t="s">
        <v>3185</v>
      </c>
    </row>
    <row r="1393" spans="1:2" x14ac:dyDescent="0.45">
      <c r="A1393" s="48" t="s">
        <v>4109</v>
      </c>
      <c r="B1393" s="48" t="s">
        <v>3187</v>
      </c>
    </row>
    <row r="1394" spans="1:2" x14ac:dyDescent="0.45">
      <c r="A1394" s="48" t="s">
        <v>4110</v>
      </c>
      <c r="B1394" s="48" t="s">
        <v>3189</v>
      </c>
    </row>
    <row r="1395" spans="1:2" x14ac:dyDescent="0.45">
      <c r="A1395" s="48" t="s">
        <v>4111</v>
      </c>
      <c r="B1395" s="48" t="s">
        <v>3749</v>
      </c>
    </row>
    <row r="1396" spans="1:2" x14ac:dyDescent="0.45">
      <c r="A1396" s="48" t="s">
        <v>4112</v>
      </c>
      <c r="B1396" s="48" t="s">
        <v>3811</v>
      </c>
    </row>
    <row r="1397" spans="1:2" x14ac:dyDescent="0.45">
      <c r="A1397" s="48" t="s">
        <v>4113</v>
      </c>
      <c r="B1397" s="48" t="s">
        <v>3813</v>
      </c>
    </row>
    <row r="1398" spans="1:2" x14ac:dyDescent="0.45">
      <c r="A1398" s="48" t="s">
        <v>4114</v>
      </c>
      <c r="B1398" s="48" t="s">
        <v>4115</v>
      </c>
    </row>
    <row r="1399" spans="1:2" x14ac:dyDescent="0.45">
      <c r="A1399" s="48" t="s">
        <v>4116</v>
      </c>
      <c r="B1399" s="48" t="s">
        <v>2410</v>
      </c>
    </row>
    <row r="1400" spans="1:2" x14ac:dyDescent="0.45">
      <c r="A1400" s="48" t="s">
        <v>4117</v>
      </c>
      <c r="B1400" s="48" t="s">
        <v>2688</v>
      </c>
    </row>
    <row r="1401" spans="1:2" x14ac:dyDescent="0.45">
      <c r="A1401" s="48" t="s">
        <v>4118</v>
      </c>
      <c r="B1401" s="48" t="s">
        <v>3027</v>
      </c>
    </row>
    <row r="1402" spans="1:2" x14ac:dyDescent="0.45">
      <c r="A1402" s="48" t="s">
        <v>4119</v>
      </c>
      <c r="B1402" s="48" t="s">
        <v>3029</v>
      </c>
    </row>
    <row r="1403" spans="1:2" x14ac:dyDescent="0.45">
      <c r="A1403" s="48" t="s">
        <v>4120</v>
      </c>
      <c r="B1403" s="48" t="s">
        <v>3097</v>
      </c>
    </row>
    <row r="1404" spans="1:2" x14ac:dyDescent="0.45">
      <c r="A1404" s="48" t="s">
        <v>4121</v>
      </c>
      <c r="B1404" s="48" t="s">
        <v>3099</v>
      </c>
    </row>
    <row r="1405" spans="1:2" x14ac:dyDescent="0.45">
      <c r="A1405" s="48" t="s">
        <v>4122</v>
      </c>
      <c r="B1405" s="48" t="s">
        <v>3101</v>
      </c>
    </row>
    <row r="1406" spans="1:2" x14ac:dyDescent="0.45">
      <c r="A1406" s="48" t="s">
        <v>4123</v>
      </c>
      <c r="B1406" s="48" t="s">
        <v>3147</v>
      </c>
    </row>
    <row r="1407" spans="1:2" x14ac:dyDescent="0.45">
      <c r="A1407" s="48" t="s">
        <v>4124</v>
      </c>
      <c r="B1407" s="48" t="s">
        <v>3205</v>
      </c>
    </row>
    <row r="1408" spans="1:2" x14ac:dyDescent="0.45">
      <c r="A1408" s="48" t="s">
        <v>4125</v>
      </c>
      <c r="B1408" s="48" t="s">
        <v>2686</v>
      </c>
    </row>
    <row r="1409" spans="1:2" x14ac:dyDescent="0.45">
      <c r="A1409" s="48" t="s">
        <v>4126</v>
      </c>
      <c r="B1409" s="48" t="s">
        <v>2451</v>
      </c>
    </row>
    <row r="1410" spans="1:2" x14ac:dyDescent="0.45">
      <c r="A1410" s="48" t="s">
        <v>4127</v>
      </c>
      <c r="B1410" s="48" t="s">
        <v>2453</v>
      </c>
    </row>
    <row r="1411" spans="1:2" x14ac:dyDescent="0.45">
      <c r="A1411" s="48" t="s">
        <v>4128</v>
      </c>
      <c r="B1411" s="48" t="s">
        <v>2455</v>
      </c>
    </row>
    <row r="1412" spans="1:2" x14ac:dyDescent="0.45">
      <c r="A1412" s="48" t="s">
        <v>4129</v>
      </c>
      <c r="B1412" s="48" t="s">
        <v>2692</v>
      </c>
    </row>
    <row r="1413" spans="1:2" x14ac:dyDescent="0.45">
      <c r="A1413" s="48" t="s">
        <v>4130</v>
      </c>
      <c r="B1413" s="48" t="s">
        <v>2708</v>
      </c>
    </row>
    <row r="1414" spans="1:2" x14ac:dyDescent="0.45">
      <c r="A1414" s="48" t="s">
        <v>4131</v>
      </c>
      <c r="B1414" s="48" t="s">
        <v>2910</v>
      </c>
    </row>
    <row r="1415" spans="1:2" x14ac:dyDescent="0.45">
      <c r="A1415" s="48" t="s">
        <v>4132</v>
      </c>
      <c r="B1415" s="48" t="s">
        <v>3107</v>
      </c>
    </row>
    <row r="1416" spans="1:2" x14ac:dyDescent="0.45">
      <c r="A1416" s="48" t="s">
        <v>4133</v>
      </c>
      <c r="B1416" s="48" t="s">
        <v>3109</v>
      </c>
    </row>
    <row r="1417" spans="1:2" x14ac:dyDescent="0.45">
      <c r="A1417" s="48" t="s">
        <v>4134</v>
      </c>
      <c r="B1417" s="48" t="s">
        <v>3111</v>
      </c>
    </row>
    <row r="1418" spans="1:2" x14ac:dyDescent="0.45">
      <c r="A1418" s="48" t="s">
        <v>4135</v>
      </c>
      <c r="B1418" s="48" t="s">
        <v>3113</v>
      </c>
    </row>
    <row r="1419" spans="1:2" x14ac:dyDescent="0.45">
      <c r="A1419" s="48" t="s">
        <v>4136</v>
      </c>
      <c r="B1419" s="48" t="s">
        <v>3115</v>
      </c>
    </row>
    <row r="1420" spans="1:2" x14ac:dyDescent="0.45">
      <c r="A1420" s="48" t="s">
        <v>4137</v>
      </c>
      <c r="B1420" s="48" t="s">
        <v>3117</v>
      </c>
    </row>
    <row r="1421" spans="1:2" x14ac:dyDescent="0.45">
      <c r="A1421" s="48" t="s">
        <v>4138</v>
      </c>
      <c r="B1421" s="48" t="s">
        <v>3119</v>
      </c>
    </row>
    <row r="1422" spans="1:2" x14ac:dyDescent="0.45">
      <c r="A1422" s="48" t="s">
        <v>4139</v>
      </c>
      <c r="B1422" s="48" t="s">
        <v>3122</v>
      </c>
    </row>
    <row r="1423" spans="1:2" x14ac:dyDescent="0.45">
      <c r="A1423" s="48" t="s">
        <v>4140</v>
      </c>
      <c r="B1423" s="48" t="s">
        <v>3124</v>
      </c>
    </row>
    <row r="1424" spans="1:2" x14ac:dyDescent="0.45">
      <c r="A1424" s="48" t="s">
        <v>4141</v>
      </c>
      <c r="B1424" s="48" t="s">
        <v>3229</v>
      </c>
    </row>
    <row r="1425" spans="1:2" x14ac:dyDescent="0.45">
      <c r="A1425" s="48" t="s">
        <v>4142</v>
      </c>
      <c r="B1425" s="48" t="s">
        <v>3237</v>
      </c>
    </row>
    <row r="1426" spans="1:2" x14ac:dyDescent="0.45">
      <c r="A1426" s="48" t="s">
        <v>4143</v>
      </c>
      <c r="B1426" s="48" t="s">
        <v>3239</v>
      </c>
    </row>
    <row r="1427" spans="1:2" x14ac:dyDescent="0.45">
      <c r="A1427" s="48" t="s">
        <v>4144</v>
      </c>
      <c r="B1427" s="48" t="s">
        <v>3241</v>
      </c>
    </row>
    <row r="1428" spans="1:2" x14ac:dyDescent="0.45">
      <c r="A1428" s="48" t="s">
        <v>4145</v>
      </c>
      <c r="B1428" s="48" t="s">
        <v>3243</v>
      </c>
    </row>
    <row r="1429" spans="1:2" x14ac:dyDescent="0.45">
      <c r="A1429" s="48" t="s">
        <v>4146</v>
      </c>
      <c r="B1429" s="48" t="s">
        <v>3258</v>
      </c>
    </row>
    <row r="1430" spans="1:2" x14ac:dyDescent="0.45">
      <c r="A1430" s="48" t="s">
        <v>4147</v>
      </c>
      <c r="B1430" s="48" t="s">
        <v>4061</v>
      </c>
    </row>
    <row r="1431" spans="1:2" x14ac:dyDescent="0.45">
      <c r="A1431" s="48" t="s">
        <v>4148</v>
      </c>
      <c r="B1431" s="48" t="s">
        <v>4063</v>
      </c>
    </row>
    <row r="1432" spans="1:2" x14ac:dyDescent="0.45">
      <c r="A1432" s="48" t="s">
        <v>4149</v>
      </c>
      <c r="B1432" s="48" t="s">
        <v>4150</v>
      </c>
    </row>
    <row r="1433" spans="1:2" x14ac:dyDescent="0.45">
      <c r="A1433" s="48" t="s">
        <v>4151</v>
      </c>
      <c r="B1433" s="48" t="s">
        <v>4152</v>
      </c>
    </row>
    <row r="1434" spans="1:2" x14ac:dyDescent="0.45">
      <c r="A1434" s="48" t="s">
        <v>4153</v>
      </c>
      <c r="B1434" s="48" t="s">
        <v>4154</v>
      </c>
    </row>
    <row r="1435" spans="1:2" x14ac:dyDescent="0.45">
      <c r="A1435" s="48" t="s">
        <v>4155</v>
      </c>
      <c r="B1435" s="48" t="s">
        <v>4156</v>
      </c>
    </row>
    <row r="1436" spans="1:2" x14ac:dyDescent="0.45">
      <c r="A1436" s="48" t="s">
        <v>4157</v>
      </c>
      <c r="B1436" s="48" t="s">
        <v>4158</v>
      </c>
    </row>
    <row r="1437" spans="1:2" x14ac:dyDescent="0.45">
      <c r="A1437" s="48" t="s">
        <v>4159</v>
      </c>
      <c r="B1437" s="48" t="s">
        <v>4160</v>
      </c>
    </row>
    <row r="1438" spans="1:2" x14ac:dyDescent="0.45">
      <c r="A1438" s="48" t="s">
        <v>4161</v>
      </c>
      <c r="B1438" s="48" t="s">
        <v>4162</v>
      </c>
    </row>
    <row r="1439" spans="1:2" x14ac:dyDescent="0.45">
      <c r="A1439" s="48" t="s">
        <v>4163</v>
      </c>
      <c r="B1439" s="48" t="s">
        <v>4164</v>
      </c>
    </row>
    <row r="1440" spans="1:2" x14ac:dyDescent="0.45">
      <c r="A1440" s="48" t="s">
        <v>4165</v>
      </c>
      <c r="B1440" s="48" t="s">
        <v>4166</v>
      </c>
    </row>
    <row r="1441" spans="1:2" x14ac:dyDescent="0.45">
      <c r="A1441" s="48" t="s">
        <v>4167</v>
      </c>
      <c r="B1441" s="48" t="s">
        <v>4168</v>
      </c>
    </row>
    <row r="1442" spans="1:2" x14ac:dyDescent="0.45">
      <c r="A1442" s="48" t="s">
        <v>4169</v>
      </c>
      <c r="B1442" s="48" t="s">
        <v>4170</v>
      </c>
    </row>
    <row r="1443" spans="1:2" x14ac:dyDescent="0.45">
      <c r="A1443" s="48" t="s">
        <v>4171</v>
      </c>
      <c r="B1443" s="48" t="s">
        <v>4172</v>
      </c>
    </row>
    <row r="1444" spans="1:2" x14ac:dyDescent="0.45">
      <c r="A1444" s="48" t="s">
        <v>4173</v>
      </c>
      <c r="B1444" s="48" t="s">
        <v>4174</v>
      </c>
    </row>
    <row r="1445" spans="1:2" x14ac:dyDescent="0.45">
      <c r="A1445" s="48" t="s">
        <v>4175</v>
      </c>
      <c r="B1445" s="48" t="s">
        <v>4176</v>
      </c>
    </row>
    <row r="1446" spans="1:2" x14ac:dyDescent="0.45">
      <c r="A1446" s="48" t="s">
        <v>4177</v>
      </c>
      <c r="B1446" s="48" t="s">
        <v>4178</v>
      </c>
    </row>
    <row r="1447" spans="1:2" x14ac:dyDescent="0.45">
      <c r="A1447" s="48" t="s">
        <v>4179</v>
      </c>
      <c r="B1447" s="48" t="s">
        <v>4180</v>
      </c>
    </row>
    <row r="1448" spans="1:2" x14ac:dyDescent="0.45">
      <c r="A1448" s="48" t="s">
        <v>4181</v>
      </c>
      <c r="B1448" s="48" t="s">
        <v>4182</v>
      </c>
    </row>
    <row r="1449" spans="1:2" x14ac:dyDescent="0.45">
      <c r="A1449" s="48" t="s">
        <v>4183</v>
      </c>
      <c r="B1449" s="48" t="s">
        <v>4184</v>
      </c>
    </row>
    <row r="1450" spans="1:2" x14ac:dyDescent="0.45">
      <c r="A1450" s="48" t="s">
        <v>4185</v>
      </c>
      <c r="B1450" s="48" t="s">
        <v>4186</v>
      </c>
    </row>
    <row r="1451" spans="1:2" x14ac:dyDescent="0.45">
      <c r="A1451" s="48" t="s">
        <v>4187</v>
      </c>
      <c r="B1451" s="48" t="s">
        <v>4188</v>
      </c>
    </row>
    <row r="1452" spans="1:2" x14ac:dyDescent="0.45">
      <c r="A1452" s="48" t="s">
        <v>4189</v>
      </c>
      <c r="B1452" s="48" t="s">
        <v>4190</v>
      </c>
    </row>
    <row r="1453" spans="1:2" x14ac:dyDescent="0.45">
      <c r="A1453" s="48" t="s">
        <v>4191</v>
      </c>
      <c r="B1453" s="48" t="s">
        <v>4192</v>
      </c>
    </row>
    <row r="1454" spans="1:2" x14ac:dyDescent="0.45">
      <c r="A1454" s="48" t="s">
        <v>4193</v>
      </c>
      <c r="B1454" s="48" t="s">
        <v>4194</v>
      </c>
    </row>
    <row r="1455" spans="1:2" x14ac:dyDescent="0.45">
      <c r="A1455" s="48" t="s">
        <v>4195</v>
      </c>
      <c r="B1455" s="48" t="s">
        <v>4196</v>
      </c>
    </row>
    <row r="1456" spans="1:2" x14ac:dyDescent="0.45">
      <c r="A1456" s="48" t="s">
        <v>4197</v>
      </c>
      <c r="B1456" s="48" t="s">
        <v>4198</v>
      </c>
    </row>
    <row r="1457" spans="1:2" x14ac:dyDescent="0.45">
      <c r="A1457" s="48" t="s">
        <v>4199</v>
      </c>
      <c r="B1457" s="48" t="s">
        <v>4200</v>
      </c>
    </row>
    <row r="1458" spans="1:2" x14ac:dyDescent="0.45">
      <c r="A1458" s="48" t="s">
        <v>4201</v>
      </c>
      <c r="B1458" s="48" t="s">
        <v>4202</v>
      </c>
    </row>
    <row r="1459" spans="1:2" x14ac:dyDescent="0.45">
      <c r="A1459" s="48" t="s">
        <v>4203</v>
      </c>
      <c r="B1459" s="48" t="s">
        <v>4204</v>
      </c>
    </row>
    <row r="1460" spans="1:2" x14ac:dyDescent="0.45">
      <c r="A1460" s="48" t="s">
        <v>4205</v>
      </c>
      <c r="B1460" s="48" t="s">
        <v>4206</v>
      </c>
    </row>
    <row r="1461" spans="1:2" x14ac:dyDescent="0.45">
      <c r="A1461" s="48" t="s">
        <v>4207</v>
      </c>
      <c r="B1461" s="48" t="s">
        <v>4208</v>
      </c>
    </row>
    <row r="1462" spans="1:2" x14ac:dyDescent="0.45">
      <c r="A1462" s="48" t="s">
        <v>4209</v>
      </c>
      <c r="B1462" s="48" t="s">
        <v>4210</v>
      </c>
    </row>
    <row r="1463" spans="1:2" x14ac:dyDescent="0.45">
      <c r="A1463" s="48" t="s">
        <v>4211</v>
      </c>
      <c r="B1463" s="48" t="s">
        <v>4212</v>
      </c>
    </row>
    <row r="1464" spans="1:2" x14ac:dyDescent="0.45">
      <c r="A1464" s="48" t="s">
        <v>4213</v>
      </c>
      <c r="B1464" s="48" t="s">
        <v>4214</v>
      </c>
    </row>
    <row r="1465" spans="1:2" x14ac:dyDescent="0.45">
      <c r="A1465" s="48" t="s">
        <v>4215</v>
      </c>
      <c r="B1465" s="48" t="s">
        <v>4216</v>
      </c>
    </row>
    <row r="1466" spans="1:2" x14ac:dyDescent="0.45">
      <c r="A1466" s="48" t="s">
        <v>4217</v>
      </c>
      <c r="B1466" s="48" t="s">
        <v>4218</v>
      </c>
    </row>
    <row r="1467" spans="1:2" x14ac:dyDescent="0.45">
      <c r="A1467" s="48" t="s">
        <v>4219</v>
      </c>
      <c r="B1467" s="48" t="s">
        <v>4220</v>
      </c>
    </row>
    <row r="1468" spans="1:2" x14ac:dyDescent="0.45">
      <c r="A1468" s="48" t="s">
        <v>4221</v>
      </c>
      <c r="B1468" s="48" t="s">
        <v>4222</v>
      </c>
    </row>
    <row r="1469" spans="1:2" x14ac:dyDescent="0.45">
      <c r="A1469" s="48" t="s">
        <v>4223</v>
      </c>
      <c r="B1469" s="48" t="s">
        <v>4224</v>
      </c>
    </row>
    <row r="1470" spans="1:2" x14ac:dyDescent="0.45">
      <c r="A1470" s="48" t="s">
        <v>4225</v>
      </c>
      <c r="B1470" s="48" t="s">
        <v>4226</v>
      </c>
    </row>
    <row r="1471" spans="1:2" x14ac:dyDescent="0.45">
      <c r="A1471" s="48" t="s">
        <v>4227</v>
      </c>
      <c r="B1471" s="48" t="s">
        <v>4228</v>
      </c>
    </row>
    <row r="1472" spans="1:2" x14ac:dyDescent="0.45">
      <c r="A1472" s="48" t="s">
        <v>4229</v>
      </c>
      <c r="B1472" s="48" t="s">
        <v>4230</v>
      </c>
    </row>
    <row r="1473" spans="1:2" x14ac:dyDescent="0.45">
      <c r="A1473" s="48" t="s">
        <v>4231</v>
      </c>
      <c r="B1473" s="48" t="s">
        <v>4232</v>
      </c>
    </row>
    <row r="1474" spans="1:2" x14ac:dyDescent="0.45">
      <c r="A1474" s="48" t="s">
        <v>4233</v>
      </c>
      <c r="B1474" s="48" t="s">
        <v>4234</v>
      </c>
    </row>
    <row r="1475" spans="1:2" x14ac:dyDescent="0.45">
      <c r="A1475" s="48" t="s">
        <v>4235</v>
      </c>
      <c r="B1475" s="48" t="s">
        <v>4236</v>
      </c>
    </row>
    <row r="1476" spans="1:2" x14ac:dyDescent="0.45">
      <c r="A1476" s="48" t="s">
        <v>4237</v>
      </c>
      <c r="B1476" s="48" t="s">
        <v>4238</v>
      </c>
    </row>
    <row r="1477" spans="1:2" x14ac:dyDescent="0.45">
      <c r="A1477" s="48" t="s">
        <v>4239</v>
      </c>
      <c r="B1477" s="48" t="s">
        <v>4240</v>
      </c>
    </row>
    <row r="1478" spans="1:2" x14ac:dyDescent="0.45">
      <c r="A1478" s="48" t="s">
        <v>4241</v>
      </c>
      <c r="B1478" s="48" t="s">
        <v>4242</v>
      </c>
    </row>
    <row r="1479" spans="1:2" x14ac:dyDescent="0.45">
      <c r="A1479" s="48" t="s">
        <v>4243</v>
      </c>
      <c r="B1479" s="48" t="s">
        <v>4244</v>
      </c>
    </row>
    <row r="1480" spans="1:2" x14ac:dyDescent="0.45">
      <c r="A1480" s="48" t="s">
        <v>4245</v>
      </c>
      <c r="B1480" s="48" t="s">
        <v>4246</v>
      </c>
    </row>
    <row r="1481" spans="1:2" x14ac:dyDescent="0.45">
      <c r="A1481" s="48" t="s">
        <v>4247</v>
      </c>
      <c r="B1481" s="48" t="s">
        <v>4248</v>
      </c>
    </row>
    <row r="1482" spans="1:2" x14ac:dyDescent="0.45">
      <c r="A1482" s="48" t="s">
        <v>4249</v>
      </c>
      <c r="B1482" s="48" t="s">
        <v>4250</v>
      </c>
    </row>
    <row r="1483" spans="1:2" x14ac:dyDescent="0.45">
      <c r="A1483" s="48" t="s">
        <v>4251</v>
      </c>
      <c r="B1483" s="48" t="s">
        <v>4252</v>
      </c>
    </row>
    <row r="1484" spans="1:2" x14ac:dyDescent="0.45">
      <c r="A1484" s="48" t="s">
        <v>4253</v>
      </c>
      <c r="B1484" s="48" t="s">
        <v>4254</v>
      </c>
    </row>
    <row r="1485" spans="1:2" x14ac:dyDescent="0.45">
      <c r="A1485" s="48" t="s">
        <v>4255</v>
      </c>
      <c r="B1485" s="48" t="s">
        <v>4256</v>
      </c>
    </row>
    <row r="1486" spans="1:2" x14ac:dyDescent="0.45">
      <c r="A1486" s="48" t="s">
        <v>4257</v>
      </c>
      <c r="B1486" s="48" t="s">
        <v>4258</v>
      </c>
    </row>
    <row r="1487" spans="1:2" x14ac:dyDescent="0.45">
      <c r="A1487" s="48" t="s">
        <v>4259</v>
      </c>
      <c r="B1487" s="48" t="s">
        <v>4260</v>
      </c>
    </row>
    <row r="1488" spans="1:2" x14ac:dyDescent="0.45">
      <c r="A1488" s="48" t="s">
        <v>4261</v>
      </c>
      <c r="B1488" s="48" t="s">
        <v>4262</v>
      </c>
    </row>
    <row r="1489" spans="1:2" x14ac:dyDescent="0.45">
      <c r="A1489" s="48" t="s">
        <v>4263</v>
      </c>
      <c r="B1489" s="48" t="s">
        <v>4264</v>
      </c>
    </row>
    <row r="1490" spans="1:2" x14ac:dyDescent="0.45">
      <c r="A1490" s="48" t="s">
        <v>4265</v>
      </c>
      <c r="B1490" s="48" t="s">
        <v>4266</v>
      </c>
    </row>
    <row r="1491" spans="1:2" x14ac:dyDescent="0.45">
      <c r="A1491" s="48" t="s">
        <v>4267</v>
      </c>
      <c r="B1491" s="48" t="s">
        <v>4268</v>
      </c>
    </row>
    <row r="1492" spans="1:2" x14ac:dyDescent="0.45">
      <c r="A1492" s="48" t="s">
        <v>4269</v>
      </c>
      <c r="B1492" s="48" t="s">
        <v>4270</v>
      </c>
    </row>
    <row r="1493" spans="1:2" x14ac:dyDescent="0.45">
      <c r="A1493" s="48" t="s">
        <v>4271</v>
      </c>
      <c r="B1493" s="48" t="s">
        <v>2408</v>
      </c>
    </row>
    <row r="1494" spans="1:2" x14ac:dyDescent="0.45">
      <c r="A1494" s="48" t="s">
        <v>4272</v>
      </c>
      <c r="B1494" s="48" t="s">
        <v>3054</v>
      </c>
    </row>
    <row r="1495" spans="1:2" x14ac:dyDescent="0.45">
      <c r="A1495" s="48" t="s">
        <v>4273</v>
      </c>
      <c r="B1495" s="48" t="s">
        <v>3057</v>
      </c>
    </row>
    <row r="1496" spans="1:2" x14ac:dyDescent="0.45">
      <c r="A1496" s="48" t="s">
        <v>4274</v>
      </c>
      <c r="B1496" s="48" t="s">
        <v>3095</v>
      </c>
    </row>
    <row r="1497" spans="1:2" x14ac:dyDescent="0.45">
      <c r="A1497" s="48" t="s">
        <v>4275</v>
      </c>
      <c r="B1497" s="48" t="s">
        <v>2404</v>
      </c>
    </row>
    <row r="1498" spans="1:2" x14ac:dyDescent="0.45">
      <c r="A1498" s="48" t="s">
        <v>4276</v>
      </c>
      <c r="B1498" s="48" t="s">
        <v>3099</v>
      </c>
    </row>
    <row r="1499" spans="1:2" x14ac:dyDescent="0.45">
      <c r="A1499" s="48" t="s">
        <v>4277</v>
      </c>
      <c r="B1499" s="48" t="s">
        <v>3097</v>
      </c>
    </row>
    <row r="1500" spans="1:2" x14ac:dyDescent="0.45">
      <c r="A1500" s="48" t="s">
        <v>4278</v>
      </c>
      <c r="B1500" s="48" t="s">
        <v>3205</v>
      </c>
    </row>
    <row r="1501" spans="1:2" x14ac:dyDescent="0.45">
      <c r="A1501" s="48" t="s">
        <v>4279</v>
      </c>
      <c r="B1501" s="48" t="s">
        <v>2406</v>
      </c>
    </row>
    <row r="1502" spans="1:2" x14ac:dyDescent="0.45">
      <c r="A1502" s="48" t="s">
        <v>4280</v>
      </c>
      <c r="B1502" s="48" t="s">
        <v>4115</v>
      </c>
    </row>
    <row r="1503" spans="1:2" x14ac:dyDescent="0.45">
      <c r="A1503" s="48" t="s">
        <v>4281</v>
      </c>
      <c r="B1503" s="48" t="s">
        <v>3027</v>
      </c>
    </row>
    <row r="1504" spans="1:2" x14ac:dyDescent="0.45">
      <c r="A1504" s="48" t="s">
        <v>4282</v>
      </c>
      <c r="B1504" s="48" t="s">
        <v>3029</v>
      </c>
    </row>
    <row r="1505" spans="1:2" x14ac:dyDescent="0.45">
      <c r="A1505" s="48" t="s">
        <v>4283</v>
      </c>
      <c r="B1505" s="48" t="s">
        <v>2688</v>
      </c>
    </row>
    <row r="1506" spans="1:2" x14ac:dyDescent="0.45">
      <c r="A1506" s="48" t="s">
        <v>4284</v>
      </c>
      <c r="B1506" s="48" t="s">
        <v>2410</v>
      </c>
    </row>
    <row r="1507" spans="1:2" x14ac:dyDescent="0.45">
      <c r="A1507" s="48" t="s">
        <v>4285</v>
      </c>
      <c r="B1507" s="48" t="s">
        <v>4286</v>
      </c>
    </row>
    <row r="1508" spans="1:2" x14ac:dyDescent="0.45">
      <c r="A1508" s="48" t="s">
        <v>4287</v>
      </c>
      <c r="B1508" s="48" t="s">
        <v>4288</v>
      </c>
    </row>
    <row r="1509" spans="1:2" x14ac:dyDescent="0.45">
      <c r="A1509" s="48" t="s">
        <v>4289</v>
      </c>
      <c r="B1509" s="48" t="s">
        <v>3101</v>
      </c>
    </row>
    <row r="1510" spans="1:2" x14ac:dyDescent="0.45">
      <c r="A1510" s="48" t="s">
        <v>4290</v>
      </c>
      <c r="B1510" s="48" t="s">
        <v>3147</v>
      </c>
    </row>
    <row r="1511" spans="1:2" x14ac:dyDescent="0.45">
      <c r="A1511" s="48" t="s">
        <v>4291</v>
      </c>
      <c r="B1511" s="48" t="s">
        <v>4292</v>
      </c>
    </row>
    <row r="1512" spans="1:2" x14ac:dyDescent="0.45">
      <c r="A1512" s="48" t="s">
        <v>4293</v>
      </c>
      <c r="B1512" s="48" t="s">
        <v>4294</v>
      </c>
    </row>
    <row r="1513" spans="1:2" x14ac:dyDescent="0.45">
      <c r="A1513" s="48" t="s">
        <v>4295</v>
      </c>
      <c r="B1513" s="48" t="s">
        <v>4296</v>
      </c>
    </row>
    <row r="1514" spans="1:2" x14ac:dyDescent="0.45">
      <c r="A1514" s="48" t="s">
        <v>4297</v>
      </c>
      <c r="B1514" s="48" t="s">
        <v>4298</v>
      </c>
    </row>
    <row r="1515" spans="1:2" x14ac:dyDescent="0.45">
      <c r="A1515" s="48" t="s">
        <v>4299</v>
      </c>
      <c r="B1515" s="48" t="s">
        <v>4300</v>
      </c>
    </row>
    <row r="1516" spans="1:2" x14ac:dyDescent="0.45">
      <c r="A1516" s="48" t="s">
        <v>4301</v>
      </c>
      <c r="B1516" s="48" t="s">
        <v>4302</v>
      </c>
    </row>
    <row r="1517" spans="1:2" x14ac:dyDescent="0.45">
      <c r="A1517" s="48" t="s">
        <v>4303</v>
      </c>
      <c r="B1517" s="48" t="s">
        <v>4304</v>
      </c>
    </row>
    <row r="1518" spans="1:2" x14ac:dyDescent="0.45">
      <c r="A1518" s="48" t="s">
        <v>4305</v>
      </c>
      <c r="B1518" s="48" t="s">
        <v>4306</v>
      </c>
    </row>
    <row r="1519" spans="1:2" x14ac:dyDescent="0.45">
      <c r="A1519" s="48" t="s">
        <v>4307</v>
      </c>
      <c r="B1519" s="48" t="s">
        <v>4308</v>
      </c>
    </row>
    <row r="1520" spans="1:2" x14ac:dyDescent="0.45">
      <c r="A1520" s="48" t="s">
        <v>4309</v>
      </c>
      <c r="B1520" s="48" t="s">
        <v>4310</v>
      </c>
    </row>
    <row r="1521" spans="1:2" x14ac:dyDescent="0.45">
      <c r="A1521" s="48" t="s">
        <v>4311</v>
      </c>
      <c r="B1521" s="48" t="s">
        <v>4312</v>
      </c>
    </row>
    <row r="1522" spans="1:2" x14ac:dyDescent="0.45">
      <c r="A1522" s="48" t="s">
        <v>4313</v>
      </c>
      <c r="B1522" s="48" t="s">
        <v>4314</v>
      </c>
    </row>
    <row r="1523" spans="1:2" x14ac:dyDescent="0.45">
      <c r="A1523" s="48" t="s">
        <v>4315</v>
      </c>
      <c r="B1523" s="48" t="s">
        <v>4316</v>
      </c>
    </row>
    <row r="1524" spans="1:2" x14ac:dyDescent="0.45">
      <c r="A1524" s="48" t="s">
        <v>4317</v>
      </c>
      <c r="B1524" s="48" t="s">
        <v>4318</v>
      </c>
    </row>
    <row r="1525" spans="1:2" x14ac:dyDescent="0.45">
      <c r="A1525" s="48" t="s">
        <v>4319</v>
      </c>
      <c r="B1525" s="48" t="s">
        <v>4320</v>
      </c>
    </row>
    <row r="1526" spans="1:2" x14ac:dyDescent="0.45">
      <c r="A1526" s="48" t="s">
        <v>4321</v>
      </c>
      <c r="B1526" s="48" t="s">
        <v>4322</v>
      </c>
    </row>
    <row r="1527" spans="1:2" x14ac:dyDescent="0.45">
      <c r="A1527" s="48" t="s">
        <v>4323</v>
      </c>
      <c r="B1527" s="48" t="s">
        <v>4324</v>
      </c>
    </row>
    <row r="1528" spans="1:2" x14ac:dyDescent="0.45">
      <c r="A1528" s="48" t="s">
        <v>4325</v>
      </c>
      <c r="B1528" s="48" t="s">
        <v>4326</v>
      </c>
    </row>
    <row r="1529" spans="1:2" x14ac:dyDescent="0.45">
      <c r="A1529" s="48" t="s">
        <v>4327</v>
      </c>
      <c r="B1529" s="48" t="s">
        <v>4328</v>
      </c>
    </row>
    <row r="1530" spans="1:2" x14ac:dyDescent="0.45">
      <c r="A1530" s="48" t="s">
        <v>4329</v>
      </c>
      <c r="B1530" s="48" t="s">
        <v>4330</v>
      </c>
    </row>
    <row r="1531" spans="1:2" x14ac:dyDescent="0.45">
      <c r="A1531" s="48" t="s">
        <v>4331</v>
      </c>
      <c r="B1531" s="48" t="s">
        <v>4332</v>
      </c>
    </row>
    <row r="1532" spans="1:2" x14ac:dyDescent="0.45">
      <c r="A1532" s="48" t="s">
        <v>4333</v>
      </c>
      <c r="B1532" s="48" t="s">
        <v>4334</v>
      </c>
    </row>
    <row r="1533" spans="1:2" x14ac:dyDescent="0.45">
      <c r="A1533" s="48" t="s">
        <v>4335</v>
      </c>
      <c r="B1533" s="48" t="s">
        <v>4336</v>
      </c>
    </row>
    <row r="1534" spans="1:2" x14ac:dyDescent="0.45">
      <c r="A1534" s="48" t="s">
        <v>4337</v>
      </c>
      <c r="B1534" s="48" t="s">
        <v>4338</v>
      </c>
    </row>
    <row r="1535" spans="1:2" x14ac:dyDescent="0.45">
      <c r="A1535" s="48" t="s">
        <v>4339</v>
      </c>
      <c r="B1535" s="48" t="s">
        <v>4340</v>
      </c>
    </row>
    <row r="1536" spans="1:2" x14ac:dyDescent="0.45">
      <c r="A1536" s="48" t="s">
        <v>4341</v>
      </c>
      <c r="B1536" s="48" t="s">
        <v>4342</v>
      </c>
    </row>
    <row r="1537" spans="1:2" x14ac:dyDescent="0.45">
      <c r="A1537" s="48" t="s">
        <v>4343</v>
      </c>
      <c r="B1537" s="48" t="s">
        <v>4344</v>
      </c>
    </row>
    <row r="1538" spans="1:2" x14ac:dyDescent="0.45">
      <c r="A1538" s="48" t="s">
        <v>4345</v>
      </c>
      <c r="B1538" s="48" t="s">
        <v>4346</v>
      </c>
    </row>
    <row r="1539" spans="1:2" x14ac:dyDescent="0.45">
      <c r="A1539" s="48" t="s">
        <v>4347</v>
      </c>
      <c r="B1539" s="48" t="s">
        <v>4348</v>
      </c>
    </row>
    <row r="1540" spans="1:2" x14ac:dyDescent="0.45">
      <c r="A1540" s="48" t="s">
        <v>4349</v>
      </c>
      <c r="B1540" s="48" t="s">
        <v>2412</v>
      </c>
    </row>
    <row r="1541" spans="1:2" x14ac:dyDescent="0.45">
      <c r="A1541" s="48" t="s">
        <v>4350</v>
      </c>
      <c r="B1541" s="48" t="s">
        <v>2414</v>
      </c>
    </row>
    <row r="1542" spans="1:2" x14ac:dyDescent="0.45">
      <c r="A1542" s="48" t="s">
        <v>4351</v>
      </c>
      <c r="B1542" s="48" t="s">
        <v>2416</v>
      </c>
    </row>
    <row r="1543" spans="1:2" x14ac:dyDescent="0.45">
      <c r="A1543" s="48" t="s">
        <v>4352</v>
      </c>
      <c r="B1543" s="48" t="s">
        <v>2422</v>
      </c>
    </row>
    <row r="1544" spans="1:2" x14ac:dyDescent="0.45">
      <c r="A1544" s="48" t="s">
        <v>4353</v>
      </c>
      <c r="B1544" s="48" t="s">
        <v>2424</v>
      </c>
    </row>
    <row r="1545" spans="1:2" x14ac:dyDescent="0.45">
      <c r="A1545" s="48" t="s">
        <v>4354</v>
      </c>
      <c r="B1545" s="48" t="s">
        <v>2463</v>
      </c>
    </row>
    <row r="1546" spans="1:2" x14ac:dyDescent="0.45">
      <c r="A1546" s="48" t="s">
        <v>4355</v>
      </c>
      <c r="B1546" s="48" t="s">
        <v>2465</v>
      </c>
    </row>
    <row r="1547" spans="1:2" x14ac:dyDescent="0.45">
      <c r="A1547" s="48" t="s">
        <v>4356</v>
      </c>
      <c r="B1547" s="48" t="s">
        <v>2684</v>
      </c>
    </row>
    <row r="1548" spans="1:2" x14ac:dyDescent="0.45">
      <c r="A1548" s="48" t="s">
        <v>4357</v>
      </c>
      <c r="B1548" s="48" t="s">
        <v>2700</v>
      </c>
    </row>
    <row r="1549" spans="1:2" x14ac:dyDescent="0.45">
      <c r="A1549" s="48" t="s">
        <v>4358</v>
      </c>
      <c r="B1549" s="48" t="s">
        <v>2702</v>
      </c>
    </row>
    <row r="1550" spans="1:2" x14ac:dyDescent="0.45">
      <c r="A1550" s="48" t="s">
        <v>4359</v>
      </c>
      <c r="B1550" s="48" t="s">
        <v>2889</v>
      </c>
    </row>
    <row r="1551" spans="1:2" x14ac:dyDescent="0.45">
      <c r="A1551" s="48" t="s">
        <v>4360</v>
      </c>
      <c r="B1551" s="48" t="s">
        <v>2891</v>
      </c>
    </row>
    <row r="1552" spans="1:2" x14ac:dyDescent="0.45">
      <c r="A1552" s="48" t="s">
        <v>4361</v>
      </c>
      <c r="B1552" s="48" t="s">
        <v>2893</v>
      </c>
    </row>
    <row r="1553" spans="1:2" x14ac:dyDescent="0.45">
      <c r="A1553" s="48" t="s">
        <v>4362</v>
      </c>
      <c r="B1553" s="48" t="s">
        <v>2895</v>
      </c>
    </row>
    <row r="1554" spans="1:2" x14ac:dyDescent="0.45">
      <c r="A1554" s="48" t="s">
        <v>4363</v>
      </c>
      <c r="B1554" s="48" t="s">
        <v>2897</v>
      </c>
    </row>
    <row r="1555" spans="1:2" x14ac:dyDescent="0.45">
      <c r="A1555" s="48" t="s">
        <v>4364</v>
      </c>
      <c r="B1555" s="48" t="s">
        <v>2899</v>
      </c>
    </row>
    <row r="1556" spans="1:2" x14ac:dyDescent="0.45">
      <c r="A1556" s="48" t="s">
        <v>4365</v>
      </c>
      <c r="B1556" s="48" t="s">
        <v>2901</v>
      </c>
    </row>
    <row r="1557" spans="1:2" x14ac:dyDescent="0.45">
      <c r="A1557" s="48" t="s">
        <v>4366</v>
      </c>
      <c r="B1557" s="48" t="s">
        <v>2903</v>
      </c>
    </row>
    <row r="1558" spans="1:2" x14ac:dyDescent="0.45">
      <c r="A1558" s="48" t="s">
        <v>4367</v>
      </c>
      <c r="B1558" s="48" t="s">
        <v>2128</v>
      </c>
    </row>
    <row r="1559" spans="1:2" x14ac:dyDescent="0.45">
      <c r="A1559" s="48" t="s">
        <v>4368</v>
      </c>
      <c r="B1559" s="48" t="s">
        <v>2906</v>
      </c>
    </row>
    <row r="1560" spans="1:2" x14ac:dyDescent="0.45">
      <c r="A1560" s="48" t="s">
        <v>4369</v>
      </c>
      <c r="B1560" s="48" t="s">
        <v>2908</v>
      </c>
    </row>
    <row r="1561" spans="1:2" x14ac:dyDescent="0.45">
      <c r="A1561" s="48" t="s">
        <v>4370</v>
      </c>
      <c r="B1561" s="48" t="s">
        <v>2912</v>
      </c>
    </row>
    <row r="1562" spans="1:2" x14ac:dyDescent="0.45">
      <c r="A1562" s="48" t="s">
        <v>4371</v>
      </c>
      <c r="B1562" s="48" t="s">
        <v>2914</v>
      </c>
    </row>
    <row r="1563" spans="1:2" x14ac:dyDescent="0.45">
      <c r="A1563" s="48" t="s">
        <v>4372</v>
      </c>
      <c r="B1563" s="48" t="s">
        <v>2940</v>
      </c>
    </row>
    <row r="1564" spans="1:2" x14ac:dyDescent="0.45">
      <c r="A1564" s="48" t="s">
        <v>4373</v>
      </c>
      <c r="B1564" s="48" t="s">
        <v>2942</v>
      </c>
    </row>
    <row r="1565" spans="1:2" x14ac:dyDescent="0.45">
      <c r="A1565" s="48" t="s">
        <v>4374</v>
      </c>
      <c r="B1565" s="48" t="s">
        <v>2944</v>
      </c>
    </row>
    <row r="1566" spans="1:2" x14ac:dyDescent="0.45">
      <c r="A1566" s="48" t="s">
        <v>4375</v>
      </c>
      <c r="B1566" s="48" t="s">
        <v>2946</v>
      </c>
    </row>
    <row r="1567" spans="1:2" x14ac:dyDescent="0.45">
      <c r="A1567" s="48" t="s">
        <v>4376</v>
      </c>
      <c r="B1567" s="48" t="s">
        <v>2948</v>
      </c>
    </row>
    <row r="1568" spans="1:2" x14ac:dyDescent="0.45">
      <c r="A1568" s="48" t="s">
        <v>4377</v>
      </c>
      <c r="B1568" s="48" t="s">
        <v>3010</v>
      </c>
    </row>
    <row r="1569" spans="1:2" x14ac:dyDescent="0.45">
      <c r="A1569" s="48" t="s">
        <v>4378</v>
      </c>
      <c r="B1569" s="48" t="s">
        <v>3207</v>
      </c>
    </row>
    <row r="1570" spans="1:2" x14ac:dyDescent="0.45">
      <c r="A1570" s="48" t="s">
        <v>4379</v>
      </c>
      <c r="B1570" s="48" t="s">
        <v>3249</v>
      </c>
    </row>
    <row r="1571" spans="1:2" x14ac:dyDescent="0.45">
      <c r="A1571" s="48" t="s">
        <v>4380</v>
      </c>
      <c r="B1571" s="48" t="s">
        <v>3251</v>
      </c>
    </row>
    <row r="1572" spans="1:2" x14ac:dyDescent="0.45">
      <c r="A1572" s="48" t="s">
        <v>4381</v>
      </c>
      <c r="B1572" s="48" t="s">
        <v>3253</v>
      </c>
    </row>
    <row r="1573" spans="1:2" x14ac:dyDescent="0.45">
      <c r="A1573" s="48" t="s">
        <v>4382</v>
      </c>
      <c r="B1573" s="48" t="s">
        <v>3256</v>
      </c>
    </row>
    <row r="1574" spans="1:2" x14ac:dyDescent="0.45">
      <c r="A1574" s="48" t="s">
        <v>4383</v>
      </c>
      <c r="B1574" s="48" t="s">
        <v>3272</v>
      </c>
    </row>
    <row r="1575" spans="1:2" x14ac:dyDescent="0.45">
      <c r="A1575" s="48" t="s">
        <v>4384</v>
      </c>
      <c r="B1575" s="48" t="s">
        <v>3276</v>
      </c>
    </row>
    <row r="1576" spans="1:2" x14ac:dyDescent="0.45">
      <c r="A1576" s="48" t="s">
        <v>4385</v>
      </c>
      <c r="B1576" s="48" t="s">
        <v>956</v>
      </c>
    </row>
    <row r="1577" spans="1:2" x14ac:dyDescent="0.45">
      <c r="A1577" s="48" t="s">
        <v>4386</v>
      </c>
      <c r="B1577" s="48" t="s">
        <v>4387</v>
      </c>
    </row>
    <row r="1578" spans="1:2" x14ac:dyDescent="0.45">
      <c r="A1578" s="48" t="s">
        <v>4388</v>
      </c>
      <c r="B1578" s="48" t="s">
        <v>4389</v>
      </c>
    </row>
    <row r="1579" spans="1:2" x14ac:dyDescent="0.45">
      <c r="A1579" s="48" t="s">
        <v>4390</v>
      </c>
      <c r="B1579" s="48" t="s">
        <v>4391</v>
      </c>
    </row>
    <row r="1580" spans="1:2" x14ac:dyDescent="0.45">
      <c r="A1580" s="48" t="s">
        <v>4392</v>
      </c>
      <c r="B1580" s="48" t="s">
        <v>4393</v>
      </c>
    </row>
    <row r="1581" spans="1:2" x14ac:dyDescent="0.45">
      <c r="A1581" s="48" t="s">
        <v>4394</v>
      </c>
      <c r="B1581" s="48" t="s">
        <v>4395</v>
      </c>
    </row>
    <row r="1582" spans="1:2" x14ac:dyDescent="0.45">
      <c r="A1582" s="48" t="s">
        <v>4396</v>
      </c>
      <c r="B1582" s="48" t="s">
        <v>4397</v>
      </c>
    </row>
    <row r="1583" spans="1:2" x14ac:dyDescent="0.45">
      <c r="A1583" s="48" t="s">
        <v>4398</v>
      </c>
      <c r="B1583" s="48" t="s">
        <v>4399</v>
      </c>
    </row>
    <row r="1584" spans="1:2" x14ac:dyDescent="0.45">
      <c r="A1584" s="48" t="s">
        <v>4400</v>
      </c>
      <c r="B1584" s="48" t="s">
        <v>4401</v>
      </c>
    </row>
    <row r="1585" spans="1:2" x14ac:dyDescent="0.45">
      <c r="A1585" s="48" t="s">
        <v>4402</v>
      </c>
      <c r="B1585" s="48" t="s">
        <v>4403</v>
      </c>
    </row>
    <row r="1586" spans="1:2" x14ac:dyDescent="0.45">
      <c r="A1586" s="48" t="s">
        <v>4404</v>
      </c>
      <c r="B1586" s="48" t="s">
        <v>4405</v>
      </c>
    </row>
    <row r="1587" spans="1:2" x14ac:dyDescent="0.45">
      <c r="A1587" s="48" t="s">
        <v>4406</v>
      </c>
      <c r="B1587" s="48" t="s">
        <v>4407</v>
      </c>
    </row>
    <row r="1588" spans="1:2" x14ac:dyDescent="0.45">
      <c r="A1588" s="48" t="s">
        <v>4408</v>
      </c>
      <c r="B1588" s="48" t="s">
        <v>4409</v>
      </c>
    </row>
    <row r="1589" spans="1:2" x14ac:dyDescent="0.45">
      <c r="A1589" s="48" t="s">
        <v>4410</v>
      </c>
      <c r="B1589" s="48" t="s">
        <v>4411</v>
      </c>
    </row>
    <row r="1590" spans="1:2" x14ac:dyDescent="0.45">
      <c r="A1590" s="48" t="s">
        <v>4412</v>
      </c>
      <c r="B1590" s="48" t="s">
        <v>4413</v>
      </c>
    </row>
    <row r="1591" spans="1:2" x14ac:dyDescent="0.45">
      <c r="A1591" s="48" t="s">
        <v>4414</v>
      </c>
      <c r="B1591" s="48" t="s">
        <v>4415</v>
      </c>
    </row>
    <row r="1592" spans="1:2" x14ac:dyDescent="0.45">
      <c r="A1592" s="48" t="s">
        <v>4416</v>
      </c>
      <c r="B1592" s="48" t="s">
        <v>4417</v>
      </c>
    </row>
    <row r="1593" spans="1:2" x14ac:dyDescent="0.45">
      <c r="A1593" s="48" t="s">
        <v>4418</v>
      </c>
      <c r="B1593" s="48" t="s">
        <v>4419</v>
      </c>
    </row>
    <row r="1594" spans="1:2" x14ac:dyDescent="0.45">
      <c r="A1594" s="48" t="s">
        <v>4420</v>
      </c>
      <c r="B1594" s="48" t="s">
        <v>4421</v>
      </c>
    </row>
    <row r="1595" spans="1:2" x14ac:dyDescent="0.45">
      <c r="A1595" s="48" t="s">
        <v>4422</v>
      </c>
      <c r="B1595" s="48" t="s">
        <v>4423</v>
      </c>
    </row>
    <row r="1596" spans="1:2" x14ac:dyDescent="0.45">
      <c r="A1596" s="48" t="s">
        <v>4424</v>
      </c>
      <c r="B1596" s="48" t="s">
        <v>4425</v>
      </c>
    </row>
    <row r="1597" spans="1:2" x14ac:dyDescent="0.45">
      <c r="A1597" s="48" t="s">
        <v>4426</v>
      </c>
      <c r="B1597" s="48" t="s">
        <v>4427</v>
      </c>
    </row>
    <row r="1598" spans="1:2" x14ac:dyDescent="0.45">
      <c r="A1598" s="48" t="s">
        <v>4428</v>
      </c>
      <c r="B1598" s="48" t="s">
        <v>4429</v>
      </c>
    </row>
    <row r="1599" spans="1:2" x14ac:dyDescent="0.45">
      <c r="A1599" s="48" t="s">
        <v>4430</v>
      </c>
      <c r="B1599" s="48" t="s">
        <v>4431</v>
      </c>
    </row>
    <row r="1600" spans="1:2" x14ac:dyDescent="0.45">
      <c r="A1600" s="48" t="s">
        <v>4432</v>
      </c>
      <c r="B1600" s="48" t="s">
        <v>4433</v>
      </c>
    </row>
    <row r="1601" spans="1:2" x14ac:dyDescent="0.45">
      <c r="A1601" s="48" t="s">
        <v>4434</v>
      </c>
      <c r="B1601" s="48" t="s">
        <v>4435</v>
      </c>
    </row>
    <row r="1602" spans="1:2" x14ac:dyDescent="0.45">
      <c r="A1602" s="48" t="s">
        <v>4436</v>
      </c>
      <c r="B1602" s="48" t="s">
        <v>4437</v>
      </c>
    </row>
    <row r="1603" spans="1:2" x14ac:dyDescent="0.45">
      <c r="A1603" s="48" t="s">
        <v>4438</v>
      </c>
      <c r="B1603" s="48" t="s">
        <v>4439</v>
      </c>
    </row>
    <row r="1604" spans="1:2" x14ac:dyDescent="0.45">
      <c r="A1604" s="48" t="s">
        <v>4440</v>
      </c>
      <c r="B1604" s="48" t="s">
        <v>4441</v>
      </c>
    </row>
    <row r="1605" spans="1:2" x14ac:dyDescent="0.45">
      <c r="A1605" s="48" t="s">
        <v>4442</v>
      </c>
      <c r="B1605" s="48" t="s">
        <v>4443</v>
      </c>
    </row>
    <row r="1606" spans="1:2" x14ac:dyDescent="0.45">
      <c r="A1606" s="48" t="s">
        <v>4444</v>
      </c>
      <c r="B1606" s="48" t="s">
        <v>4445</v>
      </c>
    </row>
    <row r="1607" spans="1:2" x14ac:dyDescent="0.45">
      <c r="A1607" s="48" t="s">
        <v>4446</v>
      </c>
      <c r="B1607" s="48" t="s">
        <v>4447</v>
      </c>
    </row>
    <row r="1608" spans="1:2" x14ac:dyDescent="0.45">
      <c r="A1608" s="48" t="s">
        <v>4448</v>
      </c>
      <c r="B1608" s="48" t="s">
        <v>4449</v>
      </c>
    </row>
    <row r="1609" spans="1:2" x14ac:dyDescent="0.45">
      <c r="A1609" s="48" t="s">
        <v>4450</v>
      </c>
      <c r="B1609" s="48" t="s">
        <v>4451</v>
      </c>
    </row>
    <row r="1610" spans="1:2" x14ac:dyDescent="0.45">
      <c r="A1610" s="48" t="s">
        <v>4452</v>
      </c>
      <c r="B1610" s="48" t="s">
        <v>4453</v>
      </c>
    </row>
    <row r="1611" spans="1:2" x14ac:dyDescent="0.45">
      <c r="A1611" s="48" t="s">
        <v>4454</v>
      </c>
      <c r="B1611" s="48" t="s">
        <v>4455</v>
      </c>
    </row>
    <row r="1612" spans="1:2" x14ac:dyDescent="0.45">
      <c r="A1612" s="48" t="s">
        <v>4456</v>
      </c>
      <c r="B1612" s="48" t="s">
        <v>4457</v>
      </c>
    </row>
    <row r="1613" spans="1:2" x14ac:dyDescent="0.45">
      <c r="A1613" s="48" t="s">
        <v>4458</v>
      </c>
      <c r="B1613" s="48" t="s">
        <v>4459</v>
      </c>
    </row>
    <row r="1614" spans="1:2" x14ac:dyDescent="0.45">
      <c r="A1614" s="48" t="s">
        <v>4460</v>
      </c>
      <c r="B1614" s="48" t="s">
        <v>4461</v>
      </c>
    </row>
    <row r="1615" spans="1:2" x14ac:dyDescent="0.45">
      <c r="A1615" s="48" t="s">
        <v>4462</v>
      </c>
      <c r="B1615" s="48" t="s">
        <v>4463</v>
      </c>
    </row>
    <row r="1616" spans="1:2" x14ac:dyDescent="0.45">
      <c r="A1616" s="48" t="s">
        <v>4464</v>
      </c>
      <c r="B1616" s="48" t="s">
        <v>2895</v>
      </c>
    </row>
    <row r="1617" spans="1:2" x14ac:dyDescent="0.45">
      <c r="A1617" s="48" t="s">
        <v>4465</v>
      </c>
      <c r="B1617" s="48" t="s">
        <v>4466</v>
      </c>
    </row>
    <row r="1618" spans="1:2" x14ac:dyDescent="0.45">
      <c r="A1618" s="48" t="s">
        <v>4467</v>
      </c>
      <c r="B1618" s="48" t="s">
        <v>2375</v>
      </c>
    </row>
    <row r="1619" spans="1:2" x14ac:dyDescent="0.45">
      <c r="A1619" s="48" t="s">
        <v>4468</v>
      </c>
      <c r="B1619" s="48" t="s">
        <v>2377</v>
      </c>
    </row>
    <row r="1620" spans="1:2" x14ac:dyDescent="0.45">
      <c r="A1620" s="48" t="s">
        <v>4469</v>
      </c>
      <c r="B1620" s="48" t="s">
        <v>2379</v>
      </c>
    </row>
    <row r="1621" spans="1:2" x14ac:dyDescent="0.45">
      <c r="A1621" s="48" t="s">
        <v>4470</v>
      </c>
      <c r="B1621" s="48" t="s">
        <v>2926</v>
      </c>
    </row>
    <row r="1622" spans="1:2" x14ac:dyDescent="0.45">
      <c r="A1622" s="48" t="s">
        <v>4471</v>
      </c>
      <c r="B1622" s="48" t="s">
        <v>2928</v>
      </c>
    </row>
    <row r="1623" spans="1:2" x14ac:dyDescent="0.45">
      <c r="A1623" s="48" t="s">
        <v>4472</v>
      </c>
      <c r="B1623" s="48" t="s">
        <v>2932</v>
      </c>
    </row>
    <row r="1624" spans="1:2" x14ac:dyDescent="0.45">
      <c r="A1624" s="48" t="s">
        <v>4473</v>
      </c>
      <c r="B1624" s="48" t="s">
        <v>2934</v>
      </c>
    </row>
    <row r="1625" spans="1:2" x14ac:dyDescent="0.45">
      <c r="A1625" s="48" t="s">
        <v>4474</v>
      </c>
      <c r="B1625" s="48" t="s">
        <v>2938</v>
      </c>
    </row>
    <row r="1626" spans="1:2" x14ac:dyDescent="0.45">
      <c r="A1626" s="48" t="s">
        <v>4475</v>
      </c>
      <c r="B1626" s="48" t="s">
        <v>3047</v>
      </c>
    </row>
    <row r="1627" spans="1:2" x14ac:dyDescent="0.45">
      <c r="A1627" s="48" t="s">
        <v>4476</v>
      </c>
      <c r="B1627" s="48" t="s">
        <v>3065</v>
      </c>
    </row>
    <row r="1628" spans="1:2" x14ac:dyDescent="0.45">
      <c r="A1628" s="48" t="s">
        <v>4477</v>
      </c>
      <c r="B1628" s="48" t="s">
        <v>3091</v>
      </c>
    </row>
    <row r="1629" spans="1:2" x14ac:dyDescent="0.45">
      <c r="A1629" s="48" t="s">
        <v>4478</v>
      </c>
      <c r="B1629" s="48" t="s">
        <v>3103</v>
      </c>
    </row>
    <row r="1630" spans="1:2" x14ac:dyDescent="0.45">
      <c r="A1630" s="48" t="s">
        <v>4479</v>
      </c>
      <c r="B1630" s="48" t="s">
        <v>3105</v>
      </c>
    </row>
    <row r="1631" spans="1:2" x14ac:dyDescent="0.45">
      <c r="A1631" s="48" t="s">
        <v>4480</v>
      </c>
      <c r="B1631" s="48" t="s">
        <v>3181</v>
      </c>
    </row>
    <row r="1632" spans="1:2" x14ac:dyDescent="0.45">
      <c r="A1632" s="48" t="s">
        <v>4481</v>
      </c>
      <c r="B1632" s="48" t="s">
        <v>3201</v>
      </c>
    </row>
    <row r="1633" spans="1:2" x14ac:dyDescent="0.45">
      <c r="A1633" s="48" t="s">
        <v>4482</v>
      </c>
      <c r="B1633" s="48" t="s">
        <v>3203</v>
      </c>
    </row>
    <row r="1634" spans="1:2" x14ac:dyDescent="0.45">
      <c r="A1634" s="48" t="s">
        <v>4483</v>
      </c>
      <c r="B1634" s="48" t="s">
        <v>4484</v>
      </c>
    </row>
    <row r="1635" spans="1:2" x14ac:dyDescent="0.45">
      <c r="A1635" s="48" t="s">
        <v>4485</v>
      </c>
      <c r="B1635" s="48" t="s">
        <v>4486</v>
      </c>
    </row>
    <row r="1636" spans="1:2" x14ac:dyDescent="0.45">
      <c r="A1636" s="48" t="s">
        <v>4487</v>
      </c>
      <c r="B1636" s="48" t="s">
        <v>4488</v>
      </c>
    </row>
    <row r="1637" spans="1:2" x14ac:dyDescent="0.45">
      <c r="A1637" s="48" t="s">
        <v>4489</v>
      </c>
      <c r="B1637" s="48" t="s">
        <v>4490</v>
      </c>
    </row>
    <row r="1638" spans="1:2" x14ac:dyDescent="0.45">
      <c r="A1638" s="48" t="s">
        <v>4491</v>
      </c>
      <c r="B1638" s="48" t="s">
        <v>4492</v>
      </c>
    </row>
    <row r="1639" spans="1:2" x14ac:dyDescent="0.45">
      <c r="A1639" s="48" t="s">
        <v>4493</v>
      </c>
      <c r="B1639" s="48" t="s">
        <v>4494</v>
      </c>
    </row>
    <row r="1640" spans="1:2" x14ac:dyDescent="0.45">
      <c r="A1640" s="48" t="s">
        <v>4495</v>
      </c>
      <c r="B1640" s="48" t="s">
        <v>4496</v>
      </c>
    </row>
    <row r="1641" spans="1:2" x14ac:dyDescent="0.45">
      <c r="A1641" s="48" t="s">
        <v>4497</v>
      </c>
      <c r="B1641" s="48" t="s">
        <v>4498</v>
      </c>
    </row>
    <row r="1642" spans="1:2" x14ac:dyDescent="0.45">
      <c r="A1642" s="48" t="s">
        <v>4499</v>
      </c>
      <c r="B1642" s="48" t="s">
        <v>4500</v>
      </c>
    </row>
    <row r="1643" spans="1:2" x14ac:dyDescent="0.45">
      <c r="A1643" s="48" t="s">
        <v>4501</v>
      </c>
      <c r="B1643" s="48" t="s">
        <v>3105</v>
      </c>
    </row>
    <row r="1644" spans="1:2" x14ac:dyDescent="0.45">
      <c r="A1644" s="48" t="s">
        <v>4502</v>
      </c>
      <c r="B1644" s="48" t="s">
        <v>3103</v>
      </c>
    </row>
    <row r="1645" spans="1:2" x14ac:dyDescent="0.45">
      <c r="A1645" s="48" t="s">
        <v>4503</v>
      </c>
      <c r="B1645" s="48" t="s">
        <v>4504</v>
      </c>
    </row>
    <row r="1646" spans="1:2" x14ac:dyDescent="0.45">
      <c r="A1646" s="48" t="s">
        <v>4505</v>
      </c>
      <c r="B1646" s="48" t="s">
        <v>4506</v>
      </c>
    </row>
    <row r="1647" spans="1:2" x14ac:dyDescent="0.45">
      <c r="A1647" s="48" t="s">
        <v>4507</v>
      </c>
      <c r="B1647" s="48" t="s">
        <v>4508</v>
      </c>
    </row>
    <row r="1648" spans="1:2" x14ac:dyDescent="0.45">
      <c r="A1648" s="48" t="s">
        <v>4509</v>
      </c>
      <c r="B1648" s="48" t="s">
        <v>4510</v>
      </c>
    </row>
    <row r="1649" spans="1:2" x14ac:dyDescent="0.45">
      <c r="A1649" s="48" t="s">
        <v>4511</v>
      </c>
      <c r="B1649" s="48" t="s">
        <v>4490</v>
      </c>
    </row>
    <row r="1650" spans="1:2" x14ac:dyDescent="0.45">
      <c r="A1650" s="48" t="s">
        <v>4512</v>
      </c>
      <c r="B1650" s="48" t="s">
        <v>4492</v>
      </c>
    </row>
    <row r="1651" spans="1:2" x14ac:dyDescent="0.45">
      <c r="A1651" s="48" t="s">
        <v>4513</v>
      </c>
      <c r="B1651" s="48" t="s">
        <v>4494</v>
      </c>
    </row>
    <row r="1652" spans="1:2" x14ac:dyDescent="0.45">
      <c r="A1652" s="48" t="s">
        <v>4514</v>
      </c>
      <c r="B1652" s="48" t="s">
        <v>4496</v>
      </c>
    </row>
    <row r="1653" spans="1:2" x14ac:dyDescent="0.45">
      <c r="A1653" s="48" t="s">
        <v>4515</v>
      </c>
      <c r="B1653" s="48" t="s">
        <v>4498</v>
      </c>
    </row>
    <row r="1654" spans="1:2" x14ac:dyDescent="0.45">
      <c r="A1654" s="48" t="s">
        <v>4516</v>
      </c>
      <c r="B1654" s="48" t="s">
        <v>4500</v>
      </c>
    </row>
    <row r="1655" spans="1:2" x14ac:dyDescent="0.45">
      <c r="A1655" s="48" t="s">
        <v>4517</v>
      </c>
      <c r="B1655" s="48" t="s">
        <v>4518</v>
      </c>
    </row>
    <row r="1656" spans="1:2" x14ac:dyDescent="0.45">
      <c r="A1656" s="48" t="s">
        <v>4519</v>
      </c>
      <c r="B1656" s="48" t="s">
        <v>4520</v>
      </c>
    </row>
    <row r="1657" spans="1:2" x14ac:dyDescent="0.45">
      <c r="A1657" s="48" t="s">
        <v>4521</v>
      </c>
      <c r="B1657" s="48" t="s">
        <v>4522</v>
      </c>
    </row>
    <row r="1658" spans="1:2" x14ac:dyDescent="0.45">
      <c r="A1658" s="48" t="s">
        <v>4523</v>
      </c>
      <c r="B1658" s="48" t="s">
        <v>4524</v>
      </c>
    </row>
    <row r="1659" spans="1:2" x14ac:dyDescent="0.45">
      <c r="A1659" s="48" t="s">
        <v>4525</v>
      </c>
      <c r="B1659" s="48" t="s">
        <v>4526</v>
      </c>
    </row>
    <row r="1660" spans="1:2" x14ac:dyDescent="0.45">
      <c r="A1660" s="48" t="s">
        <v>4527</v>
      </c>
      <c r="B1660" s="48" t="s">
        <v>4528</v>
      </c>
    </row>
    <row r="1661" spans="1:2" x14ac:dyDescent="0.45">
      <c r="A1661" s="48" t="s">
        <v>4529</v>
      </c>
      <c r="B1661" s="48" t="s">
        <v>4530</v>
      </c>
    </row>
    <row r="1662" spans="1:2" x14ac:dyDescent="0.45">
      <c r="A1662" s="48" t="s">
        <v>4531</v>
      </c>
      <c r="B1662" s="48" t="s">
        <v>4532</v>
      </c>
    </row>
    <row r="1663" spans="1:2" x14ac:dyDescent="0.45">
      <c r="A1663" s="48" t="s">
        <v>4533</v>
      </c>
      <c r="B1663" s="48" t="s">
        <v>4534</v>
      </c>
    </row>
    <row r="1664" spans="1:2" x14ac:dyDescent="0.45">
      <c r="A1664" s="48" t="s">
        <v>4535</v>
      </c>
      <c r="B1664" s="48" t="s">
        <v>4536</v>
      </c>
    </row>
    <row r="1665" spans="1:2" x14ac:dyDescent="0.45">
      <c r="A1665" s="48" t="s">
        <v>4537</v>
      </c>
      <c r="B1665" s="48" t="s">
        <v>4538</v>
      </c>
    </row>
    <row r="1666" spans="1:2" x14ac:dyDescent="0.45">
      <c r="A1666" s="48" t="s">
        <v>4539</v>
      </c>
      <c r="B1666" s="48" t="s">
        <v>4540</v>
      </c>
    </row>
    <row r="1667" spans="1:2" x14ac:dyDescent="0.45">
      <c r="A1667" s="48" t="s">
        <v>4541</v>
      </c>
      <c r="B1667" s="48" t="s">
        <v>4542</v>
      </c>
    </row>
    <row r="1668" spans="1:2" x14ac:dyDescent="0.45">
      <c r="A1668" s="48" t="s">
        <v>4543</v>
      </c>
      <c r="B1668" s="48" t="s">
        <v>4544</v>
      </c>
    </row>
    <row r="1669" spans="1:2" x14ac:dyDescent="0.45">
      <c r="A1669" s="48" t="s">
        <v>4545</v>
      </c>
      <c r="B1669" s="48" t="s">
        <v>4546</v>
      </c>
    </row>
    <row r="1670" spans="1:2" x14ac:dyDescent="0.45">
      <c r="A1670" s="48" t="s">
        <v>4547</v>
      </c>
      <c r="B1670" s="48" t="s">
        <v>4548</v>
      </c>
    </row>
    <row r="1671" spans="1:2" x14ac:dyDescent="0.45">
      <c r="A1671" s="48" t="s">
        <v>4549</v>
      </c>
      <c r="B1671" s="48" t="s">
        <v>4550</v>
      </c>
    </row>
    <row r="1672" spans="1:2" x14ac:dyDescent="0.45">
      <c r="A1672" s="48" t="s">
        <v>4551</v>
      </c>
      <c r="B1672" s="48" t="s">
        <v>4552</v>
      </c>
    </row>
    <row r="1673" spans="1:2" x14ac:dyDescent="0.45">
      <c r="A1673" s="48" t="s">
        <v>4553</v>
      </c>
      <c r="B1673" s="48" t="s">
        <v>4554</v>
      </c>
    </row>
    <row r="1674" spans="1:2" x14ac:dyDescent="0.45">
      <c r="A1674" s="48" t="s">
        <v>4555</v>
      </c>
      <c r="B1674" s="48" t="s">
        <v>4556</v>
      </c>
    </row>
    <row r="1675" spans="1:2" x14ac:dyDescent="0.45">
      <c r="A1675" s="48" t="s">
        <v>4557</v>
      </c>
      <c r="B1675" s="48" t="s">
        <v>4558</v>
      </c>
    </row>
    <row r="1676" spans="1:2" x14ac:dyDescent="0.45">
      <c r="A1676" s="48" t="s">
        <v>4559</v>
      </c>
      <c r="B1676" s="48" t="s">
        <v>4560</v>
      </c>
    </row>
    <row r="1677" spans="1:2" x14ac:dyDescent="0.45">
      <c r="A1677" s="48" t="s">
        <v>4561</v>
      </c>
      <c r="B1677" s="48" t="s">
        <v>4562</v>
      </c>
    </row>
    <row r="1678" spans="1:2" x14ac:dyDescent="0.45">
      <c r="A1678" s="48" t="s">
        <v>4563</v>
      </c>
      <c r="B1678" s="48" t="s">
        <v>4564</v>
      </c>
    </row>
    <row r="1679" spans="1:2" x14ac:dyDescent="0.45">
      <c r="A1679" s="48" t="s">
        <v>4565</v>
      </c>
      <c r="B1679" s="48" t="s">
        <v>4566</v>
      </c>
    </row>
    <row r="1680" spans="1:2" x14ac:dyDescent="0.45">
      <c r="A1680" s="48" t="s">
        <v>4567</v>
      </c>
      <c r="B1680" s="48" t="s">
        <v>4568</v>
      </c>
    </row>
    <row r="1681" spans="1:2" x14ac:dyDescent="0.45">
      <c r="A1681" s="48" t="s">
        <v>4569</v>
      </c>
      <c r="B1681" s="48" t="s">
        <v>4570</v>
      </c>
    </row>
    <row r="1682" spans="1:2" x14ac:dyDescent="0.45">
      <c r="A1682" s="48" t="s">
        <v>4571</v>
      </c>
      <c r="B1682" s="48" t="s">
        <v>4572</v>
      </c>
    </row>
    <row r="1683" spans="1:2" x14ac:dyDescent="0.45">
      <c r="A1683" s="48" t="s">
        <v>4573</v>
      </c>
      <c r="B1683" s="48" t="s">
        <v>4574</v>
      </c>
    </row>
    <row r="1684" spans="1:2" x14ac:dyDescent="0.45">
      <c r="A1684" s="48" t="s">
        <v>4575</v>
      </c>
      <c r="B1684" s="48" t="s">
        <v>4576</v>
      </c>
    </row>
    <row r="1685" spans="1:2" x14ac:dyDescent="0.45">
      <c r="A1685" s="48" t="s">
        <v>4577</v>
      </c>
      <c r="B1685" s="48" t="s">
        <v>4578</v>
      </c>
    </row>
    <row r="1686" spans="1:2" x14ac:dyDescent="0.45">
      <c r="A1686" s="48" t="s">
        <v>4579</v>
      </c>
      <c r="B1686" s="48" t="s">
        <v>4580</v>
      </c>
    </row>
    <row r="1687" spans="1:2" x14ac:dyDescent="0.45">
      <c r="A1687" s="48" t="s">
        <v>4581</v>
      </c>
      <c r="B1687" s="48" t="s">
        <v>4582</v>
      </c>
    </row>
    <row r="1688" spans="1:2" x14ac:dyDescent="0.45">
      <c r="A1688" s="48" t="s">
        <v>4583</v>
      </c>
      <c r="B1688" s="48" t="s">
        <v>4584</v>
      </c>
    </row>
    <row r="1689" spans="1:2" x14ac:dyDescent="0.45">
      <c r="A1689" s="48" t="s">
        <v>4585</v>
      </c>
      <c r="B1689" s="48" t="s">
        <v>4586</v>
      </c>
    </row>
    <row r="1690" spans="1:2" x14ac:dyDescent="0.45">
      <c r="A1690" s="48" t="s">
        <v>4587</v>
      </c>
      <c r="B1690" s="48" t="s">
        <v>4588</v>
      </c>
    </row>
    <row r="1691" spans="1:2" x14ac:dyDescent="0.45">
      <c r="A1691" s="48" t="s">
        <v>4589</v>
      </c>
      <c r="B1691" s="48" t="s">
        <v>4590</v>
      </c>
    </row>
    <row r="1692" spans="1:2" x14ac:dyDescent="0.45">
      <c r="A1692" s="48" t="s">
        <v>4591</v>
      </c>
      <c r="B1692" s="48" t="s">
        <v>4592</v>
      </c>
    </row>
    <row r="1693" spans="1:2" x14ac:dyDescent="0.45">
      <c r="A1693" s="48" t="s">
        <v>4593</v>
      </c>
      <c r="B1693" s="48" t="s">
        <v>3788</v>
      </c>
    </row>
    <row r="1694" spans="1:2" x14ac:dyDescent="0.45">
      <c r="A1694" s="48" t="s">
        <v>4594</v>
      </c>
      <c r="B1694" s="48" t="s">
        <v>3823</v>
      </c>
    </row>
    <row r="1695" spans="1:2" x14ac:dyDescent="0.45">
      <c r="A1695" s="48" t="s">
        <v>4595</v>
      </c>
      <c r="B1695" s="48" t="s">
        <v>2426</v>
      </c>
    </row>
    <row r="1696" spans="1:2" x14ac:dyDescent="0.45">
      <c r="A1696" s="48" t="s">
        <v>4596</v>
      </c>
      <c r="B1696" s="48" t="s">
        <v>2428</v>
      </c>
    </row>
    <row r="1697" spans="1:2" x14ac:dyDescent="0.45">
      <c r="A1697" s="48" t="s">
        <v>4597</v>
      </c>
      <c r="B1697" s="48" t="s">
        <v>2430</v>
      </c>
    </row>
    <row r="1698" spans="1:2" x14ac:dyDescent="0.45">
      <c r="A1698" s="48" t="s">
        <v>4598</v>
      </c>
      <c r="B1698" s="48" t="s">
        <v>2434</v>
      </c>
    </row>
    <row r="1699" spans="1:2" x14ac:dyDescent="0.45">
      <c r="A1699" s="48" t="s">
        <v>4599</v>
      </c>
      <c r="B1699" s="48" t="s">
        <v>2436</v>
      </c>
    </row>
    <row r="1700" spans="1:2" x14ac:dyDescent="0.45">
      <c r="A1700" s="48" t="s">
        <v>4600</v>
      </c>
      <c r="B1700" s="48" t="s">
        <v>2883</v>
      </c>
    </row>
    <row r="1701" spans="1:2" x14ac:dyDescent="0.45">
      <c r="A1701" s="48" t="s">
        <v>4601</v>
      </c>
      <c r="B1701" s="48" t="s">
        <v>3000</v>
      </c>
    </row>
    <row r="1702" spans="1:2" x14ac:dyDescent="0.45">
      <c r="A1702" s="48" t="s">
        <v>4602</v>
      </c>
      <c r="B1702" s="48" t="s">
        <v>3002</v>
      </c>
    </row>
    <row r="1703" spans="1:2" x14ac:dyDescent="0.45">
      <c r="A1703" s="48" t="s">
        <v>4603</v>
      </c>
      <c r="B1703" s="48" t="s">
        <v>4604</v>
      </c>
    </row>
    <row r="1704" spans="1:2" x14ac:dyDescent="0.45">
      <c r="A1704" s="48" t="s">
        <v>4605</v>
      </c>
      <c r="B1704" s="48" t="s">
        <v>3004</v>
      </c>
    </row>
    <row r="1705" spans="1:2" x14ac:dyDescent="0.45">
      <c r="A1705" s="48" t="s">
        <v>4606</v>
      </c>
      <c r="B1705" s="48" t="s">
        <v>3006</v>
      </c>
    </row>
    <row r="1706" spans="1:2" x14ac:dyDescent="0.45">
      <c r="A1706" s="48" t="s">
        <v>4607</v>
      </c>
      <c r="B1706" s="48" t="s">
        <v>3008</v>
      </c>
    </row>
    <row r="1707" spans="1:2" x14ac:dyDescent="0.45">
      <c r="A1707" s="48" t="s">
        <v>4608</v>
      </c>
      <c r="B1707" s="48" t="s">
        <v>3012</v>
      </c>
    </row>
    <row r="1708" spans="1:2" x14ac:dyDescent="0.45">
      <c r="A1708" s="48" t="s">
        <v>4609</v>
      </c>
      <c r="B1708" s="48" t="s">
        <v>3014</v>
      </c>
    </row>
    <row r="1709" spans="1:2" x14ac:dyDescent="0.45">
      <c r="A1709" s="48" t="s">
        <v>4610</v>
      </c>
      <c r="B1709" s="48" t="s">
        <v>3019</v>
      </c>
    </row>
    <row r="1710" spans="1:2" x14ac:dyDescent="0.45">
      <c r="A1710" s="48" t="s">
        <v>4611</v>
      </c>
      <c r="B1710" s="48" t="s">
        <v>4612</v>
      </c>
    </row>
    <row r="1711" spans="1:2" x14ac:dyDescent="0.45">
      <c r="A1711" s="48" t="s">
        <v>4613</v>
      </c>
      <c r="B1711" s="48" t="s">
        <v>3159</v>
      </c>
    </row>
    <row r="1712" spans="1:2" x14ac:dyDescent="0.45">
      <c r="A1712" s="48" t="s">
        <v>4614</v>
      </c>
      <c r="B1712" s="48" t="s">
        <v>4615</v>
      </c>
    </row>
    <row r="1713" spans="1:2" x14ac:dyDescent="0.45">
      <c r="A1713" s="48" t="s">
        <v>4616</v>
      </c>
      <c r="B1713" s="48" t="s">
        <v>3161</v>
      </c>
    </row>
    <row r="1714" spans="1:2" x14ac:dyDescent="0.45">
      <c r="A1714" s="48" t="s">
        <v>4617</v>
      </c>
      <c r="B1714" s="48" t="s">
        <v>3163</v>
      </c>
    </row>
    <row r="1715" spans="1:2" x14ac:dyDescent="0.45">
      <c r="A1715" s="48" t="s">
        <v>4618</v>
      </c>
      <c r="B1715" s="48" t="s">
        <v>3227</v>
      </c>
    </row>
    <row r="1716" spans="1:2" x14ac:dyDescent="0.45">
      <c r="A1716" s="48" t="s">
        <v>4619</v>
      </c>
      <c r="B1716" s="48" t="s">
        <v>3247</v>
      </c>
    </row>
    <row r="1717" spans="1:2" x14ac:dyDescent="0.45">
      <c r="A1717" s="48" t="s">
        <v>4620</v>
      </c>
      <c r="B1717" s="48" t="s">
        <v>4621</v>
      </c>
    </row>
    <row r="1718" spans="1:2" x14ac:dyDescent="0.45">
      <c r="A1718" s="48" t="s">
        <v>4622</v>
      </c>
      <c r="B1718" s="48" t="s">
        <v>4623</v>
      </c>
    </row>
    <row r="1719" spans="1:2" x14ac:dyDescent="0.45">
      <c r="A1719" s="48" t="s">
        <v>4624</v>
      </c>
      <c r="B1719" s="48" t="s">
        <v>4625</v>
      </c>
    </row>
    <row r="1720" spans="1:2" x14ac:dyDescent="0.45">
      <c r="A1720" s="48" t="s">
        <v>4626</v>
      </c>
      <c r="B1720" s="48" t="s">
        <v>4627</v>
      </c>
    </row>
    <row r="1721" spans="1:2" x14ac:dyDescent="0.45">
      <c r="A1721" s="48" t="s">
        <v>4628</v>
      </c>
      <c r="B1721" s="48" t="s">
        <v>4629</v>
      </c>
    </row>
    <row r="1722" spans="1:2" x14ac:dyDescent="0.45">
      <c r="A1722" s="48" t="s">
        <v>4630</v>
      </c>
      <c r="B1722" s="48" t="s">
        <v>4631</v>
      </c>
    </row>
    <row r="1723" spans="1:2" x14ac:dyDescent="0.45">
      <c r="A1723" s="48" t="s">
        <v>4632</v>
      </c>
      <c r="B1723" s="48" t="s">
        <v>4633</v>
      </c>
    </row>
    <row r="1724" spans="1:2" x14ac:dyDescent="0.45">
      <c r="A1724" s="48" t="s">
        <v>4634</v>
      </c>
      <c r="B1724" s="48" t="s">
        <v>4635</v>
      </c>
    </row>
    <row r="1725" spans="1:2" x14ac:dyDescent="0.45">
      <c r="A1725" s="48" t="s">
        <v>4636</v>
      </c>
      <c r="B1725" s="48" t="s">
        <v>4637</v>
      </c>
    </row>
    <row r="1726" spans="1:2" x14ac:dyDescent="0.45">
      <c r="A1726" s="48" t="s">
        <v>4638</v>
      </c>
      <c r="B1726" s="48" t="s">
        <v>4639</v>
      </c>
    </row>
    <row r="1727" spans="1:2" x14ac:dyDescent="0.45">
      <c r="A1727" s="48" t="s">
        <v>4640</v>
      </c>
      <c r="B1727" s="48" t="s">
        <v>4641</v>
      </c>
    </row>
    <row r="1728" spans="1:2" x14ac:dyDescent="0.45">
      <c r="A1728" s="48" t="s">
        <v>4642</v>
      </c>
      <c r="B1728" s="48" t="s">
        <v>4643</v>
      </c>
    </row>
    <row r="1729" spans="1:2" x14ac:dyDescent="0.45">
      <c r="A1729" s="48" t="s">
        <v>4644</v>
      </c>
      <c r="B1729" s="48" t="s">
        <v>4645</v>
      </c>
    </row>
    <row r="1730" spans="1:2" x14ac:dyDescent="0.45">
      <c r="A1730" s="48" t="s">
        <v>4646</v>
      </c>
      <c r="B1730" s="48" t="s">
        <v>4647</v>
      </c>
    </row>
    <row r="1731" spans="1:2" x14ac:dyDescent="0.45">
      <c r="A1731" s="48" t="s">
        <v>4648</v>
      </c>
      <c r="B1731" s="48" t="s">
        <v>4649</v>
      </c>
    </row>
    <row r="1732" spans="1:2" x14ac:dyDescent="0.45">
      <c r="A1732" s="48" t="s">
        <v>4650</v>
      </c>
      <c r="B1732" s="48" t="s">
        <v>4651</v>
      </c>
    </row>
    <row r="1733" spans="1:2" x14ac:dyDescent="0.45">
      <c r="A1733" s="48" t="s">
        <v>4652</v>
      </c>
      <c r="B1733" s="48" t="s">
        <v>4653</v>
      </c>
    </row>
    <row r="1734" spans="1:2" x14ac:dyDescent="0.45">
      <c r="A1734" s="48" t="s">
        <v>4654</v>
      </c>
      <c r="B1734" s="48" t="s">
        <v>4655</v>
      </c>
    </row>
    <row r="1735" spans="1:2" x14ac:dyDescent="0.45">
      <c r="A1735" s="48" t="s">
        <v>4656</v>
      </c>
      <c r="B1735" s="48" t="s">
        <v>4657</v>
      </c>
    </row>
    <row r="1736" spans="1:2" x14ac:dyDescent="0.45">
      <c r="A1736" s="48" t="s">
        <v>4658</v>
      </c>
      <c r="B1736" s="48" t="s">
        <v>4659</v>
      </c>
    </row>
    <row r="1737" spans="1:2" x14ac:dyDescent="0.45">
      <c r="A1737" s="48" t="s">
        <v>4660</v>
      </c>
      <c r="B1737" s="48" t="s">
        <v>4661</v>
      </c>
    </row>
    <row r="1738" spans="1:2" x14ac:dyDescent="0.45">
      <c r="A1738" s="48" t="s">
        <v>4662</v>
      </c>
      <c r="B1738" s="48" t="s">
        <v>4663</v>
      </c>
    </row>
    <row r="1739" spans="1:2" x14ac:dyDescent="0.45">
      <c r="A1739" s="48" t="s">
        <v>4664</v>
      </c>
      <c r="B1739" s="48" t="s">
        <v>4665</v>
      </c>
    </row>
    <row r="1740" spans="1:2" x14ac:dyDescent="0.45">
      <c r="A1740" s="48" t="s">
        <v>4666</v>
      </c>
      <c r="B1740" s="48" t="s">
        <v>4667</v>
      </c>
    </row>
    <row r="1741" spans="1:2" x14ac:dyDescent="0.45">
      <c r="A1741" s="48" t="s">
        <v>4668</v>
      </c>
      <c r="B1741" s="48" t="s">
        <v>4669</v>
      </c>
    </row>
    <row r="1742" spans="1:2" x14ac:dyDescent="0.45">
      <c r="A1742" s="48" t="s">
        <v>4670</v>
      </c>
      <c r="B1742" s="48" t="s">
        <v>4671</v>
      </c>
    </row>
    <row r="1743" spans="1:2" x14ac:dyDescent="0.45">
      <c r="A1743" s="48" t="s">
        <v>4672</v>
      </c>
      <c r="B1743" s="48" t="s">
        <v>4673</v>
      </c>
    </row>
    <row r="1744" spans="1:2" x14ac:dyDescent="0.45">
      <c r="A1744" s="48" t="s">
        <v>4674</v>
      </c>
      <c r="B1744" s="48" t="s">
        <v>4675</v>
      </c>
    </row>
    <row r="1745" spans="1:2" x14ac:dyDescent="0.45">
      <c r="A1745" s="48" t="s">
        <v>4676</v>
      </c>
      <c r="B1745" s="48" t="s">
        <v>4677</v>
      </c>
    </row>
    <row r="1746" spans="1:2" x14ac:dyDescent="0.45">
      <c r="A1746" s="48" t="s">
        <v>4678</v>
      </c>
      <c r="B1746" s="48" t="s">
        <v>4679</v>
      </c>
    </row>
    <row r="1747" spans="1:2" x14ac:dyDescent="0.45">
      <c r="A1747" s="48" t="s">
        <v>4680</v>
      </c>
      <c r="B1747" s="48" t="s">
        <v>4681</v>
      </c>
    </row>
    <row r="1748" spans="1:2" x14ac:dyDescent="0.45">
      <c r="A1748" s="48" t="s">
        <v>4682</v>
      </c>
      <c r="B1748" s="48" t="s">
        <v>4683</v>
      </c>
    </row>
    <row r="1749" spans="1:2" x14ac:dyDescent="0.45">
      <c r="A1749" s="48" t="s">
        <v>4684</v>
      </c>
      <c r="B1749" s="48" t="s">
        <v>4685</v>
      </c>
    </row>
    <row r="1750" spans="1:2" x14ac:dyDescent="0.45">
      <c r="A1750" s="48" t="s">
        <v>4686</v>
      </c>
      <c r="B1750" s="48" t="s">
        <v>4687</v>
      </c>
    </row>
    <row r="1751" spans="1:2" x14ac:dyDescent="0.45">
      <c r="A1751" s="48" t="s">
        <v>4688</v>
      </c>
      <c r="B1751" s="48" t="s">
        <v>4689</v>
      </c>
    </row>
    <row r="1752" spans="1:2" x14ac:dyDescent="0.45">
      <c r="A1752" s="48" t="s">
        <v>4690</v>
      </c>
      <c r="B1752" s="48" t="s">
        <v>4691</v>
      </c>
    </row>
    <row r="1753" spans="1:2" x14ac:dyDescent="0.45">
      <c r="A1753" s="48" t="s">
        <v>4692</v>
      </c>
      <c r="B1753" s="48" t="s">
        <v>4693</v>
      </c>
    </row>
    <row r="1754" spans="1:2" x14ac:dyDescent="0.45">
      <c r="A1754" s="48" t="s">
        <v>4694</v>
      </c>
      <c r="B1754" s="48" t="s">
        <v>4695</v>
      </c>
    </row>
    <row r="1755" spans="1:2" x14ac:dyDescent="0.45">
      <c r="A1755" s="48" t="s">
        <v>4696</v>
      </c>
      <c r="B1755" s="48" t="s">
        <v>4697</v>
      </c>
    </row>
    <row r="1756" spans="1:2" x14ac:dyDescent="0.45">
      <c r="A1756" s="48" t="s">
        <v>4698</v>
      </c>
      <c r="B1756" s="48" t="s">
        <v>4699</v>
      </c>
    </row>
    <row r="1757" spans="1:2" x14ac:dyDescent="0.45">
      <c r="A1757" s="48" t="s">
        <v>4700</v>
      </c>
      <c r="B1757" s="48" t="s">
        <v>4701</v>
      </c>
    </row>
    <row r="1758" spans="1:2" x14ac:dyDescent="0.45">
      <c r="A1758" s="48" t="s">
        <v>4702</v>
      </c>
      <c r="B1758" s="48" t="s">
        <v>4703</v>
      </c>
    </row>
    <row r="1759" spans="1:2" x14ac:dyDescent="0.45">
      <c r="A1759" s="48" t="s">
        <v>4704</v>
      </c>
      <c r="B1759" s="48" t="s">
        <v>4705</v>
      </c>
    </row>
    <row r="1760" spans="1:2" x14ac:dyDescent="0.45">
      <c r="A1760" s="48" t="s">
        <v>4706</v>
      </c>
      <c r="B1760" s="48" t="s">
        <v>4707</v>
      </c>
    </row>
    <row r="1761" spans="1:2" x14ac:dyDescent="0.45">
      <c r="A1761" s="48" t="s">
        <v>4708</v>
      </c>
      <c r="B1761" s="48" t="s">
        <v>4709</v>
      </c>
    </row>
    <row r="1762" spans="1:2" x14ac:dyDescent="0.45">
      <c r="A1762" s="48" t="s">
        <v>4710</v>
      </c>
      <c r="B1762" s="48" t="s">
        <v>4711</v>
      </c>
    </row>
    <row r="1763" spans="1:2" x14ac:dyDescent="0.45">
      <c r="A1763" s="48" t="s">
        <v>4712</v>
      </c>
      <c r="B1763" s="48" t="s">
        <v>4713</v>
      </c>
    </row>
    <row r="1764" spans="1:2" x14ac:dyDescent="0.45">
      <c r="A1764" s="48" t="s">
        <v>4714</v>
      </c>
      <c r="B1764" s="48" t="s">
        <v>4715</v>
      </c>
    </row>
    <row r="1765" spans="1:2" x14ac:dyDescent="0.45">
      <c r="A1765" s="48" t="s">
        <v>4716</v>
      </c>
      <c r="B1765" s="48" t="s">
        <v>4717</v>
      </c>
    </row>
    <row r="1766" spans="1:2" x14ac:dyDescent="0.45">
      <c r="A1766" s="48" t="s">
        <v>4718</v>
      </c>
      <c r="B1766" s="48" t="s">
        <v>4719</v>
      </c>
    </row>
    <row r="1767" spans="1:2" x14ac:dyDescent="0.45">
      <c r="A1767" s="48" t="s">
        <v>4720</v>
      </c>
      <c r="B1767" s="48" t="s">
        <v>4721</v>
      </c>
    </row>
    <row r="1768" spans="1:2" x14ac:dyDescent="0.45">
      <c r="A1768" s="48" t="s">
        <v>4722</v>
      </c>
      <c r="B1768" s="48" t="s">
        <v>4723</v>
      </c>
    </row>
    <row r="1769" spans="1:2" x14ac:dyDescent="0.45">
      <c r="A1769" s="48" t="s">
        <v>4724</v>
      </c>
      <c r="B1769" s="48" t="s">
        <v>4725</v>
      </c>
    </row>
    <row r="1770" spans="1:2" x14ac:dyDescent="0.45">
      <c r="A1770" s="48" t="s">
        <v>4726</v>
      </c>
      <c r="B1770" s="48" t="s">
        <v>4727</v>
      </c>
    </row>
    <row r="1771" spans="1:2" x14ac:dyDescent="0.45">
      <c r="A1771" s="48" t="s">
        <v>4728</v>
      </c>
      <c r="B1771" s="48" t="s">
        <v>4729</v>
      </c>
    </row>
    <row r="1772" spans="1:2" x14ac:dyDescent="0.45">
      <c r="A1772" s="48" t="s">
        <v>4730</v>
      </c>
      <c r="B1772" s="48" t="s">
        <v>4731</v>
      </c>
    </row>
    <row r="1773" spans="1:2" x14ac:dyDescent="0.45">
      <c r="A1773" s="48" t="s">
        <v>4732</v>
      </c>
      <c r="B1773" s="48" t="s">
        <v>4733</v>
      </c>
    </row>
    <row r="1774" spans="1:2" x14ac:dyDescent="0.45">
      <c r="A1774" s="48" t="s">
        <v>4734</v>
      </c>
      <c r="B1774" s="48" t="s">
        <v>4735</v>
      </c>
    </row>
    <row r="1775" spans="1:2" x14ac:dyDescent="0.45">
      <c r="A1775" s="48" t="s">
        <v>4736</v>
      </c>
      <c r="B1775" s="48" t="s">
        <v>4737</v>
      </c>
    </row>
    <row r="1776" spans="1:2" x14ac:dyDescent="0.45">
      <c r="A1776" s="48" t="s">
        <v>4738</v>
      </c>
      <c r="B1776" s="48" t="s">
        <v>4739</v>
      </c>
    </row>
    <row r="1777" spans="1:2" x14ac:dyDescent="0.45">
      <c r="A1777" s="48" t="s">
        <v>4740</v>
      </c>
      <c r="B1777" s="48" t="s">
        <v>4741</v>
      </c>
    </row>
    <row r="1778" spans="1:2" x14ac:dyDescent="0.45">
      <c r="A1778" s="48" t="s">
        <v>4742</v>
      </c>
      <c r="B1778" s="48" t="s">
        <v>4743</v>
      </c>
    </row>
    <row r="1779" spans="1:2" x14ac:dyDescent="0.45">
      <c r="A1779" s="48" t="s">
        <v>4744</v>
      </c>
      <c r="B1779" s="48" t="s">
        <v>4745</v>
      </c>
    </row>
    <row r="1780" spans="1:2" x14ac:dyDescent="0.45">
      <c r="A1780" s="48" t="s">
        <v>4746</v>
      </c>
      <c r="B1780" s="48" t="s">
        <v>4747</v>
      </c>
    </row>
    <row r="1781" spans="1:2" x14ac:dyDescent="0.45">
      <c r="A1781" s="48" t="s">
        <v>4748</v>
      </c>
      <c r="B1781" s="48" t="s">
        <v>4749</v>
      </c>
    </row>
    <row r="1782" spans="1:2" x14ac:dyDescent="0.45">
      <c r="A1782" s="48" t="s">
        <v>4750</v>
      </c>
      <c r="B1782" s="48" t="s">
        <v>4751</v>
      </c>
    </row>
    <row r="1783" spans="1:2" x14ac:dyDescent="0.45">
      <c r="A1783" s="48" t="s">
        <v>4752</v>
      </c>
      <c r="B1783" s="48" t="s">
        <v>4753</v>
      </c>
    </row>
    <row r="1784" spans="1:2" x14ac:dyDescent="0.45">
      <c r="A1784" s="48" t="s">
        <v>4754</v>
      </c>
      <c r="B1784" s="48" t="s">
        <v>4755</v>
      </c>
    </row>
    <row r="1785" spans="1:2" x14ac:dyDescent="0.45">
      <c r="A1785" s="48" t="s">
        <v>4756</v>
      </c>
      <c r="B1785" s="48" t="s">
        <v>4757</v>
      </c>
    </row>
    <row r="1786" spans="1:2" x14ac:dyDescent="0.45">
      <c r="A1786" s="48" t="s">
        <v>4758</v>
      </c>
      <c r="B1786" s="48" t="s">
        <v>4759</v>
      </c>
    </row>
    <row r="1787" spans="1:2" x14ac:dyDescent="0.45">
      <c r="A1787" s="48" t="s">
        <v>4760</v>
      </c>
      <c r="B1787" s="48" t="s">
        <v>3788</v>
      </c>
    </row>
    <row r="1788" spans="1:2" x14ac:dyDescent="0.45">
      <c r="A1788" s="48" t="s">
        <v>4761</v>
      </c>
      <c r="B1788" s="48" t="s">
        <v>2459</v>
      </c>
    </row>
    <row r="1789" spans="1:2" x14ac:dyDescent="0.45">
      <c r="A1789" s="48" t="s">
        <v>4762</v>
      </c>
      <c r="B1789" s="48" t="s">
        <v>3195</v>
      </c>
    </row>
    <row r="1790" spans="1:2" x14ac:dyDescent="0.45">
      <c r="A1790" s="48" t="s">
        <v>4763</v>
      </c>
      <c r="B1790" s="48" t="s">
        <v>3197</v>
      </c>
    </row>
    <row r="1791" spans="1:2" x14ac:dyDescent="0.45">
      <c r="A1791" s="48" t="s">
        <v>4764</v>
      </c>
      <c r="B1791" s="48" t="s">
        <v>3199</v>
      </c>
    </row>
    <row r="1792" spans="1:2" x14ac:dyDescent="0.45">
      <c r="A1792" s="48" t="s">
        <v>4765</v>
      </c>
      <c r="B1792" s="48" t="s">
        <v>3233</v>
      </c>
    </row>
    <row r="1793" spans="1:2" x14ac:dyDescent="0.45">
      <c r="A1793" s="48" t="s">
        <v>4766</v>
      </c>
      <c r="B1793" s="48" t="s">
        <v>2457</v>
      </c>
    </row>
    <row r="1794" spans="1:2" x14ac:dyDescent="0.45">
      <c r="A1794" s="48" t="s">
        <v>4767</v>
      </c>
      <c r="B1794" s="48" t="s">
        <v>2461</v>
      </c>
    </row>
    <row r="1795" spans="1:2" x14ac:dyDescent="0.45">
      <c r="A1795" s="48" t="s">
        <v>4768</v>
      </c>
      <c r="B1795" s="48" t="s">
        <v>2994</v>
      </c>
    </row>
    <row r="1796" spans="1:2" x14ac:dyDescent="0.45">
      <c r="A1796" s="48" t="s">
        <v>4769</v>
      </c>
      <c r="B1796" s="48" t="s">
        <v>2996</v>
      </c>
    </row>
    <row r="1797" spans="1:2" x14ac:dyDescent="0.45">
      <c r="A1797" s="48" t="s">
        <v>4770</v>
      </c>
      <c r="B1797" s="48" t="s">
        <v>2998</v>
      </c>
    </row>
    <row r="1798" spans="1:2" x14ac:dyDescent="0.45">
      <c r="A1798" s="48" t="s">
        <v>4771</v>
      </c>
      <c r="B1798" s="48" t="s">
        <v>3126</v>
      </c>
    </row>
    <row r="1799" spans="1:2" x14ac:dyDescent="0.45">
      <c r="A1799" s="48" t="s">
        <v>4772</v>
      </c>
      <c r="B1799" s="48" t="s">
        <v>3157</v>
      </c>
    </row>
    <row r="1800" spans="1:2" x14ac:dyDescent="0.45">
      <c r="A1800" s="48" t="s">
        <v>4773</v>
      </c>
      <c r="B1800" s="48" t="s">
        <v>3264</v>
      </c>
    </row>
    <row r="1801" spans="1:2" x14ac:dyDescent="0.45">
      <c r="A1801" s="48" t="s">
        <v>4774</v>
      </c>
      <c r="B1801" s="48" t="s">
        <v>3266</v>
      </c>
    </row>
    <row r="1802" spans="1:2" x14ac:dyDescent="0.45">
      <c r="A1802" s="48" t="s">
        <v>4775</v>
      </c>
      <c r="B1802" s="48" t="s">
        <v>3268</v>
      </c>
    </row>
    <row r="1803" spans="1:2" x14ac:dyDescent="0.45">
      <c r="A1803" s="48" t="s">
        <v>4776</v>
      </c>
      <c r="B1803" s="48" t="s">
        <v>3270</v>
      </c>
    </row>
    <row r="1804" spans="1:2" x14ac:dyDescent="0.45">
      <c r="A1804" s="48" t="s">
        <v>4777</v>
      </c>
      <c r="B1804" s="48" t="s">
        <v>941</v>
      </c>
    </row>
    <row r="1805" spans="1:2" x14ac:dyDescent="0.45">
      <c r="A1805" s="48" t="s">
        <v>4778</v>
      </c>
      <c r="B1805" s="48" t="s">
        <v>4779</v>
      </c>
    </row>
    <row r="1806" spans="1:2" x14ac:dyDescent="0.45">
      <c r="A1806" s="48" t="s">
        <v>4780</v>
      </c>
      <c r="B1806" s="48" t="s">
        <v>4781</v>
      </c>
    </row>
    <row r="1807" spans="1:2" x14ac:dyDescent="0.45">
      <c r="A1807" s="48" t="s">
        <v>4782</v>
      </c>
      <c r="B1807" s="48" t="s">
        <v>4783</v>
      </c>
    </row>
    <row r="1808" spans="1:2" x14ac:dyDescent="0.45">
      <c r="A1808" s="48" t="s">
        <v>4784</v>
      </c>
      <c r="B1808" s="48" t="s">
        <v>4785</v>
      </c>
    </row>
    <row r="1809" spans="1:2" x14ac:dyDescent="0.45">
      <c r="A1809" s="48" t="s">
        <v>4786</v>
      </c>
      <c r="B1809" s="48" t="s">
        <v>4787</v>
      </c>
    </row>
    <row r="1810" spans="1:2" x14ac:dyDescent="0.45">
      <c r="A1810" s="48" t="s">
        <v>4788</v>
      </c>
      <c r="B1810" s="48" t="s">
        <v>4789</v>
      </c>
    </row>
    <row r="1811" spans="1:2" x14ac:dyDescent="0.45">
      <c r="A1811" s="48" t="s">
        <v>4790</v>
      </c>
      <c r="B1811" s="48" t="s">
        <v>4791</v>
      </c>
    </row>
    <row r="1812" spans="1:2" x14ac:dyDescent="0.45">
      <c r="A1812" s="48" t="s">
        <v>4792</v>
      </c>
      <c r="B1812" s="48" t="s">
        <v>4793</v>
      </c>
    </row>
    <row r="1813" spans="1:2" x14ac:dyDescent="0.45">
      <c r="A1813" s="48" t="s">
        <v>4794</v>
      </c>
      <c r="B1813" s="48" t="s">
        <v>4795</v>
      </c>
    </row>
    <row r="1814" spans="1:2" x14ac:dyDescent="0.45">
      <c r="A1814" s="48" t="s">
        <v>4796</v>
      </c>
      <c r="B1814" s="48" t="s">
        <v>4797</v>
      </c>
    </row>
    <row r="1815" spans="1:2" x14ac:dyDescent="0.45">
      <c r="A1815" s="48" t="s">
        <v>4798</v>
      </c>
      <c r="B1815" s="48" t="s">
        <v>4799</v>
      </c>
    </row>
    <row r="1816" spans="1:2" x14ac:dyDescent="0.45">
      <c r="A1816" s="48" t="s">
        <v>4800</v>
      </c>
      <c r="B1816" s="48" t="s">
        <v>4801</v>
      </c>
    </row>
    <row r="1817" spans="1:2" x14ac:dyDescent="0.45">
      <c r="A1817" s="48" t="s">
        <v>4802</v>
      </c>
      <c r="B1817" s="48" t="s">
        <v>2438</v>
      </c>
    </row>
    <row r="1818" spans="1:2" x14ac:dyDescent="0.45">
      <c r="A1818" s="48" t="s">
        <v>4803</v>
      </c>
      <c r="B1818" s="48" t="s">
        <v>2440</v>
      </c>
    </row>
    <row r="1819" spans="1:2" x14ac:dyDescent="0.45">
      <c r="A1819" s="48" t="s">
        <v>4804</v>
      </c>
      <c r="B1819" s="48" t="s">
        <v>2704</v>
      </c>
    </row>
    <row r="1820" spans="1:2" x14ac:dyDescent="0.45">
      <c r="A1820" s="48" t="s">
        <v>4805</v>
      </c>
      <c r="B1820" s="48" t="s">
        <v>2706</v>
      </c>
    </row>
    <row r="1821" spans="1:2" x14ac:dyDescent="0.45">
      <c r="A1821" s="48" t="s">
        <v>4806</v>
      </c>
      <c r="B1821" s="48" t="s">
        <v>2982</v>
      </c>
    </row>
    <row r="1822" spans="1:2" x14ac:dyDescent="0.45">
      <c r="A1822" s="48" t="s">
        <v>4807</v>
      </c>
      <c r="B1822" s="48" t="s">
        <v>2984</v>
      </c>
    </row>
    <row r="1823" spans="1:2" x14ac:dyDescent="0.45">
      <c r="A1823" s="48" t="s">
        <v>4808</v>
      </c>
      <c r="B1823" s="48" t="s">
        <v>2986</v>
      </c>
    </row>
    <row r="1824" spans="1:2" x14ac:dyDescent="0.45">
      <c r="A1824" s="48" t="s">
        <v>4809</v>
      </c>
      <c r="B1824" s="48" t="s">
        <v>3223</v>
      </c>
    </row>
    <row r="1825" spans="1:2" x14ac:dyDescent="0.45">
      <c r="A1825" s="48" t="s">
        <v>4810</v>
      </c>
      <c r="B1825" s="48" t="s">
        <v>4811</v>
      </c>
    </row>
    <row r="1826" spans="1:2" x14ac:dyDescent="0.45">
      <c r="A1826" s="48" t="s">
        <v>4812</v>
      </c>
      <c r="B1826" s="48" t="s">
        <v>4813</v>
      </c>
    </row>
    <row r="1827" spans="1:2" x14ac:dyDescent="0.45">
      <c r="A1827" s="48" t="s">
        <v>4814</v>
      </c>
      <c r="B1827" s="48" t="s">
        <v>3225</v>
      </c>
    </row>
    <row r="1828" spans="1:2" x14ac:dyDescent="0.45">
      <c r="A1828" s="48" t="s">
        <v>4815</v>
      </c>
      <c r="B1828" s="48" t="s">
        <v>4816</v>
      </c>
    </row>
    <row r="1829" spans="1:2" x14ac:dyDescent="0.45">
      <c r="A1829" s="48" t="s">
        <v>4817</v>
      </c>
      <c r="B1829" s="48" t="s">
        <v>4818</v>
      </c>
    </row>
    <row r="1830" spans="1:2" x14ac:dyDescent="0.45">
      <c r="A1830" s="48" t="s">
        <v>4819</v>
      </c>
      <c r="B1830" s="48" t="s">
        <v>4820</v>
      </c>
    </row>
    <row r="1831" spans="1:2" x14ac:dyDescent="0.45">
      <c r="A1831" s="48" t="s">
        <v>4821</v>
      </c>
      <c r="B1831" s="48" t="s">
        <v>4822</v>
      </c>
    </row>
    <row r="1832" spans="1:2" x14ac:dyDescent="0.45">
      <c r="A1832" s="48" t="s">
        <v>4823</v>
      </c>
      <c r="B1832" s="48" t="s">
        <v>4824</v>
      </c>
    </row>
    <row r="1833" spans="1:2" x14ac:dyDescent="0.45">
      <c r="A1833" s="48" t="s">
        <v>4825</v>
      </c>
      <c r="B1833" s="48" t="s">
        <v>4826</v>
      </c>
    </row>
    <row r="1834" spans="1:2" x14ac:dyDescent="0.45">
      <c r="A1834" s="48" t="s">
        <v>4827</v>
      </c>
      <c r="B1834" s="48" t="s">
        <v>4828</v>
      </c>
    </row>
    <row r="1835" spans="1:2" x14ac:dyDescent="0.45">
      <c r="A1835" s="48" t="s">
        <v>4829</v>
      </c>
      <c r="B1835" s="48" t="s">
        <v>4830</v>
      </c>
    </row>
    <row r="1836" spans="1:2" x14ac:dyDescent="0.45">
      <c r="A1836" s="48" t="s">
        <v>4831</v>
      </c>
      <c r="B1836" s="48" t="s">
        <v>4832</v>
      </c>
    </row>
    <row r="1837" spans="1:2" x14ac:dyDescent="0.45">
      <c r="A1837" s="48" t="s">
        <v>4833</v>
      </c>
      <c r="B1837" s="48" t="s">
        <v>4834</v>
      </c>
    </row>
    <row r="1838" spans="1:2" x14ac:dyDescent="0.45">
      <c r="A1838" s="48" t="s">
        <v>4835</v>
      </c>
      <c r="B1838" s="48" t="s">
        <v>4836</v>
      </c>
    </row>
    <row r="1839" spans="1:2" x14ac:dyDescent="0.45">
      <c r="A1839" s="48" t="s">
        <v>4837</v>
      </c>
      <c r="B1839" s="48" t="s">
        <v>4838</v>
      </c>
    </row>
    <row r="1840" spans="1:2" x14ac:dyDescent="0.45">
      <c r="A1840" s="48" t="s">
        <v>4839</v>
      </c>
      <c r="B1840" s="48" t="s">
        <v>4840</v>
      </c>
    </row>
    <row r="1841" spans="1:2" x14ac:dyDescent="0.45">
      <c r="A1841" s="48" t="s">
        <v>4841</v>
      </c>
      <c r="B1841" s="48" t="s">
        <v>4842</v>
      </c>
    </row>
    <row r="1842" spans="1:2" x14ac:dyDescent="0.45">
      <c r="A1842" s="48" t="s">
        <v>4843</v>
      </c>
      <c r="B1842" s="48" t="s">
        <v>4844</v>
      </c>
    </row>
    <row r="1843" spans="1:2" x14ac:dyDescent="0.45">
      <c r="A1843" s="48" t="s">
        <v>4845</v>
      </c>
      <c r="B1843" s="48" t="s">
        <v>4846</v>
      </c>
    </row>
    <row r="1844" spans="1:2" x14ac:dyDescent="0.45">
      <c r="A1844" s="48" t="s">
        <v>4847</v>
      </c>
      <c r="B1844" s="48" t="s">
        <v>4848</v>
      </c>
    </row>
    <row r="1845" spans="1:2" x14ac:dyDescent="0.45">
      <c r="A1845" s="48" t="s">
        <v>4849</v>
      </c>
      <c r="B1845" s="48" t="s">
        <v>4850</v>
      </c>
    </row>
    <row r="1846" spans="1:2" x14ac:dyDescent="0.45">
      <c r="A1846" s="48" t="s">
        <v>4851</v>
      </c>
      <c r="B1846" s="48" t="s">
        <v>4852</v>
      </c>
    </row>
    <row r="1847" spans="1:2" x14ac:dyDescent="0.45">
      <c r="A1847" s="48" t="s">
        <v>4853</v>
      </c>
      <c r="B1847" s="48" t="s">
        <v>4854</v>
      </c>
    </row>
    <row r="1848" spans="1:2" x14ac:dyDescent="0.45">
      <c r="A1848" s="48" t="s">
        <v>4855</v>
      </c>
      <c r="B1848" s="48" t="s">
        <v>4856</v>
      </c>
    </row>
    <row r="1849" spans="1:2" x14ac:dyDescent="0.45">
      <c r="A1849" s="48" t="s">
        <v>4857</v>
      </c>
      <c r="B1849" s="48" t="s">
        <v>2394</v>
      </c>
    </row>
    <row r="1850" spans="1:2" x14ac:dyDescent="0.45">
      <c r="A1850" s="48" t="s">
        <v>4858</v>
      </c>
      <c r="B1850" s="48" t="s">
        <v>2396</v>
      </c>
    </row>
    <row r="1851" spans="1:2" x14ac:dyDescent="0.45">
      <c r="A1851" s="48" t="s">
        <v>4859</v>
      </c>
      <c r="B1851" s="48" t="s">
        <v>2398</v>
      </c>
    </row>
    <row r="1852" spans="1:2" x14ac:dyDescent="0.45">
      <c r="A1852" s="48" t="s">
        <v>4860</v>
      </c>
      <c r="B1852" s="48" t="s">
        <v>2400</v>
      </c>
    </row>
    <row r="1853" spans="1:2" x14ac:dyDescent="0.45">
      <c r="A1853" s="48" t="s">
        <v>4861</v>
      </c>
      <c r="B1853" s="48" t="s">
        <v>2402</v>
      </c>
    </row>
    <row r="1854" spans="1:2" x14ac:dyDescent="0.45">
      <c r="A1854" s="48" t="s">
        <v>4862</v>
      </c>
      <c r="B1854" s="48" t="s">
        <v>2936</v>
      </c>
    </row>
    <row r="1855" spans="1:2" x14ac:dyDescent="0.45">
      <c r="A1855" s="48" t="s">
        <v>4863</v>
      </c>
      <c r="B1855" s="48" t="s">
        <v>3023</v>
      </c>
    </row>
    <row r="1856" spans="1:2" x14ac:dyDescent="0.45">
      <c r="A1856" s="48" t="s">
        <v>4864</v>
      </c>
      <c r="B1856" s="48" t="s">
        <v>3037</v>
      </c>
    </row>
    <row r="1857" spans="1:2" x14ac:dyDescent="0.45">
      <c r="A1857" s="48" t="s">
        <v>4865</v>
      </c>
      <c r="B1857" s="48" t="s">
        <v>3049</v>
      </c>
    </row>
    <row r="1858" spans="1:2" x14ac:dyDescent="0.45">
      <c r="A1858" s="48" t="s">
        <v>4866</v>
      </c>
      <c r="B1858" s="48" t="s">
        <v>3051</v>
      </c>
    </row>
    <row r="1859" spans="1:2" x14ac:dyDescent="0.45">
      <c r="A1859" s="48" t="s">
        <v>4867</v>
      </c>
      <c r="B1859" s="48" t="s">
        <v>3085</v>
      </c>
    </row>
    <row r="1860" spans="1:2" x14ac:dyDescent="0.45">
      <c r="A1860" s="48" t="s">
        <v>4868</v>
      </c>
      <c r="B1860" s="48" t="s">
        <v>3087</v>
      </c>
    </row>
    <row r="1861" spans="1:2" x14ac:dyDescent="0.45">
      <c r="A1861" s="48" t="s">
        <v>4869</v>
      </c>
      <c r="B1861" s="48" t="s">
        <v>3089</v>
      </c>
    </row>
    <row r="1862" spans="1:2" x14ac:dyDescent="0.45">
      <c r="A1862" s="48" t="s">
        <v>4870</v>
      </c>
      <c r="B1862" s="48" t="s">
        <v>3093</v>
      </c>
    </row>
    <row r="1863" spans="1:2" x14ac:dyDescent="0.45">
      <c r="A1863" s="48" t="s">
        <v>4871</v>
      </c>
      <c r="B1863" s="48" t="s">
        <v>3149</v>
      </c>
    </row>
    <row r="1864" spans="1:2" x14ac:dyDescent="0.45">
      <c r="A1864" s="48" t="s">
        <v>4872</v>
      </c>
      <c r="B1864" s="48" t="s">
        <v>3151</v>
      </c>
    </row>
    <row r="1865" spans="1:2" x14ac:dyDescent="0.45">
      <c r="A1865" s="48" t="s">
        <v>4873</v>
      </c>
      <c r="B1865" s="48" t="s">
        <v>3177</v>
      </c>
    </row>
    <row r="1866" spans="1:2" x14ac:dyDescent="0.45">
      <c r="A1866" s="48" t="s">
        <v>4874</v>
      </c>
      <c r="B1866" s="48" t="s">
        <v>3209</v>
      </c>
    </row>
    <row r="1867" spans="1:2" x14ac:dyDescent="0.45">
      <c r="A1867" s="48" t="s">
        <v>4875</v>
      </c>
      <c r="B1867" s="48" t="s">
        <v>3211</v>
      </c>
    </row>
    <row r="1868" spans="1:2" x14ac:dyDescent="0.45">
      <c r="A1868" s="48" t="s">
        <v>4876</v>
      </c>
      <c r="B1868" s="48" t="s">
        <v>3213</v>
      </c>
    </row>
    <row r="1869" spans="1:2" x14ac:dyDescent="0.45">
      <c r="A1869" s="48" t="s">
        <v>4877</v>
      </c>
      <c r="B1869" s="48" t="s">
        <v>3215</v>
      </c>
    </row>
    <row r="1870" spans="1:2" x14ac:dyDescent="0.45">
      <c r="A1870" s="48" t="s">
        <v>4878</v>
      </c>
      <c r="B1870" s="48" t="s">
        <v>3217</v>
      </c>
    </row>
    <row r="1871" spans="1:2" x14ac:dyDescent="0.45">
      <c r="A1871" s="48" t="s">
        <v>4879</v>
      </c>
      <c r="B1871" s="48" t="s">
        <v>3219</v>
      </c>
    </row>
    <row r="1872" spans="1:2" x14ac:dyDescent="0.45">
      <c r="A1872" s="48" t="s">
        <v>4880</v>
      </c>
      <c r="B1872" s="48" t="s">
        <v>4881</v>
      </c>
    </row>
    <row r="1873" spans="1:2" x14ac:dyDescent="0.45">
      <c r="A1873" s="48" t="s">
        <v>4882</v>
      </c>
      <c r="B1873" s="48" t="s">
        <v>4883</v>
      </c>
    </row>
    <row r="1874" spans="1:2" x14ac:dyDescent="0.45">
      <c r="A1874" s="48" t="s">
        <v>4884</v>
      </c>
      <c r="B1874" s="48" t="s">
        <v>4885</v>
      </c>
    </row>
    <row r="1875" spans="1:2" x14ac:dyDescent="0.45">
      <c r="A1875" s="48" t="s">
        <v>4886</v>
      </c>
      <c r="B1875" s="48" t="s">
        <v>4887</v>
      </c>
    </row>
    <row r="1876" spans="1:2" x14ac:dyDescent="0.45">
      <c r="A1876" s="48" t="s">
        <v>4888</v>
      </c>
      <c r="B1876" s="48" t="s">
        <v>4889</v>
      </c>
    </row>
    <row r="1877" spans="1:2" x14ac:dyDescent="0.45">
      <c r="A1877" s="48" t="s">
        <v>4890</v>
      </c>
      <c r="B1877" s="48" t="s">
        <v>4891</v>
      </c>
    </row>
    <row r="1878" spans="1:2" x14ac:dyDescent="0.45">
      <c r="A1878" s="48" t="s">
        <v>4892</v>
      </c>
      <c r="B1878" s="48" t="s">
        <v>4893</v>
      </c>
    </row>
    <row r="1879" spans="1:2" x14ac:dyDescent="0.45">
      <c r="A1879" s="48" t="s">
        <v>4894</v>
      </c>
      <c r="B1879" s="48" t="s">
        <v>4895</v>
      </c>
    </row>
    <row r="1880" spans="1:2" x14ac:dyDescent="0.45">
      <c r="A1880" s="48" t="s">
        <v>4896</v>
      </c>
      <c r="B1880" s="48" t="s">
        <v>4897</v>
      </c>
    </row>
    <row r="1881" spans="1:2" x14ac:dyDescent="0.45">
      <c r="A1881" s="48" t="s">
        <v>4898</v>
      </c>
      <c r="B1881" s="48" t="s">
        <v>4899</v>
      </c>
    </row>
    <row r="1882" spans="1:2" x14ac:dyDescent="0.45">
      <c r="A1882" s="48" t="s">
        <v>4900</v>
      </c>
      <c r="B1882" s="48" t="s">
        <v>4901</v>
      </c>
    </row>
    <row r="1883" spans="1:2" x14ac:dyDescent="0.45">
      <c r="A1883" s="48" t="s">
        <v>4902</v>
      </c>
      <c r="B1883" s="48" t="s">
        <v>4903</v>
      </c>
    </row>
    <row r="1884" spans="1:2" x14ac:dyDescent="0.45">
      <c r="A1884" s="48" t="s">
        <v>4904</v>
      </c>
      <c r="B1884" s="48" t="s">
        <v>4905</v>
      </c>
    </row>
    <row r="1885" spans="1:2" x14ac:dyDescent="0.45">
      <c r="A1885" s="48" t="s">
        <v>4906</v>
      </c>
      <c r="B1885" s="48" t="s">
        <v>4907</v>
      </c>
    </row>
    <row r="1886" spans="1:2" x14ac:dyDescent="0.45">
      <c r="A1886" s="48" t="s">
        <v>4908</v>
      </c>
      <c r="B1886" s="48" t="s">
        <v>4909</v>
      </c>
    </row>
    <row r="1887" spans="1:2" x14ac:dyDescent="0.45">
      <c r="A1887" s="48" t="s">
        <v>4910</v>
      </c>
      <c r="B1887" s="48" t="s">
        <v>4911</v>
      </c>
    </row>
    <row r="1888" spans="1:2" x14ac:dyDescent="0.45">
      <c r="A1888" s="48" t="s">
        <v>4912</v>
      </c>
      <c r="B1888" s="48" t="s">
        <v>4913</v>
      </c>
    </row>
    <row r="1889" spans="1:2" x14ac:dyDescent="0.45">
      <c r="A1889" s="48" t="s">
        <v>4914</v>
      </c>
      <c r="B1889" s="48" t="s">
        <v>4915</v>
      </c>
    </row>
    <row r="1890" spans="1:2" x14ac:dyDescent="0.45">
      <c r="A1890" s="48" t="s">
        <v>4916</v>
      </c>
      <c r="B1890" s="48" t="s">
        <v>4917</v>
      </c>
    </row>
    <row r="1891" spans="1:2" x14ac:dyDescent="0.45">
      <c r="A1891" s="48" t="s">
        <v>4918</v>
      </c>
      <c r="B1891" s="48" t="s">
        <v>4919</v>
      </c>
    </row>
    <row r="1892" spans="1:2" x14ac:dyDescent="0.45">
      <c r="A1892" s="48" t="s">
        <v>4920</v>
      </c>
      <c r="B1892" s="48" t="s">
        <v>4921</v>
      </c>
    </row>
    <row r="1893" spans="1:2" x14ac:dyDescent="0.45">
      <c r="A1893" s="48" t="s">
        <v>4922</v>
      </c>
      <c r="B1893" s="48" t="s">
        <v>4923</v>
      </c>
    </row>
    <row r="1894" spans="1:2" x14ac:dyDescent="0.45">
      <c r="A1894" s="48" t="s">
        <v>4924</v>
      </c>
      <c r="B1894" s="48" t="s">
        <v>4925</v>
      </c>
    </row>
    <row r="1895" spans="1:2" x14ac:dyDescent="0.45">
      <c r="A1895" s="48" t="s">
        <v>4926</v>
      </c>
      <c r="B1895" s="48" t="s">
        <v>4927</v>
      </c>
    </row>
    <row r="1896" spans="1:2" x14ac:dyDescent="0.45">
      <c r="A1896" s="48" t="s">
        <v>4928</v>
      </c>
      <c r="B1896" s="48" t="s">
        <v>4929</v>
      </c>
    </row>
    <row r="1897" spans="1:2" x14ac:dyDescent="0.45">
      <c r="A1897" s="48" t="s">
        <v>4930</v>
      </c>
      <c r="B1897" s="48" t="s">
        <v>4931</v>
      </c>
    </row>
    <row r="1898" spans="1:2" x14ac:dyDescent="0.45">
      <c r="A1898" s="48" t="s">
        <v>4932</v>
      </c>
      <c r="B1898" s="48" t="s">
        <v>4933</v>
      </c>
    </row>
    <row r="1899" spans="1:2" x14ac:dyDescent="0.45">
      <c r="A1899" s="48" t="s">
        <v>4934</v>
      </c>
      <c r="B1899" s="48" t="s">
        <v>4935</v>
      </c>
    </row>
    <row r="1900" spans="1:2" x14ac:dyDescent="0.45">
      <c r="A1900" s="48" t="s">
        <v>4936</v>
      </c>
      <c r="B1900" s="48" t="s">
        <v>4937</v>
      </c>
    </row>
    <row r="1901" spans="1:2" x14ac:dyDescent="0.45">
      <c r="A1901" s="48" t="s">
        <v>4938</v>
      </c>
      <c r="B1901" s="48" t="s">
        <v>4939</v>
      </c>
    </row>
    <row r="1902" spans="1:2" x14ac:dyDescent="0.45">
      <c r="A1902" s="48" t="s">
        <v>4940</v>
      </c>
      <c r="B1902" s="48" t="s">
        <v>4941</v>
      </c>
    </row>
    <row r="1903" spans="1:2" x14ac:dyDescent="0.45">
      <c r="A1903" s="48" t="s">
        <v>4942</v>
      </c>
      <c r="B1903" s="48" t="s">
        <v>4943</v>
      </c>
    </row>
    <row r="1904" spans="1:2" x14ac:dyDescent="0.45">
      <c r="A1904" s="48" t="s">
        <v>4944</v>
      </c>
      <c r="B1904" s="48" t="s">
        <v>4945</v>
      </c>
    </row>
    <row r="1905" spans="1:2" x14ac:dyDescent="0.45">
      <c r="A1905" s="48" t="s">
        <v>4946</v>
      </c>
      <c r="B1905" s="48" t="s">
        <v>4947</v>
      </c>
    </row>
    <row r="1906" spans="1:2" x14ac:dyDescent="0.45">
      <c r="A1906" s="48" t="s">
        <v>4948</v>
      </c>
      <c r="B1906" s="48" t="s">
        <v>4949</v>
      </c>
    </row>
    <row r="1907" spans="1:2" x14ac:dyDescent="0.45">
      <c r="A1907" s="48" t="s">
        <v>4950</v>
      </c>
      <c r="B1907" s="48" t="s">
        <v>4951</v>
      </c>
    </row>
    <row r="1908" spans="1:2" x14ac:dyDescent="0.45">
      <c r="A1908" s="48" t="s">
        <v>4952</v>
      </c>
      <c r="B1908" s="48" t="s">
        <v>4953</v>
      </c>
    </row>
    <row r="1909" spans="1:2" x14ac:dyDescent="0.45">
      <c r="A1909" s="48" t="s">
        <v>4954</v>
      </c>
      <c r="B1909" s="48" t="s">
        <v>4955</v>
      </c>
    </row>
    <row r="1910" spans="1:2" x14ac:dyDescent="0.45">
      <c r="A1910" s="48" t="s">
        <v>4956</v>
      </c>
      <c r="B1910" s="48" t="s">
        <v>4957</v>
      </c>
    </row>
    <row r="1911" spans="1:2" x14ac:dyDescent="0.45">
      <c r="A1911" s="48" t="s">
        <v>4958</v>
      </c>
      <c r="B1911" s="48" t="s">
        <v>4959</v>
      </c>
    </row>
    <row r="1912" spans="1:2" x14ac:dyDescent="0.45">
      <c r="A1912" s="48" t="s">
        <v>4960</v>
      </c>
      <c r="B1912" s="48" t="s">
        <v>4961</v>
      </c>
    </row>
    <row r="1913" spans="1:2" x14ac:dyDescent="0.45">
      <c r="A1913" s="48" t="s">
        <v>4962</v>
      </c>
      <c r="B1913" s="48" t="s">
        <v>4963</v>
      </c>
    </row>
    <row r="1914" spans="1:2" x14ac:dyDescent="0.45">
      <c r="A1914" s="48" t="s">
        <v>4964</v>
      </c>
      <c r="B1914" s="48" t="s">
        <v>4965</v>
      </c>
    </row>
    <row r="1915" spans="1:2" x14ac:dyDescent="0.45">
      <c r="A1915" s="48" t="s">
        <v>4966</v>
      </c>
      <c r="B1915" s="48" t="s">
        <v>4967</v>
      </c>
    </row>
    <row r="1916" spans="1:2" x14ac:dyDescent="0.45">
      <c r="A1916" s="48" t="s">
        <v>4968</v>
      </c>
      <c r="B1916" s="48" t="s">
        <v>4969</v>
      </c>
    </row>
    <row r="1917" spans="1:2" x14ac:dyDescent="0.45">
      <c r="A1917" s="48" t="s">
        <v>4970</v>
      </c>
      <c r="B1917" s="48" t="s">
        <v>4971</v>
      </c>
    </row>
    <row r="1918" spans="1:2" x14ac:dyDescent="0.45">
      <c r="A1918" s="48" t="s">
        <v>4972</v>
      </c>
      <c r="B1918" s="48" t="s">
        <v>4973</v>
      </c>
    </row>
    <row r="1919" spans="1:2" x14ac:dyDescent="0.45">
      <c r="A1919" s="48" t="s">
        <v>4974</v>
      </c>
      <c r="B1919" s="48" t="s">
        <v>4975</v>
      </c>
    </row>
    <row r="1920" spans="1:2" x14ac:dyDescent="0.45">
      <c r="A1920" s="48" t="s">
        <v>4976</v>
      </c>
      <c r="B1920" s="48" t="s">
        <v>4977</v>
      </c>
    </row>
    <row r="1921" spans="1:2" x14ac:dyDescent="0.45">
      <c r="A1921" s="48" t="s">
        <v>4978</v>
      </c>
      <c r="B1921" s="48" t="s">
        <v>4979</v>
      </c>
    </row>
    <row r="1922" spans="1:2" x14ac:dyDescent="0.45">
      <c r="A1922" s="48" t="s">
        <v>4980</v>
      </c>
      <c r="B1922" s="48" t="s">
        <v>2381</v>
      </c>
    </row>
    <row r="1923" spans="1:2" x14ac:dyDescent="0.45">
      <c r="A1923" s="48" t="s">
        <v>4981</v>
      </c>
      <c r="B1923" s="48" t="s">
        <v>2383</v>
      </c>
    </row>
    <row r="1924" spans="1:2" x14ac:dyDescent="0.45">
      <c r="A1924" s="48" t="s">
        <v>4982</v>
      </c>
      <c r="B1924" s="48" t="s">
        <v>2385</v>
      </c>
    </row>
    <row r="1925" spans="1:2" x14ac:dyDescent="0.45">
      <c r="A1925" s="48" t="s">
        <v>4983</v>
      </c>
      <c r="B1925" s="48" t="s">
        <v>2387</v>
      </c>
    </row>
    <row r="1926" spans="1:2" x14ac:dyDescent="0.45">
      <c r="A1926" s="48" t="s">
        <v>4984</v>
      </c>
      <c r="B1926" s="48" t="s">
        <v>2389</v>
      </c>
    </row>
    <row r="1927" spans="1:2" x14ac:dyDescent="0.45">
      <c r="A1927" s="48" t="s">
        <v>4985</v>
      </c>
      <c r="B1927" s="48" t="s">
        <v>2392</v>
      </c>
    </row>
    <row r="1928" spans="1:2" x14ac:dyDescent="0.45">
      <c r="A1928" s="48" t="s">
        <v>4986</v>
      </c>
      <c r="B1928" s="48" t="s">
        <v>2694</v>
      </c>
    </row>
    <row r="1929" spans="1:2" x14ac:dyDescent="0.45">
      <c r="A1929" s="48" t="s">
        <v>4987</v>
      </c>
      <c r="B1929" s="48" t="s">
        <v>971</v>
      </c>
    </row>
    <row r="1930" spans="1:2" x14ac:dyDescent="0.45">
      <c r="A1930" s="48" t="s">
        <v>4988</v>
      </c>
      <c r="B1930" s="48" t="s">
        <v>949</v>
      </c>
    </row>
    <row r="1931" spans="1:2" x14ac:dyDescent="0.45">
      <c r="A1931" s="48" t="s">
        <v>4989</v>
      </c>
      <c r="B1931" s="48" t="s">
        <v>2950</v>
      </c>
    </row>
    <row r="1932" spans="1:2" x14ac:dyDescent="0.45">
      <c r="A1932" s="48" t="s">
        <v>4990</v>
      </c>
      <c r="B1932" s="48" t="s">
        <v>2952</v>
      </c>
    </row>
    <row r="1933" spans="1:2" x14ac:dyDescent="0.45">
      <c r="A1933" s="48" t="s">
        <v>4991</v>
      </c>
      <c r="B1933" s="48" t="s">
        <v>2954</v>
      </c>
    </row>
    <row r="1934" spans="1:2" x14ac:dyDescent="0.45">
      <c r="A1934" s="48" t="s">
        <v>4992</v>
      </c>
      <c r="B1934" s="48" t="s">
        <v>2956</v>
      </c>
    </row>
    <row r="1935" spans="1:2" x14ac:dyDescent="0.45">
      <c r="A1935" s="48" t="s">
        <v>4993</v>
      </c>
      <c r="B1935" s="48" t="s">
        <v>2958</v>
      </c>
    </row>
    <row r="1936" spans="1:2" x14ac:dyDescent="0.45">
      <c r="A1936" s="48" t="s">
        <v>4994</v>
      </c>
      <c r="B1936" s="48" t="s">
        <v>2960</v>
      </c>
    </row>
    <row r="1937" spans="1:2" x14ac:dyDescent="0.45">
      <c r="A1937" s="48" t="s">
        <v>4995</v>
      </c>
      <c r="B1937" s="48" t="s">
        <v>2962</v>
      </c>
    </row>
    <row r="1938" spans="1:2" x14ac:dyDescent="0.45">
      <c r="A1938" s="48" t="s">
        <v>4996</v>
      </c>
      <c r="B1938" s="48" t="s">
        <v>2964</v>
      </c>
    </row>
    <row r="1939" spans="1:2" x14ac:dyDescent="0.45">
      <c r="A1939" s="48" t="s">
        <v>4997</v>
      </c>
      <c r="B1939" s="48" t="s">
        <v>2966</v>
      </c>
    </row>
    <row r="1940" spans="1:2" x14ac:dyDescent="0.45">
      <c r="A1940" s="48" t="s">
        <v>4998</v>
      </c>
      <c r="B1940" s="48" t="s">
        <v>2968</v>
      </c>
    </row>
    <row r="1941" spans="1:2" x14ac:dyDescent="0.45">
      <c r="A1941" s="48" t="s">
        <v>4999</v>
      </c>
      <c r="B1941" s="48" t="s">
        <v>2970</v>
      </c>
    </row>
    <row r="1942" spans="1:2" x14ac:dyDescent="0.45">
      <c r="A1942" s="48" t="s">
        <v>5000</v>
      </c>
      <c r="B1942" s="48" t="s">
        <v>2972</v>
      </c>
    </row>
    <row r="1943" spans="1:2" x14ac:dyDescent="0.45">
      <c r="A1943" s="48" t="s">
        <v>5001</v>
      </c>
      <c r="B1943" s="48" t="s">
        <v>3133</v>
      </c>
    </row>
    <row r="1944" spans="1:2" x14ac:dyDescent="0.45">
      <c r="A1944" s="48" t="s">
        <v>5002</v>
      </c>
      <c r="B1944" s="48" t="s">
        <v>3135</v>
      </c>
    </row>
    <row r="1945" spans="1:2" x14ac:dyDescent="0.45">
      <c r="A1945" s="48" t="s">
        <v>5003</v>
      </c>
      <c r="B1945" s="48" t="s">
        <v>3137</v>
      </c>
    </row>
    <row r="1946" spans="1:2" x14ac:dyDescent="0.45">
      <c r="A1946" s="48" t="s">
        <v>5004</v>
      </c>
      <c r="B1946" s="48" t="s">
        <v>3139</v>
      </c>
    </row>
    <row r="1947" spans="1:2" x14ac:dyDescent="0.45">
      <c r="A1947" s="48" t="s">
        <v>5005</v>
      </c>
      <c r="B1947" s="48" t="s">
        <v>3141</v>
      </c>
    </row>
    <row r="1948" spans="1:2" x14ac:dyDescent="0.45">
      <c r="A1948" s="48" t="s">
        <v>5006</v>
      </c>
      <c r="B1948" s="48" t="s">
        <v>3143</v>
      </c>
    </row>
    <row r="1949" spans="1:2" x14ac:dyDescent="0.45">
      <c r="A1949" s="48" t="s">
        <v>5007</v>
      </c>
      <c r="B1949" s="48" t="s">
        <v>3145</v>
      </c>
    </row>
    <row r="1950" spans="1:2" x14ac:dyDescent="0.45">
      <c r="A1950" s="48" t="s">
        <v>5008</v>
      </c>
      <c r="B1950" s="48" t="s">
        <v>3813</v>
      </c>
    </row>
    <row r="1951" spans="1:2" x14ac:dyDescent="0.45">
      <c r="A1951" s="48" t="s">
        <v>5009</v>
      </c>
      <c r="B1951" s="48" t="s">
        <v>5010</v>
      </c>
    </row>
    <row r="1952" spans="1:2" x14ac:dyDescent="0.45">
      <c r="A1952" s="48" t="s">
        <v>5011</v>
      </c>
      <c r="B1952" s="48" t="s">
        <v>5012</v>
      </c>
    </row>
    <row r="1953" spans="1:2" x14ac:dyDescent="0.45">
      <c r="A1953" s="48" t="s">
        <v>5013</v>
      </c>
      <c r="B1953" s="48" t="s">
        <v>5014</v>
      </c>
    </row>
    <row r="1954" spans="1:2" x14ac:dyDescent="0.45">
      <c r="A1954" s="48" t="s">
        <v>5015</v>
      </c>
      <c r="B1954" s="48" t="s">
        <v>5016</v>
      </c>
    </row>
    <row r="1955" spans="1:2" x14ac:dyDescent="0.45">
      <c r="A1955" s="48" t="s">
        <v>5017</v>
      </c>
      <c r="B1955" s="48" t="s">
        <v>5018</v>
      </c>
    </row>
    <row r="1956" spans="1:2" x14ac:dyDescent="0.45">
      <c r="A1956" s="48" t="s">
        <v>5019</v>
      </c>
      <c r="B1956" s="48" t="s">
        <v>3179</v>
      </c>
    </row>
    <row r="1957" spans="1:2" x14ac:dyDescent="0.45">
      <c r="A1957" s="48" t="s">
        <v>5020</v>
      </c>
      <c r="B1957" s="48" t="s">
        <v>5021</v>
      </c>
    </row>
    <row r="1958" spans="1:2" x14ac:dyDescent="0.45">
      <c r="A1958" s="48" t="s">
        <v>5022</v>
      </c>
      <c r="B1958" s="48" t="s">
        <v>2956</v>
      </c>
    </row>
    <row r="1959" spans="1:2" x14ac:dyDescent="0.45">
      <c r="A1959" s="48" t="s">
        <v>5023</v>
      </c>
      <c r="B1959" s="48" t="s">
        <v>2972</v>
      </c>
    </row>
    <row r="1960" spans="1:2" x14ac:dyDescent="0.45">
      <c r="A1960" s="48" t="s">
        <v>5024</v>
      </c>
      <c r="B1960" s="48" t="s">
        <v>5025</v>
      </c>
    </row>
    <row r="1961" spans="1:2" x14ac:dyDescent="0.45">
      <c r="A1961" s="48" t="s">
        <v>5026</v>
      </c>
      <c r="B1961" s="48" t="s">
        <v>5027</v>
      </c>
    </row>
    <row r="1962" spans="1:2" x14ac:dyDescent="0.45">
      <c r="A1962" s="48" t="s">
        <v>5028</v>
      </c>
      <c r="B1962" s="48" t="s">
        <v>5029</v>
      </c>
    </row>
    <row r="1963" spans="1:2" x14ac:dyDescent="0.45">
      <c r="A1963" s="48" t="s">
        <v>5030</v>
      </c>
      <c r="B1963" s="48" t="s">
        <v>5031</v>
      </c>
    </row>
    <row r="1964" spans="1:2" x14ac:dyDescent="0.45">
      <c r="A1964" s="48" t="s">
        <v>5032</v>
      </c>
      <c r="B1964" s="48" t="s">
        <v>5033</v>
      </c>
    </row>
    <row r="1965" spans="1:2" x14ac:dyDescent="0.45">
      <c r="A1965" s="48" t="s">
        <v>5034</v>
      </c>
      <c r="B1965" s="48" t="s">
        <v>5035</v>
      </c>
    </row>
    <row r="1966" spans="1:2" x14ac:dyDescent="0.45">
      <c r="A1966" s="48" t="s">
        <v>5036</v>
      </c>
      <c r="B1966" s="48" t="s">
        <v>5037</v>
      </c>
    </row>
    <row r="1967" spans="1:2" x14ac:dyDescent="0.45">
      <c r="A1967" s="48" t="s">
        <v>5038</v>
      </c>
      <c r="B1967" s="48" t="s">
        <v>5039</v>
      </c>
    </row>
    <row r="1968" spans="1:2" x14ac:dyDescent="0.45">
      <c r="A1968" s="48" t="s">
        <v>5040</v>
      </c>
      <c r="B1968" s="48" t="s">
        <v>5041</v>
      </c>
    </row>
    <row r="1969" spans="1:2" x14ac:dyDescent="0.45">
      <c r="A1969" s="48" t="s">
        <v>5042</v>
      </c>
      <c r="B1969" s="48" t="s">
        <v>5043</v>
      </c>
    </row>
    <row r="1970" spans="1:2" x14ac:dyDescent="0.45">
      <c r="A1970" s="48" t="s">
        <v>5044</v>
      </c>
      <c r="B1970" s="48" t="s">
        <v>5045</v>
      </c>
    </row>
    <row r="1971" spans="1:2" x14ac:dyDescent="0.45">
      <c r="A1971" s="48" t="s">
        <v>5046</v>
      </c>
      <c r="B1971" s="48" t="s">
        <v>5047</v>
      </c>
    </row>
    <row r="1972" spans="1:2" x14ac:dyDescent="0.45">
      <c r="A1972" s="48" t="s">
        <v>5048</v>
      </c>
      <c r="B1972" s="48" t="s">
        <v>5049</v>
      </c>
    </row>
    <row r="1973" spans="1:2" x14ac:dyDescent="0.45">
      <c r="A1973" s="48" t="s">
        <v>5050</v>
      </c>
      <c r="B1973" s="48" t="s">
        <v>5051</v>
      </c>
    </row>
    <row r="1974" spans="1:2" x14ac:dyDescent="0.45">
      <c r="A1974" s="48" t="s">
        <v>5052</v>
      </c>
      <c r="B1974" s="48" t="s">
        <v>5053</v>
      </c>
    </row>
    <row r="1975" spans="1:2" x14ac:dyDescent="0.45">
      <c r="A1975" s="48" t="s">
        <v>5054</v>
      </c>
      <c r="B1975" s="48" t="s">
        <v>5055</v>
      </c>
    </row>
    <row r="1976" spans="1:2" x14ac:dyDescent="0.45">
      <c r="A1976" s="48" t="s">
        <v>5056</v>
      </c>
      <c r="B1976" s="48" t="s">
        <v>5057</v>
      </c>
    </row>
    <row r="1977" spans="1:2" x14ac:dyDescent="0.45">
      <c r="A1977" s="48" t="s">
        <v>5058</v>
      </c>
      <c r="B1977" s="48" t="s">
        <v>5059</v>
      </c>
    </row>
    <row r="1978" spans="1:2" x14ac:dyDescent="0.45">
      <c r="A1978" s="48" t="s">
        <v>5060</v>
      </c>
      <c r="B1978" s="48" t="s">
        <v>5061</v>
      </c>
    </row>
    <row r="1979" spans="1:2" x14ac:dyDescent="0.45">
      <c r="A1979" s="48" t="s">
        <v>5062</v>
      </c>
      <c r="B1979" s="48" t="s">
        <v>5063</v>
      </c>
    </row>
    <row r="1980" spans="1:2" x14ac:dyDescent="0.45">
      <c r="A1980" s="48" t="s">
        <v>5064</v>
      </c>
      <c r="B1980" s="48" t="s">
        <v>5065</v>
      </c>
    </row>
    <row r="1981" spans="1:2" x14ac:dyDescent="0.45">
      <c r="A1981" s="48" t="s">
        <v>5066</v>
      </c>
      <c r="B1981" s="48" t="s">
        <v>5067</v>
      </c>
    </row>
    <row r="1982" spans="1:2" x14ac:dyDescent="0.45">
      <c r="A1982" s="48" t="s">
        <v>5068</v>
      </c>
      <c r="B1982" s="48" t="s">
        <v>5069</v>
      </c>
    </row>
    <row r="1983" spans="1:2" x14ac:dyDescent="0.45">
      <c r="A1983" s="48" t="s">
        <v>5070</v>
      </c>
      <c r="B1983" s="48" t="s">
        <v>5071</v>
      </c>
    </row>
    <row r="1984" spans="1:2" x14ac:dyDescent="0.45">
      <c r="A1984" s="48" t="s">
        <v>5072</v>
      </c>
      <c r="B1984" s="48" t="s">
        <v>5073</v>
      </c>
    </row>
    <row r="1985" spans="1:2" x14ac:dyDescent="0.45">
      <c r="A1985" s="48" t="s">
        <v>5074</v>
      </c>
      <c r="B1985" s="48" t="s">
        <v>5075</v>
      </c>
    </row>
    <row r="1986" spans="1:2" x14ac:dyDescent="0.45">
      <c r="A1986" s="48" t="s">
        <v>5076</v>
      </c>
      <c r="B1986" s="48" t="s">
        <v>5077</v>
      </c>
    </row>
    <row r="1987" spans="1:2" x14ac:dyDescent="0.45">
      <c r="A1987" s="48" t="s">
        <v>5078</v>
      </c>
      <c r="B1987" s="48" t="s">
        <v>5079</v>
      </c>
    </row>
    <row r="1988" spans="1:2" x14ac:dyDescent="0.45">
      <c r="A1988" s="48" t="s">
        <v>5080</v>
      </c>
      <c r="B1988" s="48" t="s">
        <v>5081</v>
      </c>
    </row>
    <row r="1989" spans="1:2" x14ac:dyDescent="0.45">
      <c r="A1989" s="48" t="s">
        <v>5082</v>
      </c>
      <c r="B1989" s="48" t="s">
        <v>5083</v>
      </c>
    </row>
    <row r="1990" spans="1:2" x14ac:dyDescent="0.45">
      <c r="A1990" s="48" t="s">
        <v>5084</v>
      </c>
      <c r="B1990" s="48" t="s">
        <v>5085</v>
      </c>
    </row>
    <row r="1991" spans="1:2" x14ac:dyDescent="0.45">
      <c r="A1991" s="48" t="s">
        <v>5086</v>
      </c>
      <c r="B1991" s="48" t="s">
        <v>5087</v>
      </c>
    </row>
    <row r="1992" spans="1:2" x14ac:dyDescent="0.45">
      <c r="A1992" s="48" t="s">
        <v>5088</v>
      </c>
      <c r="B1992" s="48" t="s">
        <v>5089</v>
      </c>
    </row>
    <row r="1993" spans="1:2" x14ac:dyDescent="0.45">
      <c r="A1993" s="48" t="s">
        <v>5090</v>
      </c>
      <c r="B1993" s="48" t="s">
        <v>5091</v>
      </c>
    </row>
    <row r="1994" spans="1:2" x14ac:dyDescent="0.45">
      <c r="A1994" s="48" t="s">
        <v>5092</v>
      </c>
      <c r="B1994" s="48" t="s">
        <v>5093</v>
      </c>
    </row>
    <row r="1995" spans="1:2" x14ac:dyDescent="0.45">
      <c r="A1995" s="48" t="s">
        <v>5094</v>
      </c>
      <c r="B1995" s="48" t="s">
        <v>5095</v>
      </c>
    </row>
    <row r="1996" spans="1:2" x14ac:dyDescent="0.45">
      <c r="A1996" s="48" t="s">
        <v>5096</v>
      </c>
      <c r="B1996" s="48" t="s">
        <v>5097</v>
      </c>
    </row>
    <row r="1997" spans="1:2" x14ac:dyDescent="0.45">
      <c r="A1997" s="48" t="s">
        <v>5098</v>
      </c>
      <c r="B1997" s="48" t="s">
        <v>5099</v>
      </c>
    </row>
    <row r="1998" spans="1:2" x14ac:dyDescent="0.45">
      <c r="A1998" s="48" t="s">
        <v>5100</v>
      </c>
      <c r="B1998" s="48" t="s">
        <v>5101</v>
      </c>
    </row>
    <row r="1999" spans="1:2" x14ac:dyDescent="0.45">
      <c r="A1999" s="48" t="s">
        <v>5102</v>
      </c>
      <c r="B1999" s="48" t="s">
        <v>5103</v>
      </c>
    </row>
    <row r="2000" spans="1:2" x14ac:dyDescent="0.45">
      <c r="A2000" s="48" t="s">
        <v>5104</v>
      </c>
      <c r="B2000" s="48" t="s">
        <v>5105</v>
      </c>
    </row>
    <row r="2001" spans="1:2" x14ac:dyDescent="0.45">
      <c r="A2001" s="48" t="s">
        <v>5106</v>
      </c>
      <c r="B2001" s="48" t="s">
        <v>5107</v>
      </c>
    </row>
    <row r="2002" spans="1:2" x14ac:dyDescent="0.45">
      <c r="A2002" s="48" t="s">
        <v>5108</v>
      </c>
      <c r="B2002" s="48" t="s">
        <v>5109</v>
      </c>
    </row>
    <row r="2003" spans="1:2" x14ac:dyDescent="0.45">
      <c r="A2003" s="48" t="s">
        <v>5110</v>
      </c>
      <c r="B2003" s="48" t="s">
        <v>5111</v>
      </c>
    </row>
    <row r="2004" spans="1:2" x14ac:dyDescent="0.45">
      <c r="A2004" s="48" t="s">
        <v>5112</v>
      </c>
      <c r="B2004" s="48" t="s">
        <v>5113</v>
      </c>
    </row>
    <row r="2005" spans="1:2" x14ac:dyDescent="0.45">
      <c r="A2005" s="48" t="s">
        <v>5114</v>
      </c>
      <c r="B2005" s="48" t="s">
        <v>5115</v>
      </c>
    </row>
    <row r="2006" spans="1:2" x14ac:dyDescent="0.45">
      <c r="A2006" s="48" t="s">
        <v>5116</v>
      </c>
      <c r="B2006" s="48" t="s">
        <v>5117</v>
      </c>
    </row>
    <row r="2007" spans="1:2" x14ac:dyDescent="0.45">
      <c r="A2007" s="48" t="s">
        <v>5118</v>
      </c>
      <c r="B2007" s="48" t="s">
        <v>5119</v>
      </c>
    </row>
    <row r="2008" spans="1:2" x14ac:dyDescent="0.45">
      <c r="A2008" s="48" t="s">
        <v>5120</v>
      </c>
      <c r="B2008" s="48" t="s">
        <v>5121</v>
      </c>
    </row>
    <row r="2009" spans="1:2" x14ac:dyDescent="0.45">
      <c r="A2009" s="48" t="s">
        <v>5122</v>
      </c>
      <c r="B2009" s="48" t="s">
        <v>5123</v>
      </c>
    </row>
    <row r="2010" spans="1:2" x14ac:dyDescent="0.45">
      <c r="A2010" s="48" t="s">
        <v>5124</v>
      </c>
      <c r="B2010" s="48" t="s">
        <v>5125</v>
      </c>
    </row>
    <row r="2011" spans="1:2" x14ac:dyDescent="0.45">
      <c r="A2011" s="48" t="s">
        <v>5126</v>
      </c>
      <c r="B2011" s="48" t="s">
        <v>5127</v>
      </c>
    </row>
    <row r="2012" spans="1:2" x14ac:dyDescent="0.45">
      <c r="A2012" s="48" t="s">
        <v>5128</v>
      </c>
      <c r="B2012" s="48" t="s">
        <v>5129</v>
      </c>
    </row>
    <row r="2013" spans="1:2" x14ac:dyDescent="0.45">
      <c r="A2013" s="48" t="s">
        <v>5130</v>
      </c>
      <c r="B2013" s="48" t="s">
        <v>5131</v>
      </c>
    </row>
    <row r="2014" spans="1:2" x14ac:dyDescent="0.45">
      <c r="A2014" s="48" t="s">
        <v>5132</v>
      </c>
      <c r="B2014" s="48" t="s">
        <v>5133</v>
      </c>
    </row>
    <row r="2015" spans="1:2" x14ac:dyDescent="0.45">
      <c r="A2015" s="48" t="s">
        <v>5134</v>
      </c>
      <c r="B2015" s="48" t="s">
        <v>5135</v>
      </c>
    </row>
    <row r="2016" spans="1:2" x14ac:dyDescent="0.45">
      <c r="A2016" s="48" t="s">
        <v>5136</v>
      </c>
      <c r="B2016" s="48" t="s">
        <v>5137</v>
      </c>
    </row>
    <row r="2017" spans="1:2" x14ac:dyDescent="0.45">
      <c r="A2017" s="48" t="s">
        <v>5138</v>
      </c>
      <c r="B2017" s="48" t="s">
        <v>5139</v>
      </c>
    </row>
    <row r="2018" spans="1:2" x14ac:dyDescent="0.45">
      <c r="A2018" s="48" t="s">
        <v>5140</v>
      </c>
      <c r="B2018" s="48" t="s">
        <v>5141</v>
      </c>
    </row>
    <row r="2019" spans="1:2" x14ac:dyDescent="0.45">
      <c r="A2019" s="48" t="s">
        <v>5142</v>
      </c>
      <c r="B2019" s="48" t="s">
        <v>5143</v>
      </c>
    </row>
    <row r="2020" spans="1:2" x14ac:dyDescent="0.45">
      <c r="A2020" s="48" t="s">
        <v>5144</v>
      </c>
      <c r="B2020" s="48" t="s">
        <v>5145</v>
      </c>
    </row>
    <row r="2021" spans="1:2" x14ac:dyDescent="0.45">
      <c r="A2021" s="48" t="s">
        <v>5146</v>
      </c>
      <c r="B2021" s="48" t="s">
        <v>5147</v>
      </c>
    </row>
    <row r="2022" spans="1:2" x14ac:dyDescent="0.45">
      <c r="A2022" s="48" t="s">
        <v>5148</v>
      </c>
      <c r="B2022" s="48" t="s">
        <v>5149</v>
      </c>
    </row>
    <row r="2023" spans="1:2" x14ac:dyDescent="0.45">
      <c r="A2023" s="48" t="s">
        <v>5150</v>
      </c>
      <c r="B2023" s="48" t="s">
        <v>5151</v>
      </c>
    </row>
    <row r="2024" spans="1:2" x14ac:dyDescent="0.45">
      <c r="A2024" s="48" t="s">
        <v>5152</v>
      </c>
      <c r="B2024" s="48" t="s">
        <v>5153</v>
      </c>
    </row>
    <row r="2025" spans="1:2" x14ac:dyDescent="0.45">
      <c r="A2025" s="48" t="s">
        <v>5154</v>
      </c>
      <c r="B2025" s="48" t="s">
        <v>5155</v>
      </c>
    </row>
    <row r="2026" spans="1:2" x14ac:dyDescent="0.45">
      <c r="A2026" s="48" t="s">
        <v>5156</v>
      </c>
      <c r="B2026" s="48" t="s">
        <v>5157</v>
      </c>
    </row>
    <row r="2027" spans="1:2" x14ac:dyDescent="0.45">
      <c r="A2027" s="48" t="s">
        <v>5158</v>
      </c>
      <c r="B2027" s="48" t="s">
        <v>5159</v>
      </c>
    </row>
    <row r="2028" spans="1:2" x14ac:dyDescent="0.45">
      <c r="A2028" s="48" t="s">
        <v>5160</v>
      </c>
      <c r="B2028" s="48" t="s">
        <v>5161</v>
      </c>
    </row>
    <row r="2029" spans="1:2" x14ac:dyDescent="0.45">
      <c r="A2029" s="48" t="s">
        <v>5162</v>
      </c>
      <c r="B2029" s="48" t="s">
        <v>5163</v>
      </c>
    </row>
    <row r="2030" spans="1:2" x14ac:dyDescent="0.45">
      <c r="A2030" s="48" t="s">
        <v>5164</v>
      </c>
      <c r="B2030" s="48" t="s">
        <v>5165</v>
      </c>
    </row>
    <row r="2031" spans="1:2" x14ac:dyDescent="0.45">
      <c r="A2031" s="48" t="s">
        <v>5166</v>
      </c>
      <c r="B2031" s="48" t="s">
        <v>5167</v>
      </c>
    </row>
    <row r="2032" spans="1:2" x14ac:dyDescent="0.45">
      <c r="A2032" s="48" t="s">
        <v>5168</v>
      </c>
      <c r="B2032" s="48" t="s">
        <v>5169</v>
      </c>
    </row>
    <row r="2033" spans="1:2" x14ac:dyDescent="0.45">
      <c r="A2033" s="48" t="s">
        <v>5170</v>
      </c>
      <c r="B2033" s="48" t="s">
        <v>5171</v>
      </c>
    </row>
    <row r="2034" spans="1:2" x14ac:dyDescent="0.45">
      <c r="A2034" s="48" t="s">
        <v>5172</v>
      </c>
      <c r="B2034" s="48" t="s">
        <v>5173</v>
      </c>
    </row>
    <row r="2035" spans="1:2" x14ac:dyDescent="0.45">
      <c r="A2035" s="48" t="s">
        <v>5174</v>
      </c>
      <c r="B2035" s="48" t="s">
        <v>5175</v>
      </c>
    </row>
    <row r="2036" spans="1:2" x14ac:dyDescent="0.45">
      <c r="A2036" s="48" t="s">
        <v>5176</v>
      </c>
      <c r="B2036" s="48" t="s">
        <v>3813</v>
      </c>
    </row>
    <row r="2037" spans="1:2" x14ac:dyDescent="0.45">
      <c r="A2037" s="48" t="s">
        <v>5177</v>
      </c>
      <c r="B2037" s="48" t="s">
        <v>5178</v>
      </c>
    </row>
    <row r="2038" spans="1:2" x14ac:dyDescent="0.45">
      <c r="A2038" s="48" t="s">
        <v>5179</v>
      </c>
      <c r="B2038" s="48" t="s">
        <v>5180</v>
      </c>
    </row>
    <row r="2039" spans="1:2" x14ac:dyDescent="0.45">
      <c r="A2039" s="48" t="s">
        <v>5181</v>
      </c>
      <c r="B2039" s="48" t="s">
        <v>2442</v>
      </c>
    </row>
    <row r="2040" spans="1:2" x14ac:dyDescent="0.45">
      <c r="A2040" s="48" t="s">
        <v>5182</v>
      </c>
      <c r="B2040" s="48" t="s">
        <v>2444</v>
      </c>
    </row>
    <row r="2041" spans="1:2" x14ac:dyDescent="0.45">
      <c r="A2041" s="48" t="s">
        <v>5183</v>
      </c>
      <c r="B2041" s="48" t="s">
        <v>2447</v>
      </c>
    </row>
    <row r="2042" spans="1:2" x14ac:dyDescent="0.45">
      <c r="A2042" s="48" t="s">
        <v>5184</v>
      </c>
      <c r="B2042" s="48" t="s">
        <v>2449</v>
      </c>
    </row>
    <row r="2043" spans="1:2" x14ac:dyDescent="0.45">
      <c r="A2043" s="48" t="s">
        <v>5185</v>
      </c>
      <c r="B2043" s="48" t="s">
        <v>2696</v>
      </c>
    </row>
    <row r="2044" spans="1:2" x14ac:dyDescent="0.45">
      <c r="A2044" s="48" t="s">
        <v>5186</v>
      </c>
      <c r="B2044" s="48" t="s">
        <v>2976</v>
      </c>
    </row>
    <row r="2045" spans="1:2" x14ac:dyDescent="0.45">
      <c r="A2045" s="48" t="s">
        <v>5187</v>
      </c>
      <c r="B2045" s="48" t="s">
        <v>2978</v>
      </c>
    </row>
    <row r="2046" spans="1:2" x14ac:dyDescent="0.45">
      <c r="A2046" s="48" t="s">
        <v>5188</v>
      </c>
      <c r="B2046" s="48" t="s">
        <v>2980</v>
      </c>
    </row>
    <row r="2047" spans="1:2" x14ac:dyDescent="0.45">
      <c r="A2047" s="48" t="s">
        <v>5189</v>
      </c>
      <c r="B2047" s="48" t="s">
        <v>2988</v>
      </c>
    </row>
    <row r="2048" spans="1:2" x14ac:dyDescent="0.45">
      <c r="A2048" s="48" t="s">
        <v>5190</v>
      </c>
      <c r="B2048" s="48" t="s">
        <v>2990</v>
      </c>
    </row>
    <row r="2049" spans="1:2" x14ac:dyDescent="0.45">
      <c r="A2049" s="48" t="s">
        <v>5191</v>
      </c>
      <c r="B2049" s="48" t="s">
        <v>2992</v>
      </c>
    </row>
    <row r="2050" spans="1:2" x14ac:dyDescent="0.45">
      <c r="A2050" s="48" t="s">
        <v>5192</v>
      </c>
      <c r="B2050" s="48" t="s">
        <v>3021</v>
      </c>
    </row>
    <row r="2051" spans="1:2" x14ac:dyDescent="0.45">
      <c r="A2051" s="48" t="s">
        <v>5193</v>
      </c>
      <c r="B2051" s="48" t="s">
        <v>3025</v>
      </c>
    </row>
    <row r="2052" spans="1:2" x14ac:dyDescent="0.45">
      <c r="A2052" s="48" t="s">
        <v>5194</v>
      </c>
      <c r="B2052" s="48" t="s">
        <v>3035</v>
      </c>
    </row>
    <row r="2053" spans="1:2" x14ac:dyDescent="0.45">
      <c r="A2053" s="48" t="s">
        <v>5195</v>
      </c>
      <c r="B2053" s="48" t="s">
        <v>3167</v>
      </c>
    </row>
    <row r="2054" spans="1:2" x14ac:dyDescent="0.45">
      <c r="A2054" s="48" t="s">
        <v>5196</v>
      </c>
      <c r="B2054" s="48" t="s">
        <v>3169</v>
      </c>
    </row>
    <row r="2055" spans="1:2" x14ac:dyDescent="0.45">
      <c r="A2055" s="48" t="s">
        <v>5197</v>
      </c>
      <c r="B2055" s="48" t="s">
        <v>3171</v>
      </c>
    </row>
    <row r="2056" spans="1:2" x14ac:dyDescent="0.45">
      <c r="A2056" s="48" t="s">
        <v>5198</v>
      </c>
      <c r="B2056" s="48" t="s">
        <v>3245</v>
      </c>
    </row>
    <row r="2057" spans="1:2" x14ac:dyDescent="0.45">
      <c r="A2057" s="48" t="s">
        <v>5199</v>
      </c>
      <c r="B2057" s="48" t="s">
        <v>5200</v>
      </c>
    </row>
    <row r="2058" spans="1:2" x14ac:dyDescent="0.45">
      <c r="A2058" s="48" t="s">
        <v>5201</v>
      </c>
      <c r="B2058" s="48" t="s">
        <v>5202</v>
      </c>
    </row>
    <row r="2059" spans="1:2" x14ac:dyDescent="0.45">
      <c r="A2059" s="48" t="s">
        <v>5203</v>
      </c>
      <c r="B2059" s="48" t="s">
        <v>5204</v>
      </c>
    </row>
    <row r="2060" spans="1:2" x14ac:dyDescent="0.45">
      <c r="A2060" s="48" t="s">
        <v>5205</v>
      </c>
      <c r="B2060" s="48" t="s">
        <v>5206</v>
      </c>
    </row>
    <row r="2061" spans="1:2" x14ac:dyDescent="0.45">
      <c r="A2061" s="48" t="s">
        <v>5207</v>
      </c>
      <c r="B2061" s="48" t="s">
        <v>5208</v>
      </c>
    </row>
    <row r="2062" spans="1:2" x14ac:dyDescent="0.45">
      <c r="A2062" s="48" t="s">
        <v>5209</v>
      </c>
      <c r="B2062" s="48" t="s">
        <v>5210</v>
      </c>
    </row>
    <row r="2063" spans="1:2" x14ac:dyDescent="0.45">
      <c r="A2063" s="48" t="s">
        <v>5211</v>
      </c>
      <c r="B2063" s="48" t="s">
        <v>5212</v>
      </c>
    </row>
    <row r="2064" spans="1:2" x14ac:dyDescent="0.45">
      <c r="A2064" s="48" t="s">
        <v>5213</v>
      </c>
      <c r="B2064" s="48" t="s">
        <v>5214</v>
      </c>
    </row>
    <row r="2065" spans="1:2" x14ac:dyDescent="0.45">
      <c r="A2065" s="48" t="s">
        <v>5215</v>
      </c>
      <c r="B2065" s="48" t="s">
        <v>5216</v>
      </c>
    </row>
    <row r="2066" spans="1:2" x14ac:dyDescent="0.45">
      <c r="A2066" s="48" t="s">
        <v>5217</v>
      </c>
      <c r="B2066" s="48" t="s">
        <v>5218</v>
      </c>
    </row>
    <row r="2067" spans="1:2" x14ac:dyDescent="0.45">
      <c r="A2067" s="48" t="s">
        <v>5219</v>
      </c>
      <c r="B2067" s="48" t="s">
        <v>5220</v>
      </c>
    </row>
    <row r="2068" spans="1:2" x14ac:dyDescent="0.45">
      <c r="A2068" s="48" t="s">
        <v>5221</v>
      </c>
      <c r="B2068" s="48" t="s">
        <v>5222</v>
      </c>
    </row>
    <row r="2069" spans="1:2" x14ac:dyDescent="0.45">
      <c r="A2069" s="48" t="s">
        <v>5223</v>
      </c>
      <c r="B2069" s="48" t="s">
        <v>5224</v>
      </c>
    </row>
    <row r="2070" spans="1:2" x14ac:dyDescent="0.45">
      <c r="A2070" s="48" t="s">
        <v>5225</v>
      </c>
      <c r="B2070" s="48" t="s">
        <v>5226</v>
      </c>
    </row>
    <row r="2071" spans="1:2" x14ac:dyDescent="0.45">
      <c r="A2071" s="48" t="s">
        <v>5227</v>
      </c>
      <c r="B2071" s="48" t="s">
        <v>5228</v>
      </c>
    </row>
    <row r="2072" spans="1:2" x14ac:dyDescent="0.45">
      <c r="A2072" s="48" t="s">
        <v>5229</v>
      </c>
      <c r="B2072" s="48" t="s">
        <v>5230</v>
      </c>
    </row>
    <row r="2073" spans="1:2" x14ac:dyDescent="0.45">
      <c r="A2073" s="48" t="s">
        <v>5231</v>
      </c>
      <c r="B2073" s="48" t="s">
        <v>5232</v>
      </c>
    </row>
    <row r="2074" spans="1:2" x14ac:dyDescent="0.45">
      <c r="A2074" s="48" t="s">
        <v>5233</v>
      </c>
      <c r="B2074" s="48" t="s">
        <v>5234</v>
      </c>
    </row>
    <row r="2075" spans="1:2" x14ac:dyDescent="0.45">
      <c r="A2075" s="48" t="s">
        <v>5235</v>
      </c>
      <c r="B2075" s="48" t="s">
        <v>5236</v>
      </c>
    </row>
    <row r="2076" spans="1:2" x14ac:dyDescent="0.45">
      <c r="A2076" s="48" t="s">
        <v>5237</v>
      </c>
      <c r="B2076" s="48" t="s">
        <v>5238</v>
      </c>
    </row>
    <row r="2077" spans="1:2" x14ac:dyDescent="0.45">
      <c r="A2077" s="48" t="s">
        <v>5239</v>
      </c>
      <c r="B2077" s="48" t="s">
        <v>5240</v>
      </c>
    </row>
    <row r="2078" spans="1:2" x14ac:dyDescent="0.45">
      <c r="A2078" s="48" t="s">
        <v>5241</v>
      </c>
      <c r="B2078" s="48" t="s">
        <v>5242</v>
      </c>
    </row>
    <row r="2079" spans="1:2" x14ac:dyDescent="0.45">
      <c r="A2079" s="48" t="s">
        <v>5243</v>
      </c>
      <c r="B2079" s="48" t="s">
        <v>5244</v>
      </c>
    </row>
    <row r="2080" spans="1:2" x14ac:dyDescent="0.45">
      <c r="A2080" s="48" t="s">
        <v>5245</v>
      </c>
      <c r="B2080" s="48" t="s">
        <v>5246</v>
      </c>
    </row>
    <row r="2081" spans="1:2" x14ac:dyDescent="0.45">
      <c r="A2081" s="48" t="s">
        <v>5247</v>
      </c>
      <c r="B2081" s="48" t="s">
        <v>5248</v>
      </c>
    </row>
    <row r="2082" spans="1:2" x14ac:dyDescent="0.45">
      <c r="A2082" s="48" t="s">
        <v>5249</v>
      </c>
      <c r="B2082" s="48" t="s">
        <v>5250</v>
      </c>
    </row>
    <row r="2083" spans="1:2" x14ac:dyDescent="0.45">
      <c r="A2083" s="48" t="s">
        <v>5251</v>
      </c>
      <c r="B2083" s="48" t="s">
        <v>5252</v>
      </c>
    </row>
    <row r="2084" spans="1:2" x14ac:dyDescent="0.45">
      <c r="A2084" s="48" t="s">
        <v>5253</v>
      </c>
      <c r="B2084" s="48" t="s">
        <v>5254</v>
      </c>
    </row>
    <row r="2085" spans="1:2" x14ac:dyDescent="0.45">
      <c r="A2085" s="48" t="s">
        <v>5255</v>
      </c>
      <c r="B2085" s="48" t="s">
        <v>5256</v>
      </c>
    </row>
    <row r="2086" spans="1:2" x14ac:dyDescent="0.45">
      <c r="A2086" s="48" t="s">
        <v>5257</v>
      </c>
      <c r="B2086" s="48" t="s">
        <v>5258</v>
      </c>
    </row>
    <row r="2087" spans="1:2" x14ac:dyDescent="0.45">
      <c r="A2087" s="48" t="s">
        <v>5259</v>
      </c>
      <c r="B2087" s="48" t="s">
        <v>5260</v>
      </c>
    </row>
    <row r="2088" spans="1:2" x14ac:dyDescent="0.45">
      <c r="A2088" s="48" t="s">
        <v>5261</v>
      </c>
      <c r="B2088" s="48" t="s">
        <v>5262</v>
      </c>
    </row>
    <row r="2089" spans="1:2" x14ac:dyDescent="0.45">
      <c r="A2089" s="48" t="s">
        <v>5263</v>
      </c>
      <c r="B2089" s="48" t="s">
        <v>5264</v>
      </c>
    </row>
    <row r="2090" spans="1:2" x14ac:dyDescent="0.45">
      <c r="A2090" s="48" t="s">
        <v>5265</v>
      </c>
      <c r="B2090" s="48" t="s">
        <v>5266</v>
      </c>
    </row>
    <row r="2091" spans="1:2" x14ac:dyDescent="0.45">
      <c r="A2091" s="48" t="s">
        <v>5267</v>
      </c>
      <c r="B2091" s="48" t="s">
        <v>5268</v>
      </c>
    </row>
    <row r="2092" spans="1:2" x14ac:dyDescent="0.45">
      <c r="A2092" s="48" t="s">
        <v>5269</v>
      </c>
      <c r="B2092" s="48" t="s">
        <v>5270</v>
      </c>
    </row>
    <row r="2093" spans="1:2" x14ac:dyDescent="0.45">
      <c r="A2093" s="48" t="s">
        <v>5271</v>
      </c>
      <c r="B2093" s="48" t="s">
        <v>5272</v>
      </c>
    </row>
    <row r="2094" spans="1:2" x14ac:dyDescent="0.45">
      <c r="A2094" s="48" t="s">
        <v>5273</v>
      </c>
      <c r="B2094" s="48" t="s">
        <v>5274</v>
      </c>
    </row>
    <row r="2095" spans="1:2" x14ac:dyDescent="0.45">
      <c r="A2095" s="48" t="s">
        <v>5275</v>
      </c>
      <c r="B2095" s="48" t="s">
        <v>5276</v>
      </c>
    </row>
    <row r="2096" spans="1:2" x14ac:dyDescent="0.45">
      <c r="A2096" s="48" t="s">
        <v>5277</v>
      </c>
      <c r="B2096" s="48" t="s">
        <v>5278</v>
      </c>
    </row>
    <row r="2097" spans="1:2" x14ac:dyDescent="0.45">
      <c r="A2097" s="48" t="s">
        <v>5279</v>
      </c>
      <c r="B2097" s="48" t="s">
        <v>5280</v>
      </c>
    </row>
    <row r="2098" spans="1:2" x14ac:dyDescent="0.45">
      <c r="A2098" s="48" t="s">
        <v>5281</v>
      </c>
      <c r="B2098" s="48" t="s">
        <v>5282</v>
      </c>
    </row>
    <row r="2099" spans="1:2" x14ac:dyDescent="0.45">
      <c r="A2099" s="48" t="s">
        <v>5283</v>
      </c>
      <c r="B2099" s="48" t="s">
        <v>2865</v>
      </c>
    </row>
    <row r="2100" spans="1:2" x14ac:dyDescent="0.45">
      <c r="A2100" s="48" t="s">
        <v>5284</v>
      </c>
      <c r="B2100" s="48" t="s">
        <v>2473</v>
      </c>
    </row>
    <row r="2101" spans="1:2" x14ac:dyDescent="0.45">
      <c r="A2101" s="48" t="s">
        <v>5285</v>
      </c>
      <c r="B2101" s="48" t="s">
        <v>2475</v>
      </c>
    </row>
    <row r="2102" spans="1:2" x14ac:dyDescent="0.45">
      <c r="A2102" s="48" t="s">
        <v>5286</v>
      </c>
      <c r="B2102" s="48" t="s">
        <v>2477</v>
      </c>
    </row>
    <row r="2103" spans="1:2" x14ac:dyDescent="0.45">
      <c r="A2103" s="48" t="s">
        <v>5287</v>
      </c>
      <c r="B2103" s="48" t="s">
        <v>2479</v>
      </c>
    </row>
    <row r="2104" spans="1:2" x14ac:dyDescent="0.45">
      <c r="A2104" s="48" t="s">
        <v>5288</v>
      </c>
      <c r="B2104" s="48" t="s">
        <v>2481</v>
      </c>
    </row>
    <row r="2105" spans="1:2" x14ac:dyDescent="0.45">
      <c r="A2105" s="48" t="s">
        <v>5289</v>
      </c>
      <c r="B2105" s="48" t="s">
        <v>2483</v>
      </c>
    </row>
    <row r="2106" spans="1:2" x14ac:dyDescent="0.45">
      <c r="A2106" s="48" t="s">
        <v>5290</v>
      </c>
      <c r="B2106" s="48" t="s">
        <v>2686</v>
      </c>
    </row>
    <row r="2107" spans="1:2" x14ac:dyDescent="0.45">
      <c r="A2107" s="48" t="s">
        <v>5291</v>
      </c>
      <c r="B2107" s="48" t="s">
        <v>2875</v>
      </c>
    </row>
    <row r="2108" spans="1:2" x14ac:dyDescent="0.45">
      <c r="A2108" s="48" t="s">
        <v>5292</v>
      </c>
      <c r="B2108" s="48" t="s">
        <v>2877</v>
      </c>
    </row>
    <row r="2109" spans="1:2" x14ac:dyDescent="0.45">
      <c r="A2109" s="48" t="s">
        <v>5293</v>
      </c>
      <c r="B2109" s="48" t="s">
        <v>2879</v>
      </c>
    </row>
    <row r="2110" spans="1:2" x14ac:dyDescent="0.45">
      <c r="A2110" s="48" t="s">
        <v>5294</v>
      </c>
      <c r="B2110" s="48" t="s">
        <v>2881</v>
      </c>
    </row>
    <row r="2111" spans="1:2" x14ac:dyDescent="0.45">
      <c r="A2111" s="48" t="s">
        <v>5295</v>
      </c>
      <c r="B2111" s="48" t="s">
        <v>3076</v>
      </c>
    </row>
    <row r="2112" spans="1:2" x14ac:dyDescent="0.45">
      <c r="A2112" s="48" t="s">
        <v>5296</v>
      </c>
      <c r="B2112" s="48" t="s">
        <v>3078</v>
      </c>
    </row>
    <row r="2113" spans="1:2" x14ac:dyDescent="0.45">
      <c r="A2113" s="48" t="s">
        <v>5297</v>
      </c>
      <c r="B2113" s="48" t="s">
        <v>3080</v>
      </c>
    </row>
    <row r="2114" spans="1:2" x14ac:dyDescent="0.45">
      <c r="A2114" s="48" t="s">
        <v>5298</v>
      </c>
      <c r="B2114" s="48" t="s">
        <v>3083</v>
      </c>
    </row>
    <row r="2115" spans="1:2" x14ac:dyDescent="0.45">
      <c r="A2115" s="48" t="s">
        <v>5299</v>
      </c>
      <c r="B2115" s="48" t="s">
        <v>3128</v>
      </c>
    </row>
    <row r="2116" spans="1:2" x14ac:dyDescent="0.45">
      <c r="A2116" s="48" t="s">
        <v>5300</v>
      </c>
      <c r="B2116" s="48" t="s">
        <v>3191</v>
      </c>
    </row>
    <row r="2117" spans="1:2" x14ac:dyDescent="0.45">
      <c r="A2117" s="48" t="s">
        <v>5301</v>
      </c>
      <c r="B2117" s="48" t="s">
        <v>3193</v>
      </c>
    </row>
    <row r="2118" spans="1:2" x14ac:dyDescent="0.45">
      <c r="A2118" s="48" t="s">
        <v>5302</v>
      </c>
      <c r="B2118" s="48" t="s">
        <v>3231</v>
      </c>
    </row>
    <row r="2119" spans="1:2" x14ac:dyDescent="0.45">
      <c r="A2119" s="48" t="s">
        <v>5303</v>
      </c>
      <c r="B2119" s="48" t="s">
        <v>5304</v>
      </c>
    </row>
    <row r="2120" spans="1:2" x14ac:dyDescent="0.45">
      <c r="A2120" s="48" t="s">
        <v>5305</v>
      </c>
      <c r="B2120" s="48" t="s">
        <v>5306</v>
      </c>
    </row>
    <row r="2121" spans="1:2" x14ac:dyDescent="0.45">
      <c r="A2121" s="48" t="s">
        <v>5307</v>
      </c>
      <c r="B2121" s="48" t="s">
        <v>5308</v>
      </c>
    </row>
    <row r="2122" spans="1:2" x14ac:dyDescent="0.45">
      <c r="A2122" s="48" t="s">
        <v>5309</v>
      </c>
      <c r="B2122" s="48" t="s">
        <v>5310</v>
      </c>
    </row>
    <row r="2123" spans="1:2" x14ac:dyDescent="0.45">
      <c r="A2123" s="48" t="s">
        <v>5311</v>
      </c>
      <c r="B2123" s="48" t="s">
        <v>5312</v>
      </c>
    </row>
    <row r="2124" spans="1:2" x14ac:dyDescent="0.45">
      <c r="A2124" s="48" t="s">
        <v>5313</v>
      </c>
      <c r="B2124" s="48" t="s">
        <v>5314</v>
      </c>
    </row>
    <row r="2125" spans="1:2" x14ac:dyDescent="0.45">
      <c r="A2125" s="48" t="s">
        <v>5315</v>
      </c>
      <c r="B2125" s="48" t="s">
        <v>5316</v>
      </c>
    </row>
    <row r="2126" spans="1:2" x14ac:dyDescent="0.45">
      <c r="A2126" s="48" t="s">
        <v>5317</v>
      </c>
      <c r="B2126" s="48" t="s">
        <v>5318</v>
      </c>
    </row>
    <row r="2127" spans="1:2" x14ac:dyDescent="0.45">
      <c r="A2127" s="48" t="s">
        <v>5319</v>
      </c>
      <c r="B2127" s="48" t="s">
        <v>5320</v>
      </c>
    </row>
    <row r="2128" spans="1:2" x14ac:dyDescent="0.45">
      <c r="A2128" s="48" t="s">
        <v>5321</v>
      </c>
      <c r="B2128" s="48" t="s">
        <v>5322</v>
      </c>
    </row>
    <row r="2129" spans="1:2" x14ac:dyDescent="0.45">
      <c r="A2129" s="48" t="s">
        <v>5323</v>
      </c>
      <c r="B2129" s="48" t="s">
        <v>5324</v>
      </c>
    </row>
    <row r="2130" spans="1:2" x14ac:dyDescent="0.45">
      <c r="A2130" s="48" t="s">
        <v>5325</v>
      </c>
      <c r="B2130" s="48" t="s">
        <v>5326</v>
      </c>
    </row>
    <row r="2131" spans="1:2" x14ac:dyDescent="0.45">
      <c r="A2131" s="48" t="s">
        <v>5327</v>
      </c>
      <c r="B2131" s="48" t="s">
        <v>5328</v>
      </c>
    </row>
    <row r="2132" spans="1:2" x14ac:dyDescent="0.45">
      <c r="A2132" s="48" t="s">
        <v>5329</v>
      </c>
      <c r="B2132" s="48" t="s">
        <v>5330</v>
      </c>
    </row>
    <row r="2133" spans="1:2" x14ac:dyDescent="0.45">
      <c r="A2133" s="48" t="s">
        <v>5331</v>
      </c>
      <c r="B2133" s="48" t="s">
        <v>5332</v>
      </c>
    </row>
    <row r="2134" spans="1:2" x14ac:dyDescent="0.45">
      <c r="A2134" s="48" t="s">
        <v>5333</v>
      </c>
      <c r="B2134" s="48" t="s">
        <v>5334</v>
      </c>
    </row>
    <row r="2135" spans="1:2" x14ac:dyDescent="0.45">
      <c r="A2135" s="48" t="s">
        <v>5335</v>
      </c>
      <c r="B2135" s="48" t="s">
        <v>5336</v>
      </c>
    </row>
    <row r="2136" spans="1:2" x14ac:dyDescent="0.45">
      <c r="A2136" s="48" t="s">
        <v>5337</v>
      </c>
      <c r="B2136" s="48" t="s">
        <v>5338</v>
      </c>
    </row>
    <row r="2137" spans="1:2" x14ac:dyDescent="0.45">
      <c r="A2137" s="48" t="s">
        <v>5339</v>
      </c>
      <c r="B2137" s="48" t="s">
        <v>5340</v>
      </c>
    </row>
    <row r="2138" spans="1:2" x14ac:dyDescent="0.45">
      <c r="A2138" s="48" t="s">
        <v>5341</v>
      </c>
      <c r="B2138" s="48" t="s">
        <v>5342</v>
      </c>
    </row>
    <row r="2139" spans="1:2" x14ac:dyDescent="0.45">
      <c r="A2139" s="48" t="s">
        <v>5343</v>
      </c>
      <c r="B2139" s="48" t="s">
        <v>5344</v>
      </c>
    </row>
    <row r="2140" spans="1:2" x14ac:dyDescent="0.45">
      <c r="A2140" s="48" t="s">
        <v>5345</v>
      </c>
      <c r="B2140" s="48" t="s">
        <v>5346</v>
      </c>
    </row>
    <row r="2141" spans="1:2" x14ac:dyDescent="0.45">
      <c r="A2141" s="48" t="s">
        <v>5347</v>
      </c>
      <c r="B2141" s="48" t="s">
        <v>5348</v>
      </c>
    </row>
    <row r="2142" spans="1:2" x14ac:dyDescent="0.45">
      <c r="A2142" s="48" t="s">
        <v>5349</v>
      </c>
      <c r="B2142" s="48" t="s">
        <v>5350</v>
      </c>
    </row>
    <row r="2143" spans="1:2" x14ac:dyDescent="0.45">
      <c r="A2143" s="48" t="s">
        <v>5351</v>
      </c>
      <c r="B2143" s="48" t="s">
        <v>5352</v>
      </c>
    </row>
    <row r="2144" spans="1:2" x14ac:dyDescent="0.45">
      <c r="A2144" s="48" t="s">
        <v>5353</v>
      </c>
      <c r="B2144" s="48" t="s">
        <v>5354</v>
      </c>
    </row>
    <row r="2145" spans="1:2" x14ac:dyDescent="0.45">
      <c r="A2145" s="48" t="s">
        <v>5355</v>
      </c>
      <c r="B2145" s="48" t="s">
        <v>5356</v>
      </c>
    </row>
    <row r="2146" spans="1:2" x14ac:dyDescent="0.45">
      <c r="A2146" s="48" t="s">
        <v>5357</v>
      </c>
      <c r="B2146" s="48" t="s">
        <v>5358</v>
      </c>
    </row>
    <row r="2147" spans="1:2" x14ac:dyDescent="0.45">
      <c r="A2147" s="48" t="s">
        <v>5359</v>
      </c>
      <c r="B2147" s="48" t="s">
        <v>5360</v>
      </c>
    </row>
    <row r="2148" spans="1:2" x14ac:dyDescent="0.45">
      <c r="A2148" s="48" t="s">
        <v>5361</v>
      </c>
      <c r="B2148" s="48" t="s">
        <v>5362</v>
      </c>
    </row>
    <row r="2149" spans="1:2" x14ac:dyDescent="0.45">
      <c r="A2149" s="48" t="s">
        <v>5363</v>
      </c>
      <c r="B2149" s="48" t="s">
        <v>5364</v>
      </c>
    </row>
    <row r="2150" spans="1:2" x14ac:dyDescent="0.45">
      <c r="A2150" s="48" t="s">
        <v>5365</v>
      </c>
      <c r="B2150" s="48" t="s">
        <v>5366</v>
      </c>
    </row>
    <row r="2151" spans="1:2" x14ac:dyDescent="0.45">
      <c r="A2151" s="48" t="s">
        <v>5367</v>
      </c>
      <c r="B2151" s="48" t="s">
        <v>5368</v>
      </c>
    </row>
    <row r="2152" spans="1:2" x14ac:dyDescent="0.45">
      <c r="A2152" s="48" t="s">
        <v>5369</v>
      </c>
      <c r="B2152" s="48" t="s">
        <v>5370</v>
      </c>
    </row>
    <row r="2153" spans="1:2" x14ac:dyDescent="0.45">
      <c r="A2153" s="48" t="s">
        <v>5371</v>
      </c>
      <c r="B2153" s="48" t="s">
        <v>5372</v>
      </c>
    </row>
    <row r="2154" spans="1:2" x14ac:dyDescent="0.45">
      <c r="A2154" s="48" t="s">
        <v>5373</v>
      </c>
      <c r="B2154" s="48" t="s">
        <v>5374</v>
      </c>
    </row>
    <row r="2155" spans="1:2" x14ac:dyDescent="0.45">
      <c r="A2155" s="48" t="s">
        <v>5375</v>
      </c>
      <c r="B2155" s="48" t="s">
        <v>5376</v>
      </c>
    </row>
    <row r="2156" spans="1:2" x14ac:dyDescent="0.45">
      <c r="A2156" s="48" t="s">
        <v>5377</v>
      </c>
      <c r="B2156" s="48" t="s">
        <v>5378</v>
      </c>
    </row>
    <row r="2157" spans="1:2" x14ac:dyDescent="0.45">
      <c r="A2157" s="48" t="s">
        <v>5379</v>
      </c>
      <c r="B2157" s="48" t="s">
        <v>5380</v>
      </c>
    </row>
    <row r="2158" spans="1:2" x14ac:dyDescent="0.45">
      <c r="A2158" s="48" t="s">
        <v>5381</v>
      </c>
      <c r="B2158" s="48" t="s">
        <v>5382</v>
      </c>
    </row>
    <row r="2159" spans="1:2" x14ac:dyDescent="0.45">
      <c r="A2159" s="48" t="s">
        <v>5383</v>
      </c>
      <c r="B2159" s="48" t="s">
        <v>5384</v>
      </c>
    </row>
    <row r="2160" spans="1:2" x14ac:dyDescent="0.45">
      <c r="A2160" s="48" t="s">
        <v>5385</v>
      </c>
      <c r="B2160" s="48" t="s">
        <v>5386</v>
      </c>
    </row>
    <row r="2161" spans="1:2" x14ac:dyDescent="0.45">
      <c r="A2161" s="48" t="s">
        <v>5387</v>
      </c>
      <c r="B2161" s="48" t="s">
        <v>2467</v>
      </c>
    </row>
    <row r="2162" spans="1:2" x14ac:dyDescent="0.45">
      <c r="A2162" s="48" t="s">
        <v>5388</v>
      </c>
      <c r="B2162" s="48" t="s">
        <v>2469</v>
      </c>
    </row>
    <row r="2163" spans="1:2" x14ac:dyDescent="0.45">
      <c r="A2163" s="48" t="s">
        <v>5389</v>
      </c>
      <c r="B2163" s="48" t="s">
        <v>2690</v>
      </c>
    </row>
    <row r="2164" spans="1:2" x14ac:dyDescent="0.45">
      <c r="A2164" s="48" t="s">
        <v>5390</v>
      </c>
      <c r="B2164" s="48" t="s">
        <v>2930</v>
      </c>
    </row>
    <row r="2165" spans="1:2" x14ac:dyDescent="0.45">
      <c r="A2165" s="48" t="s">
        <v>5391</v>
      </c>
      <c r="B2165" s="48" t="s">
        <v>3173</v>
      </c>
    </row>
    <row r="2166" spans="1:2" x14ac:dyDescent="0.45">
      <c r="A2166" s="48" t="s">
        <v>5392</v>
      </c>
      <c r="B2166" s="48" t="s">
        <v>3175</v>
      </c>
    </row>
    <row r="2167" spans="1:2" x14ac:dyDescent="0.45">
      <c r="A2167" s="48" t="s">
        <v>5393</v>
      </c>
      <c r="B2167" s="48" t="s">
        <v>5394</v>
      </c>
    </row>
    <row r="2168" spans="1:2" x14ac:dyDescent="0.45">
      <c r="A2168" s="48" t="s">
        <v>5395</v>
      </c>
      <c r="B2168" s="48" t="s">
        <v>5396</v>
      </c>
    </row>
    <row r="2169" spans="1:2" x14ac:dyDescent="0.45">
      <c r="A2169" s="48" t="s">
        <v>5397</v>
      </c>
      <c r="B2169" s="48" t="s">
        <v>5398</v>
      </c>
    </row>
    <row r="2170" spans="1:2" x14ac:dyDescent="0.45">
      <c r="A2170" s="48" t="s">
        <v>5399</v>
      </c>
      <c r="B2170" s="48" t="s">
        <v>5400</v>
      </c>
    </row>
    <row r="2171" spans="1:2" x14ac:dyDescent="0.45">
      <c r="A2171" s="48" t="s">
        <v>5401</v>
      </c>
      <c r="B2171" s="48" t="s">
        <v>5402</v>
      </c>
    </row>
    <row r="2172" spans="1:2" x14ac:dyDescent="0.45">
      <c r="A2172" s="48" t="s">
        <v>5403</v>
      </c>
      <c r="B2172" s="48" t="s">
        <v>5404</v>
      </c>
    </row>
    <row r="2173" spans="1:2" x14ac:dyDescent="0.45">
      <c r="A2173" s="48" t="s">
        <v>5405</v>
      </c>
      <c r="B2173" s="48" t="s">
        <v>3177</v>
      </c>
    </row>
    <row r="2174" spans="1:2" x14ac:dyDescent="0.45">
      <c r="A2174" s="48" t="s">
        <v>5406</v>
      </c>
      <c r="B2174" s="48" t="s">
        <v>3183</v>
      </c>
    </row>
    <row r="2175" spans="1:2" x14ac:dyDescent="0.45">
      <c r="A2175" s="48" t="s">
        <v>5407</v>
      </c>
      <c r="B2175" s="48" t="s">
        <v>3185</v>
      </c>
    </row>
    <row r="2176" spans="1:2" x14ac:dyDescent="0.45">
      <c r="A2176" s="48" t="s">
        <v>5408</v>
      </c>
      <c r="B2176" s="48" t="s">
        <v>3187</v>
      </c>
    </row>
    <row r="2177" spans="1:2" x14ac:dyDescent="0.45">
      <c r="A2177" s="48" t="s">
        <v>5409</v>
      </c>
      <c r="B2177" s="48" t="s">
        <v>3189</v>
      </c>
    </row>
    <row r="2178" spans="1:2" x14ac:dyDescent="0.45">
      <c r="A2178" s="48" t="s">
        <v>5410</v>
      </c>
      <c r="B2178" s="48" t="s">
        <v>3063</v>
      </c>
    </row>
    <row r="2179" spans="1:2" x14ac:dyDescent="0.45">
      <c r="A2179" s="48" t="s">
        <v>5411</v>
      </c>
      <c r="B2179" s="48" t="s">
        <v>3059</v>
      </c>
    </row>
    <row r="2180" spans="1:2" x14ac:dyDescent="0.45">
      <c r="A2180" s="48" t="s">
        <v>5412</v>
      </c>
      <c r="B2180" s="48" t="s">
        <v>3069</v>
      </c>
    </row>
    <row r="2181" spans="1:2" x14ac:dyDescent="0.45">
      <c r="A2181" s="48" t="s">
        <v>5413</v>
      </c>
      <c r="B2181" s="48" t="s">
        <v>3067</v>
      </c>
    </row>
    <row r="2182" spans="1:2" x14ac:dyDescent="0.45">
      <c r="A2182" s="48" t="s">
        <v>5414</v>
      </c>
      <c r="B2182" s="48" t="s">
        <v>3071</v>
      </c>
    </row>
    <row r="2183" spans="1:2" x14ac:dyDescent="0.45">
      <c r="A2183" s="48" t="s">
        <v>5415</v>
      </c>
      <c r="B2183" s="48" t="s">
        <v>3061</v>
      </c>
    </row>
    <row r="2184" spans="1:2" x14ac:dyDescent="0.45">
      <c r="A2184" s="48" t="s">
        <v>5416</v>
      </c>
      <c r="B2184" s="48" t="s">
        <v>3065</v>
      </c>
    </row>
    <row r="2185" spans="1:2" x14ac:dyDescent="0.45">
      <c r="A2185" s="48" t="s">
        <v>5417</v>
      </c>
      <c r="B2185" s="48" t="s">
        <v>3073</v>
      </c>
    </row>
    <row r="2186" spans="1:2" x14ac:dyDescent="0.45">
      <c r="A2186" s="48" t="s">
        <v>5418</v>
      </c>
      <c r="B2186" s="48" t="s">
        <v>2916</v>
      </c>
    </row>
    <row r="2187" spans="1:2" x14ac:dyDescent="0.45">
      <c r="A2187" s="48" t="s">
        <v>5419</v>
      </c>
      <c r="B2187" s="48" t="s">
        <v>2887</v>
      </c>
    </row>
    <row r="2188" spans="1:2" x14ac:dyDescent="0.45">
      <c r="A2188" s="48" t="s">
        <v>5420</v>
      </c>
      <c r="B2188" s="48" t="s">
        <v>2922</v>
      </c>
    </row>
    <row r="2189" spans="1:2" x14ac:dyDescent="0.45">
      <c r="A2189" s="48" t="s">
        <v>5421</v>
      </c>
      <c r="B2189" s="48" t="s">
        <v>2918</v>
      </c>
    </row>
    <row r="2190" spans="1:2" x14ac:dyDescent="0.45">
      <c r="A2190" s="48" t="s">
        <v>5422</v>
      </c>
      <c r="B2190" s="48" t="s">
        <v>2924</v>
      </c>
    </row>
    <row r="2191" spans="1:2" x14ac:dyDescent="0.45">
      <c r="A2191" s="48" t="s">
        <v>5423</v>
      </c>
      <c r="B2191" s="48" t="s">
        <v>2471</v>
      </c>
    </row>
    <row r="2192" spans="1:2" x14ac:dyDescent="0.45">
      <c r="A2192" s="48" t="s">
        <v>5424</v>
      </c>
      <c r="B2192" s="48" t="s">
        <v>5425</v>
      </c>
    </row>
    <row r="2193" spans="1:2" x14ac:dyDescent="0.45">
      <c r="A2193" s="48" t="s">
        <v>5426</v>
      </c>
      <c r="B2193" s="48" t="s">
        <v>5427</v>
      </c>
    </row>
    <row r="2194" spans="1:2" x14ac:dyDescent="0.45">
      <c r="A2194" s="48" t="s">
        <v>5428</v>
      </c>
      <c r="B2194" s="48" t="s">
        <v>5429</v>
      </c>
    </row>
    <row r="2195" spans="1:2" x14ac:dyDescent="0.45">
      <c r="A2195" s="48" t="s">
        <v>5430</v>
      </c>
      <c r="B2195" s="48" t="s">
        <v>5431</v>
      </c>
    </row>
    <row r="2196" spans="1:2" x14ac:dyDescent="0.45">
      <c r="A2196" s="48" t="s">
        <v>5432</v>
      </c>
      <c r="B2196" s="48" t="s">
        <v>5433</v>
      </c>
    </row>
    <row r="2197" spans="1:2" x14ac:dyDescent="0.45">
      <c r="A2197" s="48" t="s">
        <v>5434</v>
      </c>
      <c r="B2197" s="48" t="s">
        <v>5435</v>
      </c>
    </row>
    <row r="2198" spans="1:2" x14ac:dyDescent="0.45">
      <c r="A2198" s="48" t="s">
        <v>5436</v>
      </c>
      <c r="B2198" s="48" t="s">
        <v>5437</v>
      </c>
    </row>
    <row r="2199" spans="1:2" x14ac:dyDescent="0.45">
      <c r="A2199" s="48" t="s">
        <v>5438</v>
      </c>
      <c r="B2199" s="48" t="s">
        <v>5439</v>
      </c>
    </row>
    <row r="2200" spans="1:2" x14ac:dyDescent="0.45">
      <c r="A2200" s="48" t="s">
        <v>5440</v>
      </c>
      <c r="B2200" s="48" t="s">
        <v>5441</v>
      </c>
    </row>
    <row r="2201" spans="1:2" x14ac:dyDescent="0.45">
      <c r="A2201" s="48" t="s">
        <v>5442</v>
      </c>
      <c r="B2201" s="48" t="s">
        <v>5443</v>
      </c>
    </row>
    <row r="2202" spans="1:2" x14ac:dyDescent="0.45">
      <c r="A2202" s="48" t="s">
        <v>5444</v>
      </c>
      <c r="B2202" s="48" t="s">
        <v>5445</v>
      </c>
    </row>
    <row r="2203" spans="1:2" x14ac:dyDescent="0.45">
      <c r="A2203" s="48" t="s">
        <v>5446</v>
      </c>
      <c r="B2203" s="48" t="s">
        <v>5447</v>
      </c>
    </row>
    <row r="2204" spans="1:2" x14ac:dyDescent="0.45">
      <c r="A2204" s="48" t="s">
        <v>5448</v>
      </c>
      <c r="B2204" s="48" t="s">
        <v>5449</v>
      </c>
    </row>
    <row r="2205" spans="1:2" x14ac:dyDescent="0.45">
      <c r="A2205" s="48" t="s">
        <v>5450</v>
      </c>
      <c r="B2205" s="48" t="s">
        <v>5451</v>
      </c>
    </row>
    <row r="2206" spans="1:2" x14ac:dyDescent="0.45">
      <c r="A2206" s="48" t="s">
        <v>5452</v>
      </c>
      <c r="B2206" s="48" t="s">
        <v>5453</v>
      </c>
    </row>
    <row r="2207" spans="1:2" x14ac:dyDescent="0.45">
      <c r="A2207" s="48" t="s">
        <v>5454</v>
      </c>
      <c r="B2207" s="48" t="s">
        <v>5455</v>
      </c>
    </row>
    <row r="2208" spans="1:2" x14ac:dyDescent="0.45">
      <c r="A2208" s="48" t="s">
        <v>5456</v>
      </c>
      <c r="B2208" s="48" t="s">
        <v>5457</v>
      </c>
    </row>
    <row r="2209" spans="1:2" x14ac:dyDescent="0.45">
      <c r="A2209" s="48" t="s">
        <v>5458</v>
      </c>
      <c r="B2209" s="48" t="s">
        <v>5459</v>
      </c>
    </row>
    <row r="2210" spans="1:2" x14ac:dyDescent="0.45">
      <c r="A2210" s="48" t="s">
        <v>5460</v>
      </c>
      <c r="B2210" s="48" t="s">
        <v>5461</v>
      </c>
    </row>
    <row r="2211" spans="1:2" x14ac:dyDescent="0.45">
      <c r="A2211" s="48" t="s">
        <v>5462</v>
      </c>
      <c r="B2211" s="48" t="s">
        <v>5463</v>
      </c>
    </row>
    <row r="2212" spans="1:2" x14ac:dyDescent="0.45">
      <c r="A2212" s="48" t="s">
        <v>5464</v>
      </c>
      <c r="B2212" s="48" t="s">
        <v>5465</v>
      </c>
    </row>
    <row r="2213" spans="1:2" x14ac:dyDescent="0.45">
      <c r="A2213" s="48" t="s">
        <v>5466</v>
      </c>
      <c r="B2213" s="48" t="s">
        <v>5467</v>
      </c>
    </row>
    <row r="2214" spans="1:2" x14ac:dyDescent="0.45">
      <c r="A2214" s="48" t="s">
        <v>5468</v>
      </c>
      <c r="B2214" s="48" t="s">
        <v>5469</v>
      </c>
    </row>
    <row r="2215" spans="1:2" x14ac:dyDescent="0.45">
      <c r="A2215" s="48" t="s">
        <v>5470</v>
      </c>
      <c r="B2215" s="48" t="s">
        <v>5471</v>
      </c>
    </row>
    <row r="2216" spans="1:2" x14ac:dyDescent="0.45">
      <c r="A2216" s="48" t="s">
        <v>5472</v>
      </c>
      <c r="B2216" s="48" t="s">
        <v>5473</v>
      </c>
    </row>
    <row r="2217" spans="1:2" x14ac:dyDescent="0.45">
      <c r="A2217" s="48" t="s">
        <v>5474</v>
      </c>
      <c r="B2217" s="48" t="s">
        <v>5475</v>
      </c>
    </row>
    <row r="2218" spans="1:2" x14ac:dyDescent="0.45">
      <c r="A2218" s="48" t="s">
        <v>5476</v>
      </c>
      <c r="B2218" s="48" t="s">
        <v>5477</v>
      </c>
    </row>
    <row r="2219" spans="1:2" x14ac:dyDescent="0.45">
      <c r="A2219" s="48" t="s">
        <v>5478</v>
      </c>
      <c r="B2219" s="48" t="s">
        <v>5479</v>
      </c>
    </row>
    <row r="2220" spans="1:2" x14ac:dyDescent="0.45">
      <c r="A2220" s="48" t="s">
        <v>5480</v>
      </c>
      <c r="B2220" s="48" t="s">
        <v>5481</v>
      </c>
    </row>
    <row r="2221" spans="1:2" x14ac:dyDescent="0.45">
      <c r="A2221" s="48" t="s">
        <v>5482</v>
      </c>
      <c r="B2221" s="48" t="s">
        <v>5483</v>
      </c>
    </row>
    <row r="2222" spans="1:2" x14ac:dyDescent="0.45">
      <c r="A2222" s="48" t="s">
        <v>5484</v>
      </c>
      <c r="B2222" s="48" t="s">
        <v>5485</v>
      </c>
    </row>
    <row r="2223" spans="1:2" x14ac:dyDescent="0.45">
      <c r="A2223" s="48" t="s">
        <v>5486</v>
      </c>
      <c r="B2223" s="48" t="s">
        <v>5487</v>
      </c>
    </row>
    <row r="2224" spans="1:2" x14ac:dyDescent="0.45">
      <c r="A2224" s="48" t="s">
        <v>5488</v>
      </c>
      <c r="B2224" s="48" t="s">
        <v>5489</v>
      </c>
    </row>
    <row r="2225" spans="1:2" x14ac:dyDescent="0.45">
      <c r="A2225" s="48" t="s">
        <v>5490</v>
      </c>
      <c r="B2225" s="48" t="s">
        <v>5491</v>
      </c>
    </row>
    <row r="2226" spans="1:2" x14ac:dyDescent="0.45">
      <c r="A2226" s="48" t="s">
        <v>5492</v>
      </c>
      <c r="B2226" s="48" t="s">
        <v>5493</v>
      </c>
    </row>
    <row r="2227" spans="1:2" x14ac:dyDescent="0.45">
      <c r="A2227" s="48" t="s">
        <v>5494</v>
      </c>
      <c r="B2227" s="48" t="s">
        <v>5495</v>
      </c>
    </row>
    <row r="2228" spans="1:2" x14ac:dyDescent="0.45">
      <c r="A2228" s="48" t="s">
        <v>5496</v>
      </c>
      <c r="B2228" s="48" t="s">
        <v>5497</v>
      </c>
    </row>
    <row r="2229" spans="1:2" x14ac:dyDescent="0.45">
      <c r="A2229" s="48" t="s">
        <v>5498</v>
      </c>
      <c r="B2229" s="48" t="s">
        <v>5499</v>
      </c>
    </row>
    <row r="2230" spans="1:2" x14ac:dyDescent="0.45">
      <c r="A2230" s="48" t="s">
        <v>5500</v>
      </c>
      <c r="B2230" s="48" t="s">
        <v>5501</v>
      </c>
    </row>
    <row r="2231" spans="1:2" x14ac:dyDescent="0.45">
      <c r="A2231" s="48" t="s">
        <v>5502</v>
      </c>
      <c r="B2231" s="48" t="s">
        <v>5503</v>
      </c>
    </row>
    <row r="2232" spans="1:2" x14ac:dyDescent="0.45">
      <c r="A2232" s="48" t="s">
        <v>5504</v>
      </c>
      <c r="B2232" s="48" t="s">
        <v>5505</v>
      </c>
    </row>
    <row r="2233" spans="1:2" x14ac:dyDescent="0.45">
      <c r="A2233" s="48" t="s">
        <v>5506</v>
      </c>
      <c r="B2233" s="48" t="s">
        <v>2420</v>
      </c>
    </row>
    <row r="2234" spans="1:2" x14ac:dyDescent="0.45">
      <c r="A2234" s="48" t="s">
        <v>5507</v>
      </c>
      <c r="B2234" s="48" t="s">
        <v>3039</v>
      </c>
    </row>
    <row r="2235" spans="1:2" x14ac:dyDescent="0.45">
      <c r="A2235" s="48" t="s">
        <v>5508</v>
      </c>
      <c r="B2235" s="48" t="s">
        <v>3041</v>
      </c>
    </row>
    <row r="2236" spans="1:2" x14ac:dyDescent="0.45">
      <c r="A2236" s="48" t="s">
        <v>5509</v>
      </c>
      <c r="B2236" s="48" t="s">
        <v>3043</v>
      </c>
    </row>
    <row r="2237" spans="1:2" x14ac:dyDescent="0.45">
      <c r="A2237" s="48" t="s">
        <v>5510</v>
      </c>
      <c r="B2237" s="48" t="s">
        <v>3165</v>
      </c>
    </row>
    <row r="2238" spans="1:2" x14ac:dyDescent="0.45">
      <c r="A2238" s="48" t="s">
        <v>5511</v>
      </c>
      <c r="B2238" s="48" t="s">
        <v>3686</v>
      </c>
    </row>
    <row r="2239" spans="1:2" x14ac:dyDescent="0.45">
      <c r="A2239" s="48" t="s">
        <v>5512</v>
      </c>
      <c r="B2239" s="48" t="s">
        <v>3747</v>
      </c>
    </row>
    <row r="2240" spans="1:2" x14ac:dyDescent="0.45">
      <c r="A2240" s="48" t="s">
        <v>5513</v>
      </c>
      <c r="B2240" s="48" t="s">
        <v>3734</v>
      </c>
    </row>
    <row r="2241" spans="1:2" x14ac:dyDescent="0.45">
      <c r="A2241" s="48" t="s">
        <v>5514</v>
      </c>
      <c r="B2241" s="48" t="s">
        <v>3809</v>
      </c>
    </row>
    <row r="2242" spans="1:2" x14ac:dyDescent="0.45">
      <c r="A2242" s="48" t="s">
        <v>5515</v>
      </c>
      <c r="B2242" s="48" t="s">
        <v>3796</v>
      </c>
    </row>
    <row r="2243" spans="1:2" x14ac:dyDescent="0.45">
      <c r="A2243" s="48" t="s">
        <v>5516</v>
      </c>
      <c r="B2243" s="48" t="s">
        <v>3815</v>
      </c>
    </row>
    <row r="2244" spans="1:2" x14ac:dyDescent="0.45">
      <c r="A2244" s="48" t="s">
        <v>5517</v>
      </c>
      <c r="B2244" s="48" t="s">
        <v>3817</v>
      </c>
    </row>
    <row r="2245" spans="1:2" x14ac:dyDescent="0.45">
      <c r="A2245" s="48" t="s">
        <v>5518</v>
      </c>
      <c r="B2245" s="48" t="s">
        <v>3819</v>
      </c>
    </row>
    <row r="2246" spans="1:2" x14ac:dyDescent="0.45">
      <c r="A2246" s="48" t="s">
        <v>5519</v>
      </c>
      <c r="B2246" s="48" t="s">
        <v>3821</v>
      </c>
    </row>
    <row r="2247" spans="1:2" x14ac:dyDescent="0.45">
      <c r="A2247" s="48" t="s">
        <v>5520</v>
      </c>
      <c r="B2247" s="48" t="s">
        <v>3825</v>
      </c>
    </row>
    <row r="2248" spans="1:2" x14ac:dyDescent="0.45">
      <c r="A2248" s="48" t="s">
        <v>5521</v>
      </c>
      <c r="B2248" s="48" t="s">
        <v>2418</v>
      </c>
    </row>
    <row r="2249" spans="1:2" x14ac:dyDescent="0.45">
      <c r="A2249" s="48" t="s">
        <v>5522</v>
      </c>
      <c r="B2249" s="48" t="s">
        <v>2885</v>
      </c>
    </row>
    <row r="2250" spans="1:2" x14ac:dyDescent="0.45">
      <c r="A2250" s="48" t="s">
        <v>5523</v>
      </c>
      <c r="B2250" s="48" t="s">
        <v>3033</v>
      </c>
    </row>
    <row r="2251" spans="1:2" x14ac:dyDescent="0.45">
      <c r="A2251" s="48" t="s">
        <v>5524</v>
      </c>
      <c r="B2251" s="48" t="s">
        <v>3153</v>
      </c>
    </row>
    <row r="2252" spans="1:2" x14ac:dyDescent="0.45">
      <c r="A2252" s="48" t="s">
        <v>5525</v>
      </c>
      <c r="B2252" s="48" t="s">
        <v>3155</v>
      </c>
    </row>
    <row r="2253" spans="1:2" x14ac:dyDescent="0.45">
      <c r="A2253" s="48" t="s">
        <v>5526</v>
      </c>
      <c r="B2253" s="48" t="s">
        <v>3221</v>
      </c>
    </row>
    <row r="2254" spans="1:2" x14ac:dyDescent="0.45">
      <c r="A2254" s="48" t="s">
        <v>5527</v>
      </c>
      <c r="B2254" s="48" t="s">
        <v>3235</v>
      </c>
    </row>
    <row r="2255" spans="1:2" x14ac:dyDescent="0.45">
      <c r="A2255" s="48" t="s">
        <v>5528</v>
      </c>
      <c r="B2255" s="48" t="s">
        <v>3260</v>
      </c>
    </row>
    <row r="2256" spans="1:2" x14ac:dyDescent="0.45">
      <c r="A2256" s="48" t="s">
        <v>5529</v>
      </c>
      <c r="B2256" s="48" t="s">
        <v>3126</v>
      </c>
    </row>
    <row r="2257" spans="1:2" x14ac:dyDescent="0.45">
      <c r="A2257" s="48" t="s">
        <v>5530</v>
      </c>
      <c r="B2257" s="48" t="s">
        <v>3128</v>
      </c>
    </row>
    <row r="2258" spans="1:2" x14ac:dyDescent="0.45">
      <c r="A2258" s="48" t="s">
        <v>5531</v>
      </c>
      <c r="B2258" s="48" t="s">
        <v>5532</v>
      </c>
    </row>
    <row r="2259" spans="1:2" x14ac:dyDescent="0.45">
      <c r="A2259" s="48" t="s">
        <v>5533</v>
      </c>
      <c r="B2259" s="48" t="s">
        <v>5534</v>
      </c>
    </row>
    <row r="2260" spans="1:2" x14ac:dyDescent="0.45">
      <c r="A2260" s="48" t="s">
        <v>5535</v>
      </c>
      <c r="B2260" s="48" t="s">
        <v>5536</v>
      </c>
    </row>
    <row r="2261" spans="1:2" x14ac:dyDescent="0.45">
      <c r="A2261" s="48" t="s">
        <v>5537</v>
      </c>
      <c r="B2261" s="48" t="s">
        <v>5538</v>
      </c>
    </row>
    <row r="2262" spans="1:2" x14ac:dyDescent="0.45">
      <c r="A2262" s="48" t="s">
        <v>5539</v>
      </c>
      <c r="B2262" s="48" t="s">
        <v>5540</v>
      </c>
    </row>
    <row r="2263" spans="1:2" x14ac:dyDescent="0.45">
      <c r="A2263" s="48" t="s">
        <v>5541</v>
      </c>
      <c r="B2263" s="48" t="s">
        <v>5542</v>
      </c>
    </row>
    <row r="2264" spans="1:2" x14ac:dyDescent="0.45">
      <c r="A2264" s="48" t="s">
        <v>5543</v>
      </c>
      <c r="B2264" s="48" t="s">
        <v>3221</v>
      </c>
    </row>
    <row r="2265" spans="1:2" x14ac:dyDescent="0.45">
      <c r="A2265" s="48" t="s">
        <v>5544</v>
      </c>
      <c r="B2265" s="48" t="s">
        <v>3684</v>
      </c>
    </row>
    <row r="2266" spans="1:2" x14ac:dyDescent="0.45">
      <c r="A2266" s="48" t="s">
        <v>5545</v>
      </c>
      <c r="B2266" s="48" t="s">
        <v>3749</v>
      </c>
    </row>
    <row r="2267" spans="1:2" x14ac:dyDescent="0.45">
      <c r="A2267" s="48" t="s">
        <v>5546</v>
      </c>
      <c r="B2267" s="48" t="s">
        <v>3811</v>
      </c>
    </row>
    <row r="2268" spans="1:2" x14ac:dyDescent="0.45">
      <c r="A2268" s="48" t="s">
        <v>5547</v>
      </c>
      <c r="B2268" s="48" t="s">
        <v>5548</v>
      </c>
    </row>
    <row r="2269" spans="1:2" x14ac:dyDescent="0.45">
      <c r="A2269" s="48" t="s">
        <v>5549</v>
      </c>
      <c r="B2269" s="48" t="s">
        <v>5550</v>
      </c>
    </row>
    <row r="2270" spans="1:2" x14ac:dyDescent="0.45">
      <c r="A2270" s="48" t="s">
        <v>5551</v>
      </c>
      <c r="B2270" s="48" t="s">
        <v>3221</v>
      </c>
    </row>
    <row r="2271" spans="1:2" x14ac:dyDescent="0.45">
      <c r="A2271" s="48" t="s">
        <v>5552</v>
      </c>
      <c r="B2271" s="48" t="s">
        <v>5553</v>
      </c>
    </row>
    <row r="2272" spans="1:2" x14ac:dyDescent="0.45">
      <c r="A2272" s="48" t="s">
        <v>5554</v>
      </c>
      <c r="B2272" s="48" t="s">
        <v>2912</v>
      </c>
    </row>
    <row r="2273" spans="1:2" x14ac:dyDescent="0.45">
      <c r="A2273" s="48" t="s">
        <v>5555</v>
      </c>
      <c r="B2273" s="48" t="s">
        <v>2914</v>
      </c>
    </row>
    <row r="2274" spans="1:2" x14ac:dyDescent="0.45">
      <c r="A2274" s="48" t="s">
        <v>5556</v>
      </c>
      <c r="B2274" s="48" t="s">
        <v>2893</v>
      </c>
    </row>
    <row r="2275" spans="1:2" x14ac:dyDescent="0.45">
      <c r="A2275" s="48" t="s">
        <v>5557</v>
      </c>
      <c r="B2275" s="48" t="s">
        <v>2901</v>
      </c>
    </row>
    <row r="2276" spans="1:2" x14ac:dyDescent="0.45">
      <c r="A2276" s="48" t="s">
        <v>5558</v>
      </c>
      <c r="B2276" s="48" t="s">
        <v>2422</v>
      </c>
    </row>
    <row r="2277" spans="1:2" x14ac:dyDescent="0.45">
      <c r="A2277" s="48" t="s">
        <v>5559</v>
      </c>
      <c r="B2277" s="48" t="s">
        <v>2684</v>
      </c>
    </row>
    <row r="2278" spans="1:2" x14ac:dyDescent="0.45">
      <c r="A2278" s="48" t="s">
        <v>5560</v>
      </c>
      <c r="B2278" s="48" t="s">
        <v>5561</v>
      </c>
    </row>
    <row r="2279" spans="1:2" x14ac:dyDescent="0.45">
      <c r="A2279" s="48" t="s">
        <v>5562</v>
      </c>
      <c r="B2279" s="48" t="s">
        <v>2682</v>
      </c>
    </row>
    <row r="2280" spans="1:2" x14ac:dyDescent="0.45">
      <c r="A2280" s="48" t="s">
        <v>5563</v>
      </c>
      <c r="B2280" s="48" t="s">
        <v>2424</v>
      </c>
    </row>
    <row r="2281" spans="1:2" x14ac:dyDescent="0.45">
      <c r="A2281" s="48" t="s">
        <v>5564</v>
      </c>
      <c r="B2281" s="48" t="s">
        <v>5565</v>
      </c>
    </row>
    <row r="2282" spans="1:2" x14ac:dyDescent="0.45">
      <c r="A2282" s="48" t="s">
        <v>5566</v>
      </c>
      <c r="B2282" s="48" t="s">
        <v>2128</v>
      </c>
    </row>
    <row r="2283" spans="1:2" x14ac:dyDescent="0.45">
      <c r="A2283" s="48" t="s">
        <v>5567</v>
      </c>
      <c r="B2283" s="48" t="s">
        <v>5568</v>
      </c>
    </row>
    <row r="2284" spans="1:2" x14ac:dyDescent="0.45">
      <c r="A2284" s="48" t="s">
        <v>5569</v>
      </c>
      <c r="B2284" s="48" t="s">
        <v>5570</v>
      </c>
    </row>
    <row r="2285" spans="1:2" x14ac:dyDescent="0.45">
      <c r="A2285" s="48" t="s">
        <v>5571</v>
      </c>
      <c r="B2285" s="48" t="s">
        <v>5572</v>
      </c>
    </row>
    <row r="2286" spans="1:2" x14ac:dyDescent="0.45">
      <c r="A2286" s="48" t="s">
        <v>5573</v>
      </c>
      <c r="B2286" s="48" t="s">
        <v>5574</v>
      </c>
    </row>
    <row r="2287" spans="1:2" x14ac:dyDescent="0.45">
      <c r="A2287" s="48" t="s">
        <v>5575</v>
      </c>
      <c r="B2287" s="48" t="s">
        <v>5576</v>
      </c>
    </row>
    <row r="2288" spans="1:2" x14ac:dyDescent="0.45">
      <c r="A2288" s="48" t="s">
        <v>5577</v>
      </c>
      <c r="B2288" s="48" t="s">
        <v>5578</v>
      </c>
    </row>
    <row r="2289" spans="1:2" x14ac:dyDescent="0.45">
      <c r="A2289" s="48" t="s">
        <v>5579</v>
      </c>
      <c r="B2289" s="48" t="s">
        <v>5580</v>
      </c>
    </row>
    <row r="2290" spans="1:2" x14ac:dyDescent="0.45">
      <c r="A2290" s="48" t="s">
        <v>5581</v>
      </c>
      <c r="B2290" s="48" t="s">
        <v>5582</v>
      </c>
    </row>
    <row r="2291" spans="1:2" x14ac:dyDescent="0.45">
      <c r="A2291" s="48" t="s">
        <v>5583</v>
      </c>
      <c r="B2291" s="48" t="s">
        <v>5584</v>
      </c>
    </row>
    <row r="2292" spans="1:2" x14ac:dyDescent="0.45">
      <c r="A2292" s="48" t="s">
        <v>5585</v>
      </c>
      <c r="B2292" s="48" t="s">
        <v>5586</v>
      </c>
    </row>
    <row r="2293" spans="1:2" x14ac:dyDescent="0.45">
      <c r="A2293" s="48" t="s">
        <v>5587</v>
      </c>
      <c r="B2293" s="48" t="s">
        <v>5588</v>
      </c>
    </row>
    <row r="2294" spans="1:2" x14ac:dyDescent="0.45">
      <c r="A2294" s="48" t="s">
        <v>5589</v>
      </c>
      <c r="B2294" s="48" t="s">
        <v>5590</v>
      </c>
    </row>
    <row r="2295" spans="1:2" x14ac:dyDescent="0.45">
      <c r="A2295" s="48" t="s">
        <v>5591</v>
      </c>
      <c r="B2295" s="48" t="s">
        <v>5592</v>
      </c>
    </row>
    <row r="2296" spans="1:2" x14ac:dyDescent="0.45">
      <c r="A2296" s="48" t="s">
        <v>5593</v>
      </c>
      <c r="B2296" s="48" t="s">
        <v>5594</v>
      </c>
    </row>
    <row r="2297" spans="1:2" x14ac:dyDescent="0.45">
      <c r="A2297" s="48" t="s">
        <v>5595</v>
      </c>
      <c r="B2297" s="48" t="s">
        <v>5596</v>
      </c>
    </row>
    <row r="2298" spans="1:2" x14ac:dyDescent="0.45">
      <c r="A2298" s="48" t="s">
        <v>5597</v>
      </c>
      <c r="B2298" s="48" t="s">
        <v>5598</v>
      </c>
    </row>
    <row r="2299" spans="1:2" x14ac:dyDescent="0.45">
      <c r="A2299" s="48" t="s">
        <v>5599</v>
      </c>
      <c r="B2299" s="48" t="s">
        <v>5600</v>
      </c>
    </row>
    <row r="2300" spans="1:2" x14ac:dyDescent="0.45">
      <c r="A2300" s="48" t="s">
        <v>5601</v>
      </c>
      <c r="B2300" s="48" t="s">
        <v>5602</v>
      </c>
    </row>
    <row r="2301" spans="1:2" x14ac:dyDescent="0.45">
      <c r="A2301" s="48" t="s">
        <v>5603</v>
      </c>
      <c r="B2301" s="48" t="s">
        <v>2994</v>
      </c>
    </row>
    <row r="2302" spans="1:2" x14ac:dyDescent="0.45">
      <c r="A2302" s="48" t="s">
        <v>5604</v>
      </c>
      <c r="B2302" s="48" t="s">
        <v>2996</v>
      </c>
    </row>
    <row r="2303" spans="1:2" x14ac:dyDescent="0.45">
      <c r="A2303" s="48" t="s">
        <v>5605</v>
      </c>
      <c r="B2303" s="48" t="s">
        <v>2998</v>
      </c>
    </row>
    <row r="2304" spans="1:2" x14ac:dyDescent="0.45">
      <c r="A2304" s="48" t="s">
        <v>5606</v>
      </c>
      <c r="B2304" s="48" t="s">
        <v>3264</v>
      </c>
    </row>
    <row r="2305" spans="1:2" x14ac:dyDescent="0.45">
      <c r="A2305" s="48" t="s">
        <v>5607</v>
      </c>
      <c r="B2305" s="48" t="s">
        <v>3199</v>
      </c>
    </row>
    <row r="2306" spans="1:2" x14ac:dyDescent="0.45">
      <c r="A2306" s="48" t="s">
        <v>5608</v>
      </c>
      <c r="B2306" s="48" t="s">
        <v>3233</v>
      </c>
    </row>
    <row r="2307" spans="1:2" x14ac:dyDescent="0.45">
      <c r="A2307" s="48" t="s">
        <v>5609</v>
      </c>
      <c r="B2307" s="48" t="s">
        <v>3195</v>
      </c>
    </row>
    <row r="2308" spans="1:2" x14ac:dyDescent="0.45">
      <c r="A2308" s="48" t="s">
        <v>5610</v>
      </c>
      <c r="B2308" s="48" t="s">
        <v>3197</v>
      </c>
    </row>
    <row r="2309" spans="1:2" x14ac:dyDescent="0.45">
      <c r="A2309" s="48" t="s">
        <v>5611</v>
      </c>
      <c r="B2309" s="48" t="s">
        <v>3266</v>
      </c>
    </row>
    <row r="2310" spans="1:2" x14ac:dyDescent="0.45">
      <c r="A2310" s="48" t="s">
        <v>5612</v>
      </c>
      <c r="B2310" s="48" t="s">
        <v>3268</v>
      </c>
    </row>
    <row r="2311" spans="1:2" x14ac:dyDescent="0.45">
      <c r="A2311" s="48" t="s">
        <v>5613</v>
      </c>
      <c r="B2311" s="48" t="s">
        <v>3270</v>
      </c>
    </row>
    <row r="2312" spans="1:2" x14ac:dyDescent="0.45">
      <c r="A2312" s="48" t="s">
        <v>5614</v>
      </c>
      <c r="B2312" s="48" t="s">
        <v>941</v>
      </c>
    </row>
    <row r="2313" spans="1:2" x14ac:dyDescent="0.45">
      <c r="A2313" s="48" t="s">
        <v>5615</v>
      </c>
      <c r="B2313" s="48" t="s">
        <v>2457</v>
      </c>
    </row>
    <row r="2314" spans="1:2" x14ac:dyDescent="0.45">
      <c r="A2314" s="48" t="s">
        <v>5616</v>
      </c>
      <c r="B2314" s="48" t="s">
        <v>5617</v>
      </c>
    </row>
    <row r="2315" spans="1:2" x14ac:dyDescent="0.45">
      <c r="A2315" s="48" t="s">
        <v>5618</v>
      </c>
      <c r="B2315" s="48" t="s">
        <v>2459</v>
      </c>
    </row>
    <row r="2316" spans="1:2" x14ac:dyDescent="0.45">
      <c r="A2316" s="48" t="s">
        <v>5619</v>
      </c>
      <c r="B2316" s="48" t="s">
        <v>5620</v>
      </c>
    </row>
    <row r="2317" spans="1:2" x14ac:dyDescent="0.45">
      <c r="A2317" s="48" t="s">
        <v>5621</v>
      </c>
      <c r="B2317" s="48" t="s">
        <v>2461</v>
      </c>
    </row>
    <row r="2318" spans="1:2" x14ac:dyDescent="0.45">
      <c r="A2318" s="48" t="s">
        <v>5622</v>
      </c>
      <c r="B2318" s="48" t="s">
        <v>5623</v>
      </c>
    </row>
    <row r="2319" spans="1:2" x14ac:dyDescent="0.45">
      <c r="A2319" s="48" t="s">
        <v>5624</v>
      </c>
      <c r="B2319" s="48" t="s">
        <v>5625</v>
      </c>
    </row>
    <row r="2320" spans="1:2" x14ac:dyDescent="0.45">
      <c r="A2320" s="48" t="s">
        <v>5626</v>
      </c>
      <c r="B2320" s="48" t="s">
        <v>5627</v>
      </c>
    </row>
    <row r="2321" spans="1:2" x14ac:dyDescent="0.45">
      <c r="A2321" s="48" t="s">
        <v>5628</v>
      </c>
      <c r="B2321" s="48" t="s">
        <v>5629</v>
      </c>
    </row>
    <row r="2322" spans="1:2" x14ac:dyDescent="0.45">
      <c r="A2322" s="48" t="s">
        <v>5630</v>
      </c>
      <c r="B2322" s="48" t="s">
        <v>5631</v>
      </c>
    </row>
    <row r="2323" spans="1:2" x14ac:dyDescent="0.45">
      <c r="A2323" s="48" t="s">
        <v>5632</v>
      </c>
      <c r="B2323" s="48" t="s">
        <v>5633</v>
      </c>
    </row>
    <row r="2324" spans="1:2" x14ac:dyDescent="0.45">
      <c r="A2324" s="48" t="s">
        <v>5634</v>
      </c>
      <c r="B2324" s="48" t="s">
        <v>5635</v>
      </c>
    </row>
    <row r="2325" spans="1:2" x14ac:dyDescent="0.45">
      <c r="A2325" s="48" t="s">
        <v>5636</v>
      </c>
      <c r="B2325" s="48" t="s">
        <v>5637</v>
      </c>
    </row>
    <row r="2326" spans="1:2" x14ac:dyDescent="0.45">
      <c r="A2326" s="48" t="s">
        <v>5638</v>
      </c>
      <c r="B2326" s="48" t="s">
        <v>5639</v>
      </c>
    </row>
    <row r="2327" spans="1:2" x14ac:dyDescent="0.45">
      <c r="A2327" s="48" t="s">
        <v>5640</v>
      </c>
      <c r="B2327" s="48" t="s">
        <v>5641</v>
      </c>
    </row>
    <row r="2328" spans="1:2" x14ac:dyDescent="0.45">
      <c r="A2328" s="48" t="s">
        <v>5642</v>
      </c>
      <c r="B2328" s="48" t="s">
        <v>5643</v>
      </c>
    </row>
    <row r="2329" spans="1:2" x14ac:dyDescent="0.45">
      <c r="A2329" s="48" t="s">
        <v>5644</v>
      </c>
      <c r="B2329" s="48" t="s">
        <v>5645</v>
      </c>
    </row>
    <row r="2330" spans="1:2" x14ac:dyDescent="0.45">
      <c r="A2330" s="48" t="s">
        <v>5646</v>
      </c>
      <c r="B2330" s="48" t="s">
        <v>5647</v>
      </c>
    </row>
    <row r="2331" spans="1:2" x14ac:dyDescent="0.45">
      <c r="A2331" s="48" t="s">
        <v>5648</v>
      </c>
      <c r="B2331" s="48" t="s">
        <v>5649</v>
      </c>
    </row>
    <row r="2332" spans="1:2" x14ac:dyDescent="0.45">
      <c r="A2332" s="48" t="s">
        <v>5650</v>
      </c>
      <c r="B2332" s="48" t="s">
        <v>5651</v>
      </c>
    </row>
    <row r="2333" spans="1:2" x14ac:dyDescent="0.45">
      <c r="A2333" s="48" t="s">
        <v>5652</v>
      </c>
      <c r="B2333" s="48" t="s">
        <v>5653</v>
      </c>
    </row>
    <row r="2334" spans="1:2" x14ac:dyDescent="0.45">
      <c r="A2334" s="48" t="s">
        <v>5654</v>
      </c>
      <c r="B2334" s="48" t="s">
        <v>5655</v>
      </c>
    </row>
    <row r="2335" spans="1:2" x14ac:dyDescent="0.45">
      <c r="A2335" s="48" t="s">
        <v>5656</v>
      </c>
      <c r="B2335" s="48" t="s">
        <v>5657</v>
      </c>
    </row>
    <row r="2336" spans="1:2" x14ac:dyDescent="0.45">
      <c r="A2336" s="48" t="s">
        <v>5658</v>
      </c>
      <c r="B2336" s="48" t="s">
        <v>5659</v>
      </c>
    </row>
    <row r="2337" spans="1:2" x14ac:dyDescent="0.45">
      <c r="A2337" s="48" t="s">
        <v>5660</v>
      </c>
      <c r="B2337" s="48" t="s">
        <v>5661</v>
      </c>
    </row>
    <row r="2338" spans="1:2" x14ac:dyDescent="0.45">
      <c r="A2338" s="48" t="s">
        <v>5662</v>
      </c>
      <c r="B2338" s="48" t="s">
        <v>5663</v>
      </c>
    </row>
    <row r="2339" spans="1:2" x14ac:dyDescent="0.45">
      <c r="A2339" s="48" t="s">
        <v>5664</v>
      </c>
      <c r="B2339" s="48" t="s">
        <v>5665</v>
      </c>
    </row>
    <row r="2340" spans="1:2" x14ac:dyDescent="0.45">
      <c r="A2340" s="48" t="s">
        <v>5666</v>
      </c>
      <c r="B2340" s="48" t="s">
        <v>5667</v>
      </c>
    </row>
    <row r="2341" spans="1:2" x14ac:dyDescent="0.45">
      <c r="A2341" s="48" t="s">
        <v>5668</v>
      </c>
      <c r="B2341" s="48" t="s">
        <v>5669</v>
      </c>
    </row>
    <row r="2342" spans="1:2" x14ac:dyDescent="0.45">
      <c r="A2342" s="48" t="s">
        <v>5670</v>
      </c>
      <c r="B2342" s="48" t="s">
        <v>5671</v>
      </c>
    </row>
    <row r="2343" spans="1:2" x14ac:dyDescent="0.45">
      <c r="A2343" s="48" t="s">
        <v>5672</v>
      </c>
      <c r="B2343" s="48" t="s">
        <v>5673</v>
      </c>
    </row>
    <row r="2344" spans="1:2" x14ac:dyDescent="0.45">
      <c r="A2344" s="48" t="s">
        <v>5674</v>
      </c>
      <c r="B2344" s="48" t="s">
        <v>5675</v>
      </c>
    </row>
    <row r="2345" spans="1:2" x14ac:dyDescent="0.45">
      <c r="A2345" s="48" t="s">
        <v>5676</v>
      </c>
      <c r="B2345" s="48" t="s">
        <v>5677</v>
      </c>
    </row>
    <row r="2346" spans="1:2" x14ac:dyDescent="0.45">
      <c r="A2346" s="48" t="s">
        <v>5678</v>
      </c>
      <c r="B2346" s="48" t="s">
        <v>5679</v>
      </c>
    </row>
    <row r="2347" spans="1:2" x14ac:dyDescent="0.45">
      <c r="A2347" s="48" t="s">
        <v>5680</v>
      </c>
      <c r="B2347" s="48" t="s">
        <v>5681</v>
      </c>
    </row>
    <row r="2348" spans="1:2" x14ac:dyDescent="0.45">
      <c r="A2348" s="48" t="s">
        <v>5682</v>
      </c>
      <c r="B2348" s="48" t="s">
        <v>2940</v>
      </c>
    </row>
    <row r="2349" spans="1:2" x14ac:dyDescent="0.45">
      <c r="A2349" s="48" t="s">
        <v>5683</v>
      </c>
      <c r="B2349" s="48" t="s">
        <v>2942</v>
      </c>
    </row>
    <row r="2350" spans="1:2" x14ac:dyDescent="0.45">
      <c r="A2350" s="48" t="s">
        <v>5684</v>
      </c>
      <c r="B2350" s="48" t="s">
        <v>4387</v>
      </c>
    </row>
    <row r="2351" spans="1:2" x14ac:dyDescent="0.45">
      <c r="A2351" s="48" t="s">
        <v>5685</v>
      </c>
      <c r="B2351" s="48" t="s">
        <v>2946</v>
      </c>
    </row>
    <row r="2352" spans="1:2" x14ac:dyDescent="0.45">
      <c r="A2352" s="48" t="s">
        <v>5686</v>
      </c>
      <c r="B2352" s="48" t="s">
        <v>2948</v>
      </c>
    </row>
    <row r="2353" spans="1:2" x14ac:dyDescent="0.45">
      <c r="A2353" s="48" t="s">
        <v>5687</v>
      </c>
      <c r="B2353" s="48" t="s">
        <v>2944</v>
      </c>
    </row>
    <row r="2354" spans="1:2" x14ac:dyDescent="0.45">
      <c r="A2354" s="48" t="s">
        <v>5688</v>
      </c>
      <c r="B2354" s="48" t="s">
        <v>3272</v>
      </c>
    </row>
    <row r="2355" spans="1:2" x14ac:dyDescent="0.45">
      <c r="A2355" s="48" t="s">
        <v>5689</v>
      </c>
      <c r="B2355" s="48" t="s">
        <v>5690</v>
      </c>
    </row>
    <row r="2356" spans="1:2" x14ac:dyDescent="0.45">
      <c r="A2356" s="48" t="s">
        <v>5691</v>
      </c>
      <c r="B2356" s="48" t="s">
        <v>5692</v>
      </c>
    </row>
    <row r="2357" spans="1:2" x14ac:dyDescent="0.45">
      <c r="A2357" s="48" t="s">
        <v>5693</v>
      </c>
      <c r="B2357" s="48" t="s">
        <v>3276</v>
      </c>
    </row>
    <row r="2358" spans="1:2" x14ac:dyDescent="0.45">
      <c r="A2358" s="48" t="s">
        <v>5694</v>
      </c>
      <c r="B2358" s="48" t="s">
        <v>2463</v>
      </c>
    </row>
    <row r="2359" spans="1:2" x14ac:dyDescent="0.45">
      <c r="A2359" s="48" t="s">
        <v>5695</v>
      </c>
      <c r="B2359" s="48" t="s">
        <v>5696</v>
      </c>
    </row>
    <row r="2360" spans="1:2" x14ac:dyDescent="0.45">
      <c r="A2360" s="48" t="s">
        <v>5697</v>
      </c>
      <c r="B2360" s="48" t="s">
        <v>2465</v>
      </c>
    </row>
    <row r="2361" spans="1:2" x14ac:dyDescent="0.45">
      <c r="A2361" s="48" t="s">
        <v>5698</v>
      </c>
      <c r="B2361" s="48" t="s">
        <v>4059</v>
      </c>
    </row>
    <row r="2362" spans="1:2" x14ac:dyDescent="0.45">
      <c r="A2362" s="48" t="s">
        <v>5699</v>
      </c>
      <c r="B2362" s="48" t="s">
        <v>5700</v>
      </c>
    </row>
    <row r="2363" spans="1:2" x14ac:dyDescent="0.45">
      <c r="A2363" s="48" t="s">
        <v>5701</v>
      </c>
      <c r="B2363" s="48" t="s">
        <v>2481</v>
      </c>
    </row>
    <row r="2364" spans="1:2" x14ac:dyDescent="0.45">
      <c r="A2364" s="48" t="s">
        <v>5702</v>
      </c>
      <c r="B2364" s="48" t="s">
        <v>5703</v>
      </c>
    </row>
    <row r="2365" spans="1:2" x14ac:dyDescent="0.45">
      <c r="A2365" s="48" t="s">
        <v>5704</v>
      </c>
      <c r="B2365" s="48" t="s">
        <v>5705</v>
      </c>
    </row>
    <row r="2366" spans="1:2" x14ac:dyDescent="0.45">
      <c r="A2366" s="48" t="s">
        <v>5706</v>
      </c>
      <c r="B2366" s="48" t="s">
        <v>5707</v>
      </c>
    </row>
    <row r="2367" spans="1:2" x14ac:dyDescent="0.45">
      <c r="A2367" s="48" t="s">
        <v>5708</v>
      </c>
      <c r="B2367" s="48" t="s">
        <v>5709</v>
      </c>
    </row>
    <row r="2368" spans="1:2" x14ac:dyDescent="0.45">
      <c r="A2368" s="48" t="s">
        <v>5710</v>
      </c>
      <c r="B2368" s="48" t="s">
        <v>5711</v>
      </c>
    </row>
    <row r="2369" spans="1:2" x14ac:dyDescent="0.45">
      <c r="A2369" s="48" t="s">
        <v>5712</v>
      </c>
      <c r="B2369" s="48" t="s">
        <v>5713</v>
      </c>
    </row>
    <row r="2370" spans="1:2" x14ac:dyDescent="0.45">
      <c r="A2370" s="48" t="s">
        <v>5714</v>
      </c>
      <c r="B2370" s="48" t="s">
        <v>5715</v>
      </c>
    </row>
    <row r="2371" spans="1:2" x14ac:dyDescent="0.45">
      <c r="A2371" s="48" t="s">
        <v>5716</v>
      </c>
      <c r="B2371" s="48" t="s">
        <v>5717</v>
      </c>
    </row>
    <row r="2372" spans="1:2" x14ac:dyDescent="0.45">
      <c r="A2372" s="48" t="s">
        <v>5718</v>
      </c>
      <c r="B2372" s="48" t="s">
        <v>5719</v>
      </c>
    </row>
    <row r="2373" spans="1:2" x14ac:dyDescent="0.45">
      <c r="A2373" s="48" t="s">
        <v>5720</v>
      </c>
      <c r="B2373" s="48" t="s">
        <v>5690</v>
      </c>
    </row>
    <row r="2374" spans="1:2" x14ac:dyDescent="0.45">
      <c r="A2374" s="48" t="s">
        <v>5721</v>
      </c>
      <c r="B2374" s="48" t="s">
        <v>5692</v>
      </c>
    </row>
    <row r="2375" spans="1:2" x14ac:dyDescent="0.45">
      <c r="A2375" s="48" t="s">
        <v>5722</v>
      </c>
      <c r="B2375" s="48" t="s">
        <v>1001</v>
      </c>
    </row>
    <row r="2376" spans="1:2" x14ac:dyDescent="0.45">
      <c r="A2376" s="48" t="s">
        <v>5723</v>
      </c>
      <c r="B2376" s="48" t="s">
        <v>5724</v>
      </c>
    </row>
    <row r="2377" spans="1:2" x14ac:dyDescent="0.45">
      <c r="A2377" s="48" t="s">
        <v>5725</v>
      </c>
      <c r="B2377" s="48" t="s">
        <v>5726</v>
      </c>
    </row>
    <row r="2378" spans="1:2" x14ac:dyDescent="0.45">
      <c r="A2378" s="48" t="s">
        <v>5727</v>
      </c>
      <c r="B2378" s="48" t="s">
        <v>5728</v>
      </c>
    </row>
    <row r="2379" spans="1:2" x14ac:dyDescent="0.45">
      <c r="A2379" s="48" t="s">
        <v>5729</v>
      </c>
      <c r="B2379" s="48" t="s">
        <v>5730</v>
      </c>
    </row>
    <row r="2380" spans="1:2" x14ac:dyDescent="0.45">
      <c r="A2380" s="48" t="s">
        <v>5731</v>
      </c>
      <c r="B2380" s="48" t="s">
        <v>5732</v>
      </c>
    </row>
    <row r="2381" spans="1:2" x14ac:dyDescent="0.45">
      <c r="A2381" s="48" t="s">
        <v>5733</v>
      </c>
      <c r="B2381" s="48" t="s">
        <v>5734</v>
      </c>
    </row>
    <row r="2382" spans="1:2" x14ac:dyDescent="0.45">
      <c r="A2382" s="48" t="s">
        <v>5735</v>
      </c>
      <c r="B2382" s="48" t="s">
        <v>5736</v>
      </c>
    </row>
    <row r="2383" spans="1:2" x14ac:dyDescent="0.45">
      <c r="A2383" s="48" t="s">
        <v>5737</v>
      </c>
      <c r="B2383" s="48" t="s">
        <v>5738</v>
      </c>
    </row>
    <row r="2384" spans="1:2" x14ac:dyDescent="0.45">
      <c r="A2384" s="48" t="s">
        <v>5739</v>
      </c>
      <c r="B2384" s="48" t="s">
        <v>5740</v>
      </c>
    </row>
    <row r="2385" spans="1:2" x14ac:dyDescent="0.45">
      <c r="A2385" s="48" t="s">
        <v>5741</v>
      </c>
      <c r="B2385" s="48" t="s">
        <v>5742</v>
      </c>
    </row>
    <row r="2386" spans="1:2" x14ac:dyDescent="0.45">
      <c r="A2386" s="48" t="s">
        <v>5743</v>
      </c>
      <c r="B2386" s="48" t="s">
        <v>5744</v>
      </c>
    </row>
    <row r="2387" spans="1:2" x14ac:dyDescent="0.45">
      <c r="A2387" s="48" t="s">
        <v>5745</v>
      </c>
      <c r="B2387" s="48" t="s">
        <v>5746</v>
      </c>
    </row>
    <row r="2388" spans="1:2" x14ac:dyDescent="0.45">
      <c r="A2388" s="48" t="s">
        <v>5747</v>
      </c>
      <c r="B2388" s="48" t="s">
        <v>5748</v>
      </c>
    </row>
    <row r="2389" spans="1:2" x14ac:dyDescent="0.45">
      <c r="A2389" s="48" t="s">
        <v>5749</v>
      </c>
      <c r="B2389" s="48" t="s">
        <v>5750</v>
      </c>
    </row>
    <row r="2390" spans="1:2" x14ac:dyDescent="0.45">
      <c r="A2390" s="48" t="s">
        <v>5751</v>
      </c>
      <c r="B2390" s="48" t="s">
        <v>5752</v>
      </c>
    </row>
    <row r="2391" spans="1:2" x14ac:dyDescent="0.45">
      <c r="A2391" s="48" t="s">
        <v>5753</v>
      </c>
      <c r="B2391" s="48" t="s">
        <v>5754</v>
      </c>
    </row>
    <row r="2392" spans="1:2" x14ac:dyDescent="0.45">
      <c r="A2392" s="48" t="s">
        <v>5755</v>
      </c>
      <c r="B2392" s="48" t="s">
        <v>5756</v>
      </c>
    </row>
    <row r="2393" spans="1:2" x14ac:dyDescent="0.45">
      <c r="A2393" s="48" t="s">
        <v>5757</v>
      </c>
      <c r="B2393" s="48" t="s">
        <v>5758</v>
      </c>
    </row>
    <row r="2394" spans="1:2" x14ac:dyDescent="0.45">
      <c r="A2394" s="48" t="s">
        <v>5759</v>
      </c>
      <c r="B2394" s="48" t="s">
        <v>5760</v>
      </c>
    </row>
    <row r="2395" spans="1:2" x14ac:dyDescent="0.45">
      <c r="A2395" s="48" t="s">
        <v>5761</v>
      </c>
      <c r="B2395" s="48" t="s">
        <v>5762</v>
      </c>
    </row>
    <row r="2396" spans="1:2" x14ac:dyDescent="0.45">
      <c r="A2396" s="48" t="s">
        <v>5763</v>
      </c>
      <c r="B2396" s="48" t="s">
        <v>5764</v>
      </c>
    </row>
    <row r="2397" spans="1:2" x14ac:dyDescent="0.45">
      <c r="A2397" s="48" t="s">
        <v>5765</v>
      </c>
      <c r="B2397" s="48" t="s">
        <v>5766</v>
      </c>
    </row>
    <row r="2398" spans="1:2" x14ac:dyDescent="0.45">
      <c r="A2398" s="48" t="s">
        <v>5767</v>
      </c>
      <c r="B2398" s="48" t="s">
        <v>5768</v>
      </c>
    </row>
    <row r="2399" spans="1:2" x14ac:dyDescent="0.45">
      <c r="A2399" s="48" t="s">
        <v>5769</v>
      </c>
      <c r="B2399" s="48" t="s">
        <v>5770</v>
      </c>
    </row>
    <row r="2400" spans="1:2" x14ac:dyDescent="0.45">
      <c r="A2400" s="48" t="s">
        <v>5771</v>
      </c>
      <c r="B2400" s="48" t="s">
        <v>5772</v>
      </c>
    </row>
    <row r="2401" spans="1:2" x14ac:dyDescent="0.45">
      <c r="A2401" s="48" t="s">
        <v>5773</v>
      </c>
      <c r="B2401" s="48" t="s">
        <v>5774</v>
      </c>
    </row>
    <row r="2402" spans="1:2" x14ac:dyDescent="0.45">
      <c r="A2402" s="48" t="s">
        <v>5775</v>
      </c>
      <c r="B2402" s="48" t="s">
        <v>5776</v>
      </c>
    </row>
    <row r="2403" spans="1:2" x14ac:dyDescent="0.45">
      <c r="A2403" s="48" t="s">
        <v>5777</v>
      </c>
      <c r="B2403" s="48" t="s">
        <v>5778</v>
      </c>
    </row>
    <row r="2404" spans="1:2" x14ac:dyDescent="0.45">
      <c r="A2404" s="48" t="s">
        <v>5779</v>
      </c>
      <c r="B2404" s="48" t="s">
        <v>5780</v>
      </c>
    </row>
    <row r="2405" spans="1:2" x14ac:dyDescent="0.45">
      <c r="A2405" s="48" t="s">
        <v>5781</v>
      </c>
      <c r="B2405" s="48" t="s">
        <v>5782</v>
      </c>
    </row>
    <row r="2406" spans="1:2" x14ac:dyDescent="0.45">
      <c r="A2406" s="48" t="s">
        <v>5783</v>
      </c>
      <c r="B2406" s="48" t="s">
        <v>5784</v>
      </c>
    </row>
    <row r="2407" spans="1:2" x14ac:dyDescent="0.45">
      <c r="A2407" s="48" t="s">
        <v>5785</v>
      </c>
      <c r="B2407" s="48" t="s">
        <v>5786</v>
      </c>
    </row>
    <row r="2408" spans="1:2" x14ac:dyDescent="0.45">
      <c r="A2408" s="48" t="s">
        <v>5787</v>
      </c>
      <c r="B2408" s="48" t="s">
        <v>5788</v>
      </c>
    </row>
    <row r="2409" spans="1:2" x14ac:dyDescent="0.45">
      <c r="A2409" s="48" t="s">
        <v>5789</v>
      </c>
      <c r="B2409" s="48" t="s">
        <v>5790</v>
      </c>
    </row>
    <row r="2410" spans="1:2" x14ac:dyDescent="0.45">
      <c r="A2410" s="48" t="s">
        <v>5791</v>
      </c>
      <c r="B2410" s="48" t="s">
        <v>5792</v>
      </c>
    </row>
    <row r="2411" spans="1:2" x14ac:dyDescent="0.45">
      <c r="A2411" s="48" t="s">
        <v>5793</v>
      </c>
      <c r="B2411" s="48" t="s">
        <v>3033</v>
      </c>
    </row>
    <row r="2412" spans="1:2" x14ac:dyDescent="0.45">
      <c r="A2412" s="48" t="s">
        <v>5794</v>
      </c>
      <c r="B2412" s="48" t="s">
        <v>3153</v>
      </c>
    </row>
    <row r="2413" spans="1:2" x14ac:dyDescent="0.45">
      <c r="A2413" s="48" t="s">
        <v>5795</v>
      </c>
      <c r="B2413" s="48" t="s">
        <v>3155</v>
      </c>
    </row>
    <row r="2414" spans="1:2" x14ac:dyDescent="0.45">
      <c r="A2414" s="48" t="s">
        <v>5796</v>
      </c>
      <c r="B2414" s="48" t="s">
        <v>2418</v>
      </c>
    </row>
    <row r="2415" spans="1:2" x14ac:dyDescent="0.45">
      <c r="A2415" s="48" t="s">
        <v>5797</v>
      </c>
      <c r="B2415" s="48" t="s">
        <v>5798</v>
      </c>
    </row>
    <row r="2416" spans="1:2" x14ac:dyDescent="0.45">
      <c r="A2416" s="48" t="s">
        <v>5799</v>
      </c>
      <c r="B2416" s="48" t="s">
        <v>3039</v>
      </c>
    </row>
    <row r="2417" spans="1:2" x14ac:dyDescent="0.45">
      <c r="A2417" s="48" t="s">
        <v>5800</v>
      </c>
      <c r="B2417" s="48" t="s">
        <v>3041</v>
      </c>
    </row>
    <row r="2418" spans="1:2" x14ac:dyDescent="0.45">
      <c r="A2418" s="48" t="s">
        <v>5801</v>
      </c>
      <c r="B2418" s="48" t="s">
        <v>3043</v>
      </c>
    </row>
    <row r="2419" spans="1:2" x14ac:dyDescent="0.45">
      <c r="A2419" s="48" t="s">
        <v>5802</v>
      </c>
      <c r="B2419" s="48" t="s">
        <v>3165</v>
      </c>
    </row>
    <row r="2420" spans="1:2" x14ac:dyDescent="0.45">
      <c r="A2420" s="48" t="s">
        <v>5803</v>
      </c>
      <c r="B2420" s="48" t="s">
        <v>2420</v>
      </c>
    </row>
    <row r="2421" spans="1:2" x14ac:dyDescent="0.45">
      <c r="A2421" s="48" t="s">
        <v>5804</v>
      </c>
      <c r="B2421" s="48" t="s">
        <v>3260</v>
      </c>
    </row>
    <row r="2422" spans="1:2" x14ac:dyDescent="0.45">
      <c r="A2422" s="48" t="s">
        <v>5805</v>
      </c>
      <c r="B2422" s="48" t="s">
        <v>5806</v>
      </c>
    </row>
    <row r="2423" spans="1:2" x14ac:dyDescent="0.45">
      <c r="A2423" s="48" t="s">
        <v>5807</v>
      </c>
      <c r="B2423" s="48" t="s">
        <v>5808</v>
      </c>
    </row>
    <row r="2424" spans="1:2" x14ac:dyDescent="0.45">
      <c r="A2424" s="48" t="s">
        <v>5809</v>
      </c>
      <c r="B2424" s="48" t="s">
        <v>5810</v>
      </c>
    </row>
    <row r="2425" spans="1:2" x14ac:dyDescent="0.45">
      <c r="A2425" s="48" t="s">
        <v>5811</v>
      </c>
      <c r="B2425" s="48" t="s">
        <v>5812</v>
      </c>
    </row>
    <row r="2426" spans="1:2" x14ac:dyDescent="0.45">
      <c r="A2426" s="48" t="s">
        <v>5813</v>
      </c>
      <c r="B2426" s="48" t="s">
        <v>5814</v>
      </c>
    </row>
    <row r="2427" spans="1:2" x14ac:dyDescent="0.45">
      <c r="A2427" s="48" t="s">
        <v>5815</v>
      </c>
      <c r="B2427" s="48" t="s">
        <v>5816</v>
      </c>
    </row>
    <row r="2428" spans="1:2" x14ac:dyDescent="0.45">
      <c r="A2428" s="48" t="s">
        <v>5817</v>
      </c>
      <c r="B2428" s="48" t="s">
        <v>5818</v>
      </c>
    </row>
    <row r="2429" spans="1:2" x14ac:dyDescent="0.45">
      <c r="A2429" s="48" t="s">
        <v>5819</v>
      </c>
      <c r="B2429" s="48" t="s">
        <v>5820</v>
      </c>
    </row>
    <row r="2430" spans="1:2" x14ac:dyDescent="0.45">
      <c r="A2430" s="48" t="s">
        <v>5821</v>
      </c>
      <c r="B2430" s="48" t="s">
        <v>964</v>
      </c>
    </row>
    <row r="2431" spans="1:2" x14ac:dyDescent="0.45">
      <c r="A2431" s="48" t="s">
        <v>5822</v>
      </c>
      <c r="B2431" s="48" t="s">
        <v>5823</v>
      </c>
    </row>
    <row r="2432" spans="1:2" x14ac:dyDescent="0.45">
      <c r="A2432" s="48" t="s">
        <v>5824</v>
      </c>
      <c r="B2432" s="48" t="s">
        <v>5825</v>
      </c>
    </row>
    <row r="2433" spans="1:2" x14ac:dyDescent="0.45">
      <c r="A2433" s="48" t="s">
        <v>5826</v>
      </c>
      <c r="B2433" s="48" t="s">
        <v>5827</v>
      </c>
    </row>
    <row r="2434" spans="1:2" x14ac:dyDescent="0.45">
      <c r="A2434" s="48" t="s">
        <v>5828</v>
      </c>
      <c r="B2434" s="48" t="s">
        <v>5829</v>
      </c>
    </row>
    <row r="2435" spans="1:2" x14ac:dyDescent="0.45">
      <c r="A2435" s="48" t="s">
        <v>5830</v>
      </c>
      <c r="B2435" s="48" t="s">
        <v>5831</v>
      </c>
    </row>
    <row r="2436" spans="1:2" x14ac:dyDescent="0.45">
      <c r="A2436" s="48" t="s">
        <v>5832</v>
      </c>
      <c r="B2436" s="48" t="s">
        <v>5833</v>
      </c>
    </row>
    <row r="2437" spans="1:2" x14ac:dyDescent="0.45">
      <c r="A2437" s="48" t="s">
        <v>5834</v>
      </c>
      <c r="B2437" s="48" t="s">
        <v>5835</v>
      </c>
    </row>
    <row r="2438" spans="1:2" x14ac:dyDescent="0.45">
      <c r="A2438" s="48" t="s">
        <v>5836</v>
      </c>
      <c r="B2438" s="48" t="s">
        <v>5837</v>
      </c>
    </row>
    <row r="2439" spans="1:2" x14ac:dyDescent="0.45">
      <c r="A2439" s="48" t="s">
        <v>5838</v>
      </c>
      <c r="B2439" s="48" t="s">
        <v>5839</v>
      </c>
    </row>
    <row r="2440" spans="1:2" x14ac:dyDescent="0.45">
      <c r="A2440" s="48" t="s">
        <v>5840</v>
      </c>
      <c r="B2440" s="48" t="s">
        <v>5841</v>
      </c>
    </row>
    <row r="2441" spans="1:2" x14ac:dyDescent="0.45">
      <c r="A2441" s="48" t="s">
        <v>5842</v>
      </c>
      <c r="B2441" s="48" t="s">
        <v>5843</v>
      </c>
    </row>
    <row r="2442" spans="1:2" x14ac:dyDescent="0.45">
      <c r="A2442" s="48" t="s">
        <v>5844</v>
      </c>
      <c r="B2442" s="48" t="s">
        <v>5845</v>
      </c>
    </row>
    <row r="2443" spans="1:2" x14ac:dyDescent="0.45">
      <c r="A2443" s="48" t="s">
        <v>5846</v>
      </c>
      <c r="B2443" s="48" t="s">
        <v>5847</v>
      </c>
    </row>
    <row r="2444" spans="1:2" x14ac:dyDescent="0.45">
      <c r="A2444" s="48" t="s">
        <v>5848</v>
      </c>
      <c r="B2444" s="48" t="s">
        <v>5849</v>
      </c>
    </row>
    <row r="2445" spans="1:2" x14ac:dyDescent="0.45">
      <c r="A2445" s="48" t="s">
        <v>5850</v>
      </c>
      <c r="B2445" s="48" t="s">
        <v>5851</v>
      </c>
    </row>
    <row r="2446" spans="1:2" x14ac:dyDescent="0.45">
      <c r="A2446" s="48" t="s">
        <v>5852</v>
      </c>
      <c r="B2446" s="48" t="s">
        <v>5853</v>
      </c>
    </row>
    <row r="2447" spans="1:2" x14ac:dyDescent="0.45">
      <c r="A2447" s="48" t="s">
        <v>5854</v>
      </c>
      <c r="B2447" s="48" t="s">
        <v>5855</v>
      </c>
    </row>
    <row r="2448" spans="1:2" x14ac:dyDescent="0.45">
      <c r="A2448" s="48" t="s">
        <v>5856</v>
      </c>
      <c r="B2448" s="48" t="s">
        <v>5857</v>
      </c>
    </row>
    <row r="2449" spans="1:2" x14ac:dyDescent="0.45">
      <c r="A2449" s="48" t="s">
        <v>5858</v>
      </c>
      <c r="B2449" s="48" t="s">
        <v>5859</v>
      </c>
    </row>
    <row r="2450" spans="1:2" x14ac:dyDescent="0.45">
      <c r="A2450" s="48" t="s">
        <v>5860</v>
      </c>
      <c r="B2450" s="48" t="s">
        <v>5861</v>
      </c>
    </row>
    <row r="2451" spans="1:2" x14ac:dyDescent="0.45">
      <c r="A2451" s="48" t="s">
        <v>5862</v>
      </c>
      <c r="B2451" s="48" t="s">
        <v>5863</v>
      </c>
    </row>
    <row r="2452" spans="1:2" x14ac:dyDescent="0.45">
      <c r="A2452" s="48" t="s">
        <v>5864</v>
      </c>
      <c r="B2452" s="48" t="s">
        <v>5865</v>
      </c>
    </row>
    <row r="2453" spans="1:2" x14ac:dyDescent="0.45">
      <c r="A2453" s="48" t="s">
        <v>5866</v>
      </c>
      <c r="B2453" s="48" t="s">
        <v>5867</v>
      </c>
    </row>
    <row r="2454" spans="1:2" x14ac:dyDescent="0.45">
      <c r="A2454" s="48" t="s">
        <v>5868</v>
      </c>
      <c r="B2454" s="48" t="s">
        <v>5869</v>
      </c>
    </row>
    <row r="2455" spans="1:2" x14ac:dyDescent="0.45">
      <c r="A2455" s="48" t="s">
        <v>5870</v>
      </c>
      <c r="B2455" s="48" t="s">
        <v>5871</v>
      </c>
    </row>
    <row r="2456" spans="1:2" x14ac:dyDescent="0.45">
      <c r="A2456" s="48" t="s">
        <v>5872</v>
      </c>
      <c r="B2456" s="48" t="s">
        <v>5873</v>
      </c>
    </row>
    <row r="2457" spans="1:2" x14ac:dyDescent="0.45">
      <c r="A2457" s="48" t="s">
        <v>5874</v>
      </c>
      <c r="B2457" s="48" t="s">
        <v>5875</v>
      </c>
    </row>
    <row r="2458" spans="1:2" x14ac:dyDescent="0.45">
      <c r="A2458" s="48" t="s">
        <v>5876</v>
      </c>
      <c r="B2458" s="48" t="s">
        <v>5877</v>
      </c>
    </row>
    <row r="2459" spans="1:2" x14ac:dyDescent="0.45">
      <c r="A2459" s="48" t="s">
        <v>5878</v>
      </c>
      <c r="B2459" s="48" t="s">
        <v>5879</v>
      </c>
    </row>
    <row r="2460" spans="1:2" x14ac:dyDescent="0.45">
      <c r="A2460" s="48" t="s">
        <v>5880</v>
      </c>
      <c r="B2460" s="48" t="s">
        <v>5881</v>
      </c>
    </row>
    <row r="2461" spans="1:2" x14ac:dyDescent="0.45">
      <c r="A2461" s="48" t="s">
        <v>5882</v>
      </c>
      <c r="B2461" s="48" t="s">
        <v>5883</v>
      </c>
    </row>
    <row r="2462" spans="1:2" x14ac:dyDescent="0.45">
      <c r="A2462" s="48" t="s">
        <v>5884</v>
      </c>
      <c r="B2462" s="48" t="s">
        <v>5885</v>
      </c>
    </row>
    <row r="2463" spans="1:2" x14ac:dyDescent="0.45">
      <c r="A2463" s="48" t="s">
        <v>5886</v>
      </c>
      <c r="B2463" s="48" t="s">
        <v>5887</v>
      </c>
    </row>
    <row r="2464" spans="1:2" x14ac:dyDescent="0.45">
      <c r="A2464" s="48" t="s">
        <v>5888</v>
      </c>
      <c r="B2464" s="48" t="s">
        <v>5889</v>
      </c>
    </row>
    <row r="2465" spans="1:2" x14ac:dyDescent="0.45">
      <c r="A2465" s="48" t="s">
        <v>5890</v>
      </c>
      <c r="B2465" s="48" t="s">
        <v>5891</v>
      </c>
    </row>
    <row r="2466" spans="1:2" x14ac:dyDescent="0.45">
      <c r="A2466" s="48" t="s">
        <v>5892</v>
      </c>
      <c r="B2466" s="48" t="s">
        <v>5893</v>
      </c>
    </row>
    <row r="2467" spans="1:2" x14ac:dyDescent="0.45">
      <c r="A2467" s="48" t="s">
        <v>5894</v>
      </c>
      <c r="B2467" s="48" t="s">
        <v>5895</v>
      </c>
    </row>
    <row r="2468" spans="1:2" x14ac:dyDescent="0.45">
      <c r="A2468" s="48" t="s">
        <v>5896</v>
      </c>
      <c r="B2468" s="48" t="s">
        <v>5897</v>
      </c>
    </row>
    <row r="2469" spans="1:2" x14ac:dyDescent="0.45">
      <c r="A2469" s="48" t="s">
        <v>5898</v>
      </c>
      <c r="B2469" s="48" t="s">
        <v>5899</v>
      </c>
    </row>
    <row r="2470" spans="1:2" x14ac:dyDescent="0.45">
      <c r="A2470" s="48" t="s">
        <v>5900</v>
      </c>
      <c r="B2470" s="48" t="s">
        <v>5901</v>
      </c>
    </row>
    <row r="2471" spans="1:2" x14ac:dyDescent="0.45">
      <c r="A2471" s="48" t="s">
        <v>5902</v>
      </c>
      <c r="B2471" s="48" t="s">
        <v>5903</v>
      </c>
    </row>
    <row r="2472" spans="1:2" x14ac:dyDescent="0.45">
      <c r="A2472" s="48" t="s">
        <v>5904</v>
      </c>
      <c r="B2472" s="48" t="s">
        <v>5905</v>
      </c>
    </row>
    <row r="2473" spans="1:2" x14ac:dyDescent="0.45">
      <c r="A2473" s="48" t="s">
        <v>5906</v>
      </c>
      <c r="B2473" s="48" t="s">
        <v>5907</v>
      </c>
    </row>
    <row r="2474" spans="1:2" x14ac:dyDescent="0.45">
      <c r="A2474" s="48" t="s">
        <v>5908</v>
      </c>
      <c r="B2474" s="48" t="s">
        <v>5909</v>
      </c>
    </row>
    <row r="2475" spans="1:2" x14ac:dyDescent="0.45">
      <c r="A2475" s="48" t="s">
        <v>5910</v>
      </c>
      <c r="B2475" s="48" t="s">
        <v>5911</v>
      </c>
    </row>
    <row r="2476" spans="1:2" x14ac:dyDescent="0.45">
      <c r="A2476" s="48" t="s">
        <v>5912</v>
      </c>
      <c r="B2476" s="48" t="s">
        <v>5913</v>
      </c>
    </row>
    <row r="2477" spans="1:2" x14ac:dyDescent="0.45">
      <c r="A2477" s="48" t="s">
        <v>5914</v>
      </c>
      <c r="B2477" s="48" t="s">
        <v>5915</v>
      </c>
    </row>
    <row r="2478" spans="1:2" x14ac:dyDescent="0.45">
      <c r="A2478" s="48" t="s">
        <v>5916</v>
      </c>
      <c r="B2478" s="48" t="s">
        <v>5917</v>
      </c>
    </row>
    <row r="2479" spans="1:2" x14ac:dyDescent="0.45">
      <c r="A2479" s="48" t="s">
        <v>5918</v>
      </c>
      <c r="B2479" s="48" t="s">
        <v>5919</v>
      </c>
    </row>
    <row r="2480" spans="1:2" x14ac:dyDescent="0.45">
      <c r="A2480" s="48" t="s">
        <v>5920</v>
      </c>
      <c r="B2480" s="48" t="s">
        <v>5921</v>
      </c>
    </row>
    <row r="2481" spans="1:2" x14ac:dyDescent="0.45">
      <c r="A2481" s="48" t="s">
        <v>5922</v>
      </c>
      <c r="B2481" s="48" t="s">
        <v>5923</v>
      </c>
    </row>
    <row r="2482" spans="1:2" x14ac:dyDescent="0.45">
      <c r="A2482" s="48" t="s">
        <v>5924</v>
      </c>
      <c r="B2482" s="48" t="s">
        <v>5925</v>
      </c>
    </row>
    <row r="2483" spans="1:2" x14ac:dyDescent="0.45">
      <c r="A2483" s="48" t="s">
        <v>5926</v>
      </c>
      <c r="B2483" s="48" t="s">
        <v>5927</v>
      </c>
    </row>
    <row r="2484" spans="1:2" x14ac:dyDescent="0.45">
      <c r="A2484" s="48" t="s">
        <v>5928</v>
      </c>
      <c r="B2484" s="48" t="s">
        <v>5929</v>
      </c>
    </row>
    <row r="2485" spans="1:2" x14ac:dyDescent="0.45">
      <c r="A2485" s="48" t="s">
        <v>5930</v>
      </c>
      <c r="B2485" s="48" t="s">
        <v>5931</v>
      </c>
    </row>
    <row r="2486" spans="1:2" x14ac:dyDescent="0.45">
      <c r="A2486" s="48" t="s">
        <v>5932</v>
      </c>
      <c r="B2486" s="48" t="s">
        <v>5933</v>
      </c>
    </row>
    <row r="2487" spans="1:2" x14ac:dyDescent="0.45">
      <c r="A2487" s="48" t="s">
        <v>5934</v>
      </c>
      <c r="B2487" s="48" t="s">
        <v>5935</v>
      </c>
    </row>
    <row r="2488" spans="1:2" x14ac:dyDescent="0.45">
      <c r="A2488" s="48" t="s">
        <v>5936</v>
      </c>
      <c r="B2488" s="48" t="s">
        <v>5937</v>
      </c>
    </row>
    <row r="2489" spans="1:2" x14ac:dyDescent="0.45">
      <c r="A2489" s="48" t="s">
        <v>5938</v>
      </c>
      <c r="B2489" s="48" t="s">
        <v>5939</v>
      </c>
    </row>
    <row r="2490" spans="1:2" x14ac:dyDescent="0.45">
      <c r="A2490" s="48" t="s">
        <v>5940</v>
      </c>
      <c r="B2490" s="48" t="s">
        <v>5941</v>
      </c>
    </row>
    <row r="2491" spans="1:2" x14ac:dyDescent="0.45">
      <c r="A2491" s="48" t="s">
        <v>5942</v>
      </c>
      <c r="B2491" s="48" t="s">
        <v>5943</v>
      </c>
    </row>
    <row r="2492" spans="1:2" x14ac:dyDescent="0.45">
      <c r="A2492" s="48" t="s">
        <v>5944</v>
      </c>
      <c r="B2492" s="48" t="s">
        <v>5945</v>
      </c>
    </row>
    <row r="2493" spans="1:2" x14ac:dyDescent="0.45">
      <c r="A2493" s="48" t="s">
        <v>5946</v>
      </c>
      <c r="B2493" s="48" t="s">
        <v>5947</v>
      </c>
    </row>
    <row r="2494" spans="1:2" x14ac:dyDescent="0.45">
      <c r="A2494" s="48" t="s">
        <v>5948</v>
      </c>
      <c r="B2494" s="48" t="s">
        <v>1472</v>
      </c>
    </row>
    <row r="2495" spans="1:2" x14ac:dyDescent="0.45">
      <c r="A2495" s="48" t="s">
        <v>5949</v>
      </c>
      <c r="B2495" s="48" t="s">
        <v>1579</v>
      </c>
    </row>
    <row r="2496" spans="1:2" x14ac:dyDescent="0.45">
      <c r="A2496" s="48" t="s">
        <v>5950</v>
      </c>
      <c r="B2496" s="48" t="s">
        <v>1671</v>
      </c>
    </row>
    <row r="2497" spans="1:2" x14ac:dyDescent="0.45">
      <c r="A2497" s="48" t="s">
        <v>5951</v>
      </c>
      <c r="B2497" s="48" t="s">
        <v>2272</v>
      </c>
    </row>
    <row r="2498" spans="1:2" x14ac:dyDescent="0.45">
      <c r="A2498" s="48" t="s">
        <v>5952</v>
      </c>
      <c r="B2498" s="48" t="s">
        <v>2743</v>
      </c>
    </row>
    <row r="2499" spans="1:2" x14ac:dyDescent="0.45">
      <c r="A2499" s="48" t="s">
        <v>5953</v>
      </c>
      <c r="B2499" s="48" t="s">
        <v>3031</v>
      </c>
    </row>
    <row r="2500" spans="1:2" x14ac:dyDescent="0.45">
      <c r="A2500" s="48" t="s">
        <v>5954</v>
      </c>
      <c r="B2500" s="48" t="s">
        <v>3705</v>
      </c>
    </row>
    <row r="2501" spans="1:2" x14ac:dyDescent="0.45">
      <c r="A2501" s="48" t="s">
        <v>5955</v>
      </c>
      <c r="B2501" s="48" t="s">
        <v>3758</v>
      </c>
    </row>
    <row r="2502" spans="1:2" x14ac:dyDescent="0.45">
      <c r="A2502" s="48" t="s">
        <v>5956</v>
      </c>
      <c r="B2502" s="48" t="s">
        <v>1633</v>
      </c>
    </row>
    <row r="2503" spans="1:2" x14ac:dyDescent="0.45">
      <c r="A2503" s="48" t="s">
        <v>5957</v>
      </c>
      <c r="B2503" s="48" t="s">
        <v>1635</v>
      </c>
    </row>
    <row r="2504" spans="1:2" x14ac:dyDescent="0.45">
      <c r="A2504" s="48" t="s">
        <v>5958</v>
      </c>
      <c r="B2504" s="48" t="s">
        <v>1637</v>
      </c>
    </row>
    <row r="2505" spans="1:2" x14ac:dyDescent="0.45">
      <c r="A2505" s="48" t="s">
        <v>5959</v>
      </c>
      <c r="B2505" s="48" t="s">
        <v>1639</v>
      </c>
    </row>
    <row r="2506" spans="1:2" x14ac:dyDescent="0.45">
      <c r="A2506" s="48" t="s">
        <v>5960</v>
      </c>
      <c r="B2506" s="48" t="s">
        <v>1641</v>
      </c>
    </row>
    <row r="2507" spans="1:2" x14ac:dyDescent="0.45">
      <c r="A2507" s="48" t="s">
        <v>5961</v>
      </c>
      <c r="B2507" s="48" t="s">
        <v>1643</v>
      </c>
    </row>
    <row r="2508" spans="1:2" x14ac:dyDescent="0.45">
      <c r="A2508" s="48" t="s">
        <v>5962</v>
      </c>
      <c r="B2508" s="48" t="s">
        <v>1645</v>
      </c>
    </row>
    <row r="2509" spans="1:2" x14ac:dyDescent="0.45">
      <c r="A2509" s="48" t="s">
        <v>5963</v>
      </c>
      <c r="B2509" s="48" t="s">
        <v>1647</v>
      </c>
    </row>
    <row r="2510" spans="1:2" x14ac:dyDescent="0.45">
      <c r="A2510" s="48" t="s">
        <v>5964</v>
      </c>
      <c r="B2510" s="48" t="s">
        <v>1649</v>
      </c>
    </row>
    <row r="2511" spans="1:2" x14ac:dyDescent="0.45">
      <c r="A2511" s="48" t="s">
        <v>5965</v>
      </c>
      <c r="B2511" s="48" t="s">
        <v>1655</v>
      </c>
    </row>
    <row r="2512" spans="1:2" x14ac:dyDescent="0.45">
      <c r="A2512" s="48" t="s">
        <v>5966</v>
      </c>
      <c r="B2512" s="48" t="s">
        <v>1657</v>
      </c>
    </row>
    <row r="2513" spans="1:2" x14ac:dyDescent="0.45">
      <c r="A2513" s="48" t="s">
        <v>5967</v>
      </c>
      <c r="B2513" s="48" t="s">
        <v>1659</v>
      </c>
    </row>
    <row r="2514" spans="1:2" x14ac:dyDescent="0.45">
      <c r="A2514" s="48" t="s">
        <v>5968</v>
      </c>
      <c r="B2514" s="48" t="s">
        <v>1661</v>
      </c>
    </row>
    <row r="2515" spans="1:2" x14ac:dyDescent="0.45">
      <c r="A2515" s="48" t="s">
        <v>5969</v>
      </c>
      <c r="B2515" s="48" t="s">
        <v>1663</v>
      </c>
    </row>
    <row r="2516" spans="1:2" x14ac:dyDescent="0.45">
      <c r="A2516" s="48" t="s">
        <v>5970</v>
      </c>
      <c r="B2516" s="48" t="s">
        <v>1665</v>
      </c>
    </row>
    <row r="2517" spans="1:2" x14ac:dyDescent="0.45">
      <c r="A2517" s="48" t="s">
        <v>5971</v>
      </c>
      <c r="B2517" s="48" t="s">
        <v>1667</v>
      </c>
    </row>
    <row r="2518" spans="1:2" x14ac:dyDescent="0.45">
      <c r="A2518" s="48" t="s">
        <v>5972</v>
      </c>
      <c r="B2518" s="48" t="s">
        <v>1673</v>
      </c>
    </row>
    <row r="2519" spans="1:2" x14ac:dyDescent="0.45">
      <c r="A2519" s="48" t="s">
        <v>5973</v>
      </c>
      <c r="B2519" s="48" t="s">
        <v>1675</v>
      </c>
    </row>
    <row r="2520" spans="1:2" x14ac:dyDescent="0.45">
      <c r="A2520" s="48" t="s">
        <v>5974</v>
      </c>
      <c r="B2520" s="48" t="s">
        <v>1677</v>
      </c>
    </row>
    <row r="2521" spans="1:2" x14ac:dyDescent="0.45">
      <c r="A2521" s="48" t="s">
        <v>5975</v>
      </c>
      <c r="B2521" s="48" t="s">
        <v>1679</v>
      </c>
    </row>
    <row r="2522" spans="1:2" x14ac:dyDescent="0.45">
      <c r="A2522" s="48" t="s">
        <v>5976</v>
      </c>
      <c r="B2522" s="48" t="s">
        <v>1902</v>
      </c>
    </row>
    <row r="2523" spans="1:2" x14ac:dyDescent="0.45">
      <c r="A2523" s="48" t="s">
        <v>5977</v>
      </c>
      <c r="B2523" s="48" t="s">
        <v>1904</v>
      </c>
    </row>
    <row r="2524" spans="1:2" x14ac:dyDescent="0.45">
      <c r="A2524" s="48" t="s">
        <v>5978</v>
      </c>
      <c r="B2524" s="48" t="s">
        <v>1910</v>
      </c>
    </row>
    <row r="2525" spans="1:2" x14ac:dyDescent="0.45">
      <c r="A2525" s="48" t="s">
        <v>5979</v>
      </c>
      <c r="B2525" s="48" t="s">
        <v>2083</v>
      </c>
    </row>
    <row r="2526" spans="1:2" x14ac:dyDescent="0.45">
      <c r="A2526" s="48" t="s">
        <v>5980</v>
      </c>
      <c r="B2526" s="48" t="s">
        <v>2114</v>
      </c>
    </row>
    <row r="2527" spans="1:2" x14ac:dyDescent="0.45">
      <c r="A2527" s="48" t="s">
        <v>5981</v>
      </c>
      <c r="B2527" s="48" t="s">
        <v>2116</v>
      </c>
    </row>
    <row r="2528" spans="1:2" x14ac:dyDescent="0.45">
      <c r="A2528" s="48" t="s">
        <v>5982</v>
      </c>
      <c r="B2528" s="48" t="s">
        <v>2241</v>
      </c>
    </row>
    <row r="2529" spans="1:2" x14ac:dyDescent="0.45">
      <c r="A2529" s="48" t="s">
        <v>5983</v>
      </c>
      <c r="B2529" s="48" t="s">
        <v>2332</v>
      </c>
    </row>
    <row r="2530" spans="1:2" x14ac:dyDescent="0.45">
      <c r="A2530" s="48" t="s">
        <v>5984</v>
      </c>
      <c r="B2530" s="48" t="s">
        <v>2334</v>
      </c>
    </row>
    <row r="2531" spans="1:2" x14ac:dyDescent="0.45">
      <c r="A2531" s="48" t="s">
        <v>5985</v>
      </c>
      <c r="B2531" s="48" t="s">
        <v>2337</v>
      </c>
    </row>
    <row r="2532" spans="1:2" x14ac:dyDescent="0.45">
      <c r="A2532" s="48" t="s">
        <v>5986</v>
      </c>
      <c r="B2532" s="48" t="s">
        <v>2339</v>
      </c>
    </row>
    <row r="2533" spans="1:2" x14ac:dyDescent="0.45">
      <c r="A2533" s="48" t="s">
        <v>5987</v>
      </c>
      <c r="B2533" s="48" t="s">
        <v>2341</v>
      </c>
    </row>
    <row r="2534" spans="1:2" x14ac:dyDescent="0.45">
      <c r="A2534" s="48" t="s">
        <v>5988</v>
      </c>
      <c r="B2534" s="48" t="s">
        <v>2343</v>
      </c>
    </row>
    <row r="2535" spans="1:2" x14ac:dyDescent="0.45">
      <c r="A2535" s="48" t="s">
        <v>5989</v>
      </c>
      <c r="B2535" s="48" t="s">
        <v>2345</v>
      </c>
    </row>
    <row r="2536" spans="1:2" x14ac:dyDescent="0.45">
      <c r="A2536" s="48" t="s">
        <v>5990</v>
      </c>
      <c r="B2536" s="48" t="s">
        <v>2638</v>
      </c>
    </row>
    <row r="2537" spans="1:2" x14ac:dyDescent="0.45">
      <c r="A2537" s="48" t="s">
        <v>5991</v>
      </c>
      <c r="B2537" s="48" t="s">
        <v>2640</v>
      </c>
    </row>
    <row r="2538" spans="1:2" x14ac:dyDescent="0.45">
      <c r="A2538" s="48" t="s">
        <v>5992</v>
      </c>
      <c r="B2538" s="48" t="s">
        <v>2642</v>
      </c>
    </row>
    <row r="2539" spans="1:2" x14ac:dyDescent="0.45">
      <c r="A2539" s="48" t="s">
        <v>5993</v>
      </c>
      <c r="B2539" s="48" t="s">
        <v>2650</v>
      </c>
    </row>
    <row r="2540" spans="1:2" x14ac:dyDescent="0.45">
      <c r="A2540" s="48" t="s">
        <v>5994</v>
      </c>
      <c r="B2540" s="48" t="s">
        <v>2652</v>
      </c>
    </row>
    <row r="2541" spans="1:2" x14ac:dyDescent="0.45">
      <c r="A2541" s="48" t="s">
        <v>5995</v>
      </c>
      <c r="B2541" s="48" t="s">
        <v>2654</v>
      </c>
    </row>
    <row r="2542" spans="1:2" x14ac:dyDescent="0.45">
      <c r="A2542" s="48" t="s">
        <v>5996</v>
      </c>
      <c r="B2542" s="48" t="s">
        <v>2656</v>
      </c>
    </row>
    <row r="2543" spans="1:2" x14ac:dyDescent="0.45">
      <c r="A2543" s="48" t="s">
        <v>5997</v>
      </c>
      <c r="B2543" s="48" t="s">
        <v>2658</v>
      </c>
    </row>
    <row r="2544" spans="1:2" x14ac:dyDescent="0.45">
      <c r="A2544" s="48" t="s">
        <v>5998</v>
      </c>
      <c r="B2544" s="48" t="s">
        <v>2660</v>
      </c>
    </row>
    <row r="2545" spans="1:2" x14ac:dyDescent="0.45">
      <c r="A2545" s="48" t="s">
        <v>5999</v>
      </c>
      <c r="B2545" s="48" t="s">
        <v>2662</v>
      </c>
    </row>
    <row r="2546" spans="1:2" x14ac:dyDescent="0.45">
      <c r="A2546" s="48" t="s">
        <v>6000</v>
      </c>
      <c r="B2546" s="48" t="s">
        <v>2664</v>
      </c>
    </row>
    <row r="2547" spans="1:2" x14ac:dyDescent="0.45">
      <c r="A2547" s="48" t="s">
        <v>6001</v>
      </c>
      <c r="B2547" s="48" t="s">
        <v>2668</v>
      </c>
    </row>
    <row r="2548" spans="1:2" x14ac:dyDescent="0.45">
      <c r="A2548" s="48" t="s">
        <v>6002</v>
      </c>
      <c r="B2548" s="48" t="s">
        <v>2670</v>
      </c>
    </row>
    <row r="2549" spans="1:2" x14ac:dyDescent="0.45">
      <c r="A2549" s="48" t="s">
        <v>6003</v>
      </c>
      <c r="B2549" s="48" t="s">
        <v>3312</v>
      </c>
    </row>
    <row r="2550" spans="1:2" x14ac:dyDescent="0.45">
      <c r="A2550" s="48" t="s">
        <v>6004</v>
      </c>
      <c r="B2550" s="48" t="s">
        <v>3314</v>
      </c>
    </row>
    <row r="2551" spans="1:2" x14ac:dyDescent="0.45">
      <c r="A2551" s="48" t="s">
        <v>6005</v>
      </c>
      <c r="B2551" s="48" t="s">
        <v>3316</v>
      </c>
    </row>
    <row r="2552" spans="1:2" x14ac:dyDescent="0.45">
      <c r="A2552" s="48" t="s">
        <v>6006</v>
      </c>
      <c r="B2552" s="48" t="s">
        <v>3318</v>
      </c>
    </row>
    <row r="2553" spans="1:2" x14ac:dyDescent="0.45">
      <c r="A2553" s="48" t="s">
        <v>6007</v>
      </c>
      <c r="B2553" s="48" t="s">
        <v>3320</v>
      </c>
    </row>
    <row r="2554" spans="1:2" x14ac:dyDescent="0.45">
      <c r="A2554" s="48" t="s">
        <v>6008</v>
      </c>
      <c r="B2554" s="48" t="s">
        <v>3507</v>
      </c>
    </row>
    <row r="2555" spans="1:2" x14ac:dyDescent="0.45">
      <c r="A2555" s="48" t="s">
        <v>6009</v>
      </c>
      <c r="B2555" s="48" t="s">
        <v>3509</v>
      </c>
    </row>
    <row r="2556" spans="1:2" x14ac:dyDescent="0.45">
      <c r="A2556" s="48" t="s">
        <v>6010</v>
      </c>
      <c r="B2556" s="48" t="s">
        <v>3511</v>
      </c>
    </row>
    <row r="2557" spans="1:2" x14ac:dyDescent="0.45">
      <c r="A2557" s="48" t="s">
        <v>6011</v>
      </c>
      <c r="B2557" s="48" t="s">
        <v>3569</v>
      </c>
    </row>
    <row r="2558" spans="1:2" x14ac:dyDescent="0.45">
      <c r="A2558" s="48" t="s">
        <v>6012</v>
      </c>
      <c r="B2558" s="48" t="s">
        <v>3571</v>
      </c>
    </row>
    <row r="2559" spans="1:2" x14ac:dyDescent="0.45">
      <c r="A2559" s="48" t="s">
        <v>6013</v>
      </c>
      <c r="B2559" s="48" t="s">
        <v>3573</v>
      </c>
    </row>
    <row r="2560" spans="1:2" x14ac:dyDescent="0.45">
      <c r="A2560" s="48" t="s">
        <v>6014</v>
      </c>
      <c r="B2560" s="48" t="s">
        <v>3575</v>
      </c>
    </row>
    <row r="2561" spans="1:2" x14ac:dyDescent="0.45">
      <c r="A2561" s="48" t="s">
        <v>6015</v>
      </c>
      <c r="B2561" s="48" t="s">
        <v>3577</v>
      </c>
    </row>
    <row r="2562" spans="1:2" x14ac:dyDescent="0.45">
      <c r="A2562" s="48" t="s">
        <v>6016</v>
      </c>
      <c r="B2562" s="48" t="s">
        <v>3579</v>
      </c>
    </row>
    <row r="2563" spans="1:2" x14ac:dyDescent="0.45">
      <c r="A2563" s="48" t="s">
        <v>6017</v>
      </c>
      <c r="B2563" s="48" t="s">
        <v>3581</v>
      </c>
    </row>
    <row r="2564" spans="1:2" x14ac:dyDescent="0.45">
      <c r="A2564" s="48" t="s">
        <v>6018</v>
      </c>
      <c r="B2564" s="48" t="s">
        <v>3583</v>
      </c>
    </row>
    <row r="2565" spans="1:2" x14ac:dyDescent="0.45">
      <c r="A2565" s="48" t="s">
        <v>6019</v>
      </c>
      <c r="B2565" s="48" t="s">
        <v>3585</v>
      </c>
    </row>
    <row r="2566" spans="1:2" x14ac:dyDescent="0.45">
      <c r="A2566" s="48" t="s">
        <v>6020</v>
      </c>
      <c r="B2566" s="48" t="s">
        <v>3587</v>
      </c>
    </row>
    <row r="2567" spans="1:2" x14ac:dyDescent="0.45">
      <c r="A2567" s="48" t="s">
        <v>6021</v>
      </c>
      <c r="B2567" s="48" t="s">
        <v>3589</v>
      </c>
    </row>
    <row r="2568" spans="1:2" x14ac:dyDescent="0.45">
      <c r="A2568" s="48" t="s">
        <v>6022</v>
      </c>
      <c r="B2568" s="48" t="s">
        <v>3591</v>
      </c>
    </row>
    <row r="2569" spans="1:2" x14ac:dyDescent="0.45">
      <c r="A2569" s="48" t="s">
        <v>6023</v>
      </c>
      <c r="B2569" s="48" t="s">
        <v>3612</v>
      </c>
    </row>
    <row r="2570" spans="1:2" x14ac:dyDescent="0.45">
      <c r="A2570" s="48" t="s">
        <v>6024</v>
      </c>
      <c r="B2570" s="48" t="s">
        <v>1017</v>
      </c>
    </row>
    <row r="2571" spans="1:2" x14ac:dyDescent="0.45">
      <c r="A2571" s="48" t="s">
        <v>6025</v>
      </c>
      <c r="B2571" s="48" t="s">
        <v>3676</v>
      </c>
    </row>
    <row r="2572" spans="1:2" x14ac:dyDescent="0.45">
      <c r="A2572" s="48" t="s">
        <v>6026</v>
      </c>
      <c r="B2572" s="48" t="s">
        <v>3871</v>
      </c>
    </row>
    <row r="2573" spans="1:2" x14ac:dyDescent="0.45">
      <c r="A2573" s="48" t="s">
        <v>6027</v>
      </c>
      <c r="B2573" s="48" t="s">
        <v>6028</v>
      </c>
    </row>
    <row r="2574" spans="1:2" x14ac:dyDescent="0.45">
      <c r="A2574" s="48" t="s">
        <v>6029</v>
      </c>
      <c r="B2574" s="48" t="s">
        <v>6030</v>
      </c>
    </row>
    <row r="2575" spans="1:2" x14ac:dyDescent="0.45">
      <c r="A2575" s="48" t="s">
        <v>6031</v>
      </c>
      <c r="B2575" s="48" t="s">
        <v>1669</v>
      </c>
    </row>
    <row r="2576" spans="1:2" x14ac:dyDescent="0.45">
      <c r="A2576" s="48" t="s">
        <v>6032</v>
      </c>
      <c r="B2576" s="48" t="s">
        <v>6033</v>
      </c>
    </row>
    <row r="2577" spans="1:2" x14ac:dyDescent="0.45">
      <c r="A2577" s="48" t="s">
        <v>6034</v>
      </c>
      <c r="B2577" s="48" t="s">
        <v>6035</v>
      </c>
    </row>
    <row r="2578" spans="1:2" x14ac:dyDescent="0.45">
      <c r="A2578" s="48" t="s">
        <v>6036</v>
      </c>
      <c r="B2578" s="48" t="s">
        <v>6037</v>
      </c>
    </row>
    <row r="2579" spans="1:2" x14ac:dyDescent="0.45">
      <c r="A2579" s="48" t="s">
        <v>6038</v>
      </c>
      <c r="B2579" s="48" t="s">
        <v>6039</v>
      </c>
    </row>
    <row r="2580" spans="1:2" x14ac:dyDescent="0.45">
      <c r="A2580" s="48" t="s">
        <v>6040</v>
      </c>
      <c r="B2580" s="48" t="s">
        <v>6041</v>
      </c>
    </row>
    <row r="2581" spans="1:2" x14ac:dyDescent="0.45">
      <c r="A2581" s="48" t="s">
        <v>6042</v>
      </c>
      <c r="B2581" s="48" t="s">
        <v>6043</v>
      </c>
    </row>
    <row r="2582" spans="1:2" x14ac:dyDescent="0.45">
      <c r="A2582" s="48" t="s">
        <v>6044</v>
      </c>
      <c r="B2582" s="48" t="s">
        <v>6045</v>
      </c>
    </row>
    <row r="2583" spans="1:2" x14ac:dyDescent="0.45">
      <c r="A2583" s="48" t="s">
        <v>6046</v>
      </c>
      <c r="B2583" s="48" t="s">
        <v>6047</v>
      </c>
    </row>
    <row r="2584" spans="1:2" x14ac:dyDescent="0.45">
      <c r="A2584" s="48" t="s">
        <v>6048</v>
      </c>
      <c r="B2584" s="48" t="s">
        <v>6049</v>
      </c>
    </row>
    <row r="2585" spans="1:2" x14ac:dyDescent="0.45">
      <c r="A2585" s="48" t="s">
        <v>6050</v>
      </c>
      <c r="B2585" s="48" t="s">
        <v>6051</v>
      </c>
    </row>
    <row r="2586" spans="1:2" x14ac:dyDescent="0.45">
      <c r="A2586" s="48" t="s">
        <v>6052</v>
      </c>
      <c r="B2586" s="48" t="s">
        <v>6053</v>
      </c>
    </row>
    <row r="2587" spans="1:2" x14ac:dyDescent="0.45">
      <c r="A2587" s="48" t="s">
        <v>6054</v>
      </c>
      <c r="B2587" s="48" t="s">
        <v>2299</v>
      </c>
    </row>
    <row r="2588" spans="1:2" x14ac:dyDescent="0.45">
      <c r="A2588" s="48" t="s">
        <v>6055</v>
      </c>
      <c r="B2588" s="48" t="s">
        <v>6056</v>
      </c>
    </row>
    <row r="2589" spans="1:2" x14ac:dyDescent="0.45">
      <c r="A2589" s="48" t="s">
        <v>6057</v>
      </c>
      <c r="B2589" s="48" t="s">
        <v>6058</v>
      </c>
    </row>
    <row r="2590" spans="1:2" x14ac:dyDescent="0.45">
      <c r="A2590" s="48" t="s">
        <v>6059</v>
      </c>
      <c r="B2590" s="48" t="s">
        <v>6060</v>
      </c>
    </row>
    <row r="2591" spans="1:2" x14ac:dyDescent="0.45">
      <c r="A2591" s="48" t="s">
        <v>6061</v>
      </c>
      <c r="B2591" s="48" t="s">
        <v>6062</v>
      </c>
    </row>
    <row r="2592" spans="1:2" x14ac:dyDescent="0.45">
      <c r="A2592" s="48" t="s">
        <v>6063</v>
      </c>
      <c r="B2592" s="48" t="s">
        <v>6064</v>
      </c>
    </row>
    <row r="2593" spans="1:2" x14ac:dyDescent="0.45">
      <c r="A2593" s="48" t="s">
        <v>6065</v>
      </c>
      <c r="B2593" s="48" t="s">
        <v>6066</v>
      </c>
    </row>
    <row r="2594" spans="1:2" x14ac:dyDescent="0.45">
      <c r="A2594" s="48" t="s">
        <v>6067</v>
      </c>
      <c r="B2594" s="48" t="s">
        <v>6068</v>
      </c>
    </row>
    <row r="2595" spans="1:2" x14ac:dyDescent="0.45">
      <c r="A2595" s="48" t="s">
        <v>6069</v>
      </c>
      <c r="B2595" s="48" t="s">
        <v>6070</v>
      </c>
    </row>
    <row r="2596" spans="1:2" x14ac:dyDescent="0.45">
      <c r="A2596" s="48" t="s">
        <v>6071</v>
      </c>
      <c r="B2596" s="48" t="s">
        <v>1466</v>
      </c>
    </row>
    <row r="2597" spans="1:2" x14ac:dyDescent="0.45">
      <c r="A2597" s="48" t="s">
        <v>6072</v>
      </c>
      <c r="B2597" s="48" t="s">
        <v>3994</v>
      </c>
    </row>
    <row r="2598" spans="1:2" x14ac:dyDescent="0.45">
      <c r="A2598" s="48" t="s">
        <v>6073</v>
      </c>
      <c r="B2598" s="48" t="s">
        <v>3998</v>
      </c>
    </row>
    <row r="2599" spans="1:2" x14ac:dyDescent="0.45">
      <c r="A2599" s="48" t="s">
        <v>6074</v>
      </c>
      <c r="B2599" s="48" t="s">
        <v>4002</v>
      </c>
    </row>
    <row r="2600" spans="1:2" x14ac:dyDescent="0.45">
      <c r="A2600" s="48" t="s">
        <v>6075</v>
      </c>
      <c r="B2600" s="48" t="s">
        <v>4006</v>
      </c>
    </row>
    <row r="2601" spans="1:2" x14ac:dyDescent="0.45">
      <c r="A2601" s="48" t="s">
        <v>6076</v>
      </c>
      <c r="B2601" s="48" t="s">
        <v>4008</v>
      </c>
    </row>
    <row r="2602" spans="1:2" x14ac:dyDescent="0.45">
      <c r="A2602" s="48" t="s">
        <v>6077</v>
      </c>
      <c r="B2602" s="48" t="s">
        <v>4012</v>
      </c>
    </row>
    <row r="2603" spans="1:2" x14ac:dyDescent="0.45">
      <c r="A2603" s="48" t="s">
        <v>6078</v>
      </c>
      <c r="B2603" s="48" t="s">
        <v>6079</v>
      </c>
    </row>
    <row r="2604" spans="1:2" x14ac:dyDescent="0.45">
      <c r="A2604" s="48" t="s">
        <v>6080</v>
      </c>
      <c r="B2604" s="48" t="s">
        <v>6081</v>
      </c>
    </row>
    <row r="2605" spans="1:2" x14ac:dyDescent="0.45">
      <c r="A2605" s="48" t="s">
        <v>6082</v>
      </c>
      <c r="B2605" s="48" t="s">
        <v>6083</v>
      </c>
    </row>
    <row r="2606" spans="1:2" x14ac:dyDescent="0.45">
      <c r="A2606" s="48" t="s">
        <v>6084</v>
      </c>
      <c r="B2606" s="48" t="s">
        <v>6085</v>
      </c>
    </row>
    <row r="2607" spans="1:2" x14ac:dyDescent="0.45">
      <c r="A2607" s="48" t="s">
        <v>6086</v>
      </c>
      <c r="B2607" s="48" t="s">
        <v>6087</v>
      </c>
    </row>
    <row r="2608" spans="1:2" x14ac:dyDescent="0.45">
      <c r="A2608" s="48" t="s">
        <v>6088</v>
      </c>
      <c r="B2608" s="48" t="s">
        <v>1486</v>
      </c>
    </row>
    <row r="2609" spans="1:2" x14ac:dyDescent="0.45">
      <c r="A2609" s="48" t="s">
        <v>6089</v>
      </c>
      <c r="B2609" s="48" t="s">
        <v>1486</v>
      </c>
    </row>
    <row r="2610" spans="1:2" x14ac:dyDescent="0.45">
      <c r="A2610" s="48" t="s">
        <v>6090</v>
      </c>
      <c r="B2610" s="48" t="s">
        <v>1486</v>
      </c>
    </row>
    <row r="2611" spans="1:2" x14ac:dyDescent="0.45">
      <c r="A2611" s="48" t="s">
        <v>6091</v>
      </c>
      <c r="B2611" s="48" t="s">
        <v>1486</v>
      </c>
    </row>
    <row r="2612" spans="1:2" x14ac:dyDescent="0.45">
      <c r="A2612" s="48" t="s">
        <v>6092</v>
      </c>
      <c r="B2612" s="48" t="s">
        <v>1486</v>
      </c>
    </row>
    <row r="2613" spans="1:2" x14ac:dyDescent="0.45">
      <c r="A2613" s="48" t="s">
        <v>6093</v>
      </c>
      <c r="B2613" s="48" t="s">
        <v>1486</v>
      </c>
    </row>
    <row r="2614" spans="1:2" x14ac:dyDescent="0.45">
      <c r="A2614" s="48" t="s">
        <v>6094</v>
      </c>
      <c r="B2614" s="48" t="s">
        <v>1486</v>
      </c>
    </row>
    <row r="2615" spans="1:2" x14ac:dyDescent="0.45">
      <c r="A2615" s="48" t="s">
        <v>6095</v>
      </c>
      <c r="B2615" s="48" t="s">
        <v>1486</v>
      </c>
    </row>
    <row r="2616" spans="1:2" x14ac:dyDescent="0.45">
      <c r="A2616" s="48" t="s">
        <v>6096</v>
      </c>
      <c r="B2616" s="48" t="s">
        <v>1783</v>
      </c>
    </row>
    <row r="2617" spans="1:2" x14ac:dyDescent="0.45">
      <c r="A2617" s="48" t="s">
        <v>6097</v>
      </c>
      <c r="B2617" s="48" t="s">
        <v>1785</v>
      </c>
    </row>
    <row r="2618" spans="1:2" x14ac:dyDescent="0.45">
      <c r="A2618" s="48" t="s">
        <v>6098</v>
      </c>
      <c r="B2618" s="48" t="s">
        <v>1787</v>
      </c>
    </row>
    <row r="2619" spans="1:2" x14ac:dyDescent="0.45">
      <c r="A2619" s="48" t="s">
        <v>6099</v>
      </c>
      <c r="B2619" s="48" t="s">
        <v>1789</v>
      </c>
    </row>
    <row r="2620" spans="1:2" x14ac:dyDescent="0.45">
      <c r="A2620" s="48" t="s">
        <v>6100</v>
      </c>
      <c r="B2620" s="48" t="s">
        <v>1791</v>
      </c>
    </row>
    <row r="2621" spans="1:2" x14ac:dyDescent="0.45">
      <c r="A2621" s="48" t="s">
        <v>6101</v>
      </c>
      <c r="B2621" s="48" t="s">
        <v>1793</v>
      </c>
    </row>
    <row r="2622" spans="1:2" x14ac:dyDescent="0.45">
      <c r="A2622" s="48" t="s">
        <v>6102</v>
      </c>
      <c r="B2622" s="48" t="s">
        <v>1795</v>
      </c>
    </row>
    <row r="2623" spans="1:2" x14ac:dyDescent="0.45">
      <c r="A2623" s="48" t="s">
        <v>6103</v>
      </c>
      <c r="B2623" s="48" t="s">
        <v>1797</v>
      </c>
    </row>
    <row r="2624" spans="1:2" x14ac:dyDescent="0.45">
      <c r="A2624" s="48" t="s">
        <v>6104</v>
      </c>
      <c r="B2624" s="48" t="s">
        <v>1799</v>
      </c>
    </row>
    <row r="2625" spans="1:2" x14ac:dyDescent="0.45">
      <c r="A2625" s="48" t="s">
        <v>6105</v>
      </c>
      <c r="B2625" s="48" t="s">
        <v>1801</v>
      </c>
    </row>
    <row r="2626" spans="1:2" x14ac:dyDescent="0.45">
      <c r="A2626" s="48" t="s">
        <v>6106</v>
      </c>
      <c r="B2626" s="48" t="s">
        <v>1803</v>
      </c>
    </row>
    <row r="2627" spans="1:2" x14ac:dyDescent="0.45">
      <c r="A2627" s="48" t="s">
        <v>6107</v>
      </c>
      <c r="B2627" s="48" t="s">
        <v>1805</v>
      </c>
    </row>
    <row r="2628" spans="1:2" x14ac:dyDescent="0.45">
      <c r="A2628" s="48" t="s">
        <v>6108</v>
      </c>
      <c r="B2628" s="48" t="s">
        <v>1807</v>
      </c>
    </row>
    <row r="2629" spans="1:2" x14ac:dyDescent="0.45">
      <c r="A2629" s="48" t="s">
        <v>6109</v>
      </c>
      <c r="B2629" s="48" t="s">
        <v>1809</v>
      </c>
    </row>
    <row r="2630" spans="1:2" x14ac:dyDescent="0.45">
      <c r="A2630" s="48" t="s">
        <v>6110</v>
      </c>
      <c r="B2630" s="48" t="s">
        <v>1811</v>
      </c>
    </row>
    <row r="2631" spans="1:2" x14ac:dyDescent="0.45">
      <c r="A2631" s="48" t="s">
        <v>6111</v>
      </c>
      <c r="B2631" s="48" t="s">
        <v>1813</v>
      </c>
    </row>
    <row r="2632" spans="1:2" x14ac:dyDescent="0.45">
      <c r="A2632" s="48" t="s">
        <v>6112</v>
      </c>
      <c r="B2632" s="48" t="s">
        <v>1815</v>
      </c>
    </row>
    <row r="2633" spans="1:2" x14ac:dyDescent="0.45">
      <c r="A2633" s="48" t="s">
        <v>6113</v>
      </c>
      <c r="B2633" s="48" t="s">
        <v>1818</v>
      </c>
    </row>
    <row r="2634" spans="1:2" x14ac:dyDescent="0.45">
      <c r="A2634" s="48" t="s">
        <v>6114</v>
      </c>
      <c r="B2634" s="48" t="s">
        <v>962</v>
      </c>
    </row>
    <row r="2635" spans="1:2" x14ac:dyDescent="0.45">
      <c r="A2635" s="48" t="s">
        <v>6115</v>
      </c>
      <c r="B2635" s="48" t="s">
        <v>1821</v>
      </c>
    </row>
    <row r="2636" spans="1:2" x14ac:dyDescent="0.45">
      <c r="A2636" s="48" t="s">
        <v>6116</v>
      </c>
      <c r="B2636" s="48" t="s">
        <v>1823</v>
      </c>
    </row>
    <row r="2637" spans="1:2" x14ac:dyDescent="0.45">
      <c r="A2637" s="48" t="s">
        <v>6117</v>
      </c>
      <c r="B2637" s="48" t="s">
        <v>1825</v>
      </c>
    </row>
    <row r="2638" spans="1:2" x14ac:dyDescent="0.45">
      <c r="A2638" s="48" t="s">
        <v>6118</v>
      </c>
      <c r="B2638" s="48" t="s">
        <v>1827</v>
      </c>
    </row>
    <row r="2639" spans="1:2" x14ac:dyDescent="0.45">
      <c r="A2639" s="48" t="s">
        <v>6119</v>
      </c>
      <c r="B2639" s="48" t="s">
        <v>1829</v>
      </c>
    </row>
    <row r="2640" spans="1:2" x14ac:dyDescent="0.45">
      <c r="A2640" s="48" t="s">
        <v>6120</v>
      </c>
      <c r="B2640" s="48" t="s">
        <v>1831</v>
      </c>
    </row>
    <row r="2641" spans="1:2" x14ac:dyDescent="0.45">
      <c r="A2641" s="48" t="s">
        <v>6121</v>
      </c>
      <c r="B2641" s="48" t="s">
        <v>1833</v>
      </c>
    </row>
    <row r="2642" spans="1:2" x14ac:dyDescent="0.45">
      <c r="A2642" s="48" t="s">
        <v>6122</v>
      </c>
      <c r="B2642" s="48" t="s">
        <v>1835</v>
      </c>
    </row>
    <row r="2643" spans="1:2" x14ac:dyDescent="0.45">
      <c r="A2643" s="48" t="s">
        <v>6123</v>
      </c>
      <c r="B2643" s="48" t="s">
        <v>1837</v>
      </c>
    </row>
    <row r="2644" spans="1:2" x14ac:dyDescent="0.45">
      <c r="A2644" s="48" t="s">
        <v>6124</v>
      </c>
      <c r="B2644" s="48" t="s">
        <v>1839</v>
      </c>
    </row>
    <row r="2645" spans="1:2" x14ac:dyDescent="0.45">
      <c r="A2645" s="48" t="s">
        <v>6125</v>
      </c>
      <c r="B2645" s="48" t="s">
        <v>1841</v>
      </c>
    </row>
    <row r="2646" spans="1:2" x14ac:dyDescent="0.45">
      <c r="A2646" s="48" t="s">
        <v>6126</v>
      </c>
      <c r="B2646" s="48" t="s">
        <v>1843</v>
      </c>
    </row>
    <row r="2647" spans="1:2" x14ac:dyDescent="0.45">
      <c r="A2647" s="48" t="s">
        <v>6127</v>
      </c>
      <c r="B2647" s="48" t="s">
        <v>1845</v>
      </c>
    </row>
    <row r="2648" spans="1:2" x14ac:dyDescent="0.45">
      <c r="A2648" s="48" t="s">
        <v>6128</v>
      </c>
      <c r="B2648" s="48" t="s">
        <v>1847</v>
      </c>
    </row>
    <row r="2649" spans="1:2" x14ac:dyDescent="0.45">
      <c r="A2649" s="48" t="s">
        <v>6129</v>
      </c>
      <c r="B2649" s="48" t="s">
        <v>1849</v>
      </c>
    </row>
    <row r="2650" spans="1:2" x14ac:dyDescent="0.45">
      <c r="A2650" s="48" t="s">
        <v>6130</v>
      </c>
      <c r="B2650" s="48" t="s">
        <v>1851</v>
      </c>
    </row>
    <row r="2651" spans="1:2" x14ac:dyDescent="0.45">
      <c r="A2651" s="48" t="s">
        <v>6131</v>
      </c>
      <c r="B2651" s="48" t="s">
        <v>1853</v>
      </c>
    </row>
    <row r="2652" spans="1:2" x14ac:dyDescent="0.45">
      <c r="A2652" s="48" t="s">
        <v>6132</v>
      </c>
      <c r="B2652" s="48" t="s">
        <v>1855</v>
      </c>
    </row>
    <row r="2653" spans="1:2" x14ac:dyDescent="0.45">
      <c r="A2653" s="48" t="s">
        <v>6133</v>
      </c>
      <c r="B2653" s="48" t="s">
        <v>1190</v>
      </c>
    </row>
    <row r="2654" spans="1:2" x14ac:dyDescent="0.45">
      <c r="A2654" s="48" t="s">
        <v>6134</v>
      </c>
      <c r="B2654" s="48" t="s">
        <v>1858</v>
      </c>
    </row>
    <row r="2655" spans="1:2" x14ac:dyDescent="0.45">
      <c r="A2655" s="48" t="s">
        <v>6135</v>
      </c>
      <c r="B2655" s="48" t="s">
        <v>1860</v>
      </c>
    </row>
    <row r="2656" spans="1:2" x14ac:dyDescent="0.45">
      <c r="A2656" s="48" t="s">
        <v>6136</v>
      </c>
      <c r="B2656" s="48" t="s">
        <v>1862</v>
      </c>
    </row>
    <row r="2657" spans="1:2" x14ac:dyDescent="0.45">
      <c r="A2657" s="48" t="s">
        <v>6137</v>
      </c>
      <c r="B2657" s="48" t="s">
        <v>1906</v>
      </c>
    </row>
    <row r="2658" spans="1:2" x14ac:dyDescent="0.45">
      <c r="A2658" s="48" t="s">
        <v>6138</v>
      </c>
      <c r="B2658" s="48" t="s">
        <v>1908</v>
      </c>
    </row>
    <row r="2659" spans="1:2" x14ac:dyDescent="0.45">
      <c r="A2659" s="48" t="s">
        <v>6139</v>
      </c>
      <c r="B2659" s="48" t="s">
        <v>1912</v>
      </c>
    </row>
    <row r="2660" spans="1:2" x14ac:dyDescent="0.45">
      <c r="A2660" s="48" t="s">
        <v>6140</v>
      </c>
      <c r="B2660" s="48" t="s">
        <v>2212</v>
      </c>
    </row>
    <row r="2661" spans="1:2" x14ac:dyDescent="0.45">
      <c r="A2661" s="48" t="s">
        <v>6141</v>
      </c>
      <c r="B2661" s="48" t="s">
        <v>2214</v>
      </c>
    </row>
    <row r="2662" spans="1:2" x14ac:dyDescent="0.45">
      <c r="A2662" s="48" t="s">
        <v>6142</v>
      </c>
      <c r="B2662" s="48" t="s">
        <v>2243</v>
      </c>
    </row>
    <row r="2663" spans="1:2" x14ac:dyDescent="0.45">
      <c r="A2663" s="48" t="s">
        <v>6143</v>
      </c>
      <c r="B2663" s="48" t="s">
        <v>2276</v>
      </c>
    </row>
    <row r="2664" spans="1:2" x14ac:dyDescent="0.45">
      <c r="A2664" s="48" t="s">
        <v>6144</v>
      </c>
      <c r="B2664" s="48" t="s">
        <v>2278</v>
      </c>
    </row>
    <row r="2665" spans="1:2" x14ac:dyDescent="0.45">
      <c r="A2665" s="48" t="s">
        <v>6145</v>
      </c>
      <c r="B2665" s="48" t="s">
        <v>2280</v>
      </c>
    </row>
    <row r="2666" spans="1:2" x14ac:dyDescent="0.45">
      <c r="A2666" s="48" t="s">
        <v>6146</v>
      </c>
      <c r="B2666" s="48" t="s">
        <v>2282</v>
      </c>
    </row>
    <row r="2667" spans="1:2" x14ac:dyDescent="0.45">
      <c r="A2667" s="48" t="s">
        <v>6147</v>
      </c>
      <c r="B2667" s="48" t="s">
        <v>2284</v>
      </c>
    </row>
    <row r="2668" spans="1:2" x14ac:dyDescent="0.45">
      <c r="A2668" s="48" t="s">
        <v>6148</v>
      </c>
      <c r="B2668" s="48" t="s">
        <v>2286</v>
      </c>
    </row>
    <row r="2669" spans="1:2" x14ac:dyDescent="0.45">
      <c r="A2669" s="48" t="s">
        <v>6149</v>
      </c>
      <c r="B2669" s="48" t="s">
        <v>2288</v>
      </c>
    </row>
    <row r="2670" spans="1:2" x14ac:dyDescent="0.45">
      <c r="A2670" s="48" t="s">
        <v>6150</v>
      </c>
      <c r="B2670" s="48" t="s">
        <v>2485</v>
      </c>
    </row>
    <row r="2671" spans="1:2" x14ac:dyDescent="0.45">
      <c r="A2671" s="48" t="s">
        <v>6151</v>
      </c>
      <c r="B2671" s="48" t="s">
        <v>2487</v>
      </c>
    </row>
    <row r="2672" spans="1:2" x14ac:dyDescent="0.45">
      <c r="A2672" s="48" t="s">
        <v>6152</v>
      </c>
      <c r="B2672" s="48" t="s">
        <v>2489</v>
      </c>
    </row>
    <row r="2673" spans="1:2" x14ac:dyDescent="0.45">
      <c r="A2673" s="48" t="s">
        <v>6153</v>
      </c>
      <c r="B2673" s="48" t="s">
        <v>2491</v>
      </c>
    </row>
    <row r="2674" spans="1:2" x14ac:dyDescent="0.45">
      <c r="A2674" s="48" t="s">
        <v>6154</v>
      </c>
      <c r="B2674" s="48" t="s">
        <v>2493</v>
      </c>
    </row>
    <row r="2675" spans="1:2" x14ac:dyDescent="0.45">
      <c r="A2675" s="48" t="s">
        <v>6155</v>
      </c>
      <c r="B2675" s="48" t="s">
        <v>2495</v>
      </c>
    </row>
    <row r="2676" spans="1:2" x14ac:dyDescent="0.45">
      <c r="A2676" s="48" t="s">
        <v>6156</v>
      </c>
      <c r="B2676" s="48" t="s">
        <v>2497</v>
      </c>
    </row>
    <row r="2677" spans="1:2" x14ac:dyDescent="0.45">
      <c r="A2677" s="48" t="s">
        <v>6157</v>
      </c>
      <c r="B2677" s="48" t="s">
        <v>2499</v>
      </c>
    </row>
    <row r="2678" spans="1:2" x14ac:dyDescent="0.45">
      <c r="A2678" s="48" t="s">
        <v>6158</v>
      </c>
      <c r="B2678" s="48" t="s">
        <v>2501</v>
      </c>
    </row>
    <row r="2679" spans="1:2" x14ac:dyDescent="0.45">
      <c r="A2679" s="48" t="s">
        <v>6159</v>
      </c>
      <c r="B2679" s="48" t="s">
        <v>2503</v>
      </c>
    </row>
    <row r="2680" spans="1:2" x14ac:dyDescent="0.45">
      <c r="A2680" s="48" t="s">
        <v>6160</v>
      </c>
      <c r="B2680" s="48" t="s">
        <v>2646</v>
      </c>
    </row>
    <row r="2681" spans="1:2" x14ac:dyDescent="0.45">
      <c r="A2681" s="48" t="s">
        <v>6161</v>
      </c>
      <c r="B2681" s="48" t="s">
        <v>2648</v>
      </c>
    </row>
    <row r="2682" spans="1:2" x14ac:dyDescent="0.45">
      <c r="A2682" s="48" t="s">
        <v>6162</v>
      </c>
      <c r="B2682" s="48" t="s">
        <v>3322</v>
      </c>
    </row>
    <row r="2683" spans="1:2" x14ac:dyDescent="0.45">
      <c r="A2683" s="48" t="s">
        <v>6163</v>
      </c>
      <c r="B2683" s="48" t="s">
        <v>3324</v>
      </c>
    </row>
    <row r="2684" spans="1:2" x14ac:dyDescent="0.45">
      <c r="A2684" s="48" t="s">
        <v>6164</v>
      </c>
      <c r="B2684" s="48" t="s">
        <v>3326</v>
      </c>
    </row>
    <row r="2685" spans="1:2" x14ac:dyDescent="0.45">
      <c r="A2685" s="48" t="s">
        <v>6165</v>
      </c>
      <c r="B2685" s="48" t="s">
        <v>3483</v>
      </c>
    </row>
    <row r="2686" spans="1:2" x14ac:dyDescent="0.45">
      <c r="A2686" s="48" t="s">
        <v>6166</v>
      </c>
      <c r="B2686" s="48" t="s">
        <v>3485</v>
      </c>
    </row>
    <row r="2687" spans="1:2" x14ac:dyDescent="0.45">
      <c r="A2687" s="48" t="s">
        <v>6167</v>
      </c>
      <c r="B2687" s="48" t="s">
        <v>3487</v>
      </c>
    </row>
    <row r="2688" spans="1:2" x14ac:dyDescent="0.45">
      <c r="A2688" s="48" t="s">
        <v>6168</v>
      </c>
      <c r="B2688" s="48" t="s">
        <v>3614</v>
      </c>
    </row>
    <row r="2689" spans="1:2" x14ac:dyDescent="0.45">
      <c r="A2689" s="48" t="s">
        <v>6169</v>
      </c>
      <c r="B2689" s="48" t="s">
        <v>3616</v>
      </c>
    </row>
    <row r="2690" spans="1:2" x14ac:dyDescent="0.45">
      <c r="A2690" s="48" t="s">
        <v>6170</v>
      </c>
      <c r="B2690" s="48" t="s">
        <v>994</v>
      </c>
    </row>
    <row r="2691" spans="1:2" x14ac:dyDescent="0.45">
      <c r="A2691" s="48" t="s">
        <v>6171</v>
      </c>
      <c r="B2691" s="48" t="s">
        <v>986</v>
      </c>
    </row>
    <row r="2692" spans="1:2" x14ac:dyDescent="0.45">
      <c r="A2692" s="48" t="s">
        <v>6172</v>
      </c>
      <c r="B2692" s="48" t="s">
        <v>3873</v>
      </c>
    </row>
    <row r="2693" spans="1:2" x14ac:dyDescent="0.45">
      <c r="A2693" s="48" t="s">
        <v>6173</v>
      </c>
      <c r="B2693" s="48" t="s">
        <v>6174</v>
      </c>
    </row>
    <row r="2694" spans="1:2" x14ac:dyDescent="0.45">
      <c r="A2694" s="48" t="s">
        <v>6175</v>
      </c>
      <c r="B2694" s="48" t="s">
        <v>6176</v>
      </c>
    </row>
    <row r="2695" spans="1:2" x14ac:dyDescent="0.45">
      <c r="A2695" s="48" t="s">
        <v>6177</v>
      </c>
      <c r="B2695" s="48" t="s">
        <v>6178</v>
      </c>
    </row>
    <row r="2696" spans="1:2" x14ac:dyDescent="0.45">
      <c r="A2696" s="48" t="s">
        <v>6179</v>
      </c>
      <c r="B2696" s="48" t="s">
        <v>6180</v>
      </c>
    </row>
    <row r="2697" spans="1:2" x14ac:dyDescent="0.45">
      <c r="A2697" s="48" t="s">
        <v>6181</v>
      </c>
      <c r="B2697" s="48" t="s">
        <v>6182</v>
      </c>
    </row>
    <row r="2698" spans="1:2" x14ac:dyDescent="0.45">
      <c r="A2698" s="48" t="s">
        <v>6183</v>
      </c>
      <c r="B2698" s="48" t="s">
        <v>6184</v>
      </c>
    </row>
    <row r="2699" spans="1:2" x14ac:dyDescent="0.45">
      <c r="A2699" s="48" t="s">
        <v>6185</v>
      </c>
      <c r="B2699" s="48" t="s">
        <v>6186</v>
      </c>
    </row>
    <row r="2700" spans="1:2" x14ac:dyDescent="0.45">
      <c r="A2700" s="48" t="s">
        <v>6187</v>
      </c>
      <c r="B2700" s="48" t="s">
        <v>6188</v>
      </c>
    </row>
    <row r="2701" spans="1:2" x14ac:dyDescent="0.45">
      <c r="A2701" s="48" t="s">
        <v>6189</v>
      </c>
      <c r="B2701" s="48" t="s">
        <v>6190</v>
      </c>
    </row>
    <row r="2702" spans="1:2" x14ac:dyDescent="0.45">
      <c r="A2702" s="48" t="s">
        <v>6191</v>
      </c>
      <c r="B2702" s="48" t="s">
        <v>6192</v>
      </c>
    </row>
    <row r="2703" spans="1:2" x14ac:dyDescent="0.45">
      <c r="A2703" s="48" t="s">
        <v>6193</v>
      </c>
      <c r="B2703" s="48" t="s">
        <v>6194</v>
      </c>
    </row>
    <row r="2704" spans="1:2" x14ac:dyDescent="0.45">
      <c r="A2704" s="48" t="s">
        <v>6195</v>
      </c>
      <c r="B2704" s="48" t="s">
        <v>6196</v>
      </c>
    </row>
    <row r="2705" spans="1:2" x14ac:dyDescent="0.45">
      <c r="A2705" s="48" t="s">
        <v>6197</v>
      </c>
      <c r="B2705" s="48" t="s">
        <v>6198</v>
      </c>
    </row>
    <row r="2706" spans="1:2" x14ac:dyDescent="0.45">
      <c r="A2706" s="48" t="s">
        <v>6199</v>
      </c>
      <c r="B2706" s="48" t="s">
        <v>6200</v>
      </c>
    </row>
    <row r="2707" spans="1:2" x14ac:dyDescent="0.45">
      <c r="A2707" s="48" t="s">
        <v>6201</v>
      </c>
      <c r="B2707" s="48" t="s">
        <v>6202</v>
      </c>
    </row>
    <row r="2708" spans="1:2" x14ac:dyDescent="0.45">
      <c r="A2708" s="48" t="s">
        <v>6203</v>
      </c>
      <c r="B2708" s="48" t="s">
        <v>6204</v>
      </c>
    </row>
    <row r="2709" spans="1:2" x14ac:dyDescent="0.45">
      <c r="A2709" s="48" t="s">
        <v>6205</v>
      </c>
      <c r="B2709" s="48" t="s">
        <v>6206</v>
      </c>
    </row>
    <row r="2710" spans="1:2" x14ac:dyDescent="0.45">
      <c r="A2710" s="48" t="s">
        <v>6207</v>
      </c>
      <c r="B2710" s="48" t="s">
        <v>6208</v>
      </c>
    </row>
    <row r="2711" spans="1:2" x14ac:dyDescent="0.45">
      <c r="A2711" s="48" t="s">
        <v>6209</v>
      </c>
      <c r="B2711" s="48" t="s">
        <v>6210</v>
      </c>
    </row>
    <row r="2712" spans="1:2" x14ac:dyDescent="0.45">
      <c r="A2712" s="48" t="s">
        <v>6211</v>
      </c>
      <c r="B2712" s="48" t="s">
        <v>6212</v>
      </c>
    </row>
    <row r="2713" spans="1:2" x14ac:dyDescent="0.45">
      <c r="A2713" s="48" t="s">
        <v>6213</v>
      </c>
      <c r="B2713" s="48" t="s">
        <v>6214</v>
      </c>
    </row>
    <row r="2714" spans="1:2" x14ac:dyDescent="0.45">
      <c r="A2714" s="48" t="s">
        <v>6215</v>
      </c>
      <c r="B2714" s="48" t="s">
        <v>6216</v>
      </c>
    </row>
    <row r="2715" spans="1:2" x14ac:dyDescent="0.45">
      <c r="A2715" s="48" t="s">
        <v>6217</v>
      </c>
      <c r="B2715" s="48" t="s">
        <v>6218</v>
      </c>
    </row>
    <row r="2716" spans="1:2" x14ac:dyDescent="0.45">
      <c r="A2716" s="48" t="s">
        <v>6219</v>
      </c>
      <c r="B2716" s="48" t="s">
        <v>6220</v>
      </c>
    </row>
    <row r="2717" spans="1:2" x14ac:dyDescent="0.45">
      <c r="A2717" s="48" t="s">
        <v>6221</v>
      </c>
      <c r="B2717" s="48" t="s">
        <v>6222</v>
      </c>
    </row>
    <row r="2718" spans="1:2" x14ac:dyDescent="0.45">
      <c r="A2718" s="48" t="s">
        <v>6223</v>
      </c>
      <c r="B2718" s="48" t="s">
        <v>6224</v>
      </c>
    </row>
    <row r="2719" spans="1:2" x14ac:dyDescent="0.45">
      <c r="A2719" s="48" t="s">
        <v>6225</v>
      </c>
      <c r="B2719" s="48" t="s">
        <v>6226</v>
      </c>
    </row>
    <row r="2720" spans="1:2" x14ac:dyDescent="0.45">
      <c r="A2720" s="48" t="s">
        <v>6227</v>
      </c>
      <c r="B2720" s="48" t="s">
        <v>6228</v>
      </c>
    </row>
    <row r="2721" spans="1:2" x14ac:dyDescent="0.45">
      <c r="A2721" s="48" t="s">
        <v>6229</v>
      </c>
      <c r="B2721" s="48" t="s">
        <v>6230</v>
      </c>
    </row>
    <row r="2722" spans="1:2" x14ac:dyDescent="0.45">
      <c r="A2722" s="48" t="s">
        <v>6231</v>
      </c>
      <c r="B2722" s="48" t="s">
        <v>6232</v>
      </c>
    </row>
    <row r="2723" spans="1:2" x14ac:dyDescent="0.45">
      <c r="A2723" s="48" t="s">
        <v>6233</v>
      </c>
      <c r="B2723" s="48" t="s">
        <v>6234</v>
      </c>
    </row>
    <row r="2724" spans="1:2" x14ac:dyDescent="0.45">
      <c r="A2724" s="48" t="s">
        <v>6235</v>
      </c>
      <c r="B2724" s="48" t="s">
        <v>6236</v>
      </c>
    </row>
    <row r="2725" spans="1:2" x14ac:dyDescent="0.45">
      <c r="A2725" s="48" t="s">
        <v>6237</v>
      </c>
      <c r="B2725" s="48" t="s">
        <v>6238</v>
      </c>
    </row>
    <row r="2726" spans="1:2" x14ac:dyDescent="0.45">
      <c r="A2726" s="48" t="s">
        <v>6239</v>
      </c>
      <c r="B2726" s="48" t="s">
        <v>6240</v>
      </c>
    </row>
    <row r="2727" spans="1:2" x14ac:dyDescent="0.45">
      <c r="A2727" s="48" t="s">
        <v>6241</v>
      </c>
      <c r="B2727" s="48" t="s">
        <v>6242</v>
      </c>
    </row>
    <row r="2728" spans="1:2" x14ac:dyDescent="0.45">
      <c r="A2728" s="48" t="s">
        <v>6243</v>
      </c>
      <c r="B2728" s="48" t="s">
        <v>6244</v>
      </c>
    </row>
    <row r="2729" spans="1:2" x14ac:dyDescent="0.45">
      <c r="A2729" s="48" t="s">
        <v>6245</v>
      </c>
      <c r="B2729" s="48" t="s">
        <v>6246</v>
      </c>
    </row>
    <row r="2730" spans="1:2" x14ac:dyDescent="0.45">
      <c r="A2730" s="48" t="s">
        <v>6247</v>
      </c>
      <c r="B2730" s="48" t="s">
        <v>6248</v>
      </c>
    </row>
    <row r="2731" spans="1:2" x14ac:dyDescent="0.45">
      <c r="A2731" s="48" t="s">
        <v>6249</v>
      </c>
      <c r="B2731" s="48" t="s">
        <v>6250</v>
      </c>
    </row>
    <row r="2732" spans="1:2" x14ac:dyDescent="0.45">
      <c r="A2732" s="48" t="s">
        <v>6251</v>
      </c>
      <c r="B2732" s="48" t="s">
        <v>1486</v>
      </c>
    </row>
    <row r="2733" spans="1:2" x14ac:dyDescent="0.45">
      <c r="A2733" s="48" t="s">
        <v>6252</v>
      </c>
      <c r="B2733" s="48" t="s">
        <v>3784</v>
      </c>
    </row>
    <row r="2734" spans="1:2" x14ac:dyDescent="0.45">
      <c r="A2734" s="48" t="s">
        <v>6253</v>
      </c>
      <c r="B2734" s="48" t="s">
        <v>3786</v>
      </c>
    </row>
    <row r="2735" spans="1:2" x14ac:dyDescent="0.45">
      <c r="A2735" s="48" t="s">
        <v>6254</v>
      </c>
      <c r="B2735" s="48" t="s">
        <v>3790</v>
      </c>
    </row>
    <row r="2736" spans="1:2" x14ac:dyDescent="0.45">
      <c r="A2736" s="48" t="s">
        <v>6255</v>
      </c>
      <c r="B2736" s="48" t="s">
        <v>3792</v>
      </c>
    </row>
    <row r="2737" spans="1:2" x14ac:dyDescent="0.45">
      <c r="A2737" s="48" t="s">
        <v>6256</v>
      </c>
      <c r="B2737" s="48" t="s">
        <v>3996</v>
      </c>
    </row>
    <row r="2738" spans="1:2" x14ac:dyDescent="0.45">
      <c r="A2738" s="48" t="s">
        <v>6257</v>
      </c>
      <c r="B2738" s="48" t="s">
        <v>4004</v>
      </c>
    </row>
    <row r="2739" spans="1:2" x14ac:dyDescent="0.45">
      <c r="A2739" s="48" t="s">
        <v>6258</v>
      </c>
      <c r="B2739" s="48" t="s">
        <v>4010</v>
      </c>
    </row>
    <row r="2740" spans="1:2" x14ac:dyDescent="0.45">
      <c r="A2740" s="48" t="s">
        <v>6259</v>
      </c>
      <c r="B2740" s="48" t="s">
        <v>4020</v>
      </c>
    </row>
    <row r="2741" spans="1:2" x14ac:dyDescent="0.45">
      <c r="A2741" s="48" t="s">
        <v>6260</v>
      </c>
      <c r="B2741" s="48" t="s">
        <v>4022</v>
      </c>
    </row>
    <row r="2742" spans="1:2" x14ac:dyDescent="0.45">
      <c r="A2742" s="48" t="s">
        <v>6261</v>
      </c>
      <c r="B2742" s="48" t="s">
        <v>4024</v>
      </c>
    </row>
    <row r="2743" spans="1:2" x14ac:dyDescent="0.45">
      <c r="A2743" s="48" t="s">
        <v>6262</v>
      </c>
      <c r="B2743" s="48" t="s">
        <v>6263</v>
      </c>
    </row>
    <row r="2744" spans="1:2" x14ac:dyDescent="0.45">
      <c r="A2744" s="48" t="s">
        <v>6264</v>
      </c>
      <c r="B2744" s="48" t="s">
        <v>6265</v>
      </c>
    </row>
    <row r="2745" spans="1:2" x14ac:dyDescent="0.45">
      <c r="A2745" s="48" t="s">
        <v>6266</v>
      </c>
      <c r="B2745" s="48" t="s">
        <v>6267</v>
      </c>
    </row>
    <row r="2746" spans="1:2" x14ac:dyDescent="0.45">
      <c r="A2746" s="48" t="s">
        <v>6268</v>
      </c>
      <c r="B2746" s="48" t="s">
        <v>1489</v>
      </c>
    </row>
    <row r="2747" spans="1:2" x14ac:dyDescent="0.45">
      <c r="A2747" s="48" t="s">
        <v>6269</v>
      </c>
      <c r="B2747" s="48" t="s">
        <v>1489</v>
      </c>
    </row>
    <row r="2748" spans="1:2" x14ac:dyDescent="0.45">
      <c r="A2748" s="48" t="s">
        <v>6270</v>
      </c>
      <c r="B2748" s="48" t="s">
        <v>1489</v>
      </c>
    </row>
    <row r="2749" spans="1:2" x14ac:dyDescent="0.45">
      <c r="A2749" s="48" t="s">
        <v>6271</v>
      </c>
      <c r="B2749" s="48" t="s">
        <v>1489</v>
      </c>
    </row>
    <row r="2750" spans="1:2" x14ac:dyDescent="0.45">
      <c r="A2750" s="48" t="s">
        <v>6272</v>
      </c>
      <c r="B2750" s="48" t="s">
        <v>1489</v>
      </c>
    </row>
    <row r="2751" spans="1:2" x14ac:dyDescent="0.45">
      <c r="A2751" s="48" t="s">
        <v>6273</v>
      </c>
      <c r="B2751" s="48" t="s">
        <v>1489</v>
      </c>
    </row>
    <row r="2752" spans="1:2" x14ac:dyDescent="0.45">
      <c r="A2752" s="48" t="s">
        <v>6274</v>
      </c>
      <c r="B2752" s="48" t="s">
        <v>1489</v>
      </c>
    </row>
    <row r="2753" spans="1:2" x14ac:dyDescent="0.45">
      <c r="A2753" s="48" t="s">
        <v>6275</v>
      </c>
      <c r="B2753" s="48" t="s">
        <v>1489</v>
      </c>
    </row>
    <row r="2754" spans="1:2" x14ac:dyDescent="0.45">
      <c r="A2754" s="48" t="s">
        <v>6276</v>
      </c>
      <c r="B2754" s="48" t="s">
        <v>1919</v>
      </c>
    </row>
    <row r="2755" spans="1:2" x14ac:dyDescent="0.45">
      <c r="A2755" s="48" t="s">
        <v>6277</v>
      </c>
      <c r="B2755" s="48" t="s">
        <v>1921</v>
      </c>
    </row>
    <row r="2756" spans="1:2" x14ac:dyDescent="0.45">
      <c r="A2756" s="48" t="s">
        <v>6278</v>
      </c>
      <c r="B2756" s="48" t="s">
        <v>1923</v>
      </c>
    </row>
    <row r="2757" spans="1:2" x14ac:dyDescent="0.45">
      <c r="A2757" s="48" t="s">
        <v>6279</v>
      </c>
      <c r="B2757" s="48" t="s">
        <v>1927</v>
      </c>
    </row>
    <row r="2758" spans="1:2" x14ac:dyDescent="0.45">
      <c r="A2758" s="48" t="s">
        <v>6280</v>
      </c>
      <c r="B2758" s="48" t="s">
        <v>1929</v>
      </c>
    </row>
    <row r="2759" spans="1:2" x14ac:dyDescent="0.45">
      <c r="A2759" s="48" t="s">
        <v>6281</v>
      </c>
      <c r="B2759" s="48" t="s">
        <v>1931</v>
      </c>
    </row>
    <row r="2760" spans="1:2" x14ac:dyDescent="0.45">
      <c r="A2760" s="48" t="s">
        <v>6282</v>
      </c>
      <c r="B2760" s="48" t="s">
        <v>1933</v>
      </c>
    </row>
    <row r="2761" spans="1:2" x14ac:dyDescent="0.45">
      <c r="A2761" s="48" t="s">
        <v>6283</v>
      </c>
      <c r="B2761" s="48" t="s">
        <v>1935</v>
      </c>
    </row>
    <row r="2762" spans="1:2" x14ac:dyDescent="0.45">
      <c r="A2762" s="48" t="s">
        <v>6284</v>
      </c>
      <c r="B2762" s="48" t="s">
        <v>1937</v>
      </c>
    </row>
    <row r="2763" spans="1:2" x14ac:dyDescent="0.45">
      <c r="A2763" s="48" t="s">
        <v>6285</v>
      </c>
      <c r="B2763" s="48" t="s">
        <v>1939</v>
      </c>
    </row>
    <row r="2764" spans="1:2" x14ac:dyDescent="0.45">
      <c r="A2764" s="48" t="s">
        <v>6286</v>
      </c>
      <c r="B2764" s="48" t="s">
        <v>1941</v>
      </c>
    </row>
    <row r="2765" spans="1:2" x14ac:dyDescent="0.45">
      <c r="A2765" s="48" t="s">
        <v>6287</v>
      </c>
      <c r="B2765" s="48" t="s">
        <v>1943</v>
      </c>
    </row>
    <row r="2766" spans="1:2" x14ac:dyDescent="0.45">
      <c r="A2766" s="48" t="s">
        <v>6288</v>
      </c>
      <c r="B2766" s="48" t="s">
        <v>1947</v>
      </c>
    </row>
    <row r="2767" spans="1:2" x14ac:dyDescent="0.45">
      <c r="A2767" s="48" t="s">
        <v>6289</v>
      </c>
      <c r="B2767" s="48" t="s">
        <v>1949</v>
      </c>
    </row>
    <row r="2768" spans="1:2" x14ac:dyDescent="0.45">
      <c r="A2768" s="48" t="s">
        <v>6290</v>
      </c>
      <c r="B2768" s="48" t="s">
        <v>1951</v>
      </c>
    </row>
    <row r="2769" spans="1:2" x14ac:dyDescent="0.45">
      <c r="A2769" s="48" t="s">
        <v>6291</v>
      </c>
      <c r="B2769" s="48" t="s">
        <v>1953</v>
      </c>
    </row>
    <row r="2770" spans="1:2" x14ac:dyDescent="0.45">
      <c r="A2770" s="48" t="s">
        <v>6292</v>
      </c>
      <c r="B2770" s="48" t="s">
        <v>1955</v>
      </c>
    </row>
    <row r="2771" spans="1:2" x14ac:dyDescent="0.45">
      <c r="A2771" s="48" t="s">
        <v>6293</v>
      </c>
      <c r="B2771" s="48" t="s">
        <v>1957</v>
      </c>
    </row>
    <row r="2772" spans="1:2" x14ac:dyDescent="0.45">
      <c r="A2772" s="48" t="s">
        <v>6294</v>
      </c>
      <c r="B2772" s="48" t="s">
        <v>1959</v>
      </c>
    </row>
    <row r="2773" spans="1:2" x14ac:dyDescent="0.45">
      <c r="A2773" s="48" t="s">
        <v>6295</v>
      </c>
      <c r="B2773" s="48" t="s">
        <v>1961</v>
      </c>
    </row>
    <row r="2774" spans="1:2" x14ac:dyDescent="0.45">
      <c r="A2774" s="48" t="s">
        <v>6296</v>
      </c>
      <c r="B2774" s="48" t="s">
        <v>1176</v>
      </c>
    </row>
    <row r="2775" spans="1:2" x14ac:dyDescent="0.45">
      <c r="A2775" s="48" t="s">
        <v>6297</v>
      </c>
      <c r="B2775" s="48" t="s">
        <v>1966</v>
      </c>
    </row>
    <row r="2776" spans="1:2" x14ac:dyDescent="0.45">
      <c r="A2776" s="48" t="s">
        <v>6298</v>
      </c>
      <c r="B2776" s="48" t="s">
        <v>1968</v>
      </c>
    </row>
    <row r="2777" spans="1:2" x14ac:dyDescent="0.45">
      <c r="A2777" s="48" t="s">
        <v>6299</v>
      </c>
      <c r="B2777" s="48" t="s">
        <v>1970</v>
      </c>
    </row>
    <row r="2778" spans="1:2" x14ac:dyDescent="0.45">
      <c r="A2778" s="48" t="s">
        <v>6300</v>
      </c>
      <c r="B2778" s="48" t="s">
        <v>1972</v>
      </c>
    </row>
    <row r="2779" spans="1:2" x14ac:dyDescent="0.45">
      <c r="A2779" s="48" t="s">
        <v>6301</v>
      </c>
      <c r="B2779" s="48" t="s">
        <v>1974</v>
      </c>
    </row>
    <row r="2780" spans="1:2" x14ac:dyDescent="0.45">
      <c r="A2780" s="48" t="s">
        <v>6302</v>
      </c>
      <c r="B2780" s="48" t="s">
        <v>1976</v>
      </c>
    </row>
    <row r="2781" spans="1:2" x14ac:dyDescent="0.45">
      <c r="A2781" s="48" t="s">
        <v>6303</v>
      </c>
      <c r="B2781" s="48" t="s">
        <v>1978</v>
      </c>
    </row>
    <row r="2782" spans="1:2" x14ac:dyDescent="0.45">
      <c r="A2782" s="48" t="s">
        <v>6304</v>
      </c>
      <c r="B2782" s="48" t="s">
        <v>1980</v>
      </c>
    </row>
    <row r="2783" spans="1:2" x14ac:dyDescent="0.45">
      <c r="A2783" s="48" t="s">
        <v>6305</v>
      </c>
      <c r="B2783" s="48" t="s">
        <v>1982</v>
      </c>
    </row>
    <row r="2784" spans="1:2" x14ac:dyDescent="0.45">
      <c r="A2784" s="48" t="s">
        <v>6306</v>
      </c>
      <c r="B2784" s="48" t="s">
        <v>1984</v>
      </c>
    </row>
    <row r="2785" spans="1:2" x14ac:dyDescent="0.45">
      <c r="A2785" s="48" t="s">
        <v>6307</v>
      </c>
      <c r="B2785" s="48" t="s">
        <v>1986</v>
      </c>
    </row>
    <row r="2786" spans="1:2" x14ac:dyDescent="0.45">
      <c r="A2786" s="48" t="s">
        <v>6308</v>
      </c>
      <c r="B2786" s="48" t="s">
        <v>1988</v>
      </c>
    </row>
    <row r="2787" spans="1:2" x14ac:dyDescent="0.45">
      <c r="A2787" s="48" t="s">
        <v>6309</v>
      </c>
      <c r="B2787" s="48" t="s">
        <v>1057</v>
      </c>
    </row>
    <row r="2788" spans="1:2" x14ac:dyDescent="0.45">
      <c r="A2788" s="48" t="s">
        <v>6310</v>
      </c>
      <c r="B2788" s="48" t="s">
        <v>1993</v>
      </c>
    </row>
    <row r="2789" spans="1:2" x14ac:dyDescent="0.45">
      <c r="A2789" s="48" t="s">
        <v>6311</v>
      </c>
      <c r="B2789" s="48" t="s">
        <v>1997</v>
      </c>
    </row>
    <row r="2790" spans="1:2" x14ac:dyDescent="0.45">
      <c r="A2790" s="48" t="s">
        <v>6312</v>
      </c>
      <c r="B2790" s="48" t="s">
        <v>2098</v>
      </c>
    </row>
    <row r="2791" spans="1:2" x14ac:dyDescent="0.45">
      <c r="A2791" s="48" t="s">
        <v>6313</v>
      </c>
      <c r="B2791" s="48" t="s">
        <v>2100</v>
      </c>
    </row>
    <row r="2792" spans="1:2" x14ac:dyDescent="0.45">
      <c r="A2792" s="48" t="s">
        <v>6314</v>
      </c>
      <c r="B2792" s="48" t="s">
        <v>2102</v>
      </c>
    </row>
    <row r="2793" spans="1:2" x14ac:dyDescent="0.45">
      <c r="A2793" s="48" t="s">
        <v>6315</v>
      </c>
      <c r="B2793" s="48" t="s">
        <v>2104</v>
      </c>
    </row>
    <row r="2794" spans="1:2" x14ac:dyDescent="0.45">
      <c r="A2794" s="48" t="s">
        <v>6316</v>
      </c>
      <c r="B2794" s="48" t="s">
        <v>2106</v>
      </c>
    </row>
    <row r="2795" spans="1:2" x14ac:dyDescent="0.45">
      <c r="A2795" s="48" t="s">
        <v>6317</v>
      </c>
      <c r="B2795" s="48" t="s">
        <v>2245</v>
      </c>
    </row>
    <row r="2796" spans="1:2" x14ac:dyDescent="0.45">
      <c r="A2796" s="48" t="s">
        <v>6318</v>
      </c>
      <c r="B2796" s="48" t="s">
        <v>2252</v>
      </c>
    </row>
    <row r="2797" spans="1:2" x14ac:dyDescent="0.45">
      <c r="A2797" s="48" t="s">
        <v>6319</v>
      </c>
      <c r="B2797" s="48" t="s">
        <v>2254</v>
      </c>
    </row>
    <row r="2798" spans="1:2" x14ac:dyDescent="0.45">
      <c r="A2798" s="48" t="s">
        <v>6320</v>
      </c>
      <c r="B2798" s="48" t="s">
        <v>2256</v>
      </c>
    </row>
    <row r="2799" spans="1:2" x14ac:dyDescent="0.45">
      <c r="A2799" s="48" t="s">
        <v>6321</v>
      </c>
      <c r="B2799" s="48" t="s">
        <v>2258</v>
      </c>
    </row>
    <row r="2800" spans="1:2" x14ac:dyDescent="0.45">
      <c r="A2800" s="48" t="s">
        <v>6322</v>
      </c>
      <c r="B2800" s="48" t="s">
        <v>2260</v>
      </c>
    </row>
    <row r="2801" spans="1:2" x14ac:dyDescent="0.45">
      <c r="A2801" s="48" t="s">
        <v>6323</v>
      </c>
      <c r="B2801" s="48" t="s">
        <v>2262</v>
      </c>
    </row>
    <row r="2802" spans="1:2" x14ac:dyDescent="0.45">
      <c r="A2802" s="48" t="s">
        <v>6324</v>
      </c>
      <c r="B2802" s="48" t="s">
        <v>2264</v>
      </c>
    </row>
    <row r="2803" spans="1:2" x14ac:dyDescent="0.45">
      <c r="A2803" s="48" t="s">
        <v>6325</v>
      </c>
      <c r="B2803" s="48" t="s">
        <v>2266</v>
      </c>
    </row>
    <row r="2804" spans="1:2" x14ac:dyDescent="0.45">
      <c r="A2804" s="48" t="s">
        <v>6326</v>
      </c>
      <c r="B2804" s="48" t="s">
        <v>2268</v>
      </c>
    </row>
    <row r="2805" spans="1:2" x14ac:dyDescent="0.45">
      <c r="A2805" s="48" t="s">
        <v>6327</v>
      </c>
      <c r="B2805" s="48" t="s">
        <v>2270</v>
      </c>
    </row>
    <row r="2806" spans="1:2" x14ac:dyDescent="0.45">
      <c r="A2806" s="48" t="s">
        <v>6328</v>
      </c>
      <c r="B2806" s="48" t="s">
        <v>2274</v>
      </c>
    </row>
    <row r="2807" spans="1:2" x14ac:dyDescent="0.45">
      <c r="A2807" s="48" t="s">
        <v>6329</v>
      </c>
      <c r="B2807" s="48" t="s">
        <v>2505</v>
      </c>
    </row>
    <row r="2808" spans="1:2" x14ac:dyDescent="0.45">
      <c r="A2808" s="48" t="s">
        <v>6330</v>
      </c>
      <c r="B2808" s="48" t="s">
        <v>2507</v>
      </c>
    </row>
    <row r="2809" spans="1:2" x14ac:dyDescent="0.45">
      <c r="A2809" s="48" t="s">
        <v>6331</v>
      </c>
      <c r="B2809" s="48" t="s">
        <v>2509</v>
      </c>
    </row>
    <row r="2810" spans="1:2" x14ac:dyDescent="0.45">
      <c r="A2810" s="48" t="s">
        <v>6332</v>
      </c>
      <c r="B2810" s="48" t="s">
        <v>2511</v>
      </c>
    </row>
    <row r="2811" spans="1:2" x14ac:dyDescent="0.45">
      <c r="A2811" s="48" t="s">
        <v>6333</v>
      </c>
      <c r="B2811" s="48" t="s">
        <v>2513</v>
      </c>
    </row>
    <row r="2812" spans="1:2" x14ac:dyDescent="0.45">
      <c r="A2812" s="48" t="s">
        <v>6334</v>
      </c>
      <c r="B2812" s="48" t="s">
        <v>2515</v>
      </c>
    </row>
    <row r="2813" spans="1:2" x14ac:dyDescent="0.45">
      <c r="A2813" s="48" t="s">
        <v>6335</v>
      </c>
      <c r="B2813" s="48" t="s">
        <v>2517</v>
      </c>
    </row>
    <row r="2814" spans="1:2" x14ac:dyDescent="0.45">
      <c r="A2814" s="48" t="s">
        <v>6336</v>
      </c>
      <c r="B2814" s="48" t="s">
        <v>2519</v>
      </c>
    </row>
    <row r="2815" spans="1:2" x14ac:dyDescent="0.45">
      <c r="A2815" s="48" t="s">
        <v>6337</v>
      </c>
      <c r="B2815" s="48" t="s">
        <v>2521</v>
      </c>
    </row>
    <row r="2816" spans="1:2" x14ac:dyDescent="0.45">
      <c r="A2816" s="48" t="s">
        <v>6338</v>
      </c>
      <c r="B2816" s="48" t="s">
        <v>2523</v>
      </c>
    </row>
    <row r="2817" spans="1:2" x14ac:dyDescent="0.45">
      <c r="A2817" s="48" t="s">
        <v>6339</v>
      </c>
      <c r="B2817" s="48" t="s">
        <v>2710</v>
      </c>
    </row>
    <row r="2818" spans="1:2" x14ac:dyDescent="0.45">
      <c r="A2818" s="48" t="s">
        <v>6340</v>
      </c>
      <c r="B2818" s="48" t="s">
        <v>3328</v>
      </c>
    </row>
    <row r="2819" spans="1:2" x14ac:dyDescent="0.45">
      <c r="A2819" s="48" t="s">
        <v>6341</v>
      </c>
      <c r="B2819" s="48" t="s">
        <v>3330</v>
      </c>
    </row>
    <row r="2820" spans="1:2" x14ac:dyDescent="0.45">
      <c r="A2820" s="48" t="s">
        <v>6342</v>
      </c>
      <c r="B2820" s="48" t="s">
        <v>3332</v>
      </c>
    </row>
    <row r="2821" spans="1:2" x14ac:dyDescent="0.45">
      <c r="A2821" s="48" t="s">
        <v>6343</v>
      </c>
      <c r="B2821" s="48" t="s">
        <v>3453</v>
      </c>
    </row>
    <row r="2822" spans="1:2" x14ac:dyDescent="0.45">
      <c r="A2822" s="48" t="s">
        <v>6344</v>
      </c>
      <c r="B2822" s="48" t="s">
        <v>3455</v>
      </c>
    </row>
    <row r="2823" spans="1:2" x14ac:dyDescent="0.45">
      <c r="A2823" s="48" t="s">
        <v>6345</v>
      </c>
      <c r="B2823" s="48" t="s">
        <v>3457</v>
      </c>
    </row>
    <row r="2824" spans="1:2" x14ac:dyDescent="0.45">
      <c r="A2824" s="48" t="s">
        <v>6346</v>
      </c>
      <c r="B2824" s="48" t="s">
        <v>3459</v>
      </c>
    </row>
    <row r="2825" spans="1:2" x14ac:dyDescent="0.45">
      <c r="A2825" s="48" t="s">
        <v>6347</v>
      </c>
      <c r="B2825" s="48" t="s">
        <v>3461</v>
      </c>
    </row>
    <row r="2826" spans="1:2" x14ac:dyDescent="0.45">
      <c r="A2826" s="48" t="s">
        <v>6348</v>
      </c>
      <c r="B2826" s="48" t="s">
        <v>3463</v>
      </c>
    </row>
    <row r="2827" spans="1:2" x14ac:dyDescent="0.45">
      <c r="A2827" s="48" t="s">
        <v>6349</v>
      </c>
      <c r="B2827" s="48" t="s">
        <v>3465</v>
      </c>
    </row>
    <row r="2828" spans="1:2" x14ac:dyDescent="0.45">
      <c r="A2828" s="48" t="s">
        <v>6350</v>
      </c>
      <c r="B2828" s="48" t="s">
        <v>3467</v>
      </c>
    </row>
    <row r="2829" spans="1:2" x14ac:dyDescent="0.45">
      <c r="A2829" s="48" t="s">
        <v>6351</v>
      </c>
      <c r="B2829" s="48" t="s">
        <v>3469</v>
      </c>
    </row>
    <row r="2830" spans="1:2" x14ac:dyDescent="0.45">
      <c r="A2830" s="48" t="s">
        <v>6352</v>
      </c>
      <c r="B2830" s="48" t="s">
        <v>3471</v>
      </c>
    </row>
    <row r="2831" spans="1:2" x14ac:dyDescent="0.45">
      <c r="A2831" s="48" t="s">
        <v>6353</v>
      </c>
      <c r="B2831" s="48" t="s">
        <v>3473</v>
      </c>
    </row>
    <row r="2832" spans="1:2" x14ac:dyDescent="0.45">
      <c r="A2832" s="48" t="s">
        <v>6354</v>
      </c>
      <c r="B2832" s="48" t="s">
        <v>3475</v>
      </c>
    </row>
    <row r="2833" spans="1:2" x14ac:dyDescent="0.45">
      <c r="A2833" s="48" t="s">
        <v>6355</v>
      </c>
      <c r="B2833" s="48" t="s">
        <v>3495</v>
      </c>
    </row>
    <row r="2834" spans="1:2" x14ac:dyDescent="0.45">
      <c r="A2834" s="48" t="s">
        <v>6356</v>
      </c>
      <c r="B2834" s="48" t="s">
        <v>3497</v>
      </c>
    </row>
    <row r="2835" spans="1:2" x14ac:dyDescent="0.45">
      <c r="A2835" s="48" t="s">
        <v>6357</v>
      </c>
      <c r="B2835" s="48" t="s">
        <v>3499</v>
      </c>
    </row>
    <row r="2836" spans="1:2" x14ac:dyDescent="0.45">
      <c r="A2836" s="48" t="s">
        <v>6358</v>
      </c>
      <c r="B2836" s="48" t="s">
        <v>3624</v>
      </c>
    </row>
    <row r="2837" spans="1:2" x14ac:dyDescent="0.45">
      <c r="A2837" s="48" t="s">
        <v>6359</v>
      </c>
      <c r="B2837" s="48" t="s">
        <v>3626</v>
      </c>
    </row>
    <row r="2838" spans="1:2" x14ac:dyDescent="0.45">
      <c r="A2838" s="48" t="s">
        <v>6360</v>
      </c>
      <c r="B2838" s="48" t="s">
        <v>3628</v>
      </c>
    </row>
    <row r="2839" spans="1:2" x14ac:dyDescent="0.45">
      <c r="A2839" s="48" t="s">
        <v>6361</v>
      </c>
      <c r="B2839" s="48" t="s">
        <v>3630</v>
      </c>
    </row>
    <row r="2840" spans="1:2" x14ac:dyDescent="0.45">
      <c r="A2840" s="48" t="s">
        <v>6362</v>
      </c>
      <c r="B2840" s="48" t="s">
        <v>3632</v>
      </c>
    </row>
    <row r="2841" spans="1:2" x14ac:dyDescent="0.45">
      <c r="A2841" s="48" t="s">
        <v>6363</v>
      </c>
      <c r="B2841" s="48" t="s">
        <v>3634</v>
      </c>
    </row>
    <row r="2842" spans="1:2" x14ac:dyDescent="0.45">
      <c r="A2842" s="48" t="s">
        <v>6364</v>
      </c>
      <c r="B2842" s="48" t="s">
        <v>6365</v>
      </c>
    </row>
    <row r="2843" spans="1:2" x14ac:dyDescent="0.45">
      <c r="A2843" s="48" t="s">
        <v>6366</v>
      </c>
      <c r="B2843" s="48" t="s">
        <v>6367</v>
      </c>
    </row>
    <row r="2844" spans="1:2" x14ac:dyDescent="0.45">
      <c r="A2844" s="48" t="s">
        <v>6368</v>
      </c>
      <c r="B2844" s="48" t="s">
        <v>6369</v>
      </c>
    </row>
    <row r="2845" spans="1:2" x14ac:dyDescent="0.45">
      <c r="A2845" s="48" t="s">
        <v>6370</v>
      </c>
      <c r="B2845" s="48" t="s">
        <v>6371</v>
      </c>
    </row>
    <row r="2846" spans="1:2" x14ac:dyDescent="0.45">
      <c r="A2846" s="48" t="s">
        <v>6372</v>
      </c>
      <c r="B2846" s="48" t="s">
        <v>6373</v>
      </c>
    </row>
    <row r="2847" spans="1:2" x14ac:dyDescent="0.45">
      <c r="A2847" s="48" t="s">
        <v>6374</v>
      </c>
      <c r="B2847" s="48" t="s">
        <v>6375</v>
      </c>
    </row>
    <row r="2848" spans="1:2" x14ac:dyDescent="0.45">
      <c r="A2848" s="48" t="s">
        <v>6376</v>
      </c>
      <c r="B2848" s="48" t="s">
        <v>6377</v>
      </c>
    </row>
    <row r="2849" spans="1:2" x14ac:dyDescent="0.45">
      <c r="A2849" s="48" t="s">
        <v>6378</v>
      </c>
      <c r="B2849" s="48" t="s">
        <v>6379</v>
      </c>
    </row>
    <row r="2850" spans="1:2" x14ac:dyDescent="0.45">
      <c r="A2850" s="48" t="s">
        <v>6380</v>
      </c>
      <c r="B2850" s="48" t="s">
        <v>6381</v>
      </c>
    </row>
    <row r="2851" spans="1:2" x14ac:dyDescent="0.45">
      <c r="A2851" s="48" t="s">
        <v>6382</v>
      </c>
      <c r="B2851" s="48" t="s">
        <v>6383</v>
      </c>
    </row>
    <row r="2852" spans="1:2" x14ac:dyDescent="0.45">
      <c r="A2852" s="48" t="s">
        <v>6384</v>
      </c>
      <c r="B2852" s="48" t="s">
        <v>6385</v>
      </c>
    </row>
    <row r="2853" spans="1:2" x14ac:dyDescent="0.45">
      <c r="A2853" s="48" t="s">
        <v>6386</v>
      </c>
      <c r="B2853" s="48" t="s">
        <v>6387</v>
      </c>
    </row>
    <row r="2854" spans="1:2" x14ac:dyDescent="0.45">
      <c r="A2854" s="48" t="s">
        <v>6388</v>
      </c>
      <c r="B2854" s="48" t="s">
        <v>6389</v>
      </c>
    </row>
    <row r="2855" spans="1:2" x14ac:dyDescent="0.45">
      <c r="A2855" s="48" t="s">
        <v>6390</v>
      </c>
      <c r="B2855" s="48" t="s">
        <v>6391</v>
      </c>
    </row>
    <row r="2856" spans="1:2" x14ac:dyDescent="0.45">
      <c r="A2856" s="48" t="s">
        <v>6392</v>
      </c>
      <c r="B2856" s="48" t="s">
        <v>6393</v>
      </c>
    </row>
    <row r="2857" spans="1:2" x14ac:dyDescent="0.45">
      <c r="A2857" s="48" t="s">
        <v>6394</v>
      </c>
      <c r="B2857" s="48" t="s">
        <v>6395</v>
      </c>
    </row>
    <row r="2858" spans="1:2" x14ac:dyDescent="0.45">
      <c r="A2858" s="48" t="s">
        <v>6396</v>
      </c>
      <c r="B2858" s="48" t="s">
        <v>6397</v>
      </c>
    </row>
    <row r="2859" spans="1:2" x14ac:dyDescent="0.45">
      <c r="A2859" s="48" t="s">
        <v>6398</v>
      </c>
      <c r="B2859" s="48" t="s">
        <v>6399</v>
      </c>
    </row>
    <row r="2860" spans="1:2" x14ac:dyDescent="0.45">
      <c r="A2860" s="48" t="s">
        <v>6400</v>
      </c>
      <c r="B2860" s="48" t="s">
        <v>6401</v>
      </c>
    </row>
    <row r="2861" spans="1:2" x14ac:dyDescent="0.45">
      <c r="A2861" s="48" t="s">
        <v>6402</v>
      </c>
      <c r="B2861" s="48" t="s">
        <v>6403</v>
      </c>
    </row>
    <row r="2862" spans="1:2" x14ac:dyDescent="0.45">
      <c r="A2862" s="48" t="s">
        <v>6404</v>
      </c>
      <c r="B2862" s="48" t="s">
        <v>6405</v>
      </c>
    </row>
    <row r="2863" spans="1:2" x14ac:dyDescent="0.45">
      <c r="A2863" s="48" t="s">
        <v>6406</v>
      </c>
      <c r="B2863" s="48" t="s">
        <v>6407</v>
      </c>
    </row>
    <row r="2864" spans="1:2" x14ac:dyDescent="0.45">
      <c r="A2864" s="48" t="s">
        <v>6408</v>
      </c>
      <c r="B2864" s="48" t="s">
        <v>6409</v>
      </c>
    </row>
    <row r="2865" spans="1:2" x14ac:dyDescent="0.45">
      <c r="A2865" s="48" t="s">
        <v>6410</v>
      </c>
      <c r="B2865" s="48" t="s">
        <v>6411</v>
      </c>
    </row>
    <row r="2866" spans="1:2" x14ac:dyDescent="0.45">
      <c r="A2866" s="48" t="s">
        <v>6412</v>
      </c>
      <c r="B2866" s="48" t="s">
        <v>6413</v>
      </c>
    </row>
    <row r="2867" spans="1:2" x14ac:dyDescent="0.45">
      <c r="A2867" s="48" t="s">
        <v>6414</v>
      </c>
      <c r="B2867" s="48" t="s">
        <v>6415</v>
      </c>
    </row>
    <row r="2868" spans="1:2" x14ac:dyDescent="0.45">
      <c r="A2868" s="48" t="s">
        <v>6416</v>
      </c>
      <c r="B2868" s="48" t="s">
        <v>6417</v>
      </c>
    </row>
    <row r="2869" spans="1:2" x14ac:dyDescent="0.45">
      <c r="A2869" s="48" t="s">
        <v>6418</v>
      </c>
      <c r="B2869" s="48" t="s">
        <v>6419</v>
      </c>
    </row>
    <row r="2870" spans="1:2" x14ac:dyDescent="0.45">
      <c r="A2870" s="48" t="s">
        <v>6420</v>
      </c>
      <c r="B2870" s="48" t="s">
        <v>6421</v>
      </c>
    </row>
    <row r="2871" spans="1:2" x14ac:dyDescent="0.45">
      <c r="A2871" s="48" t="s">
        <v>6422</v>
      </c>
      <c r="B2871" s="48" t="s">
        <v>6423</v>
      </c>
    </row>
    <row r="2872" spans="1:2" x14ac:dyDescent="0.45">
      <c r="A2872" s="48" t="s">
        <v>6424</v>
      </c>
      <c r="B2872" s="48" t="s">
        <v>1489</v>
      </c>
    </row>
    <row r="2873" spans="1:2" x14ac:dyDescent="0.45">
      <c r="A2873" s="48" t="s">
        <v>6425</v>
      </c>
      <c r="B2873" s="48" t="s">
        <v>1497</v>
      </c>
    </row>
    <row r="2874" spans="1:2" x14ac:dyDescent="0.45">
      <c r="A2874" s="48" t="s">
        <v>6426</v>
      </c>
      <c r="B2874" s="48" t="s">
        <v>1497</v>
      </c>
    </row>
    <row r="2875" spans="1:2" x14ac:dyDescent="0.45">
      <c r="A2875" s="48" t="s">
        <v>6427</v>
      </c>
      <c r="B2875" s="48" t="s">
        <v>1497</v>
      </c>
    </row>
    <row r="2876" spans="1:2" x14ac:dyDescent="0.45">
      <c r="A2876" s="48" t="s">
        <v>6428</v>
      </c>
      <c r="B2876" s="48" t="s">
        <v>1497</v>
      </c>
    </row>
    <row r="2877" spans="1:2" x14ac:dyDescent="0.45">
      <c r="A2877" s="48" t="s">
        <v>6429</v>
      </c>
      <c r="B2877" s="48" t="s">
        <v>1497</v>
      </c>
    </row>
    <row r="2878" spans="1:2" x14ac:dyDescent="0.45">
      <c r="A2878" s="48" t="s">
        <v>6430</v>
      </c>
      <c r="B2878" s="48" t="s">
        <v>1497</v>
      </c>
    </row>
    <row r="2879" spans="1:2" x14ac:dyDescent="0.45">
      <c r="A2879" s="48" t="s">
        <v>6431</v>
      </c>
      <c r="B2879" s="48" t="s">
        <v>1497</v>
      </c>
    </row>
    <row r="2880" spans="1:2" x14ac:dyDescent="0.45">
      <c r="A2880" s="48" t="s">
        <v>6432</v>
      </c>
      <c r="B2880" s="48" t="s">
        <v>1497</v>
      </c>
    </row>
    <row r="2881" spans="1:2" x14ac:dyDescent="0.45">
      <c r="A2881" s="48" t="s">
        <v>6433</v>
      </c>
      <c r="B2881" s="48" t="s">
        <v>1771</v>
      </c>
    </row>
    <row r="2882" spans="1:2" x14ac:dyDescent="0.45">
      <c r="A2882" s="48" t="s">
        <v>6434</v>
      </c>
      <c r="B2882" s="48" t="s">
        <v>1914</v>
      </c>
    </row>
    <row r="2883" spans="1:2" x14ac:dyDescent="0.45">
      <c r="A2883" s="48" t="s">
        <v>6435</v>
      </c>
      <c r="B2883" s="48" t="s">
        <v>1995</v>
      </c>
    </row>
    <row r="2884" spans="1:2" x14ac:dyDescent="0.45">
      <c r="A2884" s="48" t="s">
        <v>6436</v>
      </c>
      <c r="B2884" s="48" t="s">
        <v>2027</v>
      </c>
    </row>
    <row r="2885" spans="1:2" x14ac:dyDescent="0.45">
      <c r="A2885" s="48" t="s">
        <v>6437</v>
      </c>
      <c r="B2885" s="48" t="s">
        <v>2029</v>
      </c>
    </row>
    <row r="2886" spans="1:2" x14ac:dyDescent="0.45">
      <c r="A2886" s="48" t="s">
        <v>6438</v>
      </c>
      <c r="B2886" s="48" t="s">
        <v>2031</v>
      </c>
    </row>
    <row r="2887" spans="1:2" x14ac:dyDescent="0.45">
      <c r="A2887" s="48" t="s">
        <v>6439</v>
      </c>
      <c r="B2887" s="48" t="s">
        <v>2033</v>
      </c>
    </row>
    <row r="2888" spans="1:2" x14ac:dyDescent="0.45">
      <c r="A2888" s="48" t="s">
        <v>6440</v>
      </c>
      <c r="B2888" s="48" t="s">
        <v>2035</v>
      </c>
    </row>
    <row r="2889" spans="1:2" x14ac:dyDescent="0.45">
      <c r="A2889" s="48" t="s">
        <v>6441</v>
      </c>
      <c r="B2889" s="48" t="s">
        <v>2037</v>
      </c>
    </row>
    <row r="2890" spans="1:2" x14ac:dyDescent="0.45">
      <c r="A2890" s="48" t="s">
        <v>6442</v>
      </c>
      <c r="B2890" s="48" t="s">
        <v>2039</v>
      </c>
    </row>
    <row r="2891" spans="1:2" x14ac:dyDescent="0.45">
      <c r="A2891" s="48" t="s">
        <v>6443</v>
      </c>
      <c r="B2891" s="48" t="s">
        <v>2041</v>
      </c>
    </row>
    <row r="2892" spans="1:2" x14ac:dyDescent="0.45">
      <c r="A2892" s="48" t="s">
        <v>6444</v>
      </c>
      <c r="B2892" s="48" t="s">
        <v>2043</v>
      </c>
    </row>
    <row r="2893" spans="1:2" x14ac:dyDescent="0.45">
      <c r="A2893" s="48" t="s">
        <v>6445</v>
      </c>
      <c r="B2893" s="48" t="s">
        <v>2045</v>
      </c>
    </row>
    <row r="2894" spans="1:2" x14ac:dyDescent="0.45">
      <c r="A2894" s="48" t="s">
        <v>6446</v>
      </c>
      <c r="B2894" s="48" t="s">
        <v>1008</v>
      </c>
    </row>
    <row r="2895" spans="1:2" x14ac:dyDescent="0.45">
      <c r="A2895" s="48" t="s">
        <v>6447</v>
      </c>
      <c r="B2895" s="48" t="s">
        <v>1142</v>
      </c>
    </row>
    <row r="2896" spans="1:2" x14ac:dyDescent="0.45">
      <c r="A2896" s="48" t="s">
        <v>6448</v>
      </c>
      <c r="B2896" s="48" t="s">
        <v>1174</v>
      </c>
    </row>
    <row r="2897" spans="1:2" x14ac:dyDescent="0.45">
      <c r="A2897" s="48" t="s">
        <v>6449</v>
      </c>
      <c r="B2897" s="48" t="s">
        <v>2050</v>
      </c>
    </row>
    <row r="2898" spans="1:2" x14ac:dyDescent="0.45">
      <c r="A2898" s="48" t="s">
        <v>6450</v>
      </c>
      <c r="B2898" s="48" t="s">
        <v>2052</v>
      </c>
    </row>
    <row r="2899" spans="1:2" x14ac:dyDescent="0.45">
      <c r="A2899" s="48" t="s">
        <v>6451</v>
      </c>
      <c r="B2899" s="48" t="s">
        <v>2054</v>
      </c>
    </row>
    <row r="2900" spans="1:2" x14ac:dyDescent="0.45">
      <c r="A2900" s="48" t="s">
        <v>6452</v>
      </c>
      <c r="B2900" s="48" t="s">
        <v>2058</v>
      </c>
    </row>
    <row r="2901" spans="1:2" x14ac:dyDescent="0.45">
      <c r="A2901" s="48" t="s">
        <v>6453</v>
      </c>
      <c r="B2901" s="48" t="s">
        <v>2060</v>
      </c>
    </row>
    <row r="2902" spans="1:2" x14ac:dyDescent="0.45">
      <c r="A2902" s="48" t="s">
        <v>6454</v>
      </c>
      <c r="B2902" s="48" t="s">
        <v>2062</v>
      </c>
    </row>
    <row r="2903" spans="1:2" x14ac:dyDescent="0.45">
      <c r="A2903" s="48" t="s">
        <v>6455</v>
      </c>
      <c r="B2903" s="48" t="s">
        <v>2064</v>
      </c>
    </row>
    <row r="2904" spans="1:2" x14ac:dyDescent="0.45">
      <c r="A2904" s="48" t="s">
        <v>6456</v>
      </c>
      <c r="B2904" s="48" t="s">
        <v>2066</v>
      </c>
    </row>
    <row r="2905" spans="1:2" x14ac:dyDescent="0.45">
      <c r="A2905" s="48" t="s">
        <v>6457</v>
      </c>
      <c r="B2905" s="48" t="s">
        <v>2068</v>
      </c>
    </row>
    <row r="2906" spans="1:2" x14ac:dyDescent="0.45">
      <c r="A2906" s="48" t="s">
        <v>6458</v>
      </c>
      <c r="B2906" s="48" t="s">
        <v>2070</v>
      </c>
    </row>
    <row r="2907" spans="1:2" x14ac:dyDescent="0.45">
      <c r="A2907" s="48" t="s">
        <v>6459</v>
      </c>
      <c r="B2907" s="48" t="s">
        <v>2072</v>
      </c>
    </row>
    <row r="2908" spans="1:2" x14ac:dyDescent="0.45">
      <c r="A2908" s="48" t="s">
        <v>6460</v>
      </c>
      <c r="B2908" s="48" t="s">
        <v>2074</v>
      </c>
    </row>
    <row r="2909" spans="1:2" x14ac:dyDescent="0.45">
      <c r="A2909" s="48" t="s">
        <v>6461</v>
      </c>
      <c r="B2909" s="48" t="s">
        <v>2076</v>
      </c>
    </row>
    <row r="2910" spans="1:2" x14ac:dyDescent="0.45">
      <c r="A2910" s="48" t="s">
        <v>6462</v>
      </c>
      <c r="B2910" s="48" t="s">
        <v>2078</v>
      </c>
    </row>
    <row r="2911" spans="1:2" x14ac:dyDescent="0.45">
      <c r="A2911" s="48" t="s">
        <v>6463</v>
      </c>
      <c r="B2911" s="48" t="s">
        <v>2081</v>
      </c>
    </row>
    <row r="2912" spans="1:2" x14ac:dyDescent="0.45">
      <c r="A2912" s="48" t="s">
        <v>6464</v>
      </c>
      <c r="B2912" s="48" t="s">
        <v>2085</v>
      </c>
    </row>
    <row r="2913" spans="1:2" x14ac:dyDescent="0.45">
      <c r="A2913" s="48" t="s">
        <v>6465</v>
      </c>
      <c r="B2913" s="48" t="s">
        <v>2089</v>
      </c>
    </row>
    <row r="2914" spans="1:2" x14ac:dyDescent="0.45">
      <c r="A2914" s="48" t="s">
        <v>6466</v>
      </c>
      <c r="B2914" s="48" t="s">
        <v>2092</v>
      </c>
    </row>
    <row r="2915" spans="1:2" x14ac:dyDescent="0.45">
      <c r="A2915" s="48" t="s">
        <v>6467</v>
      </c>
      <c r="B2915" s="48" t="s">
        <v>2094</v>
      </c>
    </row>
    <row r="2916" spans="1:2" x14ac:dyDescent="0.45">
      <c r="A2916" s="48" t="s">
        <v>6468</v>
      </c>
      <c r="B2916" s="48" t="s">
        <v>2096</v>
      </c>
    </row>
    <row r="2917" spans="1:2" x14ac:dyDescent="0.45">
      <c r="A2917" s="48" t="s">
        <v>6469</v>
      </c>
      <c r="B2917" s="48" t="s">
        <v>2128</v>
      </c>
    </row>
    <row r="2918" spans="1:2" x14ac:dyDescent="0.45">
      <c r="A2918" s="48" t="s">
        <v>6470</v>
      </c>
      <c r="B2918" s="48" t="s">
        <v>2130</v>
      </c>
    </row>
    <row r="2919" spans="1:2" x14ac:dyDescent="0.45">
      <c r="A2919" s="48" t="s">
        <v>6471</v>
      </c>
      <c r="B2919" s="48" t="s">
        <v>2247</v>
      </c>
    </row>
    <row r="2920" spans="1:2" x14ac:dyDescent="0.45">
      <c r="A2920" s="48" t="s">
        <v>6472</v>
      </c>
      <c r="B2920" s="48" t="s">
        <v>2303</v>
      </c>
    </row>
    <row r="2921" spans="1:2" x14ac:dyDescent="0.45">
      <c r="A2921" s="48" t="s">
        <v>6473</v>
      </c>
      <c r="B2921" s="48" t="s">
        <v>2305</v>
      </c>
    </row>
    <row r="2922" spans="1:2" x14ac:dyDescent="0.45">
      <c r="A2922" s="48" t="s">
        <v>6474</v>
      </c>
      <c r="B2922" s="48" t="s">
        <v>2307</v>
      </c>
    </row>
    <row r="2923" spans="1:2" x14ac:dyDescent="0.45">
      <c r="A2923" s="48" t="s">
        <v>6475</v>
      </c>
      <c r="B2923" s="48" t="s">
        <v>2309</v>
      </c>
    </row>
    <row r="2924" spans="1:2" x14ac:dyDescent="0.45">
      <c r="A2924" s="48" t="s">
        <v>6476</v>
      </c>
      <c r="B2924" s="48" t="s">
        <v>2311</v>
      </c>
    </row>
    <row r="2925" spans="1:2" x14ac:dyDescent="0.45">
      <c r="A2925" s="48" t="s">
        <v>6477</v>
      </c>
      <c r="B2925" s="48" t="s">
        <v>2313</v>
      </c>
    </row>
    <row r="2926" spans="1:2" x14ac:dyDescent="0.45">
      <c r="A2926" s="48" t="s">
        <v>6478</v>
      </c>
      <c r="B2926" s="48" t="s">
        <v>2316</v>
      </c>
    </row>
    <row r="2927" spans="1:2" x14ac:dyDescent="0.45">
      <c r="A2927" s="48" t="s">
        <v>6479</v>
      </c>
      <c r="B2927" s="48" t="s">
        <v>2318</v>
      </c>
    </row>
    <row r="2928" spans="1:2" x14ac:dyDescent="0.45">
      <c r="A2928" s="48" t="s">
        <v>6480</v>
      </c>
      <c r="B2928" s="48" t="s">
        <v>2320</v>
      </c>
    </row>
    <row r="2929" spans="1:2" x14ac:dyDescent="0.45">
      <c r="A2929" s="48" t="s">
        <v>6481</v>
      </c>
      <c r="B2929" s="48" t="s">
        <v>2322</v>
      </c>
    </row>
    <row r="2930" spans="1:2" x14ac:dyDescent="0.45">
      <c r="A2930" s="48" t="s">
        <v>6482</v>
      </c>
      <c r="B2930" s="48" t="s">
        <v>2324</v>
      </c>
    </row>
    <row r="2931" spans="1:2" x14ac:dyDescent="0.45">
      <c r="A2931" s="48" t="s">
        <v>6483</v>
      </c>
      <c r="B2931" s="48" t="s">
        <v>2326</v>
      </c>
    </row>
    <row r="2932" spans="1:2" x14ac:dyDescent="0.45">
      <c r="A2932" s="48" t="s">
        <v>6484</v>
      </c>
      <c r="B2932" s="48" t="s">
        <v>2328</v>
      </c>
    </row>
    <row r="2933" spans="1:2" x14ac:dyDescent="0.45">
      <c r="A2933" s="48" t="s">
        <v>6485</v>
      </c>
      <c r="B2933" s="48" t="s">
        <v>2330</v>
      </c>
    </row>
    <row r="2934" spans="1:2" x14ac:dyDescent="0.45">
      <c r="A2934" s="48" t="s">
        <v>6486</v>
      </c>
      <c r="B2934" s="48" t="s">
        <v>2585</v>
      </c>
    </row>
    <row r="2935" spans="1:2" x14ac:dyDescent="0.45">
      <c r="A2935" s="48" t="s">
        <v>6487</v>
      </c>
      <c r="B2935" s="48" t="s">
        <v>2588</v>
      </c>
    </row>
    <row r="2936" spans="1:2" x14ac:dyDescent="0.45">
      <c r="A2936" s="48" t="s">
        <v>6488</v>
      </c>
      <c r="B2936" s="48" t="s">
        <v>2590</v>
      </c>
    </row>
    <row r="2937" spans="1:2" x14ac:dyDescent="0.45">
      <c r="A2937" s="48" t="s">
        <v>6489</v>
      </c>
      <c r="B2937" s="48" t="s">
        <v>2592</v>
      </c>
    </row>
    <row r="2938" spans="1:2" x14ac:dyDescent="0.45">
      <c r="A2938" s="48" t="s">
        <v>6490</v>
      </c>
      <c r="B2938" s="48" t="s">
        <v>2594</v>
      </c>
    </row>
    <row r="2939" spans="1:2" x14ac:dyDescent="0.45">
      <c r="A2939" s="48" t="s">
        <v>6491</v>
      </c>
      <c r="B2939" s="48" t="s">
        <v>2596</v>
      </c>
    </row>
    <row r="2940" spans="1:2" x14ac:dyDescent="0.45">
      <c r="A2940" s="48" t="s">
        <v>6492</v>
      </c>
      <c r="B2940" s="48" t="s">
        <v>2598</v>
      </c>
    </row>
    <row r="2941" spans="1:2" x14ac:dyDescent="0.45">
      <c r="A2941" s="48" t="s">
        <v>6493</v>
      </c>
      <c r="B2941" s="48" t="s">
        <v>2600</v>
      </c>
    </row>
    <row r="2942" spans="1:2" x14ac:dyDescent="0.45">
      <c r="A2942" s="48" t="s">
        <v>6494</v>
      </c>
      <c r="B2942" s="48" t="s">
        <v>2602</v>
      </c>
    </row>
    <row r="2943" spans="1:2" x14ac:dyDescent="0.45">
      <c r="A2943" s="48" t="s">
        <v>6495</v>
      </c>
      <c r="B2943" s="48" t="s">
        <v>2604</v>
      </c>
    </row>
    <row r="2944" spans="1:2" x14ac:dyDescent="0.45">
      <c r="A2944" s="48" t="s">
        <v>6496</v>
      </c>
      <c r="B2944" s="48" t="s">
        <v>2606</v>
      </c>
    </row>
    <row r="2945" spans="1:2" x14ac:dyDescent="0.45">
      <c r="A2945" s="48" t="s">
        <v>6497</v>
      </c>
      <c r="B2945" s="48" t="s">
        <v>2610</v>
      </c>
    </row>
    <row r="2946" spans="1:2" x14ac:dyDescent="0.45">
      <c r="A2946" s="48" t="s">
        <v>6498</v>
      </c>
      <c r="B2946" s="48" t="s">
        <v>2612</v>
      </c>
    </row>
    <row r="2947" spans="1:2" x14ac:dyDescent="0.45">
      <c r="A2947" s="48" t="s">
        <v>6499</v>
      </c>
      <c r="B2947" s="48" t="s">
        <v>2614</v>
      </c>
    </row>
    <row r="2948" spans="1:2" x14ac:dyDescent="0.45">
      <c r="A2948" s="48" t="s">
        <v>6500</v>
      </c>
      <c r="B2948" s="48" t="s">
        <v>2616</v>
      </c>
    </row>
    <row r="2949" spans="1:2" x14ac:dyDescent="0.45">
      <c r="A2949" s="48" t="s">
        <v>6501</v>
      </c>
      <c r="B2949" s="48" t="s">
        <v>2672</v>
      </c>
    </row>
    <row r="2950" spans="1:2" x14ac:dyDescent="0.45">
      <c r="A2950" s="48" t="s">
        <v>6502</v>
      </c>
      <c r="B2950" s="48" t="s">
        <v>2674</v>
      </c>
    </row>
    <row r="2951" spans="1:2" x14ac:dyDescent="0.45">
      <c r="A2951" s="48" t="s">
        <v>6503</v>
      </c>
      <c r="B2951" s="48" t="s">
        <v>2676</v>
      </c>
    </row>
    <row r="2952" spans="1:2" x14ac:dyDescent="0.45">
      <c r="A2952" s="48" t="s">
        <v>6504</v>
      </c>
      <c r="B2952" s="48" t="s">
        <v>2678</v>
      </c>
    </row>
    <row r="2953" spans="1:2" x14ac:dyDescent="0.45">
      <c r="A2953" s="48" t="s">
        <v>6505</v>
      </c>
      <c r="B2953" s="48" t="s">
        <v>2680</v>
      </c>
    </row>
    <row r="2954" spans="1:2" x14ac:dyDescent="0.45">
      <c r="A2954" s="48" t="s">
        <v>6506</v>
      </c>
      <c r="B2954" s="48" t="s">
        <v>978</v>
      </c>
    </row>
    <row r="2955" spans="1:2" x14ac:dyDescent="0.45">
      <c r="A2955" s="48" t="s">
        <v>6507</v>
      </c>
      <c r="B2955" s="48" t="s">
        <v>3340</v>
      </c>
    </row>
    <row r="2956" spans="1:2" x14ac:dyDescent="0.45">
      <c r="A2956" s="48" t="s">
        <v>6508</v>
      </c>
      <c r="B2956" s="48" t="s">
        <v>3342</v>
      </c>
    </row>
    <row r="2957" spans="1:2" x14ac:dyDescent="0.45">
      <c r="A2957" s="48" t="s">
        <v>6509</v>
      </c>
      <c r="B2957" s="48" t="s">
        <v>3344</v>
      </c>
    </row>
    <row r="2958" spans="1:2" x14ac:dyDescent="0.45">
      <c r="A2958" s="48" t="s">
        <v>6510</v>
      </c>
      <c r="B2958" s="48" t="s">
        <v>3346</v>
      </c>
    </row>
    <row r="2959" spans="1:2" x14ac:dyDescent="0.45">
      <c r="A2959" s="48" t="s">
        <v>6511</v>
      </c>
      <c r="B2959" s="48" t="s">
        <v>3348</v>
      </c>
    </row>
    <row r="2960" spans="1:2" x14ac:dyDescent="0.45">
      <c r="A2960" s="48" t="s">
        <v>6512</v>
      </c>
      <c r="B2960" s="48" t="s">
        <v>3350</v>
      </c>
    </row>
    <row r="2961" spans="1:2" x14ac:dyDescent="0.45">
      <c r="A2961" s="48" t="s">
        <v>6513</v>
      </c>
      <c r="B2961" s="48" t="s">
        <v>3352</v>
      </c>
    </row>
    <row r="2962" spans="1:2" x14ac:dyDescent="0.45">
      <c r="A2962" s="48" t="s">
        <v>6514</v>
      </c>
      <c r="B2962" s="48" t="s">
        <v>3354</v>
      </c>
    </row>
    <row r="2963" spans="1:2" x14ac:dyDescent="0.45">
      <c r="A2963" s="48" t="s">
        <v>6515</v>
      </c>
      <c r="B2963" s="48" t="s">
        <v>3356</v>
      </c>
    </row>
    <row r="2964" spans="1:2" x14ac:dyDescent="0.45">
      <c r="A2964" s="48" t="s">
        <v>6516</v>
      </c>
      <c r="B2964" s="48" t="s">
        <v>3358</v>
      </c>
    </row>
    <row r="2965" spans="1:2" x14ac:dyDescent="0.45">
      <c r="A2965" s="48" t="s">
        <v>6517</v>
      </c>
      <c r="B2965" s="48" t="s">
        <v>3360</v>
      </c>
    </row>
    <row r="2966" spans="1:2" x14ac:dyDescent="0.45">
      <c r="A2966" s="48" t="s">
        <v>6518</v>
      </c>
      <c r="B2966" s="48" t="s">
        <v>3362</v>
      </c>
    </row>
    <row r="2967" spans="1:2" x14ac:dyDescent="0.45">
      <c r="A2967" s="48" t="s">
        <v>6519</v>
      </c>
      <c r="B2967" s="48" t="s">
        <v>3364</v>
      </c>
    </row>
    <row r="2968" spans="1:2" x14ac:dyDescent="0.45">
      <c r="A2968" s="48" t="s">
        <v>6520</v>
      </c>
      <c r="B2968" s="48" t="s">
        <v>3501</v>
      </c>
    </row>
    <row r="2969" spans="1:2" x14ac:dyDescent="0.45">
      <c r="A2969" s="48" t="s">
        <v>6521</v>
      </c>
      <c r="B2969" s="48" t="s">
        <v>3503</v>
      </c>
    </row>
    <row r="2970" spans="1:2" x14ac:dyDescent="0.45">
      <c r="A2970" s="48" t="s">
        <v>6522</v>
      </c>
      <c r="B2970" s="48" t="s">
        <v>3505</v>
      </c>
    </row>
    <row r="2971" spans="1:2" x14ac:dyDescent="0.45">
      <c r="A2971" s="48" t="s">
        <v>6523</v>
      </c>
      <c r="B2971" s="48" t="s">
        <v>3525</v>
      </c>
    </row>
    <row r="2972" spans="1:2" x14ac:dyDescent="0.45">
      <c r="A2972" s="48" t="s">
        <v>6524</v>
      </c>
      <c r="B2972" s="48" t="s">
        <v>3527</v>
      </c>
    </row>
    <row r="2973" spans="1:2" x14ac:dyDescent="0.45">
      <c r="A2973" s="48" t="s">
        <v>6525</v>
      </c>
      <c r="B2973" s="48" t="s">
        <v>3529</v>
      </c>
    </row>
    <row r="2974" spans="1:2" x14ac:dyDescent="0.45">
      <c r="A2974" s="48" t="s">
        <v>6526</v>
      </c>
      <c r="B2974" s="48" t="s">
        <v>3539</v>
      </c>
    </row>
    <row r="2975" spans="1:2" x14ac:dyDescent="0.45">
      <c r="A2975" s="48" t="s">
        <v>6527</v>
      </c>
      <c r="B2975" s="48" t="s">
        <v>3541</v>
      </c>
    </row>
    <row r="2976" spans="1:2" x14ac:dyDescent="0.45">
      <c r="A2976" s="48" t="s">
        <v>6528</v>
      </c>
      <c r="B2976" s="48" t="s">
        <v>3543</v>
      </c>
    </row>
    <row r="2977" spans="1:2" x14ac:dyDescent="0.45">
      <c r="A2977" s="48" t="s">
        <v>6529</v>
      </c>
      <c r="B2977" s="48" t="s">
        <v>3545</v>
      </c>
    </row>
    <row r="2978" spans="1:2" x14ac:dyDescent="0.45">
      <c r="A2978" s="48" t="s">
        <v>6530</v>
      </c>
      <c r="B2978" s="48" t="s">
        <v>3547</v>
      </c>
    </row>
    <row r="2979" spans="1:2" x14ac:dyDescent="0.45">
      <c r="A2979" s="48" t="s">
        <v>6531</v>
      </c>
      <c r="B2979" s="48" t="s">
        <v>3354</v>
      </c>
    </row>
    <row r="2980" spans="1:2" x14ac:dyDescent="0.45">
      <c r="A2980" s="48" t="s">
        <v>6532</v>
      </c>
      <c r="B2980" s="48" t="s">
        <v>3547</v>
      </c>
    </row>
    <row r="2981" spans="1:2" x14ac:dyDescent="0.45">
      <c r="A2981" s="48" t="s">
        <v>6533</v>
      </c>
      <c r="B2981" s="48" t="s">
        <v>3551</v>
      </c>
    </row>
    <row r="2982" spans="1:2" x14ac:dyDescent="0.45">
      <c r="A2982" s="48" t="s">
        <v>6534</v>
      </c>
      <c r="B2982" s="48" t="s">
        <v>3553</v>
      </c>
    </row>
    <row r="2983" spans="1:2" x14ac:dyDescent="0.45">
      <c r="A2983" s="48" t="s">
        <v>6535</v>
      </c>
      <c r="B2983" s="48" t="s">
        <v>3555</v>
      </c>
    </row>
    <row r="2984" spans="1:2" x14ac:dyDescent="0.45">
      <c r="A2984" s="48" t="s">
        <v>6536</v>
      </c>
      <c r="B2984" s="48" t="s">
        <v>3618</v>
      </c>
    </row>
    <row r="2985" spans="1:2" x14ac:dyDescent="0.45">
      <c r="A2985" s="48" t="s">
        <v>6537</v>
      </c>
      <c r="B2985" s="48" t="s">
        <v>3620</v>
      </c>
    </row>
    <row r="2986" spans="1:2" x14ac:dyDescent="0.45">
      <c r="A2986" s="48" t="s">
        <v>6538</v>
      </c>
      <c r="B2986" s="48" t="s">
        <v>3622</v>
      </c>
    </row>
    <row r="2987" spans="1:2" x14ac:dyDescent="0.45">
      <c r="A2987" s="48" t="s">
        <v>6539</v>
      </c>
      <c r="B2987" s="48" t="s">
        <v>3636</v>
      </c>
    </row>
    <row r="2988" spans="1:2" x14ac:dyDescent="0.45">
      <c r="A2988" s="48" t="s">
        <v>6540</v>
      </c>
      <c r="B2988" s="48" t="s">
        <v>3638</v>
      </c>
    </row>
    <row r="2989" spans="1:2" x14ac:dyDescent="0.45">
      <c r="A2989" s="48" t="s">
        <v>6541</v>
      </c>
      <c r="B2989" s="48" t="s">
        <v>3640</v>
      </c>
    </row>
    <row r="2990" spans="1:2" x14ac:dyDescent="0.45">
      <c r="A2990" s="48" t="s">
        <v>6542</v>
      </c>
      <c r="B2990" s="48" t="s">
        <v>3654</v>
      </c>
    </row>
    <row r="2991" spans="1:2" x14ac:dyDescent="0.45">
      <c r="A2991" s="48" t="s">
        <v>6543</v>
      </c>
      <c r="B2991" s="48" t="s">
        <v>3656</v>
      </c>
    </row>
    <row r="2992" spans="1:2" x14ac:dyDescent="0.45">
      <c r="A2992" s="48" t="s">
        <v>6544</v>
      </c>
      <c r="B2992" s="48" t="s">
        <v>3664</v>
      </c>
    </row>
    <row r="2993" spans="1:2" x14ac:dyDescent="0.45">
      <c r="A2993" s="48" t="s">
        <v>6545</v>
      </c>
      <c r="B2993" s="48" t="s">
        <v>3666</v>
      </c>
    </row>
    <row r="2994" spans="1:2" x14ac:dyDescent="0.45">
      <c r="A2994" s="48" t="s">
        <v>6546</v>
      </c>
      <c r="B2994" s="48" t="s">
        <v>933</v>
      </c>
    </row>
    <row r="2995" spans="1:2" x14ac:dyDescent="0.45">
      <c r="A2995" s="48" t="s">
        <v>6547</v>
      </c>
      <c r="B2995" s="48" t="s">
        <v>1025</v>
      </c>
    </row>
    <row r="2996" spans="1:2" x14ac:dyDescent="0.45">
      <c r="A2996" s="48" t="s">
        <v>6548</v>
      </c>
      <c r="B2996" s="48" t="s">
        <v>1009</v>
      </c>
    </row>
    <row r="2997" spans="1:2" x14ac:dyDescent="0.45">
      <c r="A2997" s="48" t="s">
        <v>6549</v>
      </c>
      <c r="B2997" s="48" t="s">
        <v>6550</v>
      </c>
    </row>
    <row r="2998" spans="1:2" x14ac:dyDescent="0.45">
      <c r="A2998" s="48" t="s">
        <v>6551</v>
      </c>
      <c r="B2998" s="48" t="s">
        <v>6552</v>
      </c>
    </row>
    <row r="2999" spans="1:2" x14ac:dyDescent="0.45">
      <c r="A2999" s="48" t="s">
        <v>6553</v>
      </c>
      <c r="B2999" s="48" t="s">
        <v>6554</v>
      </c>
    </row>
    <row r="3000" spans="1:2" x14ac:dyDescent="0.45">
      <c r="A3000" s="48" t="s">
        <v>6555</v>
      </c>
      <c r="B3000" s="48" t="s">
        <v>6556</v>
      </c>
    </row>
    <row r="3001" spans="1:2" x14ac:dyDescent="0.45">
      <c r="A3001" s="48" t="s">
        <v>6557</v>
      </c>
      <c r="B3001" s="48" t="s">
        <v>6558</v>
      </c>
    </row>
    <row r="3002" spans="1:2" x14ac:dyDescent="0.45">
      <c r="A3002" s="48" t="s">
        <v>6559</v>
      </c>
      <c r="B3002" s="48" t="s">
        <v>6560</v>
      </c>
    </row>
    <row r="3003" spans="1:2" x14ac:dyDescent="0.45">
      <c r="A3003" s="48" t="s">
        <v>6561</v>
      </c>
      <c r="B3003" s="48" t="s">
        <v>6562</v>
      </c>
    </row>
    <row r="3004" spans="1:2" x14ac:dyDescent="0.45">
      <c r="A3004" s="48" t="s">
        <v>6563</v>
      </c>
      <c r="B3004" s="48" t="s">
        <v>6564</v>
      </c>
    </row>
    <row r="3005" spans="1:2" x14ac:dyDescent="0.45">
      <c r="A3005" s="48" t="s">
        <v>6565</v>
      </c>
      <c r="B3005" s="48" t="s">
        <v>6566</v>
      </c>
    </row>
    <row r="3006" spans="1:2" x14ac:dyDescent="0.45">
      <c r="A3006" s="48" t="s">
        <v>6567</v>
      </c>
      <c r="B3006" s="48" t="s">
        <v>6568</v>
      </c>
    </row>
    <row r="3007" spans="1:2" x14ac:dyDescent="0.45">
      <c r="A3007" s="48" t="s">
        <v>6569</v>
      </c>
      <c r="B3007" s="48" t="s">
        <v>6570</v>
      </c>
    </row>
    <row r="3008" spans="1:2" x14ac:dyDescent="0.45">
      <c r="A3008" s="48" t="s">
        <v>6571</v>
      </c>
      <c r="B3008" s="48" t="s">
        <v>6572</v>
      </c>
    </row>
    <row r="3009" spans="1:2" x14ac:dyDescent="0.45">
      <c r="A3009" s="48" t="s">
        <v>6573</v>
      </c>
      <c r="B3009" s="48" t="s">
        <v>6574</v>
      </c>
    </row>
    <row r="3010" spans="1:2" x14ac:dyDescent="0.45">
      <c r="A3010" s="48" t="s">
        <v>6575</v>
      </c>
      <c r="B3010" s="48" t="s">
        <v>6576</v>
      </c>
    </row>
    <row r="3011" spans="1:2" x14ac:dyDescent="0.45">
      <c r="A3011" s="48" t="s">
        <v>6577</v>
      </c>
      <c r="B3011" s="48" t="s">
        <v>6578</v>
      </c>
    </row>
    <row r="3012" spans="1:2" x14ac:dyDescent="0.45">
      <c r="A3012" s="48" t="s">
        <v>6579</v>
      </c>
      <c r="B3012" s="48" t="s">
        <v>6580</v>
      </c>
    </row>
    <row r="3013" spans="1:2" x14ac:dyDescent="0.45">
      <c r="A3013" s="48" t="s">
        <v>6581</v>
      </c>
      <c r="B3013" s="48" t="s">
        <v>6582</v>
      </c>
    </row>
    <row r="3014" spans="1:2" x14ac:dyDescent="0.45">
      <c r="A3014" s="48" t="s">
        <v>6583</v>
      </c>
      <c r="B3014" s="48" t="s">
        <v>6584</v>
      </c>
    </row>
    <row r="3015" spans="1:2" x14ac:dyDescent="0.45">
      <c r="A3015" s="48" t="s">
        <v>6585</v>
      </c>
      <c r="B3015" s="48" t="s">
        <v>6586</v>
      </c>
    </row>
    <row r="3016" spans="1:2" x14ac:dyDescent="0.45">
      <c r="A3016" s="48" t="s">
        <v>6587</v>
      </c>
      <c r="B3016" s="48" t="s">
        <v>6588</v>
      </c>
    </row>
    <row r="3017" spans="1:2" x14ac:dyDescent="0.45">
      <c r="A3017" s="48" t="s">
        <v>6589</v>
      </c>
      <c r="B3017" s="48" t="s">
        <v>6590</v>
      </c>
    </row>
    <row r="3018" spans="1:2" x14ac:dyDescent="0.45">
      <c r="A3018" s="48" t="s">
        <v>6591</v>
      </c>
      <c r="B3018" s="48" t="s">
        <v>6592</v>
      </c>
    </row>
    <row r="3019" spans="1:2" x14ac:dyDescent="0.45">
      <c r="A3019" s="48" t="s">
        <v>6593</v>
      </c>
      <c r="B3019" s="48" t="s">
        <v>6594</v>
      </c>
    </row>
    <row r="3020" spans="1:2" x14ac:dyDescent="0.45">
      <c r="A3020" s="48" t="s">
        <v>6595</v>
      </c>
      <c r="B3020" s="48" t="s">
        <v>6596</v>
      </c>
    </row>
    <row r="3021" spans="1:2" x14ac:dyDescent="0.45">
      <c r="A3021" s="48" t="s">
        <v>6597</v>
      </c>
      <c r="B3021" s="48" t="s">
        <v>6598</v>
      </c>
    </row>
    <row r="3022" spans="1:2" x14ac:dyDescent="0.45">
      <c r="A3022" s="48" t="s">
        <v>6599</v>
      </c>
      <c r="B3022" s="48" t="s">
        <v>6600</v>
      </c>
    </row>
    <row r="3023" spans="1:2" x14ac:dyDescent="0.45">
      <c r="A3023" s="48" t="s">
        <v>6601</v>
      </c>
      <c r="B3023" s="48" t="s">
        <v>6602</v>
      </c>
    </row>
    <row r="3024" spans="1:2" x14ac:dyDescent="0.45">
      <c r="A3024" s="48" t="s">
        <v>6603</v>
      </c>
      <c r="B3024" s="48" t="s">
        <v>6596</v>
      </c>
    </row>
    <row r="3025" spans="1:2" x14ac:dyDescent="0.45">
      <c r="A3025" s="48" t="s">
        <v>6604</v>
      </c>
      <c r="B3025" s="48" t="s">
        <v>6605</v>
      </c>
    </row>
    <row r="3026" spans="1:2" x14ac:dyDescent="0.45">
      <c r="A3026" s="48" t="s">
        <v>6606</v>
      </c>
      <c r="B3026" s="48" t="s">
        <v>6607</v>
      </c>
    </row>
    <row r="3027" spans="1:2" x14ac:dyDescent="0.45">
      <c r="A3027" s="48" t="s">
        <v>6608</v>
      </c>
      <c r="B3027" s="48" t="s">
        <v>6609</v>
      </c>
    </row>
    <row r="3028" spans="1:2" x14ac:dyDescent="0.45">
      <c r="A3028" s="48" t="s">
        <v>6610</v>
      </c>
      <c r="B3028" s="48" t="s">
        <v>6611</v>
      </c>
    </row>
    <row r="3029" spans="1:2" x14ac:dyDescent="0.45">
      <c r="A3029" s="48" t="s">
        <v>6612</v>
      </c>
      <c r="B3029" s="48" t="s">
        <v>6613</v>
      </c>
    </row>
    <row r="3030" spans="1:2" x14ac:dyDescent="0.45">
      <c r="A3030" s="48" t="s">
        <v>6614</v>
      </c>
      <c r="B3030" s="48" t="s">
        <v>6615</v>
      </c>
    </row>
    <row r="3031" spans="1:2" x14ac:dyDescent="0.45">
      <c r="A3031" s="48" t="s">
        <v>6616</v>
      </c>
      <c r="B3031" s="48" t="s">
        <v>6617</v>
      </c>
    </row>
    <row r="3032" spans="1:2" x14ac:dyDescent="0.45">
      <c r="A3032" s="48" t="s">
        <v>6618</v>
      </c>
      <c r="B3032" s="48" t="s">
        <v>6619</v>
      </c>
    </row>
    <row r="3033" spans="1:2" x14ac:dyDescent="0.45">
      <c r="A3033" s="48" t="s">
        <v>6620</v>
      </c>
      <c r="B3033" s="48" t="s">
        <v>6621</v>
      </c>
    </row>
    <row r="3034" spans="1:2" x14ac:dyDescent="0.45">
      <c r="A3034" s="48" t="s">
        <v>6622</v>
      </c>
      <c r="B3034" s="48" t="s">
        <v>6623</v>
      </c>
    </row>
    <row r="3035" spans="1:2" x14ac:dyDescent="0.45">
      <c r="A3035" s="48" t="s">
        <v>6624</v>
      </c>
      <c r="B3035" s="48" t="s">
        <v>1497</v>
      </c>
    </row>
    <row r="3036" spans="1:2" x14ac:dyDescent="0.45">
      <c r="A3036" s="48" t="s">
        <v>6625</v>
      </c>
      <c r="B3036" s="48" t="s">
        <v>1500</v>
      </c>
    </row>
    <row r="3037" spans="1:2" x14ac:dyDescent="0.45">
      <c r="A3037" s="48" t="s">
        <v>6626</v>
      </c>
      <c r="B3037" s="48" t="s">
        <v>1509</v>
      </c>
    </row>
    <row r="3038" spans="1:2" x14ac:dyDescent="0.45">
      <c r="A3038" s="48" t="s">
        <v>6627</v>
      </c>
      <c r="B3038" s="48" t="s">
        <v>1563</v>
      </c>
    </row>
    <row r="3039" spans="1:2" x14ac:dyDescent="0.45">
      <c r="A3039" s="48" t="s">
        <v>6628</v>
      </c>
      <c r="B3039" s="48" t="s">
        <v>1566</v>
      </c>
    </row>
    <row r="3040" spans="1:2" x14ac:dyDescent="0.45">
      <c r="A3040" s="48" t="s">
        <v>6629</v>
      </c>
      <c r="B3040" s="48" t="s">
        <v>1571</v>
      </c>
    </row>
    <row r="3041" spans="1:2" x14ac:dyDescent="0.45">
      <c r="A3041" s="48" t="s">
        <v>6630</v>
      </c>
      <c r="B3041" s="48" t="s">
        <v>1616</v>
      </c>
    </row>
    <row r="3042" spans="1:2" x14ac:dyDescent="0.45">
      <c r="A3042" s="48" t="s">
        <v>6631</v>
      </c>
      <c r="B3042" s="48" t="s">
        <v>1620</v>
      </c>
    </row>
    <row r="3043" spans="1:2" x14ac:dyDescent="0.45">
      <c r="A3043" s="48" t="s">
        <v>6632</v>
      </c>
      <c r="B3043" s="48" t="s">
        <v>1629</v>
      </c>
    </row>
    <row r="3044" spans="1:2" x14ac:dyDescent="0.45">
      <c r="A3044" s="48" t="s">
        <v>6633</v>
      </c>
      <c r="B3044" s="48" t="s">
        <v>1631</v>
      </c>
    </row>
    <row r="3045" spans="1:2" x14ac:dyDescent="0.45">
      <c r="A3045" s="48" t="s">
        <v>6634</v>
      </c>
      <c r="B3045" s="48" t="s">
        <v>1651</v>
      </c>
    </row>
    <row r="3046" spans="1:2" x14ac:dyDescent="0.45">
      <c r="A3046" s="48" t="s">
        <v>6635</v>
      </c>
      <c r="B3046" s="48" t="s">
        <v>1990</v>
      </c>
    </row>
    <row r="3047" spans="1:2" x14ac:dyDescent="0.45">
      <c r="A3047" s="48" t="s">
        <v>6636</v>
      </c>
      <c r="B3047" s="48" t="s">
        <v>2142</v>
      </c>
    </row>
    <row r="3048" spans="1:2" x14ac:dyDescent="0.45">
      <c r="A3048" s="48" t="s">
        <v>6637</v>
      </c>
      <c r="B3048" s="48" t="s">
        <v>2223</v>
      </c>
    </row>
    <row r="3049" spans="1:2" x14ac:dyDescent="0.45">
      <c r="A3049" s="48" t="s">
        <v>6638</v>
      </c>
      <c r="B3049" s="48" t="s">
        <v>2225</v>
      </c>
    </row>
    <row r="3050" spans="1:2" x14ac:dyDescent="0.45">
      <c r="A3050" s="48" t="s">
        <v>6639</v>
      </c>
      <c r="B3050" s="48" t="s">
        <v>2249</v>
      </c>
    </row>
    <row r="3051" spans="1:2" x14ac:dyDescent="0.45">
      <c r="A3051" s="48" t="s">
        <v>6640</v>
      </c>
      <c r="B3051" s="48" t="s">
        <v>2698</v>
      </c>
    </row>
    <row r="3052" spans="1:2" x14ac:dyDescent="0.45">
      <c r="A3052" s="48" t="s">
        <v>6641</v>
      </c>
      <c r="B3052" s="48" t="s">
        <v>2728</v>
      </c>
    </row>
    <row r="3053" spans="1:2" x14ac:dyDescent="0.45">
      <c r="A3053" s="48" t="s">
        <v>6642</v>
      </c>
      <c r="B3053" s="48" t="s">
        <v>2736</v>
      </c>
    </row>
    <row r="3054" spans="1:2" x14ac:dyDescent="0.45">
      <c r="A3054" s="48" t="s">
        <v>6643</v>
      </c>
      <c r="B3054" s="48" t="s">
        <v>2738</v>
      </c>
    </row>
    <row r="3055" spans="1:2" x14ac:dyDescent="0.45">
      <c r="A3055" s="48" t="s">
        <v>6644</v>
      </c>
      <c r="B3055" s="48" t="s">
        <v>2740</v>
      </c>
    </row>
    <row r="3056" spans="1:2" x14ac:dyDescent="0.45">
      <c r="A3056" s="48" t="s">
        <v>6645</v>
      </c>
      <c r="B3056" s="48" t="s">
        <v>2821</v>
      </c>
    </row>
    <row r="3057" spans="1:2" x14ac:dyDescent="0.45">
      <c r="A3057" s="48" t="s">
        <v>6646</v>
      </c>
      <c r="B3057" s="48" t="s">
        <v>2823</v>
      </c>
    </row>
    <row r="3058" spans="1:2" x14ac:dyDescent="0.45">
      <c r="A3058" s="48" t="s">
        <v>6647</v>
      </c>
      <c r="B3058" s="48" t="s">
        <v>2825</v>
      </c>
    </row>
    <row r="3059" spans="1:2" x14ac:dyDescent="0.45">
      <c r="A3059" s="48" t="s">
        <v>6648</v>
      </c>
      <c r="B3059" s="48" t="s">
        <v>2861</v>
      </c>
    </row>
    <row r="3060" spans="1:2" x14ac:dyDescent="0.45">
      <c r="A3060" s="48" t="s">
        <v>6649</v>
      </c>
      <c r="B3060" s="48" t="s">
        <v>2870</v>
      </c>
    </row>
    <row r="3061" spans="1:2" x14ac:dyDescent="0.45">
      <c r="A3061" s="48" t="s">
        <v>6650</v>
      </c>
      <c r="B3061" s="48" t="s">
        <v>2873</v>
      </c>
    </row>
    <row r="3062" spans="1:2" x14ac:dyDescent="0.45">
      <c r="A3062" s="48" t="s">
        <v>6651</v>
      </c>
      <c r="B3062" s="48" t="s">
        <v>2920</v>
      </c>
    </row>
    <row r="3063" spans="1:2" x14ac:dyDescent="0.45">
      <c r="A3063" s="48" t="s">
        <v>6652</v>
      </c>
      <c r="B3063" s="48" t="s">
        <v>3366</v>
      </c>
    </row>
    <row r="3064" spans="1:2" x14ac:dyDescent="0.45">
      <c r="A3064" s="48" t="s">
        <v>6653</v>
      </c>
      <c r="B3064" s="48" t="s">
        <v>3388</v>
      </c>
    </row>
    <row r="3065" spans="1:2" x14ac:dyDescent="0.45">
      <c r="A3065" s="48" t="s">
        <v>6654</v>
      </c>
      <c r="B3065" s="48" t="s">
        <v>3404</v>
      </c>
    </row>
    <row r="3066" spans="1:2" x14ac:dyDescent="0.45">
      <c r="A3066" s="48" t="s">
        <v>6655</v>
      </c>
      <c r="B3066" s="48" t="s">
        <v>3689</v>
      </c>
    </row>
    <row r="3067" spans="1:2" x14ac:dyDescent="0.45">
      <c r="A3067" s="48" t="s">
        <v>6656</v>
      </c>
      <c r="B3067" s="48" t="s">
        <v>3697</v>
      </c>
    </row>
    <row r="3068" spans="1:2" x14ac:dyDescent="0.45">
      <c r="A3068" s="48" t="s">
        <v>6657</v>
      </c>
      <c r="B3068" s="48" t="s">
        <v>3699</v>
      </c>
    </row>
    <row r="3069" spans="1:2" x14ac:dyDescent="0.45">
      <c r="A3069" s="48" t="s">
        <v>6658</v>
      </c>
      <c r="B3069" s="48" t="s">
        <v>3701</v>
      </c>
    </row>
    <row r="3070" spans="1:2" x14ac:dyDescent="0.45">
      <c r="A3070" s="48" t="s">
        <v>6659</v>
      </c>
      <c r="B3070" s="48" t="s">
        <v>3726</v>
      </c>
    </row>
    <row r="3071" spans="1:2" x14ac:dyDescent="0.45">
      <c r="A3071" s="48" t="s">
        <v>6660</v>
      </c>
      <c r="B3071" s="48" t="s">
        <v>3728</v>
      </c>
    </row>
    <row r="3072" spans="1:2" x14ac:dyDescent="0.45">
      <c r="A3072" s="48" t="s">
        <v>6661</v>
      </c>
      <c r="B3072" s="48" t="s">
        <v>3730</v>
      </c>
    </row>
    <row r="3073" spans="1:2" x14ac:dyDescent="0.45">
      <c r="A3073" s="48" t="s">
        <v>6662</v>
      </c>
      <c r="B3073" s="48" t="s">
        <v>3736</v>
      </c>
    </row>
    <row r="3074" spans="1:2" x14ac:dyDescent="0.45">
      <c r="A3074" s="48" t="s">
        <v>6663</v>
      </c>
      <c r="B3074" s="48" t="s">
        <v>3743</v>
      </c>
    </row>
    <row r="3075" spans="1:2" x14ac:dyDescent="0.45">
      <c r="A3075" s="48" t="s">
        <v>6664</v>
      </c>
      <c r="B3075" s="48" t="s">
        <v>3745</v>
      </c>
    </row>
    <row r="3076" spans="1:2" x14ac:dyDescent="0.45">
      <c r="A3076" s="48" t="s">
        <v>6665</v>
      </c>
      <c r="B3076" s="48" t="s">
        <v>3753</v>
      </c>
    </row>
    <row r="3077" spans="1:2" x14ac:dyDescent="0.45">
      <c r="A3077" s="48" t="s">
        <v>6666</v>
      </c>
      <c r="B3077" s="48" t="s">
        <v>3778</v>
      </c>
    </row>
    <row r="3078" spans="1:2" x14ac:dyDescent="0.45">
      <c r="A3078" s="48" t="s">
        <v>6667</v>
      </c>
      <c r="B3078" s="48" t="s">
        <v>3780</v>
      </c>
    </row>
    <row r="3079" spans="1:2" x14ac:dyDescent="0.45">
      <c r="A3079" s="48" t="s">
        <v>6668</v>
      </c>
      <c r="B3079" s="48" t="s">
        <v>3782</v>
      </c>
    </row>
    <row r="3080" spans="1:2" x14ac:dyDescent="0.45">
      <c r="A3080" s="48" t="s">
        <v>6669</v>
      </c>
      <c r="B3080" s="48" t="s">
        <v>3798</v>
      </c>
    </row>
    <row r="3081" spans="1:2" x14ac:dyDescent="0.45">
      <c r="A3081" s="48" t="s">
        <v>6670</v>
      </c>
      <c r="B3081" s="48" t="s">
        <v>3805</v>
      </c>
    </row>
    <row r="3082" spans="1:2" x14ac:dyDescent="0.45">
      <c r="A3082" s="48" t="s">
        <v>6671</v>
      </c>
      <c r="B3082" s="48" t="s">
        <v>3807</v>
      </c>
    </row>
    <row r="3083" spans="1:2" x14ac:dyDescent="0.45">
      <c r="A3083" s="48" t="s">
        <v>6672</v>
      </c>
      <c r="B3083" s="48" t="s">
        <v>3827</v>
      </c>
    </row>
    <row r="3084" spans="1:2" x14ac:dyDescent="0.45">
      <c r="A3084" s="48" t="s">
        <v>6673</v>
      </c>
      <c r="B3084" s="48" t="s">
        <v>2056</v>
      </c>
    </row>
    <row r="3085" spans="1:2" x14ac:dyDescent="0.45">
      <c r="A3085" s="48" t="s">
        <v>6674</v>
      </c>
      <c r="B3085" s="48" t="s">
        <v>2087</v>
      </c>
    </row>
    <row r="3086" spans="1:2" x14ac:dyDescent="0.45">
      <c r="A3086" s="48" t="s">
        <v>6675</v>
      </c>
      <c r="B3086" s="48" t="s">
        <v>2112</v>
      </c>
    </row>
    <row r="3087" spans="1:2" x14ac:dyDescent="0.45">
      <c r="A3087" s="48" t="s">
        <v>6676</v>
      </c>
      <c r="B3087" s="48" t="s">
        <v>2118</v>
      </c>
    </row>
    <row r="3088" spans="1:2" x14ac:dyDescent="0.45">
      <c r="A3088" s="48" t="s">
        <v>6677</v>
      </c>
      <c r="B3088" s="48" t="s">
        <v>2120</v>
      </c>
    </row>
    <row r="3089" spans="1:2" x14ac:dyDescent="0.45">
      <c r="A3089" s="48" t="s">
        <v>6678</v>
      </c>
      <c r="B3089" s="48" t="s">
        <v>2122</v>
      </c>
    </row>
    <row r="3090" spans="1:2" x14ac:dyDescent="0.45">
      <c r="A3090" s="48" t="s">
        <v>6679</v>
      </c>
      <c r="B3090" s="48" t="s">
        <v>2124</v>
      </c>
    </row>
    <row r="3091" spans="1:2" x14ac:dyDescent="0.45">
      <c r="A3091" s="48" t="s">
        <v>6680</v>
      </c>
      <c r="B3091" s="48" t="s">
        <v>2126</v>
      </c>
    </row>
    <row r="3092" spans="1:2" x14ac:dyDescent="0.45">
      <c r="A3092" s="48" t="s">
        <v>6681</v>
      </c>
      <c r="B3092" s="48" t="s">
        <v>2132</v>
      </c>
    </row>
    <row r="3093" spans="1:2" x14ac:dyDescent="0.45">
      <c r="A3093" s="48" t="s">
        <v>6682</v>
      </c>
      <c r="B3093" s="48" t="s">
        <v>2134</v>
      </c>
    </row>
    <row r="3094" spans="1:2" x14ac:dyDescent="0.45">
      <c r="A3094" s="48" t="s">
        <v>6683</v>
      </c>
      <c r="B3094" s="48" t="s">
        <v>2136</v>
      </c>
    </row>
    <row r="3095" spans="1:2" x14ac:dyDescent="0.45">
      <c r="A3095" s="48" t="s">
        <v>6684</v>
      </c>
      <c r="B3095" s="48" t="s">
        <v>2138</v>
      </c>
    </row>
    <row r="3096" spans="1:2" x14ac:dyDescent="0.45">
      <c r="A3096" s="48" t="s">
        <v>6685</v>
      </c>
      <c r="B3096" s="48" t="s">
        <v>2140</v>
      </c>
    </row>
    <row r="3097" spans="1:2" x14ac:dyDescent="0.45">
      <c r="A3097" s="48" t="s">
        <v>6686</v>
      </c>
      <c r="B3097" s="48" t="s">
        <v>2144</v>
      </c>
    </row>
    <row r="3098" spans="1:2" x14ac:dyDescent="0.45">
      <c r="A3098" s="48" t="s">
        <v>6687</v>
      </c>
      <c r="B3098" s="48" t="s">
        <v>2146</v>
      </c>
    </row>
    <row r="3099" spans="1:2" x14ac:dyDescent="0.45">
      <c r="A3099" s="48" t="s">
        <v>6688</v>
      </c>
      <c r="B3099" s="48" t="s">
        <v>2148</v>
      </c>
    </row>
    <row r="3100" spans="1:2" x14ac:dyDescent="0.45">
      <c r="A3100" s="48" t="s">
        <v>6689</v>
      </c>
      <c r="B3100" s="48" t="s">
        <v>2151</v>
      </c>
    </row>
    <row r="3101" spans="1:2" x14ac:dyDescent="0.45">
      <c r="A3101" s="48" t="s">
        <v>6690</v>
      </c>
      <c r="B3101" s="48" t="s">
        <v>2153</v>
      </c>
    </row>
    <row r="3102" spans="1:2" x14ac:dyDescent="0.45">
      <c r="A3102" s="48" t="s">
        <v>6691</v>
      </c>
      <c r="B3102" s="48" t="s">
        <v>2155</v>
      </c>
    </row>
    <row r="3103" spans="1:2" x14ac:dyDescent="0.45">
      <c r="A3103" s="48" t="s">
        <v>6692</v>
      </c>
      <c r="B3103" s="48" t="s">
        <v>2157</v>
      </c>
    </row>
    <row r="3104" spans="1:2" x14ac:dyDescent="0.45">
      <c r="A3104" s="48" t="s">
        <v>6693</v>
      </c>
      <c r="B3104" s="48" t="s">
        <v>2159</v>
      </c>
    </row>
    <row r="3105" spans="1:2" x14ac:dyDescent="0.45">
      <c r="A3105" s="48" t="s">
        <v>6694</v>
      </c>
      <c r="B3105" s="48" t="s">
        <v>2161</v>
      </c>
    </row>
    <row r="3106" spans="1:2" x14ac:dyDescent="0.45">
      <c r="A3106" s="48" t="s">
        <v>6695</v>
      </c>
      <c r="B3106" s="48" t="s">
        <v>2163</v>
      </c>
    </row>
    <row r="3107" spans="1:2" x14ac:dyDescent="0.45">
      <c r="A3107" s="48" t="s">
        <v>6696</v>
      </c>
      <c r="B3107" s="48" t="s">
        <v>2165</v>
      </c>
    </row>
    <row r="3108" spans="1:2" x14ac:dyDescent="0.45">
      <c r="A3108" s="48" t="s">
        <v>6697</v>
      </c>
      <c r="B3108" s="48" t="s">
        <v>2167</v>
      </c>
    </row>
    <row r="3109" spans="1:2" x14ac:dyDescent="0.45">
      <c r="A3109" s="48" t="s">
        <v>6698</v>
      </c>
      <c r="B3109" s="48" t="s">
        <v>2169</v>
      </c>
    </row>
    <row r="3110" spans="1:2" x14ac:dyDescent="0.45">
      <c r="A3110" s="48" t="s">
        <v>6699</v>
      </c>
      <c r="B3110" s="48" t="s">
        <v>2171</v>
      </c>
    </row>
    <row r="3111" spans="1:2" x14ac:dyDescent="0.45">
      <c r="A3111" s="48" t="s">
        <v>6700</v>
      </c>
      <c r="B3111" s="48" t="s">
        <v>2173</v>
      </c>
    </row>
    <row r="3112" spans="1:2" x14ac:dyDescent="0.45">
      <c r="A3112" s="48" t="s">
        <v>6701</v>
      </c>
      <c r="B3112" s="48" t="s">
        <v>2175</v>
      </c>
    </row>
    <row r="3113" spans="1:2" x14ac:dyDescent="0.45">
      <c r="A3113" s="48" t="s">
        <v>6702</v>
      </c>
      <c r="B3113" s="48" t="s">
        <v>2177</v>
      </c>
    </row>
    <row r="3114" spans="1:2" x14ac:dyDescent="0.45">
      <c r="A3114" s="48" t="s">
        <v>6703</v>
      </c>
      <c r="B3114" s="48" t="s">
        <v>2179</v>
      </c>
    </row>
    <row r="3115" spans="1:2" x14ac:dyDescent="0.45">
      <c r="A3115" s="48" t="s">
        <v>6704</v>
      </c>
      <c r="B3115" s="48" t="s">
        <v>2181</v>
      </c>
    </row>
    <row r="3116" spans="1:2" x14ac:dyDescent="0.45">
      <c r="A3116" s="48" t="s">
        <v>6705</v>
      </c>
      <c r="B3116" s="48" t="s">
        <v>2183</v>
      </c>
    </row>
    <row r="3117" spans="1:2" x14ac:dyDescent="0.45">
      <c r="A3117" s="48" t="s">
        <v>6706</v>
      </c>
      <c r="B3117" s="48" t="s">
        <v>2185</v>
      </c>
    </row>
    <row r="3118" spans="1:2" x14ac:dyDescent="0.45">
      <c r="A3118" s="48" t="s">
        <v>6707</v>
      </c>
      <c r="B3118" s="48" t="s">
        <v>2187</v>
      </c>
    </row>
    <row r="3119" spans="1:2" x14ac:dyDescent="0.45">
      <c r="A3119" s="48" t="s">
        <v>6708</v>
      </c>
      <c r="B3119" s="48" t="s">
        <v>2189</v>
      </c>
    </row>
    <row r="3120" spans="1:2" x14ac:dyDescent="0.45">
      <c r="A3120" s="48" t="s">
        <v>6709</v>
      </c>
      <c r="B3120" s="48" t="s">
        <v>2191</v>
      </c>
    </row>
    <row r="3121" spans="1:2" x14ac:dyDescent="0.45">
      <c r="A3121" s="48" t="s">
        <v>6710</v>
      </c>
      <c r="B3121" s="48" t="s">
        <v>2193</v>
      </c>
    </row>
    <row r="3122" spans="1:2" x14ac:dyDescent="0.45">
      <c r="A3122" s="48" t="s">
        <v>6711</v>
      </c>
      <c r="B3122" s="48" t="s">
        <v>2195</v>
      </c>
    </row>
    <row r="3123" spans="1:2" x14ac:dyDescent="0.45">
      <c r="A3123" s="48" t="s">
        <v>6712</v>
      </c>
      <c r="B3123" s="48" t="s">
        <v>2197</v>
      </c>
    </row>
    <row r="3124" spans="1:2" x14ac:dyDescent="0.45">
      <c r="A3124" s="48" t="s">
        <v>6713</v>
      </c>
      <c r="B3124" s="48" t="s">
        <v>2199</v>
      </c>
    </row>
    <row r="3125" spans="1:2" x14ac:dyDescent="0.45">
      <c r="A3125" s="48" t="s">
        <v>6714</v>
      </c>
      <c r="B3125" s="48" t="s">
        <v>2201</v>
      </c>
    </row>
    <row r="3126" spans="1:2" x14ac:dyDescent="0.45">
      <c r="A3126" s="48" t="s">
        <v>6715</v>
      </c>
      <c r="B3126" s="48" t="s">
        <v>2203</v>
      </c>
    </row>
    <row r="3127" spans="1:2" x14ac:dyDescent="0.45">
      <c r="A3127" s="48" t="s">
        <v>6716</v>
      </c>
      <c r="B3127" s="48" t="s">
        <v>2205</v>
      </c>
    </row>
    <row r="3128" spans="1:2" x14ac:dyDescent="0.45">
      <c r="A3128" s="48" t="s">
        <v>6717</v>
      </c>
      <c r="B3128" s="48" t="s">
        <v>2207</v>
      </c>
    </row>
    <row r="3129" spans="1:2" x14ac:dyDescent="0.45">
      <c r="A3129" s="48" t="s">
        <v>6718</v>
      </c>
      <c r="B3129" s="48" t="s">
        <v>2209</v>
      </c>
    </row>
    <row r="3130" spans="1:2" x14ac:dyDescent="0.45">
      <c r="A3130" s="48" t="s">
        <v>6719</v>
      </c>
      <c r="B3130" s="48" t="s">
        <v>2227</v>
      </c>
    </row>
    <row r="3131" spans="1:2" x14ac:dyDescent="0.45">
      <c r="A3131" s="48" t="s">
        <v>6720</v>
      </c>
      <c r="B3131" s="48" t="s">
        <v>2229</v>
      </c>
    </row>
    <row r="3132" spans="1:2" x14ac:dyDescent="0.45">
      <c r="A3132" s="48" t="s">
        <v>6721</v>
      </c>
      <c r="B3132" s="48" t="s">
        <v>2231</v>
      </c>
    </row>
    <row r="3133" spans="1:2" x14ac:dyDescent="0.45">
      <c r="A3133" s="48" t="s">
        <v>6722</v>
      </c>
      <c r="B3133" s="48" t="s">
        <v>2233</v>
      </c>
    </row>
    <row r="3134" spans="1:2" x14ac:dyDescent="0.45">
      <c r="A3134" s="48" t="s">
        <v>6723</v>
      </c>
      <c r="B3134" s="48" t="s">
        <v>2290</v>
      </c>
    </row>
    <row r="3135" spans="1:2" x14ac:dyDescent="0.45">
      <c r="A3135" s="48" t="s">
        <v>6724</v>
      </c>
      <c r="B3135" s="48" t="s">
        <v>2292</v>
      </c>
    </row>
    <row r="3136" spans="1:2" x14ac:dyDescent="0.45">
      <c r="A3136" s="48" t="s">
        <v>6725</v>
      </c>
      <c r="B3136" s="48" t="s">
        <v>2295</v>
      </c>
    </row>
    <row r="3137" spans="1:2" x14ac:dyDescent="0.45">
      <c r="A3137" s="48" t="s">
        <v>6726</v>
      </c>
      <c r="B3137" s="48" t="s">
        <v>2297</v>
      </c>
    </row>
    <row r="3138" spans="1:2" x14ac:dyDescent="0.45">
      <c r="A3138" s="48" t="s">
        <v>6727</v>
      </c>
      <c r="B3138" s="48" t="s">
        <v>2299</v>
      </c>
    </row>
    <row r="3139" spans="1:2" x14ac:dyDescent="0.45">
      <c r="A3139" s="48" t="s">
        <v>6728</v>
      </c>
      <c r="B3139" s="48" t="s">
        <v>2301</v>
      </c>
    </row>
    <row r="3140" spans="1:2" x14ac:dyDescent="0.45">
      <c r="A3140" s="48" t="s">
        <v>6729</v>
      </c>
      <c r="B3140" s="48" t="s">
        <v>2618</v>
      </c>
    </row>
    <row r="3141" spans="1:2" x14ac:dyDescent="0.45">
      <c r="A3141" s="48" t="s">
        <v>6730</v>
      </c>
      <c r="B3141" s="48" t="s">
        <v>2620</v>
      </c>
    </row>
    <row r="3142" spans="1:2" x14ac:dyDescent="0.45">
      <c r="A3142" s="48" t="s">
        <v>6731</v>
      </c>
      <c r="B3142" s="48" t="s">
        <v>2622</v>
      </c>
    </row>
    <row r="3143" spans="1:2" x14ac:dyDescent="0.45">
      <c r="A3143" s="48" t="s">
        <v>6732</v>
      </c>
      <c r="B3143" s="48" t="s">
        <v>2626</v>
      </c>
    </row>
    <row r="3144" spans="1:2" x14ac:dyDescent="0.45">
      <c r="A3144" s="48" t="s">
        <v>6733</v>
      </c>
      <c r="B3144" s="48" t="s">
        <v>2628</v>
      </c>
    </row>
    <row r="3145" spans="1:2" x14ac:dyDescent="0.45">
      <c r="A3145" s="48" t="s">
        <v>6734</v>
      </c>
      <c r="B3145" s="48" t="s">
        <v>2630</v>
      </c>
    </row>
    <row r="3146" spans="1:2" x14ac:dyDescent="0.45">
      <c r="A3146" s="48" t="s">
        <v>6735</v>
      </c>
      <c r="B3146" s="48" t="s">
        <v>2632</v>
      </c>
    </row>
    <row r="3147" spans="1:2" x14ac:dyDescent="0.45">
      <c r="A3147" s="48" t="s">
        <v>6736</v>
      </c>
      <c r="B3147" s="48" t="s">
        <v>2634</v>
      </c>
    </row>
    <row r="3148" spans="1:2" x14ac:dyDescent="0.45">
      <c r="A3148" s="48" t="s">
        <v>6737</v>
      </c>
      <c r="B3148" s="48" t="s">
        <v>2636</v>
      </c>
    </row>
    <row r="3149" spans="1:2" x14ac:dyDescent="0.45">
      <c r="A3149" s="48" t="s">
        <v>6738</v>
      </c>
      <c r="B3149" s="48" t="s">
        <v>3294</v>
      </c>
    </row>
    <row r="3150" spans="1:2" x14ac:dyDescent="0.45">
      <c r="A3150" s="48" t="s">
        <v>6739</v>
      </c>
      <c r="B3150" s="48" t="s">
        <v>3300</v>
      </c>
    </row>
    <row r="3151" spans="1:2" x14ac:dyDescent="0.45">
      <c r="A3151" s="48" t="s">
        <v>6740</v>
      </c>
      <c r="B3151" s="48" t="s">
        <v>3302</v>
      </c>
    </row>
    <row r="3152" spans="1:2" x14ac:dyDescent="0.45">
      <c r="A3152" s="48" t="s">
        <v>6741</v>
      </c>
      <c r="B3152" s="48" t="s">
        <v>3304</v>
      </c>
    </row>
    <row r="3153" spans="1:2" x14ac:dyDescent="0.45">
      <c r="A3153" s="48" t="s">
        <v>6742</v>
      </c>
      <c r="B3153" s="48" t="s">
        <v>3306</v>
      </c>
    </row>
    <row r="3154" spans="1:2" x14ac:dyDescent="0.45">
      <c r="A3154" s="48" t="s">
        <v>6743</v>
      </c>
      <c r="B3154" s="48" t="s">
        <v>3308</v>
      </c>
    </row>
    <row r="3155" spans="1:2" x14ac:dyDescent="0.45">
      <c r="A3155" s="48" t="s">
        <v>6744</v>
      </c>
      <c r="B3155" s="48" t="s">
        <v>3489</v>
      </c>
    </row>
    <row r="3156" spans="1:2" x14ac:dyDescent="0.45">
      <c r="A3156" s="48" t="s">
        <v>6745</v>
      </c>
      <c r="B3156" s="48" t="s">
        <v>3491</v>
      </c>
    </row>
    <row r="3157" spans="1:2" x14ac:dyDescent="0.45">
      <c r="A3157" s="48" t="s">
        <v>6746</v>
      </c>
      <c r="B3157" s="48" t="s">
        <v>3493</v>
      </c>
    </row>
    <row r="3158" spans="1:2" x14ac:dyDescent="0.45">
      <c r="A3158" s="48" t="s">
        <v>6747</v>
      </c>
      <c r="B3158" s="48" t="s">
        <v>3513</v>
      </c>
    </row>
    <row r="3159" spans="1:2" x14ac:dyDescent="0.45">
      <c r="A3159" s="48" t="s">
        <v>6748</v>
      </c>
      <c r="B3159" s="48" t="s">
        <v>3658</v>
      </c>
    </row>
    <row r="3160" spans="1:2" x14ac:dyDescent="0.45">
      <c r="A3160" s="48" t="s">
        <v>6749</v>
      </c>
      <c r="B3160" s="48" t="s">
        <v>3660</v>
      </c>
    </row>
    <row r="3161" spans="1:2" x14ac:dyDescent="0.45">
      <c r="A3161" s="48" t="s">
        <v>6750</v>
      </c>
      <c r="B3161" s="48" t="s">
        <v>3662</v>
      </c>
    </row>
    <row r="3162" spans="1:2" x14ac:dyDescent="0.45">
      <c r="A3162" s="48" t="s">
        <v>6751</v>
      </c>
      <c r="B3162" s="48" t="s">
        <v>6752</v>
      </c>
    </row>
    <row r="3163" spans="1:2" x14ac:dyDescent="0.45">
      <c r="A3163" s="48" t="s">
        <v>6753</v>
      </c>
      <c r="B3163" s="48" t="s">
        <v>6754</v>
      </c>
    </row>
    <row r="3164" spans="1:2" x14ac:dyDescent="0.45">
      <c r="A3164" s="48" t="s">
        <v>6755</v>
      </c>
      <c r="B3164" s="48" t="s">
        <v>6756</v>
      </c>
    </row>
    <row r="3165" spans="1:2" x14ac:dyDescent="0.45">
      <c r="A3165" s="48" t="s">
        <v>6757</v>
      </c>
      <c r="B3165" s="48" t="s">
        <v>6758</v>
      </c>
    </row>
    <row r="3166" spans="1:2" x14ac:dyDescent="0.45">
      <c r="A3166" s="48" t="s">
        <v>6759</v>
      </c>
      <c r="B3166" s="48" t="s">
        <v>6760</v>
      </c>
    </row>
    <row r="3167" spans="1:2" x14ac:dyDescent="0.45">
      <c r="A3167" s="48" t="s">
        <v>6761</v>
      </c>
      <c r="B3167" s="48" t="s">
        <v>6762</v>
      </c>
    </row>
    <row r="3168" spans="1:2" x14ac:dyDescent="0.45">
      <c r="A3168" s="48" t="s">
        <v>6763</v>
      </c>
      <c r="B3168" s="48" t="s">
        <v>6764</v>
      </c>
    </row>
    <row r="3169" spans="1:2" x14ac:dyDescent="0.45">
      <c r="A3169" s="48" t="s">
        <v>6765</v>
      </c>
      <c r="B3169" s="48" t="s">
        <v>6766</v>
      </c>
    </row>
    <row r="3170" spans="1:2" x14ac:dyDescent="0.45">
      <c r="A3170" s="48" t="s">
        <v>6767</v>
      </c>
      <c r="B3170" s="48" t="s">
        <v>6768</v>
      </c>
    </row>
    <row r="3171" spans="1:2" x14ac:dyDescent="0.45">
      <c r="A3171" s="48" t="s">
        <v>6769</v>
      </c>
      <c r="B3171" s="48" t="s">
        <v>6770</v>
      </c>
    </row>
    <row r="3172" spans="1:2" x14ac:dyDescent="0.45">
      <c r="A3172" s="48" t="s">
        <v>6771</v>
      </c>
      <c r="B3172" s="48" t="s">
        <v>6772</v>
      </c>
    </row>
    <row r="3173" spans="1:2" x14ac:dyDescent="0.45">
      <c r="A3173" s="48" t="s">
        <v>6773</v>
      </c>
      <c r="B3173" s="48" t="s">
        <v>6774</v>
      </c>
    </row>
    <row r="3174" spans="1:2" x14ac:dyDescent="0.45">
      <c r="A3174" s="48" t="s">
        <v>6775</v>
      </c>
      <c r="B3174" s="48" t="s">
        <v>6776</v>
      </c>
    </row>
    <row r="3175" spans="1:2" x14ac:dyDescent="0.45">
      <c r="A3175" s="48" t="s">
        <v>6777</v>
      </c>
      <c r="B3175" s="48" t="s">
        <v>6778</v>
      </c>
    </row>
    <row r="3176" spans="1:2" x14ac:dyDescent="0.45">
      <c r="A3176" s="48" t="s">
        <v>6779</v>
      </c>
      <c r="B3176" s="48" t="s">
        <v>6780</v>
      </c>
    </row>
    <row r="3177" spans="1:2" x14ac:dyDescent="0.45">
      <c r="A3177" s="48" t="s">
        <v>6781</v>
      </c>
      <c r="B3177" s="48" t="s">
        <v>6782</v>
      </c>
    </row>
    <row r="3178" spans="1:2" x14ac:dyDescent="0.45">
      <c r="A3178" s="48" t="s">
        <v>6783</v>
      </c>
      <c r="B3178" s="48" t="s">
        <v>6784</v>
      </c>
    </row>
    <row r="3179" spans="1:2" x14ac:dyDescent="0.45">
      <c r="A3179" s="48" t="s">
        <v>6785</v>
      </c>
      <c r="B3179" s="48" t="s">
        <v>6786</v>
      </c>
    </row>
    <row r="3180" spans="1:2" x14ac:dyDescent="0.45">
      <c r="A3180" s="48" t="s">
        <v>6787</v>
      </c>
      <c r="B3180" s="48" t="s">
        <v>6788</v>
      </c>
    </row>
    <row r="3181" spans="1:2" x14ac:dyDescent="0.45">
      <c r="A3181" s="48" t="s">
        <v>6789</v>
      </c>
      <c r="B3181" s="48" t="s">
        <v>6790</v>
      </c>
    </row>
    <row r="3182" spans="1:2" x14ac:dyDescent="0.45">
      <c r="A3182" s="48" t="s">
        <v>6791</v>
      </c>
      <c r="B3182" s="48" t="s">
        <v>6792</v>
      </c>
    </row>
    <row r="3183" spans="1:2" x14ac:dyDescent="0.45">
      <c r="A3183" s="48" t="s">
        <v>6793</v>
      </c>
      <c r="B3183" s="48" t="s">
        <v>6794</v>
      </c>
    </row>
    <row r="3184" spans="1:2" x14ac:dyDescent="0.45">
      <c r="A3184" s="48" t="s">
        <v>6795</v>
      </c>
      <c r="B3184" s="48" t="s">
        <v>6796</v>
      </c>
    </row>
    <row r="3185" spans="1:2" x14ac:dyDescent="0.45">
      <c r="A3185" s="48" t="s">
        <v>6797</v>
      </c>
      <c r="B3185" s="48" t="s">
        <v>6798</v>
      </c>
    </row>
    <row r="3186" spans="1:2" x14ac:dyDescent="0.45">
      <c r="A3186" s="48" t="s">
        <v>6799</v>
      </c>
      <c r="B3186" s="48" t="s">
        <v>6800</v>
      </c>
    </row>
    <row r="3187" spans="1:2" x14ac:dyDescent="0.45">
      <c r="A3187" s="48" t="s">
        <v>6801</v>
      </c>
      <c r="B3187" s="48" t="s">
        <v>6802</v>
      </c>
    </row>
    <row r="3188" spans="1:2" x14ac:dyDescent="0.45">
      <c r="A3188" s="48" t="s">
        <v>6803</v>
      </c>
      <c r="B3188" s="48" t="s">
        <v>6804</v>
      </c>
    </row>
    <row r="3189" spans="1:2" x14ac:dyDescent="0.45">
      <c r="A3189" s="48" t="s">
        <v>6805</v>
      </c>
      <c r="B3189" s="48" t="s">
        <v>6806</v>
      </c>
    </row>
    <row r="3190" spans="1:2" x14ac:dyDescent="0.45">
      <c r="A3190" s="48" t="s">
        <v>6807</v>
      </c>
      <c r="B3190" s="48" t="s">
        <v>6808</v>
      </c>
    </row>
    <row r="3191" spans="1:2" x14ac:dyDescent="0.45">
      <c r="A3191" s="48" t="s">
        <v>6809</v>
      </c>
      <c r="B3191" s="48" t="s">
        <v>6810</v>
      </c>
    </row>
    <row r="3192" spans="1:2" x14ac:dyDescent="0.45">
      <c r="A3192" s="48" t="s">
        <v>6811</v>
      </c>
      <c r="B3192" s="48" t="s">
        <v>6812</v>
      </c>
    </row>
    <row r="3193" spans="1:2" x14ac:dyDescent="0.45">
      <c r="A3193" s="48" t="s">
        <v>6813</v>
      </c>
      <c r="B3193" s="48" t="s">
        <v>6814</v>
      </c>
    </row>
    <row r="3194" spans="1:2" x14ac:dyDescent="0.45">
      <c r="A3194" s="48" t="s">
        <v>6815</v>
      </c>
      <c r="B3194" s="48" t="s">
        <v>6816</v>
      </c>
    </row>
    <row r="3195" spans="1:2" x14ac:dyDescent="0.45">
      <c r="A3195" s="48" t="s">
        <v>6817</v>
      </c>
      <c r="B3195" s="48" t="s">
        <v>6818</v>
      </c>
    </row>
    <row r="3196" spans="1:2" x14ac:dyDescent="0.45">
      <c r="A3196" s="48" t="s">
        <v>6819</v>
      </c>
      <c r="B3196" s="48" t="s">
        <v>6820</v>
      </c>
    </row>
    <row r="3197" spans="1:2" x14ac:dyDescent="0.45">
      <c r="A3197" s="48" t="s">
        <v>6821</v>
      </c>
      <c r="B3197" s="48" t="s">
        <v>6822</v>
      </c>
    </row>
    <row r="3198" spans="1:2" x14ac:dyDescent="0.45">
      <c r="A3198" s="48" t="s">
        <v>6823</v>
      </c>
      <c r="B3198" s="48" t="s">
        <v>6824</v>
      </c>
    </row>
    <row r="3199" spans="1:2" x14ac:dyDescent="0.45">
      <c r="A3199" s="48" t="s">
        <v>6825</v>
      </c>
      <c r="B3199" s="48" t="s">
        <v>6826</v>
      </c>
    </row>
    <row r="3200" spans="1:2" x14ac:dyDescent="0.45">
      <c r="A3200" s="48" t="s">
        <v>6827</v>
      </c>
      <c r="B3200" s="48" t="s">
        <v>6828</v>
      </c>
    </row>
    <row r="3201" spans="1:2" x14ac:dyDescent="0.45">
      <c r="A3201" s="48" t="s">
        <v>6829</v>
      </c>
      <c r="B3201" s="48" t="s">
        <v>6830</v>
      </c>
    </row>
    <row r="3202" spans="1:2" x14ac:dyDescent="0.45">
      <c r="A3202" s="48" t="s">
        <v>6831</v>
      </c>
      <c r="B3202" s="48" t="s">
        <v>6832</v>
      </c>
    </row>
    <row r="3203" spans="1:2" x14ac:dyDescent="0.45">
      <c r="A3203" s="48" t="s">
        <v>6833</v>
      </c>
      <c r="B3203" s="48" t="s">
        <v>6834</v>
      </c>
    </row>
    <row r="3204" spans="1:2" x14ac:dyDescent="0.45">
      <c r="A3204" s="48" t="s">
        <v>6835</v>
      </c>
      <c r="B3204" s="48" t="s">
        <v>6836</v>
      </c>
    </row>
    <row r="3205" spans="1:2" x14ac:dyDescent="0.45">
      <c r="A3205" s="48" t="s">
        <v>6837</v>
      </c>
      <c r="B3205" s="48" t="s">
        <v>6838</v>
      </c>
    </row>
    <row r="3206" spans="1:2" x14ac:dyDescent="0.45">
      <c r="A3206" s="48" t="s">
        <v>6839</v>
      </c>
      <c r="B3206" s="48" t="s">
        <v>6840</v>
      </c>
    </row>
    <row r="3207" spans="1:2" x14ac:dyDescent="0.45">
      <c r="A3207" s="48" t="s">
        <v>6841</v>
      </c>
      <c r="B3207" s="48" t="s">
        <v>6842</v>
      </c>
    </row>
    <row r="3208" spans="1:2" x14ac:dyDescent="0.45">
      <c r="A3208" s="48" t="s">
        <v>6843</v>
      </c>
      <c r="B3208" s="48" t="s">
        <v>6844</v>
      </c>
    </row>
    <row r="3209" spans="1:2" x14ac:dyDescent="0.45">
      <c r="A3209" s="48" t="s">
        <v>6845</v>
      </c>
      <c r="B3209" s="48" t="s">
        <v>968</v>
      </c>
    </row>
    <row r="3210" spans="1:2" x14ac:dyDescent="0.45">
      <c r="A3210" s="48" t="s">
        <v>6846</v>
      </c>
      <c r="B3210" s="48" t="s">
        <v>6847</v>
      </c>
    </row>
    <row r="3211" spans="1:2" x14ac:dyDescent="0.45">
      <c r="A3211" s="48" t="s">
        <v>6848</v>
      </c>
      <c r="B3211" s="48" t="s">
        <v>6849</v>
      </c>
    </row>
    <row r="3212" spans="1:2" x14ac:dyDescent="0.45">
      <c r="A3212" s="48" t="s">
        <v>6850</v>
      </c>
      <c r="B3212" s="48" t="s">
        <v>6851</v>
      </c>
    </row>
    <row r="3213" spans="1:2" x14ac:dyDescent="0.45">
      <c r="A3213" s="48" t="s">
        <v>6852</v>
      </c>
      <c r="B3213" s="48" t="s">
        <v>6853</v>
      </c>
    </row>
    <row r="3214" spans="1:2" x14ac:dyDescent="0.45">
      <c r="A3214" s="48" t="s">
        <v>6854</v>
      </c>
      <c r="B3214" s="48" t="s">
        <v>6855</v>
      </c>
    </row>
    <row r="3215" spans="1:2" x14ac:dyDescent="0.45">
      <c r="A3215" s="48" t="s">
        <v>6856</v>
      </c>
      <c r="B3215" s="48" t="s">
        <v>6857</v>
      </c>
    </row>
    <row r="3216" spans="1:2" x14ac:dyDescent="0.45">
      <c r="A3216" s="48" t="s">
        <v>6858</v>
      </c>
      <c r="B3216" s="48" t="s">
        <v>6859</v>
      </c>
    </row>
    <row r="3217" spans="1:2" x14ac:dyDescent="0.45">
      <c r="A3217" s="48" t="s">
        <v>6860</v>
      </c>
      <c r="B3217" s="48" t="s">
        <v>6861</v>
      </c>
    </row>
    <row r="3218" spans="1:2" x14ac:dyDescent="0.45">
      <c r="A3218" s="48" t="s">
        <v>6862</v>
      </c>
      <c r="B3218" s="48" t="s">
        <v>6863</v>
      </c>
    </row>
    <row r="3219" spans="1:2" x14ac:dyDescent="0.45">
      <c r="A3219" s="48" t="s">
        <v>6864</v>
      </c>
      <c r="B3219" s="48" t="s">
        <v>6865</v>
      </c>
    </row>
    <row r="3220" spans="1:2" x14ac:dyDescent="0.45">
      <c r="A3220" s="48" t="s">
        <v>6866</v>
      </c>
      <c r="B3220" s="48" t="s">
        <v>6867</v>
      </c>
    </row>
    <row r="3221" spans="1:2" x14ac:dyDescent="0.45">
      <c r="A3221" s="48" t="s">
        <v>6868</v>
      </c>
      <c r="B3221" s="48" t="s">
        <v>6869</v>
      </c>
    </row>
    <row r="3222" spans="1:2" x14ac:dyDescent="0.45">
      <c r="A3222" s="48" t="s">
        <v>6870</v>
      </c>
      <c r="B3222" s="48" t="s">
        <v>6871</v>
      </c>
    </row>
    <row r="3223" spans="1:2" x14ac:dyDescent="0.45">
      <c r="A3223" s="48" t="s">
        <v>6872</v>
      </c>
      <c r="B3223" s="48" t="s">
        <v>6873</v>
      </c>
    </row>
    <row r="3224" spans="1:2" x14ac:dyDescent="0.45">
      <c r="A3224" s="48" t="s">
        <v>6874</v>
      </c>
      <c r="B3224" s="48" t="s">
        <v>6875</v>
      </c>
    </row>
    <row r="3225" spans="1:2" x14ac:dyDescent="0.45">
      <c r="A3225" s="48" t="s">
        <v>6876</v>
      </c>
      <c r="B3225" s="48" t="s">
        <v>6877</v>
      </c>
    </row>
    <row r="3226" spans="1:2" x14ac:dyDescent="0.45">
      <c r="A3226" s="48" t="s">
        <v>6878</v>
      </c>
      <c r="B3226" s="48" t="s">
        <v>6879</v>
      </c>
    </row>
    <row r="3227" spans="1:2" x14ac:dyDescent="0.45">
      <c r="A3227" s="48" t="s">
        <v>6880</v>
      </c>
      <c r="B3227" s="48" t="s">
        <v>6881</v>
      </c>
    </row>
    <row r="3228" spans="1:2" x14ac:dyDescent="0.45">
      <c r="A3228" s="48" t="s">
        <v>6882</v>
      </c>
      <c r="B3228" s="48" t="s">
        <v>6883</v>
      </c>
    </row>
    <row r="3229" spans="1:2" x14ac:dyDescent="0.45">
      <c r="A3229" s="48" t="s">
        <v>6884</v>
      </c>
      <c r="B3229" s="48" t="s">
        <v>6885</v>
      </c>
    </row>
    <row r="3230" spans="1:2" x14ac:dyDescent="0.45">
      <c r="A3230" s="48" t="s">
        <v>6886</v>
      </c>
      <c r="B3230" s="48" t="s">
        <v>6887</v>
      </c>
    </row>
    <row r="3231" spans="1:2" x14ac:dyDescent="0.45">
      <c r="A3231" s="48" t="s">
        <v>6888</v>
      </c>
      <c r="B3231" s="48" t="s">
        <v>6889</v>
      </c>
    </row>
    <row r="3232" spans="1:2" x14ac:dyDescent="0.45">
      <c r="A3232" s="48" t="s">
        <v>6890</v>
      </c>
      <c r="B3232" s="48" t="s">
        <v>6891</v>
      </c>
    </row>
    <row r="3233" spans="1:2" x14ac:dyDescent="0.45">
      <c r="A3233" s="48" t="s">
        <v>6892</v>
      </c>
      <c r="B3233" s="48" t="s">
        <v>6893</v>
      </c>
    </row>
    <row r="3234" spans="1:2" x14ac:dyDescent="0.45">
      <c r="A3234" s="48" t="s">
        <v>6894</v>
      </c>
      <c r="B3234" s="48" t="s">
        <v>6895</v>
      </c>
    </row>
    <row r="3235" spans="1:2" x14ac:dyDescent="0.45">
      <c r="A3235" s="48" t="s">
        <v>6896</v>
      </c>
      <c r="B3235" s="48" t="s">
        <v>6897</v>
      </c>
    </row>
    <row r="3236" spans="1:2" x14ac:dyDescent="0.45">
      <c r="A3236" s="48" t="s">
        <v>6898</v>
      </c>
      <c r="B3236" s="48" t="s">
        <v>6899</v>
      </c>
    </row>
    <row r="3237" spans="1:2" x14ac:dyDescent="0.45">
      <c r="A3237" s="48" t="s">
        <v>6900</v>
      </c>
      <c r="B3237" s="48" t="s">
        <v>6901</v>
      </c>
    </row>
    <row r="3238" spans="1:2" x14ac:dyDescent="0.45">
      <c r="A3238" s="48" t="s">
        <v>6902</v>
      </c>
      <c r="B3238" s="48" t="s">
        <v>6903</v>
      </c>
    </row>
    <row r="3239" spans="1:2" x14ac:dyDescent="0.45">
      <c r="A3239" s="48" t="s">
        <v>6904</v>
      </c>
      <c r="B3239" s="48" t="s">
        <v>6905</v>
      </c>
    </row>
    <row r="3240" spans="1:2" x14ac:dyDescent="0.45">
      <c r="A3240" s="48" t="s">
        <v>6906</v>
      </c>
      <c r="B3240" s="48" t="s">
        <v>6907</v>
      </c>
    </row>
    <row r="3241" spans="1:2" x14ac:dyDescent="0.45">
      <c r="A3241" s="48" t="s">
        <v>6908</v>
      </c>
      <c r="B3241" s="48" t="s">
        <v>6909</v>
      </c>
    </row>
    <row r="3242" spans="1:2" x14ac:dyDescent="0.45">
      <c r="A3242" s="48" t="s">
        <v>6910</v>
      </c>
      <c r="B3242" s="48" t="s">
        <v>6911</v>
      </c>
    </row>
    <row r="3243" spans="1:2" x14ac:dyDescent="0.45">
      <c r="A3243" s="48" t="s">
        <v>6912</v>
      </c>
      <c r="B3243" s="48" t="s">
        <v>6913</v>
      </c>
    </row>
    <row r="3244" spans="1:2" x14ac:dyDescent="0.45">
      <c r="A3244" s="48" t="s">
        <v>6914</v>
      </c>
      <c r="B3244" s="48" t="s">
        <v>6915</v>
      </c>
    </row>
    <row r="3245" spans="1:2" x14ac:dyDescent="0.45">
      <c r="A3245" s="48" t="s">
        <v>6916</v>
      </c>
      <c r="B3245" s="48" t="s">
        <v>6917</v>
      </c>
    </row>
    <row r="3246" spans="1:2" x14ac:dyDescent="0.45">
      <c r="A3246" s="48" t="s">
        <v>6918</v>
      </c>
      <c r="B3246" s="48" t="s">
        <v>6919</v>
      </c>
    </row>
    <row r="3247" spans="1:2" x14ac:dyDescent="0.45">
      <c r="A3247" s="48" t="s">
        <v>6920</v>
      </c>
      <c r="B3247" s="48" t="s">
        <v>6921</v>
      </c>
    </row>
    <row r="3248" spans="1:2" x14ac:dyDescent="0.45">
      <c r="A3248" s="48" t="s">
        <v>6922</v>
      </c>
      <c r="B3248" s="48" t="s">
        <v>6923</v>
      </c>
    </row>
    <row r="3249" spans="1:2" x14ac:dyDescent="0.45">
      <c r="A3249" s="48" t="s">
        <v>6924</v>
      </c>
      <c r="B3249" s="48" t="s">
        <v>6925</v>
      </c>
    </row>
    <row r="3250" spans="1:2" x14ac:dyDescent="0.45">
      <c r="A3250" s="48" t="s">
        <v>6926</v>
      </c>
      <c r="B3250" s="48" t="s">
        <v>6927</v>
      </c>
    </row>
    <row r="3251" spans="1:2" x14ac:dyDescent="0.45">
      <c r="A3251" s="48" t="s">
        <v>6928</v>
      </c>
      <c r="B3251" s="48" t="s">
        <v>6929</v>
      </c>
    </row>
    <row r="3252" spans="1:2" x14ac:dyDescent="0.45">
      <c r="A3252" s="48" t="s">
        <v>6930</v>
      </c>
      <c r="B3252" s="48" t="s">
        <v>6931</v>
      </c>
    </row>
    <row r="3253" spans="1:2" x14ac:dyDescent="0.45">
      <c r="A3253" s="48" t="s">
        <v>6932</v>
      </c>
      <c r="B3253" s="48" t="s">
        <v>6933</v>
      </c>
    </row>
    <row r="3254" spans="1:2" x14ac:dyDescent="0.45">
      <c r="A3254" s="48" t="s">
        <v>6934</v>
      </c>
      <c r="B3254" s="48" t="s">
        <v>6935</v>
      </c>
    </row>
    <row r="3255" spans="1:2" x14ac:dyDescent="0.45">
      <c r="A3255" s="48" t="s">
        <v>6936</v>
      </c>
      <c r="B3255" s="48" t="s">
        <v>6937</v>
      </c>
    </row>
    <row r="3256" spans="1:2" x14ac:dyDescent="0.45">
      <c r="A3256" s="48" t="s">
        <v>6938</v>
      </c>
      <c r="B3256" s="48" t="s">
        <v>6917</v>
      </c>
    </row>
    <row r="3257" spans="1:2" x14ac:dyDescent="0.45">
      <c r="A3257" s="48" t="s">
        <v>6939</v>
      </c>
      <c r="B3257" s="48" t="s">
        <v>6940</v>
      </c>
    </row>
    <row r="3258" spans="1:2" x14ac:dyDescent="0.45">
      <c r="A3258" s="48" t="s">
        <v>6941</v>
      </c>
      <c r="B3258" s="48" t="s">
        <v>6942</v>
      </c>
    </row>
    <row r="3259" spans="1:2" x14ac:dyDescent="0.45">
      <c r="A3259" s="48" t="s">
        <v>6943</v>
      </c>
      <c r="B3259" s="48" t="s">
        <v>6944</v>
      </c>
    </row>
    <row r="3260" spans="1:2" x14ac:dyDescent="0.45">
      <c r="A3260" s="48" t="s">
        <v>6945</v>
      </c>
      <c r="B3260" s="48" t="s">
        <v>6946</v>
      </c>
    </row>
    <row r="3261" spans="1:2" x14ac:dyDescent="0.45">
      <c r="A3261" s="48" t="s">
        <v>6947</v>
      </c>
      <c r="B3261" s="48" t="s">
        <v>1624</v>
      </c>
    </row>
    <row r="3262" spans="1:2" x14ac:dyDescent="0.45">
      <c r="A3262" s="48" t="s">
        <v>6948</v>
      </c>
      <c r="B3262" s="48" t="s">
        <v>2807</v>
      </c>
    </row>
    <row r="3263" spans="1:2" x14ac:dyDescent="0.45">
      <c r="A3263" s="48" t="s">
        <v>6949</v>
      </c>
      <c r="B3263" s="48" t="s">
        <v>3751</v>
      </c>
    </row>
    <row r="3264" spans="1:2" x14ac:dyDescent="0.45">
      <c r="A3264" s="48" t="s">
        <v>6950</v>
      </c>
      <c r="B3264" s="48" t="s">
        <v>3755</v>
      </c>
    </row>
    <row r="3265" spans="1:2" x14ac:dyDescent="0.45">
      <c r="A3265" s="48" t="s">
        <v>6951</v>
      </c>
      <c r="B3265" s="48" t="s">
        <v>3843</v>
      </c>
    </row>
    <row r="3266" spans="1:2" x14ac:dyDescent="0.45">
      <c r="A3266" s="48" t="s">
        <v>6952</v>
      </c>
      <c r="B3266" s="48" t="s">
        <v>1604</v>
      </c>
    </row>
    <row r="3267" spans="1:2" x14ac:dyDescent="0.45">
      <c r="A3267" s="48" t="s">
        <v>6953</v>
      </c>
      <c r="B3267" s="48" t="s">
        <v>1608</v>
      </c>
    </row>
    <row r="3268" spans="1:2" x14ac:dyDescent="0.45">
      <c r="A3268" s="48" t="s">
        <v>6954</v>
      </c>
      <c r="B3268" s="48" t="s">
        <v>3278</v>
      </c>
    </row>
    <row r="3269" spans="1:2" x14ac:dyDescent="0.45">
      <c r="A3269" s="48" t="s">
        <v>6955</v>
      </c>
      <c r="B3269" s="48" t="s">
        <v>3280</v>
      </c>
    </row>
    <row r="3270" spans="1:2" x14ac:dyDescent="0.45">
      <c r="A3270" s="48" t="s">
        <v>6956</v>
      </c>
      <c r="B3270" s="48" t="s">
        <v>3282</v>
      </c>
    </row>
    <row r="3271" spans="1:2" x14ac:dyDescent="0.45">
      <c r="A3271" s="48" t="s">
        <v>6957</v>
      </c>
      <c r="B3271" s="48" t="s">
        <v>3284</v>
      </c>
    </row>
    <row r="3272" spans="1:2" x14ac:dyDescent="0.45">
      <c r="A3272" s="48" t="s">
        <v>6958</v>
      </c>
      <c r="B3272" s="48" t="s">
        <v>3286</v>
      </c>
    </row>
    <row r="3273" spans="1:2" x14ac:dyDescent="0.45">
      <c r="A3273" s="48" t="s">
        <v>6959</v>
      </c>
      <c r="B3273" s="48" t="s">
        <v>3288</v>
      </c>
    </row>
    <row r="3274" spans="1:2" x14ac:dyDescent="0.45">
      <c r="A3274" s="48" t="s">
        <v>6960</v>
      </c>
      <c r="B3274" s="48" t="s">
        <v>3290</v>
      </c>
    </row>
    <row r="3275" spans="1:2" x14ac:dyDescent="0.45">
      <c r="A3275" s="48" t="s">
        <v>6961</v>
      </c>
      <c r="B3275" s="48" t="s">
        <v>3991</v>
      </c>
    </row>
    <row r="3276" spans="1:2" x14ac:dyDescent="0.45">
      <c r="A3276" s="48" t="s">
        <v>6962</v>
      </c>
      <c r="B3276" s="48" t="s">
        <v>3991</v>
      </c>
    </row>
    <row r="3277" spans="1:2" x14ac:dyDescent="0.45">
      <c r="A3277" s="48" t="s">
        <v>6963</v>
      </c>
      <c r="B3277" s="48" t="s">
        <v>4037</v>
      </c>
    </row>
    <row r="3278" spans="1:2" x14ac:dyDescent="0.45">
      <c r="A3278" s="48" t="s">
        <v>6964</v>
      </c>
      <c r="B3278" s="48" t="s">
        <v>4037</v>
      </c>
    </row>
    <row r="3279" spans="1:2" x14ac:dyDescent="0.45">
      <c r="A3279" s="48" t="s">
        <v>6965</v>
      </c>
      <c r="B3279" s="48" t="s">
        <v>4069</v>
      </c>
    </row>
    <row r="3280" spans="1:2" x14ac:dyDescent="0.45">
      <c r="A3280" s="48" t="s">
        <v>6966</v>
      </c>
      <c r="B3280" s="48" t="s">
        <v>4071</v>
      </c>
    </row>
    <row r="3281" spans="1:2" x14ac:dyDescent="0.45">
      <c r="A3281" s="48" t="s">
        <v>6967</v>
      </c>
      <c r="B3281" s="48" t="s">
        <v>4073</v>
      </c>
    </row>
    <row r="3282" spans="1:2" x14ac:dyDescent="0.45">
      <c r="A3282" s="48" t="s">
        <v>6968</v>
      </c>
      <c r="B3282" s="48" t="s">
        <v>4075</v>
      </c>
    </row>
    <row r="3283" spans="1:2" x14ac:dyDescent="0.45">
      <c r="A3283" s="48" t="s">
        <v>6969</v>
      </c>
      <c r="B3283" s="48" t="s">
        <v>4077</v>
      </c>
    </row>
    <row r="3284" spans="1:2" x14ac:dyDescent="0.45">
      <c r="A3284" s="48" t="s">
        <v>6970</v>
      </c>
      <c r="B3284" s="48" t="s">
        <v>4079</v>
      </c>
    </row>
    <row r="3285" spans="1:2" x14ac:dyDescent="0.45">
      <c r="A3285" s="48" t="s">
        <v>6971</v>
      </c>
      <c r="B3285" s="48" t="s">
        <v>4081</v>
      </c>
    </row>
    <row r="3286" spans="1:2" x14ac:dyDescent="0.45">
      <c r="A3286" s="48" t="s">
        <v>6972</v>
      </c>
      <c r="B3286" s="48" t="s">
        <v>4083</v>
      </c>
    </row>
    <row r="3287" spans="1:2" x14ac:dyDescent="0.45">
      <c r="A3287" s="48" t="s">
        <v>6973</v>
      </c>
      <c r="B3287" s="48" t="s">
        <v>6974</v>
      </c>
    </row>
    <row r="3288" spans="1:2" x14ac:dyDescent="0.45">
      <c r="A3288" s="48" t="s">
        <v>6975</v>
      </c>
      <c r="B3288" s="48" t="s">
        <v>6976</v>
      </c>
    </row>
    <row r="3289" spans="1:2" x14ac:dyDescent="0.45">
      <c r="A3289" s="48" t="s">
        <v>6977</v>
      </c>
      <c r="B3289" s="48" t="s">
        <v>6978</v>
      </c>
    </row>
    <row r="3290" spans="1:2" x14ac:dyDescent="0.45">
      <c r="A3290" s="48" t="s">
        <v>6979</v>
      </c>
      <c r="B3290" s="48" t="s">
        <v>6980</v>
      </c>
    </row>
    <row r="3291" spans="1:2" x14ac:dyDescent="0.45">
      <c r="A3291" s="48" t="s">
        <v>6981</v>
      </c>
      <c r="B3291" s="48" t="s">
        <v>6982</v>
      </c>
    </row>
    <row r="3292" spans="1:2" x14ac:dyDescent="0.45">
      <c r="A3292" s="48" t="s">
        <v>6983</v>
      </c>
      <c r="B3292" s="48" t="s">
        <v>6984</v>
      </c>
    </row>
    <row r="3293" spans="1:2" x14ac:dyDescent="0.45">
      <c r="A3293" s="48" t="s">
        <v>6985</v>
      </c>
      <c r="B3293" s="48" t="s">
        <v>6986</v>
      </c>
    </row>
    <row r="3294" spans="1:2" x14ac:dyDescent="0.45">
      <c r="A3294" s="48" t="s">
        <v>6987</v>
      </c>
      <c r="B3294" s="48" t="s">
        <v>6988</v>
      </c>
    </row>
    <row r="3295" spans="1:2" x14ac:dyDescent="0.45">
      <c r="A3295" s="48" t="s">
        <v>6989</v>
      </c>
      <c r="B3295" s="48" t="s">
        <v>6988</v>
      </c>
    </row>
    <row r="3296" spans="1:2" x14ac:dyDescent="0.45">
      <c r="A3296" s="48" t="s">
        <v>6990</v>
      </c>
      <c r="B3296" s="48" t="s">
        <v>1492</v>
      </c>
    </row>
    <row r="3297" spans="1:2" x14ac:dyDescent="0.45">
      <c r="A3297" s="48" t="s">
        <v>6991</v>
      </c>
      <c r="B3297" s="48" t="s">
        <v>1512</v>
      </c>
    </row>
    <row r="3298" spans="1:2" x14ac:dyDescent="0.45">
      <c r="A3298" s="48" t="s">
        <v>6992</v>
      </c>
      <c r="B3298" s="48" t="s">
        <v>1515</v>
      </c>
    </row>
    <row r="3299" spans="1:2" x14ac:dyDescent="0.45">
      <c r="A3299" s="48" t="s">
        <v>6993</v>
      </c>
      <c r="B3299" s="48" t="s">
        <v>1492</v>
      </c>
    </row>
    <row r="3300" spans="1:2" x14ac:dyDescent="0.45">
      <c r="A3300" s="48" t="s">
        <v>6994</v>
      </c>
      <c r="B3300" s="48" t="s">
        <v>1512</v>
      </c>
    </row>
    <row r="3301" spans="1:2" x14ac:dyDescent="0.45">
      <c r="A3301" s="48" t="s">
        <v>6995</v>
      </c>
      <c r="B3301" s="48" t="s">
        <v>1515</v>
      </c>
    </row>
    <row r="3302" spans="1:2" x14ac:dyDescent="0.45">
      <c r="A3302" s="48" t="s">
        <v>6996</v>
      </c>
      <c r="B3302" s="48" t="s">
        <v>1492</v>
      </c>
    </row>
    <row r="3303" spans="1:2" x14ac:dyDescent="0.45">
      <c r="A3303" s="48" t="s">
        <v>6997</v>
      </c>
      <c r="B3303" s="48" t="s">
        <v>1512</v>
      </c>
    </row>
    <row r="3304" spans="1:2" x14ac:dyDescent="0.45">
      <c r="A3304" s="48" t="s">
        <v>6998</v>
      </c>
      <c r="B3304" s="48" t="s">
        <v>1515</v>
      </c>
    </row>
    <row r="3305" spans="1:2" x14ac:dyDescent="0.45">
      <c r="A3305" s="48" t="s">
        <v>6999</v>
      </c>
      <c r="B3305" s="48" t="s">
        <v>1492</v>
      </c>
    </row>
    <row r="3306" spans="1:2" x14ac:dyDescent="0.45">
      <c r="A3306" s="48" t="s">
        <v>7000</v>
      </c>
      <c r="B3306" s="48" t="s">
        <v>1512</v>
      </c>
    </row>
    <row r="3307" spans="1:2" x14ac:dyDescent="0.45">
      <c r="A3307" s="48" t="s">
        <v>7001</v>
      </c>
      <c r="B3307" s="48" t="s">
        <v>1515</v>
      </c>
    </row>
    <row r="3308" spans="1:2" x14ac:dyDescent="0.45">
      <c r="A3308" s="48" t="s">
        <v>7002</v>
      </c>
      <c r="B3308" s="48" t="s">
        <v>1492</v>
      </c>
    </row>
    <row r="3309" spans="1:2" x14ac:dyDescent="0.45">
      <c r="A3309" s="48" t="s">
        <v>7003</v>
      </c>
      <c r="B3309" s="48" t="s">
        <v>1512</v>
      </c>
    </row>
    <row r="3310" spans="1:2" x14ac:dyDescent="0.45">
      <c r="A3310" s="48" t="s">
        <v>7004</v>
      </c>
      <c r="B3310" s="48" t="s">
        <v>1515</v>
      </c>
    </row>
    <row r="3311" spans="1:2" x14ac:dyDescent="0.45">
      <c r="A3311" s="48" t="s">
        <v>7005</v>
      </c>
      <c r="B3311" s="48" t="s">
        <v>1492</v>
      </c>
    </row>
    <row r="3312" spans="1:2" x14ac:dyDescent="0.45">
      <c r="A3312" s="48" t="s">
        <v>7006</v>
      </c>
      <c r="B3312" s="48" t="s">
        <v>1512</v>
      </c>
    </row>
    <row r="3313" spans="1:2" x14ac:dyDescent="0.45">
      <c r="A3313" s="48" t="s">
        <v>7007</v>
      </c>
      <c r="B3313" s="48" t="s">
        <v>1515</v>
      </c>
    </row>
    <row r="3314" spans="1:2" x14ac:dyDescent="0.45">
      <c r="A3314" s="48" t="s">
        <v>7008</v>
      </c>
      <c r="B3314" s="48" t="s">
        <v>3713</v>
      </c>
    </row>
    <row r="3315" spans="1:2" x14ac:dyDescent="0.45">
      <c r="A3315" s="48" t="s">
        <v>7009</v>
      </c>
      <c r="B3315" s="48" t="s">
        <v>1492</v>
      </c>
    </row>
    <row r="3316" spans="1:2" x14ac:dyDescent="0.45">
      <c r="A3316" s="48" t="s">
        <v>7010</v>
      </c>
      <c r="B3316" s="48" t="s">
        <v>1512</v>
      </c>
    </row>
    <row r="3317" spans="1:2" x14ac:dyDescent="0.45">
      <c r="A3317" s="48" t="s">
        <v>7011</v>
      </c>
      <c r="B3317" s="48" t="s">
        <v>1515</v>
      </c>
    </row>
    <row r="3318" spans="1:2" x14ac:dyDescent="0.45">
      <c r="A3318" s="48" t="s">
        <v>7012</v>
      </c>
      <c r="B3318" s="48" t="s">
        <v>3713</v>
      </c>
    </row>
    <row r="3319" spans="1:2" x14ac:dyDescent="0.45">
      <c r="A3319" s="48" t="s">
        <v>7013</v>
      </c>
      <c r="B3319" s="48" t="s">
        <v>1492</v>
      </c>
    </row>
    <row r="3320" spans="1:2" x14ac:dyDescent="0.45">
      <c r="A3320" s="48" t="s">
        <v>7014</v>
      </c>
      <c r="B3320" s="48" t="s">
        <v>1512</v>
      </c>
    </row>
    <row r="3321" spans="1:2" x14ac:dyDescent="0.45">
      <c r="A3321" s="48" t="s">
        <v>7015</v>
      </c>
      <c r="B3321" s="48" t="s">
        <v>1515</v>
      </c>
    </row>
    <row r="3322" spans="1:2" x14ac:dyDescent="0.45">
      <c r="A3322" s="48" t="s">
        <v>7016</v>
      </c>
      <c r="B3322" s="48" t="s">
        <v>1999</v>
      </c>
    </row>
    <row r="3323" spans="1:2" x14ac:dyDescent="0.45">
      <c r="A3323" s="48" t="s">
        <v>7017</v>
      </c>
      <c r="B3323" s="48" t="s">
        <v>2001</v>
      </c>
    </row>
    <row r="3324" spans="1:2" x14ac:dyDescent="0.45">
      <c r="A3324" s="48" t="s">
        <v>7018</v>
      </c>
      <c r="B3324" s="48" t="s">
        <v>2003</v>
      </c>
    </row>
    <row r="3325" spans="1:2" x14ac:dyDescent="0.45">
      <c r="A3325" s="48" t="s">
        <v>7019</v>
      </c>
      <c r="B3325" s="48" t="s">
        <v>2005</v>
      </c>
    </row>
    <row r="3326" spans="1:2" x14ac:dyDescent="0.45">
      <c r="A3326" s="48" t="s">
        <v>7020</v>
      </c>
      <c r="B3326" s="48" t="s">
        <v>2007</v>
      </c>
    </row>
    <row r="3327" spans="1:2" x14ac:dyDescent="0.45">
      <c r="A3327" s="48" t="s">
        <v>7021</v>
      </c>
      <c r="B3327" s="48" t="s">
        <v>2009</v>
      </c>
    </row>
    <row r="3328" spans="1:2" x14ac:dyDescent="0.45">
      <c r="A3328" s="48" t="s">
        <v>7022</v>
      </c>
      <c r="B3328" s="48" t="s">
        <v>2011</v>
      </c>
    </row>
    <row r="3329" spans="1:2" x14ac:dyDescent="0.45">
      <c r="A3329" s="48" t="s">
        <v>7023</v>
      </c>
      <c r="B3329" s="48" t="s">
        <v>2013</v>
      </c>
    </row>
    <row r="3330" spans="1:2" x14ac:dyDescent="0.45">
      <c r="A3330" s="48" t="s">
        <v>7024</v>
      </c>
      <c r="B3330" s="48" t="s">
        <v>2015</v>
      </c>
    </row>
    <row r="3331" spans="1:2" x14ac:dyDescent="0.45">
      <c r="A3331" s="48" t="s">
        <v>7025</v>
      </c>
      <c r="B3331" s="48" t="s">
        <v>2017</v>
      </c>
    </row>
    <row r="3332" spans="1:2" x14ac:dyDescent="0.45">
      <c r="A3332" s="48" t="s">
        <v>7026</v>
      </c>
      <c r="B3332" s="48" t="s">
        <v>2019</v>
      </c>
    </row>
    <row r="3333" spans="1:2" x14ac:dyDescent="0.45">
      <c r="A3333" s="48" t="s">
        <v>7027</v>
      </c>
      <c r="B3333" s="48" t="s">
        <v>2021</v>
      </c>
    </row>
    <row r="3334" spans="1:2" x14ac:dyDescent="0.45">
      <c r="A3334" s="48" t="s">
        <v>7028</v>
      </c>
      <c r="B3334" s="48" t="s">
        <v>2023</v>
      </c>
    </row>
    <row r="3335" spans="1:2" x14ac:dyDescent="0.45">
      <c r="A3335" s="48" t="s">
        <v>7029</v>
      </c>
      <c r="B3335" s="48" t="s">
        <v>2025</v>
      </c>
    </row>
    <row r="3336" spans="1:2" x14ac:dyDescent="0.45">
      <c r="A3336" s="48" t="s">
        <v>7030</v>
      </c>
      <c r="B3336" s="48" t="s">
        <v>2525</v>
      </c>
    </row>
    <row r="3337" spans="1:2" x14ac:dyDescent="0.45">
      <c r="A3337" s="48" t="s">
        <v>7031</v>
      </c>
      <c r="B3337" s="48" t="s">
        <v>2527</v>
      </c>
    </row>
    <row r="3338" spans="1:2" x14ac:dyDescent="0.45">
      <c r="A3338" s="48" t="s">
        <v>7032</v>
      </c>
      <c r="B3338" s="48" t="s">
        <v>2712</v>
      </c>
    </row>
    <row r="3339" spans="1:2" x14ac:dyDescent="0.45">
      <c r="A3339" s="48" t="s">
        <v>7033</v>
      </c>
      <c r="B3339" s="48" t="s">
        <v>2714</v>
      </c>
    </row>
    <row r="3340" spans="1:2" x14ac:dyDescent="0.45">
      <c r="A3340" s="48" t="s">
        <v>7034</v>
      </c>
      <c r="B3340" s="48" t="s">
        <v>7035</v>
      </c>
    </row>
    <row r="3341" spans="1:2" x14ac:dyDescent="0.45">
      <c r="A3341" s="48" t="s">
        <v>7036</v>
      </c>
      <c r="B3341" s="48" t="s">
        <v>7037</v>
      </c>
    </row>
    <row r="3342" spans="1:2" x14ac:dyDescent="0.45">
      <c r="A3342" s="48" t="s">
        <v>7038</v>
      </c>
      <c r="B3342" s="48" t="s">
        <v>7039</v>
      </c>
    </row>
    <row r="3343" spans="1:2" x14ac:dyDescent="0.45">
      <c r="A3343" s="48" t="s">
        <v>7040</v>
      </c>
      <c r="B3343" s="48" t="s">
        <v>7041</v>
      </c>
    </row>
    <row r="3344" spans="1:2" x14ac:dyDescent="0.45">
      <c r="A3344" s="48" t="s">
        <v>7042</v>
      </c>
      <c r="B3344" s="48" t="s">
        <v>7043</v>
      </c>
    </row>
    <row r="3345" spans="1:2" x14ac:dyDescent="0.45">
      <c r="A3345" s="48" t="s">
        <v>7044</v>
      </c>
      <c r="B3345" s="48" t="s">
        <v>7045</v>
      </c>
    </row>
    <row r="3346" spans="1:2" x14ac:dyDescent="0.45">
      <c r="A3346" s="48" t="s">
        <v>7046</v>
      </c>
      <c r="B3346" s="48" t="s">
        <v>7047</v>
      </c>
    </row>
    <row r="3347" spans="1:2" x14ac:dyDescent="0.45">
      <c r="A3347" s="48" t="s">
        <v>7048</v>
      </c>
      <c r="B3347" s="48" t="s">
        <v>7049</v>
      </c>
    </row>
    <row r="3348" spans="1:2" x14ac:dyDescent="0.45">
      <c r="A3348" s="48" t="s">
        <v>7050</v>
      </c>
      <c r="B3348" s="48" t="s">
        <v>1492</v>
      </c>
    </row>
    <row r="3349" spans="1:2" x14ac:dyDescent="0.45">
      <c r="A3349" s="48" t="s">
        <v>7051</v>
      </c>
      <c r="B3349" s="48" t="s">
        <v>1512</v>
      </c>
    </row>
    <row r="3350" spans="1:2" x14ac:dyDescent="0.45">
      <c r="A3350" s="48" t="s">
        <v>7052</v>
      </c>
      <c r="B3350" s="48" t="s">
        <v>1515</v>
      </c>
    </row>
    <row r="3351" spans="1:2" x14ac:dyDescent="0.45">
      <c r="A3351" s="48" t="s">
        <v>7053</v>
      </c>
      <c r="B3351" s="48" t="s">
        <v>1606</v>
      </c>
    </row>
    <row r="3352" spans="1:2" x14ac:dyDescent="0.45">
      <c r="A3352" s="48" t="s">
        <v>7054</v>
      </c>
      <c r="B3352" s="48" t="s">
        <v>3877</v>
      </c>
    </row>
    <row r="3353" spans="1:2" x14ac:dyDescent="0.45">
      <c r="A3353" s="48" t="s">
        <v>7055</v>
      </c>
      <c r="B3353" s="48" t="s">
        <v>3893</v>
      </c>
    </row>
    <row r="3354" spans="1:2" x14ac:dyDescent="0.45">
      <c r="A3354" s="48" t="s">
        <v>7056</v>
      </c>
      <c r="B3354" s="48" t="s">
        <v>3963</v>
      </c>
    </row>
    <row r="3355" spans="1:2" x14ac:dyDescent="0.45">
      <c r="A3355" s="48" t="s">
        <v>7057</v>
      </c>
      <c r="B3355" s="48" t="s">
        <v>3975</v>
      </c>
    </row>
    <row r="3356" spans="1:2" x14ac:dyDescent="0.45">
      <c r="A3356" s="48" t="s">
        <v>7058</v>
      </c>
      <c r="B3356" s="48" t="s">
        <v>3979</v>
      </c>
    </row>
    <row r="3357" spans="1:2" x14ac:dyDescent="0.45">
      <c r="A3357" s="48" t="s">
        <v>7059</v>
      </c>
      <c r="B3357" s="48" t="s">
        <v>4028</v>
      </c>
    </row>
    <row r="3358" spans="1:2" x14ac:dyDescent="0.45">
      <c r="A3358" s="48" t="s">
        <v>7060</v>
      </c>
      <c r="B3358" s="48" t="s">
        <v>4044</v>
      </c>
    </row>
    <row r="3359" spans="1:2" x14ac:dyDescent="0.45">
      <c r="A3359" s="48" t="s">
        <v>7061</v>
      </c>
      <c r="B3359" s="48" t="s">
        <v>4067</v>
      </c>
    </row>
    <row r="3360" spans="1:2" x14ac:dyDescent="0.45">
      <c r="A3360" s="48" t="s">
        <v>7062</v>
      </c>
      <c r="B3360" s="48" t="s">
        <v>1503</v>
      </c>
    </row>
    <row r="3361" spans="1:2" x14ac:dyDescent="0.45">
      <c r="A3361" s="48" t="s">
        <v>7063</v>
      </c>
      <c r="B3361" s="48" t="s">
        <v>1506</v>
      </c>
    </row>
    <row r="3362" spans="1:2" x14ac:dyDescent="0.45">
      <c r="A3362" s="48" t="s">
        <v>7064</v>
      </c>
      <c r="B3362" s="48" t="s">
        <v>1503</v>
      </c>
    </row>
    <row r="3363" spans="1:2" x14ac:dyDescent="0.45">
      <c r="A3363" s="48" t="s">
        <v>7065</v>
      </c>
      <c r="B3363" s="48" t="s">
        <v>1506</v>
      </c>
    </row>
    <row r="3364" spans="1:2" x14ac:dyDescent="0.45">
      <c r="A3364" s="48" t="s">
        <v>7066</v>
      </c>
      <c r="B3364" s="48" t="s">
        <v>1503</v>
      </c>
    </row>
    <row r="3365" spans="1:2" x14ac:dyDescent="0.45">
      <c r="A3365" s="48" t="s">
        <v>7067</v>
      </c>
      <c r="B3365" s="48" t="s">
        <v>1506</v>
      </c>
    </row>
    <row r="3366" spans="1:2" x14ac:dyDescent="0.45">
      <c r="A3366" s="48" t="s">
        <v>7068</v>
      </c>
      <c r="B3366" s="48" t="s">
        <v>2432</v>
      </c>
    </row>
    <row r="3367" spans="1:2" x14ac:dyDescent="0.45">
      <c r="A3367" s="48" t="s">
        <v>7069</v>
      </c>
      <c r="B3367" s="48" t="s">
        <v>1503</v>
      </c>
    </row>
    <row r="3368" spans="1:2" x14ac:dyDescent="0.45">
      <c r="A3368" s="48" t="s">
        <v>7070</v>
      </c>
      <c r="B3368" s="48" t="s">
        <v>1506</v>
      </c>
    </row>
    <row r="3369" spans="1:2" x14ac:dyDescent="0.45">
      <c r="A3369" s="48" t="s">
        <v>7071</v>
      </c>
      <c r="B3369" s="48" t="s">
        <v>2432</v>
      </c>
    </row>
    <row r="3370" spans="1:2" x14ac:dyDescent="0.45">
      <c r="A3370" s="48" t="s">
        <v>7072</v>
      </c>
      <c r="B3370" s="48" t="s">
        <v>1503</v>
      </c>
    </row>
    <row r="3371" spans="1:2" x14ac:dyDescent="0.45">
      <c r="A3371" s="48" t="s">
        <v>7073</v>
      </c>
      <c r="B3371" s="48" t="s">
        <v>1506</v>
      </c>
    </row>
    <row r="3372" spans="1:2" x14ac:dyDescent="0.45">
      <c r="A3372" s="48" t="s">
        <v>7074</v>
      </c>
      <c r="B3372" s="48" t="s">
        <v>2432</v>
      </c>
    </row>
    <row r="3373" spans="1:2" x14ac:dyDescent="0.45">
      <c r="A3373" s="48" t="s">
        <v>7075</v>
      </c>
      <c r="B3373" s="48" t="s">
        <v>3680</v>
      </c>
    </row>
    <row r="3374" spans="1:2" x14ac:dyDescent="0.45">
      <c r="A3374" s="48" t="s">
        <v>7076</v>
      </c>
      <c r="B3374" s="48" t="s">
        <v>3682</v>
      </c>
    </row>
    <row r="3375" spans="1:2" x14ac:dyDescent="0.45">
      <c r="A3375" s="48" t="s">
        <v>7077</v>
      </c>
      <c r="B3375" s="48" t="s">
        <v>2432</v>
      </c>
    </row>
    <row r="3376" spans="1:2" x14ac:dyDescent="0.45">
      <c r="A3376" s="48" t="s">
        <v>7078</v>
      </c>
      <c r="B3376" s="48" t="s">
        <v>3680</v>
      </c>
    </row>
    <row r="3377" spans="1:2" x14ac:dyDescent="0.45">
      <c r="A3377" s="48" t="s">
        <v>7079</v>
      </c>
      <c r="B3377" s="48" t="s">
        <v>3682</v>
      </c>
    </row>
    <row r="3378" spans="1:2" x14ac:dyDescent="0.45">
      <c r="A3378" s="48" t="s">
        <v>7080</v>
      </c>
      <c r="B3378" s="48" t="s">
        <v>2432</v>
      </c>
    </row>
    <row r="3379" spans="1:2" x14ac:dyDescent="0.45">
      <c r="A3379" s="48" t="s">
        <v>7081</v>
      </c>
      <c r="B3379" s="48" t="s">
        <v>3680</v>
      </c>
    </row>
    <row r="3380" spans="1:2" x14ac:dyDescent="0.45">
      <c r="A3380" s="48" t="s">
        <v>7082</v>
      </c>
      <c r="B3380" s="48" t="s">
        <v>3682</v>
      </c>
    </row>
    <row r="3381" spans="1:2" x14ac:dyDescent="0.45">
      <c r="A3381" s="48" t="s">
        <v>7083</v>
      </c>
      <c r="B3381" s="48" t="s">
        <v>2219</v>
      </c>
    </row>
    <row r="3382" spans="1:2" x14ac:dyDescent="0.45">
      <c r="A3382" s="48" t="s">
        <v>7084</v>
      </c>
      <c r="B3382" s="48" t="s">
        <v>2221</v>
      </c>
    </row>
    <row r="3383" spans="1:2" x14ac:dyDescent="0.45">
      <c r="A3383" s="48" t="s">
        <v>7085</v>
      </c>
      <c r="B3383" s="48" t="s">
        <v>3557</v>
      </c>
    </row>
    <row r="3384" spans="1:2" x14ac:dyDescent="0.45">
      <c r="A3384" s="48" t="s">
        <v>7086</v>
      </c>
      <c r="B3384" s="48" t="s">
        <v>3559</v>
      </c>
    </row>
    <row r="3385" spans="1:2" x14ac:dyDescent="0.45">
      <c r="A3385" s="48" t="s">
        <v>7087</v>
      </c>
      <c r="B3385" s="48" t="s">
        <v>3561</v>
      </c>
    </row>
    <row r="3386" spans="1:2" x14ac:dyDescent="0.45">
      <c r="A3386" s="48" t="s">
        <v>7088</v>
      </c>
      <c r="B3386" s="48" t="s">
        <v>7089</v>
      </c>
    </row>
    <row r="3387" spans="1:2" x14ac:dyDescent="0.45">
      <c r="A3387" s="48" t="s">
        <v>7090</v>
      </c>
      <c r="B3387" s="48" t="s">
        <v>7091</v>
      </c>
    </row>
    <row r="3388" spans="1:2" x14ac:dyDescent="0.45">
      <c r="A3388" s="48" t="s">
        <v>7092</v>
      </c>
      <c r="B3388" s="48" t="s">
        <v>7093</v>
      </c>
    </row>
    <row r="3389" spans="1:2" x14ac:dyDescent="0.45">
      <c r="A3389" s="48" t="s">
        <v>7094</v>
      </c>
      <c r="B3389" s="48" t="s">
        <v>7095</v>
      </c>
    </row>
    <row r="3390" spans="1:2" x14ac:dyDescent="0.45">
      <c r="A3390" s="48" t="s">
        <v>7096</v>
      </c>
      <c r="B3390" s="48" t="s">
        <v>7097</v>
      </c>
    </row>
    <row r="3391" spans="1:2" x14ac:dyDescent="0.45">
      <c r="A3391" s="48" t="s">
        <v>7098</v>
      </c>
      <c r="B3391" s="48" t="s">
        <v>7099</v>
      </c>
    </row>
    <row r="3392" spans="1:2" x14ac:dyDescent="0.45">
      <c r="A3392" s="48" t="s">
        <v>7100</v>
      </c>
      <c r="B3392" s="48" t="s">
        <v>7101</v>
      </c>
    </row>
    <row r="3393" spans="1:2" x14ac:dyDescent="0.45">
      <c r="A3393" s="48" t="s">
        <v>7102</v>
      </c>
      <c r="B3393" s="48" t="s">
        <v>7103</v>
      </c>
    </row>
    <row r="3394" spans="1:2" x14ac:dyDescent="0.45">
      <c r="A3394" s="48" t="s">
        <v>7104</v>
      </c>
      <c r="B3394" s="48" t="s">
        <v>7105</v>
      </c>
    </row>
    <row r="3395" spans="1:2" x14ac:dyDescent="0.45">
      <c r="A3395" s="48" t="s">
        <v>7106</v>
      </c>
      <c r="B3395" s="48" t="s">
        <v>7107</v>
      </c>
    </row>
    <row r="3396" spans="1:2" x14ac:dyDescent="0.45">
      <c r="A3396" s="48" t="s">
        <v>7108</v>
      </c>
      <c r="B3396" s="48" t="s">
        <v>7109</v>
      </c>
    </row>
    <row r="3397" spans="1:2" x14ac:dyDescent="0.45">
      <c r="A3397" s="48" t="s">
        <v>7110</v>
      </c>
      <c r="B3397" s="48" t="s">
        <v>7111</v>
      </c>
    </row>
    <row r="3398" spans="1:2" x14ac:dyDescent="0.45">
      <c r="A3398" s="48" t="s">
        <v>7112</v>
      </c>
      <c r="B3398" s="48" t="s">
        <v>7113</v>
      </c>
    </row>
    <row r="3399" spans="1:2" x14ac:dyDescent="0.45">
      <c r="A3399" s="48" t="s">
        <v>7114</v>
      </c>
      <c r="B3399" s="48" t="s">
        <v>7115</v>
      </c>
    </row>
    <row r="3400" spans="1:2" x14ac:dyDescent="0.45">
      <c r="A3400" s="48" t="s">
        <v>7116</v>
      </c>
      <c r="B3400" s="48" t="s">
        <v>7117</v>
      </c>
    </row>
    <row r="3401" spans="1:2" x14ac:dyDescent="0.45">
      <c r="A3401" s="48" t="s">
        <v>7118</v>
      </c>
      <c r="B3401" s="48" t="s">
        <v>7119</v>
      </c>
    </row>
    <row r="3402" spans="1:2" x14ac:dyDescent="0.45">
      <c r="A3402" s="48" t="s">
        <v>7120</v>
      </c>
      <c r="B3402" s="48" t="s">
        <v>7121</v>
      </c>
    </row>
    <row r="3403" spans="1:2" x14ac:dyDescent="0.45">
      <c r="A3403" s="48" t="s">
        <v>7122</v>
      </c>
      <c r="B3403" s="48" t="s">
        <v>2708</v>
      </c>
    </row>
    <row r="3404" spans="1:2" x14ac:dyDescent="0.45">
      <c r="A3404" s="48" t="s">
        <v>7123</v>
      </c>
      <c r="B3404" s="48" t="s">
        <v>4063</v>
      </c>
    </row>
    <row r="3405" spans="1:2" x14ac:dyDescent="0.45">
      <c r="A3405" s="48" t="s">
        <v>7124</v>
      </c>
      <c r="B3405" s="48" t="s">
        <v>1503</v>
      </c>
    </row>
    <row r="3406" spans="1:2" x14ac:dyDescent="0.45">
      <c r="A3406" s="48" t="s">
        <v>7125</v>
      </c>
      <c r="B3406" s="48" t="s">
        <v>1506</v>
      </c>
    </row>
    <row r="3407" spans="1:2" x14ac:dyDescent="0.45">
      <c r="A3407" s="48" t="s">
        <v>7126</v>
      </c>
      <c r="B3407" s="48" t="s">
        <v>3881</v>
      </c>
    </row>
    <row r="3408" spans="1:2" x14ac:dyDescent="0.45">
      <c r="A3408" s="48" t="s">
        <v>7127</v>
      </c>
      <c r="B3408" s="48" t="s">
        <v>3897</v>
      </c>
    </row>
    <row r="3409" spans="1:2" x14ac:dyDescent="0.45">
      <c r="A3409" s="48" t="s">
        <v>7128</v>
      </c>
      <c r="B3409" s="48" t="s">
        <v>3973</v>
      </c>
    </row>
    <row r="3410" spans="1:2" x14ac:dyDescent="0.45">
      <c r="A3410" s="48" t="s">
        <v>7129</v>
      </c>
      <c r="B3410" s="48" t="s">
        <v>7130</v>
      </c>
    </row>
    <row r="3411" spans="1:2" x14ac:dyDescent="0.45">
      <c r="A3411" s="48" t="s">
        <v>7131</v>
      </c>
      <c r="B3411" s="48" t="s">
        <v>7132</v>
      </c>
    </row>
    <row r="3412" spans="1:2" x14ac:dyDescent="0.45">
      <c r="A3412" s="48" t="s">
        <v>7133</v>
      </c>
      <c r="B3412" s="48" t="s">
        <v>7134</v>
      </c>
    </row>
    <row r="3413" spans="1:2" x14ac:dyDescent="0.45">
      <c r="A3413" s="48" t="s">
        <v>7135</v>
      </c>
      <c r="B3413" s="48" t="s">
        <v>7136</v>
      </c>
    </row>
    <row r="3414" spans="1:2" x14ac:dyDescent="0.45">
      <c r="A3414" s="48" t="s">
        <v>7137</v>
      </c>
      <c r="B3414" s="48" t="s">
        <v>7138</v>
      </c>
    </row>
    <row r="3415" spans="1:2" x14ac:dyDescent="0.45">
      <c r="A3415" s="48" t="s">
        <v>7139</v>
      </c>
      <c r="B3415" s="48" t="s">
        <v>7140</v>
      </c>
    </row>
    <row r="3416" spans="1:2" x14ac:dyDescent="0.45">
      <c r="A3416" s="48" t="s">
        <v>7141</v>
      </c>
      <c r="B3416" s="48" t="s">
        <v>2108</v>
      </c>
    </row>
    <row r="3417" spans="1:2" x14ac:dyDescent="0.45">
      <c r="A3417" s="48" t="s">
        <v>7142</v>
      </c>
      <c r="B3417" s="48" t="s">
        <v>2110</v>
      </c>
    </row>
    <row r="3418" spans="1:2" x14ac:dyDescent="0.45">
      <c r="A3418" s="48" t="s">
        <v>7143</v>
      </c>
      <c r="B3418" s="48" t="s">
        <v>3298</v>
      </c>
    </row>
    <row r="3419" spans="1:2" x14ac:dyDescent="0.45">
      <c r="A3419" s="48" t="s">
        <v>7144</v>
      </c>
      <c r="B3419" s="48" t="s">
        <v>3334</v>
      </c>
    </row>
    <row r="3420" spans="1:2" x14ac:dyDescent="0.45">
      <c r="A3420" s="48" t="s">
        <v>7145</v>
      </c>
      <c r="B3420" s="48" t="s">
        <v>3336</v>
      </c>
    </row>
    <row r="3421" spans="1:2" x14ac:dyDescent="0.45">
      <c r="A3421" s="48" t="s">
        <v>7146</v>
      </c>
      <c r="B3421" s="48" t="s">
        <v>3338</v>
      </c>
    </row>
    <row r="3422" spans="1:2" x14ac:dyDescent="0.45">
      <c r="A3422" s="48" t="s">
        <v>7147</v>
      </c>
      <c r="B3422" s="48" t="s">
        <v>4423</v>
      </c>
    </row>
    <row r="3423" spans="1:2" x14ac:dyDescent="0.45">
      <c r="A3423" s="48" t="s">
        <v>7148</v>
      </c>
      <c r="B3423" s="48" t="s">
        <v>4421</v>
      </c>
    </row>
    <row r="3424" spans="1:2" x14ac:dyDescent="0.45">
      <c r="A3424" s="48" t="s">
        <v>7149</v>
      </c>
      <c r="B3424" s="48" t="s">
        <v>7150</v>
      </c>
    </row>
    <row r="3425" spans="1:2" x14ac:dyDescent="0.45">
      <c r="A3425" s="48" t="s">
        <v>7151</v>
      </c>
      <c r="B3425" s="48" t="s">
        <v>7152</v>
      </c>
    </row>
    <row r="3426" spans="1:2" x14ac:dyDescent="0.45">
      <c r="A3426" s="48" t="s">
        <v>7153</v>
      </c>
      <c r="B3426" s="48" t="s">
        <v>7154</v>
      </c>
    </row>
    <row r="3427" spans="1:2" x14ac:dyDescent="0.45">
      <c r="A3427" s="48" t="s">
        <v>7155</v>
      </c>
      <c r="B3427" s="48" t="s">
        <v>7156</v>
      </c>
    </row>
    <row r="3428" spans="1:2" x14ac:dyDescent="0.45">
      <c r="A3428" s="48" t="s">
        <v>7157</v>
      </c>
      <c r="B3428" s="48" t="s">
        <v>7158</v>
      </c>
    </row>
    <row r="3429" spans="1:2" x14ac:dyDescent="0.45">
      <c r="A3429" s="48" t="s">
        <v>7159</v>
      </c>
      <c r="B3429" s="48" t="s">
        <v>2682</v>
      </c>
    </row>
    <row r="3430" spans="1:2" x14ac:dyDescent="0.45">
      <c r="A3430" s="48" t="s">
        <v>7160</v>
      </c>
      <c r="B3430" s="48" t="s">
        <v>4059</v>
      </c>
    </row>
    <row r="3431" spans="1:2" x14ac:dyDescent="0.45">
      <c r="A3431" s="48" t="s">
        <v>7161</v>
      </c>
      <c r="B3431" s="48" t="s">
        <v>7162</v>
      </c>
    </row>
    <row r="3432" spans="1:2" x14ac:dyDescent="0.45">
      <c r="A3432" s="48" t="s">
        <v>7163</v>
      </c>
      <c r="B3432" s="48" t="s">
        <v>7164</v>
      </c>
    </row>
    <row r="3433" spans="1:2" x14ac:dyDescent="0.45">
      <c r="A3433" s="48" t="s">
        <v>7165</v>
      </c>
      <c r="B3433" s="48" t="s">
        <v>7166</v>
      </c>
    </row>
    <row r="3434" spans="1:2" x14ac:dyDescent="0.45">
      <c r="A3434" s="48" t="s">
        <v>7167</v>
      </c>
      <c r="B3434" s="48" t="s">
        <v>7168</v>
      </c>
    </row>
    <row r="3435" spans="1:2" x14ac:dyDescent="0.45">
      <c r="A3435" s="48" t="s">
        <v>7169</v>
      </c>
      <c r="B3435" s="48" t="s">
        <v>7170</v>
      </c>
    </row>
    <row r="3436" spans="1:2" x14ac:dyDescent="0.45">
      <c r="A3436" s="48" t="s">
        <v>7171</v>
      </c>
      <c r="B3436" s="48" t="s">
        <v>7172</v>
      </c>
    </row>
    <row r="3437" spans="1:2" x14ac:dyDescent="0.45">
      <c r="A3437" s="48" t="s">
        <v>7173</v>
      </c>
      <c r="B3437" s="48" t="s">
        <v>7174</v>
      </c>
    </row>
    <row r="3438" spans="1:2" x14ac:dyDescent="0.45">
      <c r="A3438" s="48" t="s">
        <v>7175</v>
      </c>
      <c r="B3438" s="48" t="s">
        <v>7176</v>
      </c>
    </row>
    <row r="3439" spans="1:2" x14ac:dyDescent="0.45">
      <c r="A3439" s="48" t="s">
        <v>7177</v>
      </c>
      <c r="B3439" s="48" t="s">
        <v>7178</v>
      </c>
    </row>
    <row r="3440" spans="1:2" x14ac:dyDescent="0.45">
      <c r="A3440" s="48" t="s">
        <v>7179</v>
      </c>
      <c r="B3440" s="48" t="s">
        <v>7180</v>
      </c>
    </row>
    <row r="3441" spans="1:2" x14ac:dyDescent="0.45">
      <c r="A3441" s="48" t="s">
        <v>7181</v>
      </c>
      <c r="B3441" s="48" t="s">
        <v>7182</v>
      </c>
    </row>
    <row r="3442" spans="1:2" x14ac:dyDescent="0.45">
      <c r="A3442" s="48" t="s">
        <v>7183</v>
      </c>
      <c r="B3442" s="48" t="s">
        <v>7184</v>
      </c>
    </row>
    <row r="3443" spans="1:2" x14ac:dyDescent="0.45">
      <c r="A3443" s="48" t="s">
        <v>7185</v>
      </c>
      <c r="B3443" s="48" t="s">
        <v>7186</v>
      </c>
    </row>
    <row r="3444" spans="1:2" x14ac:dyDescent="0.45">
      <c r="A3444" s="48" t="s">
        <v>7187</v>
      </c>
      <c r="B3444" s="48" t="s">
        <v>7188</v>
      </c>
    </row>
    <row r="3445" spans="1:2" x14ac:dyDescent="0.45">
      <c r="A3445" s="48" t="s">
        <v>7189</v>
      </c>
      <c r="B3445" s="48" t="s">
        <v>7190</v>
      </c>
    </row>
    <row r="3446" spans="1:2" x14ac:dyDescent="0.45">
      <c r="A3446" s="48" t="s">
        <v>7191</v>
      </c>
      <c r="B3446" s="48" t="s">
        <v>7192</v>
      </c>
    </row>
    <row r="3447" spans="1:2" x14ac:dyDescent="0.45">
      <c r="A3447" s="48" t="s">
        <v>7193</v>
      </c>
      <c r="B3447" s="48" t="s">
        <v>2704</v>
      </c>
    </row>
    <row r="3448" spans="1:2" x14ac:dyDescent="0.45">
      <c r="A3448" s="48" t="s">
        <v>7194</v>
      </c>
      <c r="B3448" s="48" t="s">
        <v>7195</v>
      </c>
    </row>
    <row r="3449" spans="1:2" x14ac:dyDescent="0.45">
      <c r="A3449" s="48" t="s">
        <v>7196</v>
      </c>
      <c r="B3449" s="48" t="s">
        <v>7195</v>
      </c>
    </row>
    <row r="3450" spans="1:2" x14ac:dyDescent="0.45">
      <c r="A3450" s="48" t="s">
        <v>7197</v>
      </c>
      <c r="B3450" s="48" t="s">
        <v>7198</v>
      </c>
    </row>
    <row r="3451" spans="1:2" x14ac:dyDescent="0.45">
      <c r="A3451" s="48" t="s">
        <v>7199</v>
      </c>
      <c r="B3451" s="48" t="s">
        <v>7200</v>
      </c>
    </row>
    <row r="3452" spans="1:2" x14ac:dyDescent="0.45">
      <c r="A3452" s="48" t="s">
        <v>7201</v>
      </c>
      <c r="B3452" s="48" t="s">
        <v>2694</v>
      </c>
    </row>
    <row r="3453" spans="1:2" x14ac:dyDescent="0.45">
      <c r="A3453" s="48" t="s">
        <v>7202</v>
      </c>
      <c r="B3453" s="48" t="s">
        <v>7203</v>
      </c>
    </row>
    <row r="3454" spans="1:2" x14ac:dyDescent="0.45">
      <c r="A3454" s="48" t="s">
        <v>7204</v>
      </c>
      <c r="B3454" s="48" t="s">
        <v>2696</v>
      </c>
    </row>
    <row r="3455" spans="1:2" x14ac:dyDescent="0.45">
      <c r="A3455" s="48" t="s">
        <v>7205</v>
      </c>
      <c r="B3455" s="48" t="s">
        <v>7206</v>
      </c>
    </row>
    <row r="3456" spans="1:2" x14ac:dyDescent="0.45">
      <c r="A3456" s="48" t="s">
        <v>7207</v>
      </c>
      <c r="B3456" s="48" t="s">
        <v>7208</v>
      </c>
    </row>
    <row r="3457" spans="1:2" x14ac:dyDescent="0.45">
      <c r="A3457" s="48" t="s">
        <v>7209</v>
      </c>
      <c r="B3457" s="48" t="s">
        <v>7210</v>
      </c>
    </row>
    <row r="3458" spans="1:2" x14ac:dyDescent="0.45">
      <c r="A3458" s="48" t="s">
        <v>7211</v>
      </c>
      <c r="B3458" s="48" t="s">
        <v>7212</v>
      </c>
    </row>
    <row r="3459" spans="1:2" x14ac:dyDescent="0.45">
      <c r="A3459" s="48" t="s">
        <v>7213</v>
      </c>
      <c r="B3459" s="48" t="s">
        <v>7214</v>
      </c>
    </row>
    <row r="3460" spans="1:2" x14ac:dyDescent="0.45">
      <c r="A3460" s="48" t="s">
        <v>7215</v>
      </c>
      <c r="B3460" s="48" t="s">
        <v>2690</v>
      </c>
    </row>
    <row r="3461" spans="1:2" x14ac:dyDescent="0.45">
      <c r="A3461" s="48" t="s">
        <v>7216</v>
      </c>
      <c r="B3461" s="48" t="s">
        <v>3419</v>
      </c>
    </row>
    <row r="3462" spans="1:2" x14ac:dyDescent="0.45">
      <c r="A3462" s="48" t="s">
        <v>7217</v>
      </c>
      <c r="B3462" s="48" t="s">
        <v>3421</v>
      </c>
    </row>
    <row r="3463" spans="1:2" x14ac:dyDescent="0.45">
      <c r="A3463" s="48" t="s">
        <v>7218</v>
      </c>
      <c r="B3463" s="48" t="s">
        <v>3423</v>
      </c>
    </row>
    <row r="3464" spans="1:2" x14ac:dyDescent="0.45">
      <c r="A3464" s="48" t="s">
        <v>7219</v>
      </c>
      <c r="B3464" s="48" t="s">
        <v>3425</v>
      </c>
    </row>
    <row r="3465" spans="1:2" x14ac:dyDescent="0.45">
      <c r="A3465" s="48" t="s">
        <v>7220</v>
      </c>
      <c r="B3465" s="48" t="s">
        <v>3427</v>
      </c>
    </row>
    <row r="3466" spans="1:2" x14ac:dyDescent="0.45">
      <c r="A3466" s="48" t="s">
        <v>7221</v>
      </c>
      <c r="B3466" s="48" t="s">
        <v>3429</v>
      </c>
    </row>
    <row r="3467" spans="1:2" x14ac:dyDescent="0.45">
      <c r="A3467" s="48" t="s">
        <v>7222</v>
      </c>
      <c r="B3467" s="48" t="s">
        <v>3431</v>
      </c>
    </row>
    <row r="3468" spans="1:2" x14ac:dyDescent="0.45">
      <c r="A3468" s="48" t="s">
        <v>7223</v>
      </c>
      <c r="B3468" s="48" t="s">
        <v>3433</v>
      </c>
    </row>
    <row r="3469" spans="1:2" x14ac:dyDescent="0.45">
      <c r="A3469" s="48" t="s">
        <v>7224</v>
      </c>
      <c r="B3469" s="48" t="s">
        <v>3435</v>
      </c>
    </row>
    <row r="3470" spans="1:2" x14ac:dyDescent="0.45">
      <c r="A3470" s="48" t="s">
        <v>7225</v>
      </c>
      <c r="B3470" s="48" t="s">
        <v>3437</v>
      </c>
    </row>
    <row r="3471" spans="1:2" x14ac:dyDescent="0.45">
      <c r="A3471" s="48" t="s">
        <v>7226</v>
      </c>
      <c r="B3471" s="48" t="s">
        <v>3439</v>
      </c>
    </row>
    <row r="3472" spans="1:2" x14ac:dyDescent="0.45">
      <c r="A3472" s="48" t="s">
        <v>7227</v>
      </c>
      <c r="B3472" s="48" t="s">
        <v>3441</v>
      </c>
    </row>
    <row r="3473" spans="1:2" x14ac:dyDescent="0.45">
      <c r="A3473" s="48" t="s">
        <v>7228</v>
      </c>
      <c r="B3473" s="48" t="s">
        <v>3445</v>
      </c>
    </row>
    <row r="3474" spans="1:2" x14ac:dyDescent="0.45">
      <c r="A3474" s="48" t="s">
        <v>7229</v>
      </c>
      <c r="B3474" s="48" t="s">
        <v>7230</v>
      </c>
    </row>
    <row r="3475" spans="1:2" x14ac:dyDescent="0.45">
      <c r="A3475" s="48" t="s">
        <v>7231</v>
      </c>
      <c r="B3475" s="48" t="s">
        <v>3417</v>
      </c>
    </row>
    <row r="3476" spans="1:2" x14ac:dyDescent="0.45">
      <c r="A3476" s="48" t="s">
        <v>7232</v>
      </c>
      <c r="B3476" s="48" t="s">
        <v>7233</v>
      </c>
    </row>
    <row r="3477" spans="1:2" x14ac:dyDescent="0.45">
      <c r="A3477" s="48" t="s">
        <v>7234</v>
      </c>
      <c r="B3477" s="48" t="s">
        <v>3443</v>
      </c>
    </row>
    <row r="3478" spans="1:2" x14ac:dyDescent="0.45">
      <c r="A3478" s="48" t="s">
        <v>7235</v>
      </c>
      <c r="B3478" s="48" t="s">
        <v>1574</v>
      </c>
    </row>
    <row r="3479" spans="1:2" x14ac:dyDescent="0.45">
      <c r="A3479" s="48" t="s">
        <v>7236</v>
      </c>
      <c r="B3479" s="48" t="s">
        <v>1610</v>
      </c>
    </row>
    <row r="3480" spans="1:2" x14ac:dyDescent="0.45">
      <c r="A3480" s="48" t="s">
        <v>7237</v>
      </c>
      <c r="B3480" s="48" t="s">
        <v>1612</v>
      </c>
    </row>
    <row r="3481" spans="1:2" x14ac:dyDescent="0.45">
      <c r="A3481" s="48" t="s">
        <v>7238</v>
      </c>
      <c r="B3481" s="48" t="s">
        <v>1475</v>
      </c>
    </row>
    <row r="3482" spans="1:2" x14ac:dyDescent="0.45">
      <c r="A3482" s="48" t="s">
        <v>7239</v>
      </c>
      <c r="B3482" s="48" t="s">
        <v>1106</v>
      </c>
    </row>
    <row r="3483" spans="1:2" x14ac:dyDescent="0.45">
      <c r="A3483" s="48" t="s">
        <v>7240</v>
      </c>
      <c r="B3483" s="48" t="s">
        <v>1480</v>
      </c>
    </row>
    <row r="3484" spans="1:2" x14ac:dyDescent="0.45">
      <c r="A3484" s="48" t="s">
        <v>7241</v>
      </c>
      <c r="B3484" s="48" t="s">
        <v>1483</v>
      </c>
    </row>
    <row r="3485" spans="1:2" x14ac:dyDescent="0.45">
      <c r="A3485" s="48" t="s">
        <v>7242</v>
      </c>
      <c r="B3485" s="48" t="s">
        <v>1527</v>
      </c>
    </row>
    <row r="3486" spans="1:2" x14ac:dyDescent="0.45">
      <c r="A3486" s="48" t="s">
        <v>7243</v>
      </c>
      <c r="B3486" s="48" t="s">
        <v>1530</v>
      </c>
    </row>
    <row r="3487" spans="1:2" x14ac:dyDescent="0.45">
      <c r="A3487" s="48" t="s">
        <v>7244</v>
      </c>
      <c r="B3487" s="48" t="s">
        <v>1533</v>
      </c>
    </row>
    <row r="3488" spans="1:2" x14ac:dyDescent="0.45">
      <c r="A3488" s="48" t="s">
        <v>7245</v>
      </c>
      <c r="B3488" s="48" t="s">
        <v>1475</v>
      </c>
    </row>
    <row r="3489" spans="1:2" x14ac:dyDescent="0.45">
      <c r="A3489" s="48" t="s">
        <v>7246</v>
      </c>
      <c r="B3489" s="48" t="s">
        <v>1106</v>
      </c>
    </row>
    <row r="3490" spans="1:2" x14ac:dyDescent="0.45">
      <c r="A3490" s="48" t="s">
        <v>7247</v>
      </c>
      <c r="B3490" s="48" t="s">
        <v>1480</v>
      </c>
    </row>
    <row r="3491" spans="1:2" x14ac:dyDescent="0.45">
      <c r="A3491" s="48" t="s">
        <v>7248</v>
      </c>
      <c r="B3491" s="48" t="s">
        <v>1483</v>
      </c>
    </row>
    <row r="3492" spans="1:2" x14ac:dyDescent="0.45">
      <c r="A3492" s="48" t="s">
        <v>7249</v>
      </c>
      <c r="B3492" s="48" t="s">
        <v>1527</v>
      </c>
    </row>
    <row r="3493" spans="1:2" x14ac:dyDescent="0.45">
      <c r="A3493" s="48" t="s">
        <v>7250</v>
      </c>
      <c r="B3493" s="48" t="s">
        <v>1530</v>
      </c>
    </row>
    <row r="3494" spans="1:2" x14ac:dyDescent="0.45">
      <c r="A3494" s="48" t="s">
        <v>7251</v>
      </c>
      <c r="B3494" s="48" t="s">
        <v>1533</v>
      </c>
    </row>
    <row r="3495" spans="1:2" x14ac:dyDescent="0.45">
      <c r="A3495" s="48" t="s">
        <v>7252</v>
      </c>
      <c r="B3495" s="48" t="s">
        <v>1475</v>
      </c>
    </row>
    <row r="3496" spans="1:2" x14ac:dyDescent="0.45">
      <c r="A3496" s="48" t="s">
        <v>7253</v>
      </c>
      <c r="B3496" s="48" t="s">
        <v>1106</v>
      </c>
    </row>
    <row r="3497" spans="1:2" x14ac:dyDescent="0.45">
      <c r="A3497" s="48" t="s">
        <v>7254</v>
      </c>
      <c r="B3497" s="48" t="s">
        <v>1480</v>
      </c>
    </row>
    <row r="3498" spans="1:2" x14ac:dyDescent="0.45">
      <c r="A3498" s="48" t="s">
        <v>7255</v>
      </c>
      <c r="B3498" s="48" t="s">
        <v>1483</v>
      </c>
    </row>
    <row r="3499" spans="1:2" x14ac:dyDescent="0.45">
      <c r="A3499" s="48" t="s">
        <v>7256</v>
      </c>
      <c r="B3499" s="48" t="s">
        <v>1527</v>
      </c>
    </row>
    <row r="3500" spans="1:2" x14ac:dyDescent="0.45">
      <c r="A3500" s="48" t="s">
        <v>7257</v>
      </c>
      <c r="B3500" s="48" t="s">
        <v>1530</v>
      </c>
    </row>
    <row r="3501" spans="1:2" x14ac:dyDescent="0.45">
      <c r="A3501" s="48" t="s">
        <v>7258</v>
      </c>
      <c r="B3501" s="48" t="s">
        <v>1533</v>
      </c>
    </row>
    <row r="3502" spans="1:2" x14ac:dyDescent="0.45">
      <c r="A3502" s="48" t="s">
        <v>7259</v>
      </c>
      <c r="B3502" s="48" t="s">
        <v>1475</v>
      </c>
    </row>
    <row r="3503" spans="1:2" x14ac:dyDescent="0.45">
      <c r="A3503" s="48" t="s">
        <v>7260</v>
      </c>
      <c r="B3503" s="48" t="s">
        <v>1106</v>
      </c>
    </row>
    <row r="3504" spans="1:2" x14ac:dyDescent="0.45">
      <c r="A3504" s="48" t="s">
        <v>7261</v>
      </c>
      <c r="B3504" s="48" t="s">
        <v>1480</v>
      </c>
    </row>
    <row r="3505" spans="1:2" x14ac:dyDescent="0.45">
      <c r="A3505" s="48" t="s">
        <v>7262</v>
      </c>
      <c r="B3505" s="48" t="s">
        <v>1483</v>
      </c>
    </row>
    <row r="3506" spans="1:2" x14ac:dyDescent="0.45">
      <c r="A3506" s="48" t="s">
        <v>7263</v>
      </c>
      <c r="B3506" s="48" t="s">
        <v>1527</v>
      </c>
    </row>
    <row r="3507" spans="1:2" x14ac:dyDescent="0.45">
      <c r="A3507" s="48" t="s">
        <v>7264</v>
      </c>
      <c r="B3507" s="48" t="s">
        <v>1530</v>
      </c>
    </row>
    <row r="3508" spans="1:2" x14ac:dyDescent="0.45">
      <c r="A3508" s="48" t="s">
        <v>7265</v>
      </c>
      <c r="B3508" s="48" t="s">
        <v>1533</v>
      </c>
    </row>
    <row r="3509" spans="1:2" x14ac:dyDescent="0.45">
      <c r="A3509" s="48" t="s">
        <v>7266</v>
      </c>
      <c r="B3509" s="48" t="s">
        <v>1475</v>
      </c>
    </row>
    <row r="3510" spans="1:2" x14ac:dyDescent="0.45">
      <c r="A3510" s="48" t="s">
        <v>7267</v>
      </c>
      <c r="B3510" s="48" t="s">
        <v>1106</v>
      </c>
    </row>
    <row r="3511" spans="1:2" x14ac:dyDescent="0.45">
      <c r="A3511" s="48" t="s">
        <v>7268</v>
      </c>
      <c r="B3511" s="48" t="s">
        <v>1480</v>
      </c>
    </row>
    <row r="3512" spans="1:2" x14ac:dyDescent="0.45">
      <c r="A3512" s="48" t="s">
        <v>7269</v>
      </c>
      <c r="B3512" s="48" t="s">
        <v>1483</v>
      </c>
    </row>
    <row r="3513" spans="1:2" x14ac:dyDescent="0.45">
      <c r="A3513" s="48" t="s">
        <v>7270</v>
      </c>
      <c r="B3513" s="48" t="s">
        <v>1527</v>
      </c>
    </row>
    <row r="3514" spans="1:2" x14ac:dyDescent="0.45">
      <c r="A3514" s="48" t="s">
        <v>7271</v>
      </c>
      <c r="B3514" s="48" t="s">
        <v>1530</v>
      </c>
    </row>
    <row r="3515" spans="1:2" x14ac:dyDescent="0.45">
      <c r="A3515" s="48" t="s">
        <v>7272</v>
      </c>
      <c r="B3515" s="48" t="s">
        <v>1533</v>
      </c>
    </row>
    <row r="3516" spans="1:2" x14ac:dyDescent="0.45">
      <c r="A3516" s="48" t="s">
        <v>7273</v>
      </c>
      <c r="B3516" s="48" t="s">
        <v>1475</v>
      </c>
    </row>
    <row r="3517" spans="1:2" x14ac:dyDescent="0.45">
      <c r="A3517" s="48" t="s">
        <v>7274</v>
      </c>
      <c r="B3517" s="48" t="s">
        <v>1106</v>
      </c>
    </row>
    <row r="3518" spans="1:2" x14ac:dyDescent="0.45">
      <c r="A3518" s="48" t="s">
        <v>7275</v>
      </c>
      <c r="B3518" s="48" t="s">
        <v>1480</v>
      </c>
    </row>
    <row r="3519" spans="1:2" x14ac:dyDescent="0.45">
      <c r="A3519" s="48" t="s">
        <v>7276</v>
      </c>
      <c r="B3519" s="48" t="s">
        <v>1483</v>
      </c>
    </row>
    <row r="3520" spans="1:2" x14ac:dyDescent="0.45">
      <c r="A3520" s="48" t="s">
        <v>7277</v>
      </c>
      <c r="B3520" s="48" t="s">
        <v>1527</v>
      </c>
    </row>
    <row r="3521" spans="1:2" x14ac:dyDescent="0.45">
      <c r="A3521" s="48" t="s">
        <v>7278</v>
      </c>
      <c r="B3521" s="48" t="s">
        <v>1530</v>
      </c>
    </row>
    <row r="3522" spans="1:2" x14ac:dyDescent="0.45">
      <c r="A3522" s="48" t="s">
        <v>7279</v>
      </c>
      <c r="B3522" s="48" t="s">
        <v>1533</v>
      </c>
    </row>
    <row r="3523" spans="1:2" x14ac:dyDescent="0.45">
      <c r="A3523" s="48" t="s">
        <v>7280</v>
      </c>
      <c r="B3523" s="48" t="s">
        <v>1475</v>
      </c>
    </row>
    <row r="3524" spans="1:2" x14ac:dyDescent="0.45">
      <c r="A3524" s="48" t="s">
        <v>7281</v>
      </c>
      <c r="B3524" s="48" t="s">
        <v>1106</v>
      </c>
    </row>
    <row r="3525" spans="1:2" x14ac:dyDescent="0.45">
      <c r="A3525" s="48" t="s">
        <v>7282</v>
      </c>
      <c r="B3525" s="48" t="s">
        <v>1480</v>
      </c>
    </row>
    <row r="3526" spans="1:2" x14ac:dyDescent="0.45">
      <c r="A3526" s="48" t="s">
        <v>7283</v>
      </c>
      <c r="B3526" s="48" t="s">
        <v>1483</v>
      </c>
    </row>
    <row r="3527" spans="1:2" x14ac:dyDescent="0.45">
      <c r="A3527" s="48" t="s">
        <v>7284</v>
      </c>
      <c r="B3527" s="48" t="s">
        <v>1527</v>
      </c>
    </row>
    <row r="3528" spans="1:2" x14ac:dyDescent="0.45">
      <c r="A3528" s="48" t="s">
        <v>7285</v>
      </c>
      <c r="B3528" s="48" t="s">
        <v>1530</v>
      </c>
    </row>
    <row r="3529" spans="1:2" x14ac:dyDescent="0.45">
      <c r="A3529" s="48" t="s">
        <v>7286</v>
      </c>
      <c r="B3529" s="48" t="s">
        <v>1533</v>
      </c>
    </row>
    <row r="3530" spans="1:2" x14ac:dyDescent="0.45">
      <c r="A3530" s="48" t="s">
        <v>7287</v>
      </c>
      <c r="B3530" s="48" t="s">
        <v>1475</v>
      </c>
    </row>
    <row r="3531" spans="1:2" x14ac:dyDescent="0.45">
      <c r="A3531" s="48" t="s">
        <v>7288</v>
      </c>
      <c r="B3531" s="48" t="s">
        <v>1106</v>
      </c>
    </row>
    <row r="3532" spans="1:2" x14ac:dyDescent="0.45">
      <c r="A3532" s="48" t="s">
        <v>7289</v>
      </c>
      <c r="B3532" s="48" t="s">
        <v>1480</v>
      </c>
    </row>
    <row r="3533" spans="1:2" x14ac:dyDescent="0.45">
      <c r="A3533" s="48" t="s">
        <v>7290</v>
      </c>
      <c r="B3533" s="48" t="s">
        <v>1483</v>
      </c>
    </row>
    <row r="3534" spans="1:2" x14ac:dyDescent="0.45">
      <c r="A3534" s="48" t="s">
        <v>7291</v>
      </c>
      <c r="B3534" s="48" t="s">
        <v>1527</v>
      </c>
    </row>
    <row r="3535" spans="1:2" x14ac:dyDescent="0.45">
      <c r="A3535" s="48" t="s">
        <v>7292</v>
      </c>
      <c r="B3535" s="48" t="s">
        <v>1530</v>
      </c>
    </row>
    <row r="3536" spans="1:2" x14ac:dyDescent="0.45">
      <c r="A3536" s="48" t="s">
        <v>7293</v>
      </c>
      <c r="B3536" s="48" t="s">
        <v>1533</v>
      </c>
    </row>
    <row r="3537" spans="1:2" x14ac:dyDescent="0.45">
      <c r="A3537" s="48" t="s">
        <v>7294</v>
      </c>
      <c r="B3537" s="48" t="s">
        <v>1524</v>
      </c>
    </row>
    <row r="3538" spans="1:2" x14ac:dyDescent="0.45">
      <c r="A3538" s="48" t="s">
        <v>7295</v>
      </c>
      <c r="B3538" s="48" t="s">
        <v>1542</v>
      </c>
    </row>
    <row r="3539" spans="1:2" x14ac:dyDescent="0.45">
      <c r="A3539" s="48" t="s">
        <v>7296</v>
      </c>
      <c r="B3539" s="48" t="s">
        <v>1551</v>
      </c>
    </row>
    <row r="3540" spans="1:2" x14ac:dyDescent="0.45">
      <c r="A3540" s="48" t="s">
        <v>7297</v>
      </c>
      <c r="B3540" s="48" t="s">
        <v>1560</v>
      </c>
    </row>
    <row r="3541" spans="1:2" x14ac:dyDescent="0.45">
      <c r="A3541" s="48" t="s">
        <v>7298</v>
      </c>
      <c r="B3541" s="48" t="s">
        <v>1682</v>
      </c>
    </row>
    <row r="3542" spans="1:2" x14ac:dyDescent="0.45">
      <c r="A3542" s="48" t="s">
        <v>7299</v>
      </c>
      <c r="B3542" s="48" t="s">
        <v>1684</v>
      </c>
    </row>
    <row r="3543" spans="1:2" x14ac:dyDescent="0.45">
      <c r="A3543" s="48" t="s">
        <v>7300</v>
      </c>
      <c r="B3543" s="48" t="s">
        <v>1686</v>
      </c>
    </row>
    <row r="3544" spans="1:2" x14ac:dyDescent="0.45">
      <c r="A3544" s="48" t="s">
        <v>7301</v>
      </c>
      <c r="B3544" s="48" t="s">
        <v>1688</v>
      </c>
    </row>
    <row r="3545" spans="1:2" x14ac:dyDescent="0.45">
      <c r="A3545" s="48" t="s">
        <v>7302</v>
      </c>
      <c r="B3545" s="48" t="s">
        <v>1690</v>
      </c>
    </row>
    <row r="3546" spans="1:2" x14ac:dyDescent="0.45">
      <c r="A3546" s="48" t="s">
        <v>7303</v>
      </c>
      <c r="B3546" s="48" t="s">
        <v>1692</v>
      </c>
    </row>
    <row r="3547" spans="1:2" x14ac:dyDescent="0.45">
      <c r="A3547" s="48" t="s">
        <v>7304</v>
      </c>
      <c r="B3547" s="48" t="s">
        <v>1694</v>
      </c>
    </row>
    <row r="3548" spans="1:2" x14ac:dyDescent="0.45">
      <c r="A3548" s="48" t="s">
        <v>7305</v>
      </c>
      <c r="B3548" s="48" t="s">
        <v>1696</v>
      </c>
    </row>
    <row r="3549" spans="1:2" x14ac:dyDescent="0.45">
      <c r="A3549" s="48" t="s">
        <v>7306</v>
      </c>
      <c r="B3549" s="48" t="s">
        <v>1698</v>
      </c>
    </row>
    <row r="3550" spans="1:2" x14ac:dyDescent="0.45">
      <c r="A3550" s="48" t="s">
        <v>7307</v>
      </c>
      <c r="B3550" s="48" t="s">
        <v>1701</v>
      </c>
    </row>
    <row r="3551" spans="1:2" x14ac:dyDescent="0.45">
      <c r="A3551" s="48" t="s">
        <v>7308</v>
      </c>
      <c r="B3551" s="48" t="s">
        <v>1703</v>
      </c>
    </row>
    <row r="3552" spans="1:2" x14ac:dyDescent="0.45">
      <c r="A3552" s="48" t="s">
        <v>7309</v>
      </c>
      <c r="B3552" s="48" t="s">
        <v>1705</v>
      </c>
    </row>
    <row r="3553" spans="1:2" x14ac:dyDescent="0.45">
      <c r="A3553" s="48" t="s">
        <v>7310</v>
      </c>
      <c r="B3553" s="48" t="s">
        <v>1707</v>
      </c>
    </row>
    <row r="3554" spans="1:2" x14ac:dyDescent="0.45">
      <c r="A3554" s="48" t="s">
        <v>7311</v>
      </c>
      <c r="B3554" s="48" t="s">
        <v>1709</v>
      </c>
    </row>
    <row r="3555" spans="1:2" x14ac:dyDescent="0.45">
      <c r="A3555" s="48" t="s">
        <v>7312</v>
      </c>
      <c r="B3555" s="48" t="s">
        <v>1711</v>
      </c>
    </row>
    <row r="3556" spans="1:2" x14ac:dyDescent="0.45">
      <c r="A3556" s="48" t="s">
        <v>7313</v>
      </c>
      <c r="B3556" s="48" t="s">
        <v>1713</v>
      </c>
    </row>
    <row r="3557" spans="1:2" x14ac:dyDescent="0.45">
      <c r="A3557" s="48" t="s">
        <v>7314</v>
      </c>
      <c r="B3557" s="48" t="s">
        <v>1715</v>
      </c>
    </row>
    <row r="3558" spans="1:2" x14ac:dyDescent="0.45">
      <c r="A3558" s="48" t="s">
        <v>7315</v>
      </c>
      <c r="B3558" s="48" t="s">
        <v>1718</v>
      </c>
    </row>
    <row r="3559" spans="1:2" x14ac:dyDescent="0.45">
      <c r="A3559" s="48" t="s">
        <v>7316</v>
      </c>
      <c r="B3559" s="48" t="s">
        <v>1720</v>
      </c>
    </row>
    <row r="3560" spans="1:2" x14ac:dyDescent="0.45">
      <c r="A3560" s="48" t="s">
        <v>7317</v>
      </c>
      <c r="B3560" s="48" t="s">
        <v>1722</v>
      </c>
    </row>
    <row r="3561" spans="1:2" x14ac:dyDescent="0.45">
      <c r="A3561" s="48" t="s">
        <v>7318</v>
      </c>
      <c r="B3561" s="48" t="s">
        <v>1724</v>
      </c>
    </row>
    <row r="3562" spans="1:2" x14ac:dyDescent="0.45">
      <c r="A3562" s="48" t="s">
        <v>7319</v>
      </c>
      <c r="B3562" s="48" t="s">
        <v>1726</v>
      </c>
    </row>
    <row r="3563" spans="1:2" x14ac:dyDescent="0.45">
      <c r="A3563" s="48" t="s">
        <v>7320</v>
      </c>
      <c r="B3563" s="48" t="s">
        <v>1728</v>
      </c>
    </row>
    <row r="3564" spans="1:2" x14ac:dyDescent="0.45">
      <c r="A3564" s="48" t="s">
        <v>7321</v>
      </c>
      <c r="B3564" s="48" t="s">
        <v>1730</v>
      </c>
    </row>
    <row r="3565" spans="1:2" x14ac:dyDescent="0.45">
      <c r="A3565" s="48" t="s">
        <v>7322</v>
      </c>
      <c r="B3565" s="48" t="s">
        <v>1732</v>
      </c>
    </row>
    <row r="3566" spans="1:2" x14ac:dyDescent="0.45">
      <c r="A3566" s="48" t="s">
        <v>7323</v>
      </c>
      <c r="B3566" s="48" t="s">
        <v>1735</v>
      </c>
    </row>
    <row r="3567" spans="1:2" x14ac:dyDescent="0.45">
      <c r="A3567" s="48" t="s">
        <v>7324</v>
      </c>
      <c r="B3567" s="48" t="s">
        <v>1737</v>
      </c>
    </row>
    <row r="3568" spans="1:2" x14ac:dyDescent="0.45">
      <c r="A3568" s="48" t="s">
        <v>7325</v>
      </c>
      <c r="B3568" s="48" t="s">
        <v>1739</v>
      </c>
    </row>
    <row r="3569" spans="1:2" x14ac:dyDescent="0.45">
      <c r="A3569" s="48" t="s">
        <v>7326</v>
      </c>
      <c r="B3569" s="48" t="s">
        <v>1741</v>
      </c>
    </row>
    <row r="3570" spans="1:2" x14ac:dyDescent="0.45">
      <c r="A3570" s="48" t="s">
        <v>7327</v>
      </c>
      <c r="B3570" s="48" t="s">
        <v>1743</v>
      </c>
    </row>
    <row r="3571" spans="1:2" x14ac:dyDescent="0.45">
      <c r="A3571" s="48" t="s">
        <v>7328</v>
      </c>
      <c r="B3571" s="48" t="s">
        <v>1745</v>
      </c>
    </row>
    <row r="3572" spans="1:2" x14ac:dyDescent="0.45">
      <c r="A3572" s="48" t="s">
        <v>7329</v>
      </c>
      <c r="B3572" s="48" t="s">
        <v>1747</v>
      </c>
    </row>
    <row r="3573" spans="1:2" x14ac:dyDescent="0.45">
      <c r="A3573" s="48" t="s">
        <v>7330</v>
      </c>
      <c r="B3573" s="48" t="s">
        <v>1750</v>
      </c>
    </row>
    <row r="3574" spans="1:2" x14ac:dyDescent="0.45">
      <c r="A3574" s="48" t="s">
        <v>7331</v>
      </c>
      <c r="B3574" s="48" t="s">
        <v>1752</v>
      </c>
    </row>
    <row r="3575" spans="1:2" x14ac:dyDescent="0.45">
      <c r="A3575" s="48" t="s">
        <v>7332</v>
      </c>
      <c r="B3575" s="48" t="s">
        <v>1754</v>
      </c>
    </row>
    <row r="3576" spans="1:2" x14ac:dyDescent="0.45">
      <c r="A3576" s="48" t="s">
        <v>7333</v>
      </c>
      <c r="B3576" s="48" t="s">
        <v>1756</v>
      </c>
    </row>
    <row r="3577" spans="1:2" x14ac:dyDescent="0.45">
      <c r="A3577" s="48" t="s">
        <v>7334</v>
      </c>
      <c r="B3577" s="48" t="s">
        <v>1758</v>
      </c>
    </row>
    <row r="3578" spans="1:2" x14ac:dyDescent="0.45">
      <c r="A3578" s="48" t="s">
        <v>7335</v>
      </c>
      <c r="B3578" s="48" t="s">
        <v>1760</v>
      </c>
    </row>
    <row r="3579" spans="1:2" x14ac:dyDescent="0.45">
      <c r="A3579" s="48" t="s">
        <v>7336</v>
      </c>
      <c r="B3579" s="48" t="s">
        <v>1763</v>
      </c>
    </row>
    <row r="3580" spans="1:2" x14ac:dyDescent="0.45">
      <c r="A3580" s="48" t="s">
        <v>7337</v>
      </c>
      <c r="B3580" s="48" t="s">
        <v>1765</v>
      </c>
    </row>
    <row r="3581" spans="1:2" x14ac:dyDescent="0.45">
      <c r="A3581" s="48" t="s">
        <v>7338</v>
      </c>
      <c r="B3581" s="48" t="s">
        <v>1767</v>
      </c>
    </row>
    <row r="3582" spans="1:2" x14ac:dyDescent="0.45">
      <c r="A3582" s="48" t="s">
        <v>7339</v>
      </c>
      <c r="B3582" s="48" t="s">
        <v>1769</v>
      </c>
    </row>
    <row r="3583" spans="1:2" x14ac:dyDescent="0.45">
      <c r="A3583" s="48" t="s">
        <v>7340</v>
      </c>
      <c r="B3583" s="48" t="s">
        <v>1773</v>
      </c>
    </row>
    <row r="3584" spans="1:2" x14ac:dyDescent="0.45">
      <c r="A3584" s="48" t="s">
        <v>7341</v>
      </c>
      <c r="B3584" s="48" t="s">
        <v>1775</v>
      </c>
    </row>
    <row r="3585" spans="1:2" x14ac:dyDescent="0.45">
      <c r="A3585" s="48" t="s">
        <v>7342</v>
      </c>
      <c r="B3585" s="48" t="s">
        <v>1777</v>
      </c>
    </row>
    <row r="3586" spans="1:2" x14ac:dyDescent="0.45">
      <c r="A3586" s="48" t="s">
        <v>7343</v>
      </c>
      <c r="B3586" s="48" t="s">
        <v>1779</v>
      </c>
    </row>
    <row r="3587" spans="1:2" x14ac:dyDescent="0.45">
      <c r="A3587" s="48" t="s">
        <v>7344</v>
      </c>
      <c r="B3587" s="48" t="s">
        <v>1781</v>
      </c>
    </row>
    <row r="3588" spans="1:2" x14ac:dyDescent="0.45">
      <c r="A3588" s="48" t="s">
        <v>7345</v>
      </c>
      <c r="B3588" s="48" t="s">
        <v>1864</v>
      </c>
    </row>
    <row r="3589" spans="1:2" x14ac:dyDescent="0.45">
      <c r="A3589" s="48" t="s">
        <v>7346</v>
      </c>
      <c r="B3589" s="48" t="s">
        <v>1866</v>
      </c>
    </row>
    <row r="3590" spans="1:2" x14ac:dyDescent="0.45">
      <c r="A3590" s="48" t="s">
        <v>7347</v>
      </c>
      <c r="B3590" s="48" t="s">
        <v>1868</v>
      </c>
    </row>
    <row r="3591" spans="1:2" x14ac:dyDescent="0.45">
      <c r="A3591" s="48" t="s">
        <v>7348</v>
      </c>
      <c r="B3591" s="48" t="s">
        <v>1870</v>
      </c>
    </row>
    <row r="3592" spans="1:2" x14ac:dyDescent="0.45">
      <c r="A3592" s="48" t="s">
        <v>7349</v>
      </c>
      <c r="B3592" s="48" t="s">
        <v>1872</v>
      </c>
    </row>
    <row r="3593" spans="1:2" x14ac:dyDescent="0.45">
      <c r="A3593" s="48" t="s">
        <v>7350</v>
      </c>
      <c r="B3593" s="48" t="s">
        <v>1874</v>
      </c>
    </row>
    <row r="3594" spans="1:2" x14ac:dyDescent="0.45">
      <c r="A3594" s="48" t="s">
        <v>7351</v>
      </c>
      <c r="B3594" s="48" t="s">
        <v>1876</v>
      </c>
    </row>
    <row r="3595" spans="1:2" x14ac:dyDescent="0.45">
      <c r="A3595" s="48" t="s">
        <v>7352</v>
      </c>
      <c r="B3595" s="48" t="s">
        <v>1878</v>
      </c>
    </row>
    <row r="3596" spans="1:2" x14ac:dyDescent="0.45">
      <c r="A3596" s="48" t="s">
        <v>7353</v>
      </c>
      <c r="B3596" s="48" t="s">
        <v>1880</v>
      </c>
    </row>
    <row r="3597" spans="1:2" x14ac:dyDescent="0.45">
      <c r="A3597" s="48" t="s">
        <v>7354</v>
      </c>
      <c r="B3597" s="48" t="s">
        <v>1882</v>
      </c>
    </row>
    <row r="3598" spans="1:2" x14ac:dyDescent="0.45">
      <c r="A3598" s="48" t="s">
        <v>7355</v>
      </c>
      <c r="B3598" s="48" t="s">
        <v>1884</v>
      </c>
    </row>
    <row r="3599" spans="1:2" x14ac:dyDescent="0.45">
      <c r="A3599" s="48" t="s">
        <v>7356</v>
      </c>
      <c r="B3599" s="48" t="s">
        <v>1886</v>
      </c>
    </row>
    <row r="3600" spans="1:2" x14ac:dyDescent="0.45">
      <c r="A3600" s="48" t="s">
        <v>7357</v>
      </c>
      <c r="B3600" s="48" t="s">
        <v>1888</v>
      </c>
    </row>
    <row r="3601" spans="1:2" x14ac:dyDescent="0.45">
      <c r="A3601" s="48" t="s">
        <v>7358</v>
      </c>
      <c r="B3601" s="48" t="s">
        <v>1890</v>
      </c>
    </row>
    <row r="3602" spans="1:2" x14ac:dyDescent="0.45">
      <c r="A3602" s="48" t="s">
        <v>7359</v>
      </c>
      <c r="B3602" s="48" t="s">
        <v>1892</v>
      </c>
    </row>
    <row r="3603" spans="1:2" x14ac:dyDescent="0.45">
      <c r="A3603" s="48" t="s">
        <v>7360</v>
      </c>
      <c r="B3603" s="48" t="s">
        <v>1894</v>
      </c>
    </row>
    <row r="3604" spans="1:2" x14ac:dyDescent="0.45">
      <c r="A3604" s="48" t="s">
        <v>7361</v>
      </c>
      <c r="B3604" s="48" t="s">
        <v>1900</v>
      </c>
    </row>
    <row r="3605" spans="1:2" x14ac:dyDescent="0.45">
      <c r="A3605" s="48" t="s">
        <v>7362</v>
      </c>
      <c r="B3605" s="48" t="s">
        <v>2235</v>
      </c>
    </row>
    <row r="3606" spans="1:2" x14ac:dyDescent="0.45">
      <c r="A3606" s="48" t="s">
        <v>7363</v>
      </c>
      <c r="B3606" s="48" t="s">
        <v>2237</v>
      </c>
    </row>
    <row r="3607" spans="1:2" x14ac:dyDescent="0.45">
      <c r="A3607" s="48" t="s">
        <v>7364</v>
      </c>
      <c r="B3607" s="48" t="s">
        <v>2239</v>
      </c>
    </row>
    <row r="3608" spans="1:2" x14ac:dyDescent="0.45">
      <c r="A3608" s="48" t="s">
        <v>7365</v>
      </c>
      <c r="B3608" s="48" t="s">
        <v>2347</v>
      </c>
    </row>
    <row r="3609" spans="1:2" x14ac:dyDescent="0.45">
      <c r="A3609" s="48" t="s">
        <v>7366</v>
      </c>
      <c r="B3609" s="48" t="s">
        <v>2349</v>
      </c>
    </row>
    <row r="3610" spans="1:2" x14ac:dyDescent="0.45">
      <c r="A3610" s="48" t="s">
        <v>7367</v>
      </c>
      <c r="B3610" s="48" t="s">
        <v>2351</v>
      </c>
    </row>
    <row r="3611" spans="1:2" x14ac:dyDescent="0.45">
      <c r="A3611" s="48" t="s">
        <v>7368</v>
      </c>
      <c r="B3611" s="48" t="s">
        <v>2353</v>
      </c>
    </row>
    <row r="3612" spans="1:2" x14ac:dyDescent="0.45">
      <c r="A3612" s="48" t="s">
        <v>7369</v>
      </c>
      <c r="B3612" s="48" t="s">
        <v>2355</v>
      </c>
    </row>
    <row r="3613" spans="1:2" x14ac:dyDescent="0.45">
      <c r="A3613" s="48" t="s">
        <v>7370</v>
      </c>
      <c r="B3613" s="48" t="s">
        <v>2358</v>
      </c>
    </row>
    <row r="3614" spans="1:2" x14ac:dyDescent="0.45">
      <c r="A3614" s="48" t="s">
        <v>7371</v>
      </c>
      <c r="B3614" s="48" t="s">
        <v>2360</v>
      </c>
    </row>
    <row r="3615" spans="1:2" x14ac:dyDescent="0.45">
      <c r="A3615" s="48" t="s">
        <v>7372</v>
      </c>
      <c r="B3615" s="48" t="s">
        <v>2362</v>
      </c>
    </row>
    <row r="3616" spans="1:2" x14ac:dyDescent="0.45">
      <c r="A3616" s="48" t="s">
        <v>7373</v>
      </c>
      <c r="B3616" s="48" t="s">
        <v>2364</v>
      </c>
    </row>
    <row r="3617" spans="1:2" x14ac:dyDescent="0.45">
      <c r="A3617" s="48" t="s">
        <v>7374</v>
      </c>
      <c r="B3617" s="48" t="s">
        <v>2366</v>
      </c>
    </row>
    <row r="3618" spans="1:2" x14ac:dyDescent="0.45">
      <c r="A3618" s="48" t="s">
        <v>7375</v>
      </c>
      <c r="B3618" s="48" t="s">
        <v>2368</v>
      </c>
    </row>
    <row r="3619" spans="1:2" x14ac:dyDescent="0.45">
      <c r="A3619" s="48" t="s">
        <v>7376</v>
      </c>
      <c r="B3619" s="48" t="s">
        <v>2370</v>
      </c>
    </row>
    <row r="3620" spans="1:2" x14ac:dyDescent="0.45">
      <c r="A3620" s="48" t="s">
        <v>7377</v>
      </c>
      <c r="B3620" s="48" t="s">
        <v>2372</v>
      </c>
    </row>
    <row r="3621" spans="1:2" x14ac:dyDescent="0.45">
      <c r="A3621" s="48" t="s">
        <v>7378</v>
      </c>
      <c r="B3621" s="48" t="s">
        <v>2529</v>
      </c>
    </row>
    <row r="3622" spans="1:2" x14ac:dyDescent="0.45">
      <c r="A3622" s="48" t="s">
        <v>7379</v>
      </c>
      <c r="B3622" s="48" t="s">
        <v>2531</v>
      </c>
    </row>
    <row r="3623" spans="1:2" x14ac:dyDescent="0.45">
      <c r="A3623" s="48" t="s">
        <v>7380</v>
      </c>
      <c r="B3623" s="48" t="s">
        <v>2533</v>
      </c>
    </row>
    <row r="3624" spans="1:2" x14ac:dyDescent="0.45">
      <c r="A3624" s="48" t="s">
        <v>7381</v>
      </c>
      <c r="B3624" s="48" t="s">
        <v>2535</v>
      </c>
    </row>
    <row r="3625" spans="1:2" x14ac:dyDescent="0.45">
      <c r="A3625" s="48" t="s">
        <v>7382</v>
      </c>
      <c r="B3625" s="48" t="s">
        <v>2537</v>
      </c>
    </row>
    <row r="3626" spans="1:2" x14ac:dyDescent="0.45">
      <c r="A3626" s="48" t="s">
        <v>7383</v>
      </c>
      <c r="B3626" s="48" t="s">
        <v>2539</v>
      </c>
    </row>
    <row r="3627" spans="1:2" x14ac:dyDescent="0.45">
      <c r="A3627" s="48" t="s">
        <v>7384</v>
      </c>
      <c r="B3627" s="48" t="s">
        <v>2541</v>
      </c>
    </row>
    <row r="3628" spans="1:2" x14ac:dyDescent="0.45">
      <c r="A3628" s="48" t="s">
        <v>7385</v>
      </c>
      <c r="B3628" s="48" t="s">
        <v>2543</v>
      </c>
    </row>
    <row r="3629" spans="1:2" x14ac:dyDescent="0.45">
      <c r="A3629" s="48" t="s">
        <v>7386</v>
      </c>
      <c r="B3629" s="48" t="s">
        <v>2545</v>
      </c>
    </row>
    <row r="3630" spans="1:2" x14ac:dyDescent="0.45">
      <c r="A3630" s="48" t="s">
        <v>7387</v>
      </c>
      <c r="B3630" s="48" t="s">
        <v>2547</v>
      </c>
    </row>
    <row r="3631" spans="1:2" x14ac:dyDescent="0.45">
      <c r="A3631" s="48" t="s">
        <v>7388</v>
      </c>
      <c r="B3631" s="48" t="s">
        <v>2549</v>
      </c>
    </row>
    <row r="3632" spans="1:2" x14ac:dyDescent="0.45">
      <c r="A3632" s="48" t="s">
        <v>7389</v>
      </c>
      <c r="B3632" s="48" t="s">
        <v>2551</v>
      </c>
    </row>
    <row r="3633" spans="1:2" x14ac:dyDescent="0.45">
      <c r="A3633" s="48" t="s">
        <v>7390</v>
      </c>
      <c r="B3633" s="48" t="s">
        <v>2553</v>
      </c>
    </row>
    <row r="3634" spans="1:2" x14ac:dyDescent="0.45">
      <c r="A3634" s="48" t="s">
        <v>7391</v>
      </c>
      <c r="B3634" s="48" t="s">
        <v>2555</v>
      </c>
    </row>
    <row r="3635" spans="1:2" x14ac:dyDescent="0.45">
      <c r="A3635" s="48" t="s">
        <v>7392</v>
      </c>
      <c r="B3635" s="48" t="s">
        <v>2557</v>
      </c>
    </row>
    <row r="3636" spans="1:2" x14ac:dyDescent="0.45">
      <c r="A3636" s="48" t="s">
        <v>7393</v>
      </c>
      <c r="B3636" s="48" t="s">
        <v>2559</v>
      </c>
    </row>
    <row r="3637" spans="1:2" x14ac:dyDescent="0.45">
      <c r="A3637" s="48" t="s">
        <v>7394</v>
      </c>
      <c r="B3637" s="48" t="s">
        <v>2561</v>
      </c>
    </row>
    <row r="3638" spans="1:2" x14ac:dyDescent="0.45">
      <c r="A3638" s="48" t="s">
        <v>7395</v>
      </c>
      <c r="B3638" s="48" t="s">
        <v>2563</v>
      </c>
    </row>
    <row r="3639" spans="1:2" x14ac:dyDescent="0.45">
      <c r="A3639" s="48" t="s">
        <v>7396</v>
      </c>
      <c r="B3639" s="48" t="s">
        <v>2565</v>
      </c>
    </row>
    <row r="3640" spans="1:2" x14ac:dyDescent="0.45">
      <c r="A3640" s="48" t="s">
        <v>7397</v>
      </c>
      <c r="B3640" s="48" t="s">
        <v>2567</v>
      </c>
    </row>
    <row r="3641" spans="1:2" x14ac:dyDescent="0.45">
      <c r="A3641" s="48" t="s">
        <v>7398</v>
      </c>
      <c r="B3641" s="48" t="s">
        <v>2569</v>
      </c>
    </row>
    <row r="3642" spans="1:2" x14ac:dyDescent="0.45">
      <c r="A3642" s="48" t="s">
        <v>7399</v>
      </c>
      <c r="B3642" s="48" t="s">
        <v>2571</v>
      </c>
    </row>
    <row r="3643" spans="1:2" x14ac:dyDescent="0.45">
      <c r="A3643" s="48" t="s">
        <v>7400</v>
      </c>
      <c r="B3643" s="48" t="s">
        <v>2573</v>
      </c>
    </row>
    <row r="3644" spans="1:2" x14ac:dyDescent="0.45">
      <c r="A3644" s="48" t="s">
        <v>7401</v>
      </c>
      <c r="B3644" s="48" t="s">
        <v>2575</v>
      </c>
    </row>
    <row r="3645" spans="1:2" x14ac:dyDescent="0.45">
      <c r="A3645" s="48" t="s">
        <v>7402</v>
      </c>
      <c r="B3645" s="48" t="s">
        <v>2577</v>
      </c>
    </row>
    <row r="3646" spans="1:2" x14ac:dyDescent="0.45">
      <c r="A3646" s="48" t="s">
        <v>7403</v>
      </c>
      <c r="B3646" s="48" t="s">
        <v>2579</v>
      </c>
    </row>
    <row r="3647" spans="1:2" x14ac:dyDescent="0.45">
      <c r="A3647" s="48" t="s">
        <v>7404</v>
      </c>
      <c r="B3647" s="48" t="s">
        <v>2581</v>
      </c>
    </row>
    <row r="3648" spans="1:2" x14ac:dyDescent="0.45">
      <c r="A3648" s="48" t="s">
        <v>7405</v>
      </c>
      <c r="B3648" s="48" t="s">
        <v>2583</v>
      </c>
    </row>
    <row r="3649" spans="1:2" x14ac:dyDescent="0.45">
      <c r="A3649" s="48" t="s">
        <v>7406</v>
      </c>
      <c r="B3649" s="48" t="s">
        <v>2719</v>
      </c>
    </row>
    <row r="3650" spans="1:2" x14ac:dyDescent="0.45">
      <c r="A3650" s="48" t="s">
        <v>7407</v>
      </c>
      <c r="B3650" s="48" t="s">
        <v>2721</v>
      </c>
    </row>
    <row r="3651" spans="1:2" x14ac:dyDescent="0.45">
      <c r="A3651" s="48" t="s">
        <v>7408</v>
      </c>
      <c r="B3651" s="48" t="s">
        <v>2723</v>
      </c>
    </row>
    <row r="3652" spans="1:2" x14ac:dyDescent="0.45">
      <c r="A3652" s="48" t="s">
        <v>7409</v>
      </c>
      <c r="B3652" s="48" t="s">
        <v>3368</v>
      </c>
    </row>
    <row r="3653" spans="1:2" x14ac:dyDescent="0.45">
      <c r="A3653" s="48" t="s">
        <v>7410</v>
      </c>
      <c r="B3653" s="48" t="s">
        <v>3370</v>
      </c>
    </row>
    <row r="3654" spans="1:2" x14ac:dyDescent="0.45">
      <c r="A3654" s="48" t="s">
        <v>7411</v>
      </c>
      <c r="B3654" s="48" t="s">
        <v>3372</v>
      </c>
    </row>
    <row r="3655" spans="1:2" x14ac:dyDescent="0.45">
      <c r="A3655" s="48" t="s">
        <v>7412</v>
      </c>
      <c r="B3655" s="48" t="s">
        <v>3374</v>
      </c>
    </row>
    <row r="3656" spans="1:2" x14ac:dyDescent="0.45">
      <c r="A3656" s="48" t="s">
        <v>7413</v>
      </c>
      <c r="B3656" s="48" t="s">
        <v>3376</v>
      </c>
    </row>
    <row r="3657" spans="1:2" x14ac:dyDescent="0.45">
      <c r="A3657" s="48" t="s">
        <v>7414</v>
      </c>
      <c r="B3657" s="48" t="s">
        <v>3378</v>
      </c>
    </row>
    <row r="3658" spans="1:2" x14ac:dyDescent="0.45">
      <c r="A3658" s="48" t="s">
        <v>7415</v>
      </c>
      <c r="B3658" s="48" t="s">
        <v>3380</v>
      </c>
    </row>
    <row r="3659" spans="1:2" x14ac:dyDescent="0.45">
      <c r="A3659" s="48" t="s">
        <v>7416</v>
      </c>
      <c r="B3659" s="48" t="s">
        <v>3382</v>
      </c>
    </row>
    <row r="3660" spans="1:2" x14ac:dyDescent="0.45">
      <c r="A3660" s="48" t="s">
        <v>7417</v>
      </c>
      <c r="B3660" s="48" t="s">
        <v>3384</v>
      </c>
    </row>
    <row r="3661" spans="1:2" x14ac:dyDescent="0.45">
      <c r="A3661" s="48" t="s">
        <v>7418</v>
      </c>
      <c r="B3661" s="48" t="s">
        <v>3386</v>
      </c>
    </row>
    <row r="3662" spans="1:2" x14ac:dyDescent="0.45">
      <c r="A3662" s="48" t="s">
        <v>7419</v>
      </c>
      <c r="B3662" s="48" t="s">
        <v>3390</v>
      </c>
    </row>
    <row r="3663" spans="1:2" x14ac:dyDescent="0.45">
      <c r="A3663" s="48" t="s">
        <v>7420</v>
      </c>
      <c r="B3663" s="48" t="s">
        <v>3392</v>
      </c>
    </row>
    <row r="3664" spans="1:2" x14ac:dyDescent="0.45">
      <c r="A3664" s="48" t="s">
        <v>7421</v>
      </c>
      <c r="B3664" s="48" t="s">
        <v>3394</v>
      </c>
    </row>
    <row r="3665" spans="1:2" x14ac:dyDescent="0.45">
      <c r="A3665" s="48" t="s">
        <v>7422</v>
      </c>
      <c r="B3665" s="48" t="s">
        <v>3396</v>
      </c>
    </row>
    <row r="3666" spans="1:2" x14ac:dyDescent="0.45">
      <c r="A3666" s="48" t="s">
        <v>7423</v>
      </c>
      <c r="B3666" s="48" t="s">
        <v>3398</v>
      </c>
    </row>
    <row r="3667" spans="1:2" x14ac:dyDescent="0.45">
      <c r="A3667" s="48" t="s">
        <v>7424</v>
      </c>
      <c r="B3667" s="48" t="s">
        <v>3400</v>
      </c>
    </row>
    <row r="3668" spans="1:2" x14ac:dyDescent="0.45">
      <c r="A3668" s="48" t="s">
        <v>7425</v>
      </c>
      <c r="B3668" s="48" t="s">
        <v>3402</v>
      </c>
    </row>
    <row r="3669" spans="1:2" x14ac:dyDescent="0.45">
      <c r="A3669" s="48" t="s">
        <v>7426</v>
      </c>
      <c r="B3669" s="48" t="s">
        <v>3406</v>
      </c>
    </row>
    <row r="3670" spans="1:2" x14ac:dyDescent="0.45">
      <c r="A3670" s="48" t="s">
        <v>7427</v>
      </c>
      <c r="B3670" s="48" t="s">
        <v>3408</v>
      </c>
    </row>
    <row r="3671" spans="1:2" x14ac:dyDescent="0.45">
      <c r="A3671" s="48" t="s">
        <v>7428</v>
      </c>
      <c r="B3671" s="48" t="s">
        <v>3410</v>
      </c>
    </row>
    <row r="3672" spans="1:2" x14ac:dyDescent="0.45">
      <c r="A3672" s="48" t="s">
        <v>7429</v>
      </c>
      <c r="B3672" s="48" t="s">
        <v>3412</v>
      </c>
    </row>
    <row r="3673" spans="1:2" x14ac:dyDescent="0.45">
      <c r="A3673" s="48" t="s">
        <v>7430</v>
      </c>
      <c r="B3673" s="48" t="s">
        <v>3414</v>
      </c>
    </row>
    <row r="3674" spans="1:2" x14ac:dyDescent="0.45">
      <c r="A3674" s="48" t="s">
        <v>7431</v>
      </c>
      <c r="B3674" s="48" t="s">
        <v>3447</v>
      </c>
    </row>
    <row r="3675" spans="1:2" x14ac:dyDescent="0.45">
      <c r="A3675" s="48" t="s">
        <v>7432</v>
      </c>
      <c r="B3675" s="48" t="s">
        <v>3449</v>
      </c>
    </row>
    <row r="3676" spans="1:2" x14ac:dyDescent="0.45">
      <c r="A3676" s="48" t="s">
        <v>7433</v>
      </c>
      <c r="B3676" s="48" t="s">
        <v>3451</v>
      </c>
    </row>
    <row r="3677" spans="1:2" x14ac:dyDescent="0.45">
      <c r="A3677" s="48" t="s">
        <v>7434</v>
      </c>
      <c r="B3677" s="48" t="s">
        <v>3477</v>
      </c>
    </row>
    <row r="3678" spans="1:2" x14ac:dyDescent="0.45">
      <c r="A3678" s="48" t="s">
        <v>7435</v>
      </c>
      <c r="B3678" s="48" t="s">
        <v>3479</v>
      </c>
    </row>
    <row r="3679" spans="1:2" x14ac:dyDescent="0.45">
      <c r="A3679" s="48" t="s">
        <v>7436</v>
      </c>
      <c r="B3679" s="48" t="s">
        <v>3481</v>
      </c>
    </row>
    <row r="3680" spans="1:2" x14ac:dyDescent="0.45">
      <c r="A3680" s="48" t="s">
        <v>7437</v>
      </c>
      <c r="B3680" s="48" t="s">
        <v>3519</v>
      </c>
    </row>
    <row r="3681" spans="1:2" x14ac:dyDescent="0.45">
      <c r="A3681" s="48" t="s">
        <v>7438</v>
      </c>
      <c r="B3681" s="48" t="s">
        <v>3521</v>
      </c>
    </row>
    <row r="3682" spans="1:2" x14ac:dyDescent="0.45">
      <c r="A3682" s="48" t="s">
        <v>7439</v>
      </c>
      <c r="B3682" s="48" t="s">
        <v>3523</v>
      </c>
    </row>
    <row r="3683" spans="1:2" x14ac:dyDescent="0.45">
      <c r="A3683" s="48" t="s">
        <v>7440</v>
      </c>
      <c r="B3683" s="48" t="s">
        <v>3533</v>
      </c>
    </row>
    <row r="3684" spans="1:2" x14ac:dyDescent="0.45">
      <c r="A3684" s="48" t="s">
        <v>7441</v>
      </c>
      <c r="B3684" s="48" t="s">
        <v>3535</v>
      </c>
    </row>
    <row r="3685" spans="1:2" x14ac:dyDescent="0.45">
      <c r="A3685" s="48" t="s">
        <v>7442</v>
      </c>
      <c r="B3685" s="48" t="s">
        <v>3537</v>
      </c>
    </row>
    <row r="3686" spans="1:2" x14ac:dyDescent="0.45">
      <c r="A3686" s="48" t="s">
        <v>7443</v>
      </c>
      <c r="B3686" s="48" t="s">
        <v>3563</v>
      </c>
    </row>
    <row r="3687" spans="1:2" x14ac:dyDescent="0.45">
      <c r="A3687" s="48" t="s">
        <v>7444</v>
      </c>
      <c r="B3687" s="48" t="s">
        <v>3565</v>
      </c>
    </row>
    <row r="3688" spans="1:2" x14ac:dyDescent="0.45">
      <c r="A3688" s="48" t="s">
        <v>7445</v>
      </c>
      <c r="B3688" s="48" t="s">
        <v>3567</v>
      </c>
    </row>
    <row r="3689" spans="1:2" x14ac:dyDescent="0.45">
      <c r="A3689" s="48" t="s">
        <v>7446</v>
      </c>
      <c r="B3689" s="48" t="s">
        <v>3593</v>
      </c>
    </row>
    <row r="3690" spans="1:2" x14ac:dyDescent="0.45">
      <c r="A3690" s="48" t="s">
        <v>7447</v>
      </c>
      <c r="B3690" s="48" t="s">
        <v>3595</v>
      </c>
    </row>
    <row r="3691" spans="1:2" x14ac:dyDescent="0.45">
      <c r="A3691" s="48" t="s">
        <v>7448</v>
      </c>
      <c r="B3691" s="48" t="s">
        <v>3597</v>
      </c>
    </row>
    <row r="3692" spans="1:2" x14ac:dyDescent="0.45">
      <c r="A3692" s="48" t="s">
        <v>7449</v>
      </c>
      <c r="B3692" s="48" t="s">
        <v>3599</v>
      </c>
    </row>
    <row r="3693" spans="1:2" x14ac:dyDescent="0.45">
      <c r="A3693" s="48" t="s">
        <v>7450</v>
      </c>
      <c r="B3693" s="48" t="s">
        <v>3601</v>
      </c>
    </row>
    <row r="3694" spans="1:2" x14ac:dyDescent="0.45">
      <c r="A3694" s="48" t="s">
        <v>7451</v>
      </c>
      <c r="B3694" s="48" t="s">
        <v>3603</v>
      </c>
    </row>
    <row r="3695" spans="1:2" x14ac:dyDescent="0.45">
      <c r="A3695" s="48" t="s">
        <v>7452</v>
      </c>
      <c r="B3695" s="48" t="s">
        <v>3606</v>
      </c>
    </row>
    <row r="3696" spans="1:2" x14ac:dyDescent="0.45">
      <c r="A3696" s="48" t="s">
        <v>7453</v>
      </c>
      <c r="B3696" s="48" t="s">
        <v>3608</v>
      </c>
    </row>
    <row r="3697" spans="1:2" x14ac:dyDescent="0.45">
      <c r="A3697" s="48" t="s">
        <v>7454</v>
      </c>
      <c r="B3697" s="48" t="s">
        <v>3610</v>
      </c>
    </row>
    <row r="3698" spans="1:2" x14ac:dyDescent="0.45">
      <c r="A3698" s="48" t="s">
        <v>7455</v>
      </c>
      <c r="B3698" s="48" t="s">
        <v>3642</v>
      </c>
    </row>
    <row r="3699" spans="1:2" x14ac:dyDescent="0.45">
      <c r="A3699" s="48" t="s">
        <v>7456</v>
      </c>
      <c r="B3699" s="48" t="s">
        <v>3644</v>
      </c>
    </row>
    <row r="3700" spans="1:2" x14ac:dyDescent="0.45">
      <c r="A3700" s="48" t="s">
        <v>7457</v>
      </c>
      <c r="B3700" s="48" t="s">
        <v>3646</v>
      </c>
    </row>
    <row r="3701" spans="1:2" x14ac:dyDescent="0.45">
      <c r="A3701" s="48" t="s">
        <v>7458</v>
      </c>
      <c r="B3701" s="48" t="s">
        <v>3648</v>
      </c>
    </row>
    <row r="3702" spans="1:2" x14ac:dyDescent="0.45">
      <c r="A3702" s="48" t="s">
        <v>7459</v>
      </c>
      <c r="B3702" s="48" t="s">
        <v>3650</v>
      </c>
    </row>
    <row r="3703" spans="1:2" x14ac:dyDescent="0.45">
      <c r="A3703" s="48" t="s">
        <v>7460</v>
      </c>
      <c r="B3703" s="48" t="s">
        <v>3652</v>
      </c>
    </row>
    <row r="3704" spans="1:2" x14ac:dyDescent="0.45">
      <c r="A3704" s="48" t="s">
        <v>7461</v>
      </c>
      <c r="B3704" s="48" t="s">
        <v>7462</v>
      </c>
    </row>
    <row r="3705" spans="1:2" x14ac:dyDescent="0.45">
      <c r="A3705" s="48" t="s">
        <v>7463</v>
      </c>
      <c r="B3705" s="48" t="s">
        <v>7464</v>
      </c>
    </row>
    <row r="3706" spans="1:2" x14ac:dyDescent="0.45">
      <c r="A3706" s="48" t="s">
        <v>7465</v>
      </c>
      <c r="B3706" s="48" t="s">
        <v>7466</v>
      </c>
    </row>
    <row r="3707" spans="1:2" x14ac:dyDescent="0.45">
      <c r="A3707" s="48" t="s">
        <v>7467</v>
      </c>
      <c r="B3707" s="48" t="s">
        <v>7468</v>
      </c>
    </row>
    <row r="3708" spans="1:2" x14ac:dyDescent="0.45">
      <c r="A3708" s="48" t="s">
        <v>7469</v>
      </c>
      <c r="B3708" s="48" t="s">
        <v>7470</v>
      </c>
    </row>
    <row r="3709" spans="1:2" x14ac:dyDescent="0.45">
      <c r="A3709" s="48" t="s">
        <v>7471</v>
      </c>
      <c r="B3709" s="48" t="s">
        <v>7472</v>
      </c>
    </row>
    <row r="3710" spans="1:2" x14ac:dyDescent="0.45">
      <c r="A3710" s="48" t="s">
        <v>7473</v>
      </c>
      <c r="B3710" s="48" t="s">
        <v>7474</v>
      </c>
    </row>
    <row r="3711" spans="1:2" x14ac:dyDescent="0.45">
      <c r="A3711" s="48" t="s">
        <v>7475</v>
      </c>
      <c r="B3711" s="48" t="s">
        <v>7476</v>
      </c>
    </row>
    <row r="3712" spans="1:2" x14ac:dyDescent="0.45">
      <c r="A3712" s="48" t="s">
        <v>7477</v>
      </c>
      <c r="B3712" s="48" t="s">
        <v>7478</v>
      </c>
    </row>
    <row r="3713" spans="1:2" x14ac:dyDescent="0.45">
      <c r="A3713" s="48" t="s">
        <v>7479</v>
      </c>
      <c r="B3713" s="48" t="s">
        <v>7480</v>
      </c>
    </row>
    <row r="3714" spans="1:2" x14ac:dyDescent="0.45">
      <c r="A3714" s="48" t="s">
        <v>7481</v>
      </c>
      <c r="B3714" s="48" t="s">
        <v>7482</v>
      </c>
    </row>
    <row r="3715" spans="1:2" x14ac:dyDescent="0.45">
      <c r="A3715" s="48" t="s">
        <v>7483</v>
      </c>
      <c r="B3715" s="48" t="s">
        <v>7484</v>
      </c>
    </row>
    <row r="3716" spans="1:2" x14ac:dyDescent="0.45">
      <c r="A3716" s="48" t="s">
        <v>7485</v>
      </c>
      <c r="B3716" s="48" t="s">
        <v>7486</v>
      </c>
    </row>
    <row r="3717" spans="1:2" x14ac:dyDescent="0.45">
      <c r="A3717" s="48" t="s">
        <v>7487</v>
      </c>
      <c r="B3717" s="48" t="s">
        <v>7488</v>
      </c>
    </row>
    <row r="3718" spans="1:2" x14ac:dyDescent="0.45">
      <c r="A3718" s="48" t="s">
        <v>7489</v>
      </c>
      <c r="B3718" s="48" t="s">
        <v>7490</v>
      </c>
    </row>
    <row r="3719" spans="1:2" x14ac:dyDescent="0.45">
      <c r="A3719" s="48" t="s">
        <v>7491</v>
      </c>
      <c r="B3719" s="48" t="s">
        <v>7492</v>
      </c>
    </row>
    <row r="3720" spans="1:2" x14ac:dyDescent="0.45">
      <c r="A3720" s="48" t="s">
        <v>7493</v>
      </c>
      <c r="B3720" s="48" t="s">
        <v>7494</v>
      </c>
    </row>
    <row r="3721" spans="1:2" x14ac:dyDescent="0.45">
      <c r="A3721" s="48" t="s">
        <v>7495</v>
      </c>
      <c r="B3721" s="48" t="s">
        <v>7496</v>
      </c>
    </row>
    <row r="3722" spans="1:2" x14ac:dyDescent="0.45">
      <c r="A3722" s="48" t="s">
        <v>7497</v>
      </c>
      <c r="B3722" s="48" t="s">
        <v>7498</v>
      </c>
    </row>
    <row r="3723" spans="1:2" x14ac:dyDescent="0.45">
      <c r="A3723" s="48" t="s">
        <v>7499</v>
      </c>
      <c r="B3723" s="48" t="s">
        <v>7500</v>
      </c>
    </row>
    <row r="3724" spans="1:2" x14ac:dyDescent="0.45">
      <c r="A3724" s="48" t="s">
        <v>7501</v>
      </c>
      <c r="B3724" s="48" t="s">
        <v>7502</v>
      </c>
    </row>
    <row r="3725" spans="1:2" x14ac:dyDescent="0.45">
      <c r="A3725" s="48" t="s">
        <v>7503</v>
      </c>
      <c r="B3725" s="48" t="s">
        <v>7504</v>
      </c>
    </row>
    <row r="3726" spans="1:2" x14ac:dyDescent="0.45">
      <c r="A3726" s="48" t="s">
        <v>7505</v>
      </c>
      <c r="B3726" s="48" t="s">
        <v>7506</v>
      </c>
    </row>
    <row r="3727" spans="1:2" x14ac:dyDescent="0.45">
      <c r="A3727" s="48" t="s">
        <v>7507</v>
      </c>
      <c r="B3727" s="48" t="s">
        <v>7508</v>
      </c>
    </row>
    <row r="3728" spans="1:2" x14ac:dyDescent="0.45">
      <c r="A3728" s="48" t="s">
        <v>7509</v>
      </c>
      <c r="B3728" s="48" t="s">
        <v>1896</v>
      </c>
    </row>
    <row r="3729" spans="1:2" x14ac:dyDescent="0.45">
      <c r="A3729" s="48" t="s">
        <v>7510</v>
      </c>
      <c r="B3729" s="48" t="s">
        <v>3531</v>
      </c>
    </row>
    <row r="3730" spans="1:2" x14ac:dyDescent="0.45">
      <c r="A3730" s="48" t="s">
        <v>7511</v>
      </c>
      <c r="B3730" s="48" t="s">
        <v>1898</v>
      </c>
    </row>
    <row r="3731" spans="1:2" x14ac:dyDescent="0.45">
      <c r="A3731" s="48" t="s">
        <v>7512</v>
      </c>
      <c r="B3731" s="48" t="s">
        <v>7513</v>
      </c>
    </row>
    <row r="3732" spans="1:2" x14ac:dyDescent="0.45">
      <c r="A3732" s="48" t="s">
        <v>7514</v>
      </c>
      <c r="B3732" s="48" t="s">
        <v>7515</v>
      </c>
    </row>
    <row r="3733" spans="1:2" x14ac:dyDescent="0.45">
      <c r="A3733" s="48" t="s">
        <v>7516</v>
      </c>
      <c r="B3733" s="48" t="s">
        <v>7517</v>
      </c>
    </row>
    <row r="3734" spans="1:2" x14ac:dyDescent="0.45">
      <c r="A3734" s="48" t="s">
        <v>7518</v>
      </c>
      <c r="B3734" s="48" t="s">
        <v>7519</v>
      </c>
    </row>
    <row r="3735" spans="1:2" x14ac:dyDescent="0.45">
      <c r="A3735" s="48" t="s">
        <v>7520</v>
      </c>
      <c r="B3735" s="48" t="s">
        <v>7521</v>
      </c>
    </row>
    <row r="3736" spans="1:2" x14ac:dyDescent="0.45">
      <c r="A3736" s="48" t="s">
        <v>7522</v>
      </c>
      <c r="B3736" s="48" t="s">
        <v>7523</v>
      </c>
    </row>
    <row r="3737" spans="1:2" x14ac:dyDescent="0.45">
      <c r="A3737" s="48" t="s">
        <v>7524</v>
      </c>
      <c r="B3737" s="48" t="s">
        <v>7525</v>
      </c>
    </row>
    <row r="3738" spans="1:2" x14ac:dyDescent="0.45">
      <c r="A3738" s="48" t="s">
        <v>7526</v>
      </c>
      <c r="B3738" s="48" t="s">
        <v>7523</v>
      </c>
    </row>
    <row r="3739" spans="1:2" x14ac:dyDescent="0.45">
      <c r="A3739" s="48" t="s">
        <v>7527</v>
      </c>
      <c r="B3739" s="48" t="s">
        <v>1475</v>
      </c>
    </row>
    <row r="3740" spans="1:2" x14ac:dyDescent="0.45">
      <c r="A3740" s="48" t="s">
        <v>7528</v>
      </c>
      <c r="B3740" s="48" t="s">
        <v>1483</v>
      </c>
    </row>
    <row r="3741" spans="1:2" x14ac:dyDescent="0.45">
      <c r="A3741" s="48" t="s">
        <v>7529</v>
      </c>
      <c r="B3741" s="48" t="s">
        <v>1527</v>
      </c>
    </row>
    <row r="3742" spans="1:2" x14ac:dyDescent="0.45">
      <c r="A3742" s="48" t="s">
        <v>7530</v>
      </c>
      <c r="B3742" s="48" t="s">
        <v>1530</v>
      </c>
    </row>
    <row r="3743" spans="1:2" x14ac:dyDescent="0.45">
      <c r="A3743" s="48" t="s">
        <v>7531</v>
      </c>
      <c r="B3743" s="48" t="s">
        <v>1533</v>
      </c>
    </row>
    <row r="3744" spans="1:2" x14ac:dyDescent="0.45">
      <c r="A3744" s="48" t="s">
        <v>7532</v>
      </c>
      <c r="B3744" s="48" t="s">
        <v>3887</v>
      </c>
    </row>
    <row r="3745" spans="1:2" x14ac:dyDescent="0.45">
      <c r="A3745" s="48" t="s">
        <v>7533</v>
      </c>
      <c r="B3745" s="48" t="s">
        <v>3915</v>
      </c>
    </row>
    <row r="3746" spans="1:2" x14ac:dyDescent="0.45">
      <c r="A3746" s="48" t="s">
        <v>7534</v>
      </c>
      <c r="B3746" s="48" t="s">
        <v>3977</v>
      </c>
    </row>
    <row r="3747" spans="1:2" x14ac:dyDescent="0.45">
      <c r="A3747" s="48" t="s">
        <v>7535</v>
      </c>
      <c r="B3747" s="48" t="s">
        <v>1518</v>
      </c>
    </row>
    <row r="3748" spans="1:2" x14ac:dyDescent="0.45">
      <c r="A3748" s="48" t="s">
        <v>7536</v>
      </c>
      <c r="B3748" s="48" t="s">
        <v>1521</v>
      </c>
    </row>
    <row r="3749" spans="1:2" x14ac:dyDescent="0.45">
      <c r="A3749" s="48" t="s">
        <v>7537</v>
      </c>
      <c r="B3749" s="48" t="s">
        <v>1536</v>
      </c>
    </row>
    <row r="3750" spans="1:2" x14ac:dyDescent="0.45">
      <c r="A3750" s="48" t="s">
        <v>7538</v>
      </c>
      <c r="B3750" s="48" t="s">
        <v>1539</v>
      </c>
    </row>
    <row r="3751" spans="1:2" x14ac:dyDescent="0.45">
      <c r="A3751" s="48" t="s">
        <v>7539</v>
      </c>
      <c r="B3751" s="48" t="s">
        <v>1545</v>
      </c>
    </row>
    <row r="3752" spans="1:2" x14ac:dyDescent="0.45">
      <c r="A3752" s="48" t="s">
        <v>7540</v>
      </c>
      <c r="B3752" s="48" t="s">
        <v>1548</v>
      </c>
    </row>
    <row r="3753" spans="1:2" x14ac:dyDescent="0.45">
      <c r="A3753" s="48" t="s">
        <v>7541</v>
      </c>
      <c r="B3753" s="48" t="s">
        <v>1554</v>
      </c>
    </row>
    <row r="3754" spans="1:2" x14ac:dyDescent="0.45">
      <c r="A3754" s="48" t="s">
        <v>7542</v>
      </c>
      <c r="B3754" s="48" t="s">
        <v>1557</v>
      </c>
    </row>
    <row r="3755" spans="1:2" x14ac:dyDescent="0.45">
      <c r="A3755" s="48" t="s">
        <v>7543</v>
      </c>
      <c r="B3755" s="48" t="s">
        <v>7544</v>
      </c>
    </row>
    <row r="3756" spans="1:2" x14ac:dyDescent="0.45">
      <c r="A3756" s="48" t="s">
        <v>7545</v>
      </c>
      <c r="B3756" s="48" t="s">
        <v>7546</v>
      </c>
    </row>
    <row r="3757" spans="1:2" x14ac:dyDescent="0.45">
      <c r="A3757" s="48" t="s">
        <v>7547</v>
      </c>
      <c r="B3757" s="48" t="s">
        <v>7548</v>
      </c>
    </row>
    <row r="3758" spans="1:2" x14ac:dyDescent="0.45">
      <c r="A3758" s="48" t="s">
        <v>7549</v>
      </c>
      <c r="B3758" s="48" t="s">
        <v>7550</v>
      </c>
    </row>
    <row r="3759" spans="1:2" x14ac:dyDescent="0.45">
      <c r="A3759" s="48" t="s">
        <v>7551</v>
      </c>
      <c r="B3759" s="48" t="s">
        <v>7552</v>
      </c>
    </row>
    <row r="3760" spans="1:2" x14ac:dyDescent="0.45">
      <c r="A3760" s="48" t="s">
        <v>7553</v>
      </c>
      <c r="B3760" s="48" t="s">
        <v>7554</v>
      </c>
    </row>
    <row r="3761" spans="1:2" x14ac:dyDescent="0.45">
      <c r="A3761" s="48" t="s">
        <v>7555</v>
      </c>
      <c r="B3761" s="48" t="s">
        <v>7556</v>
      </c>
    </row>
    <row r="3762" spans="1:2" x14ac:dyDescent="0.45">
      <c r="A3762" s="48" t="s">
        <v>7557</v>
      </c>
      <c r="B3762" s="48" t="s">
        <v>7558</v>
      </c>
    </row>
    <row r="3763" spans="1:2" x14ac:dyDescent="0.45">
      <c r="A3763" s="48" t="s">
        <v>7559</v>
      </c>
      <c r="B3763" s="48" t="s">
        <v>7560</v>
      </c>
    </row>
    <row r="3764" spans="1:2" x14ac:dyDescent="0.45">
      <c r="A3764" s="48" t="s">
        <v>7561</v>
      </c>
      <c r="B3764" s="48" t="s">
        <v>7562</v>
      </c>
    </row>
    <row r="3765" spans="1:2" x14ac:dyDescent="0.45">
      <c r="A3765" s="48" t="s">
        <v>7563</v>
      </c>
      <c r="B3765" s="48" t="s">
        <v>7564</v>
      </c>
    </row>
    <row r="3766" spans="1:2" x14ac:dyDescent="0.45">
      <c r="A3766" s="48" t="s">
        <v>7565</v>
      </c>
      <c r="B3766" s="48" t="s">
        <v>7566</v>
      </c>
    </row>
    <row r="3767" spans="1:2" x14ac:dyDescent="0.45">
      <c r="A3767" s="48" t="s">
        <v>7567</v>
      </c>
      <c r="B3767" s="48" t="s">
        <v>7568</v>
      </c>
    </row>
    <row r="3768" spans="1:2" x14ac:dyDescent="0.45">
      <c r="A3768" s="48" t="s">
        <v>7569</v>
      </c>
      <c r="B3768" s="48" t="s">
        <v>7570</v>
      </c>
    </row>
    <row r="3769" spans="1:2" x14ac:dyDescent="0.45">
      <c r="A3769" s="48" t="s">
        <v>7571</v>
      </c>
      <c r="B3769" s="48" t="s">
        <v>7572</v>
      </c>
    </row>
    <row r="3770" spans="1:2" x14ac:dyDescent="0.45">
      <c r="A3770" s="48" t="s">
        <v>7573</v>
      </c>
      <c r="B3770" s="48" t="s">
        <v>7574</v>
      </c>
    </row>
    <row r="3771" spans="1:2" x14ac:dyDescent="0.45">
      <c r="A3771" s="48" t="s">
        <v>7575</v>
      </c>
      <c r="B3771" s="48" t="s">
        <v>7576</v>
      </c>
    </row>
    <row r="3772" spans="1:2" x14ac:dyDescent="0.45">
      <c r="A3772" s="48" t="s">
        <v>7577</v>
      </c>
      <c r="B3772" s="48" t="s">
        <v>7578</v>
      </c>
    </row>
    <row r="3773" spans="1:2" x14ac:dyDescent="0.45">
      <c r="A3773" s="48" t="s">
        <v>7579</v>
      </c>
      <c r="B3773" s="48" t="s">
        <v>7580</v>
      </c>
    </row>
    <row r="3774" spans="1:2" x14ac:dyDescent="0.45">
      <c r="A3774" s="48" t="s">
        <v>7581</v>
      </c>
      <c r="B3774" s="48" t="s">
        <v>7582</v>
      </c>
    </row>
    <row r="3775" spans="1:2" x14ac:dyDescent="0.45">
      <c r="A3775" s="48" t="s">
        <v>7583</v>
      </c>
      <c r="B3775" s="48" t="s">
        <v>7584</v>
      </c>
    </row>
    <row r="3776" spans="1:2" x14ac:dyDescent="0.45">
      <c r="A3776" s="48" t="s">
        <v>7585</v>
      </c>
      <c r="B3776" s="48" t="s">
        <v>7586</v>
      </c>
    </row>
    <row r="3777" spans="1:2" x14ac:dyDescent="0.45">
      <c r="A3777" s="48" t="s">
        <v>7587</v>
      </c>
      <c r="B3777" s="48" t="s">
        <v>7588</v>
      </c>
    </row>
    <row r="3778" spans="1:2" x14ac:dyDescent="0.45">
      <c r="A3778" s="48" t="s">
        <v>7589</v>
      </c>
      <c r="B3778" s="48" t="s">
        <v>7590</v>
      </c>
    </row>
    <row r="3779" spans="1:2" x14ac:dyDescent="0.45">
      <c r="A3779" s="48" t="s">
        <v>7591</v>
      </c>
      <c r="B3779" s="48" t="s">
        <v>7592</v>
      </c>
    </row>
    <row r="3780" spans="1:2" x14ac:dyDescent="0.45">
      <c r="A3780" s="48" t="s">
        <v>7593</v>
      </c>
      <c r="B3780" s="48" t="s">
        <v>7594</v>
      </c>
    </row>
    <row r="3781" spans="1:2" x14ac:dyDescent="0.45">
      <c r="A3781" s="48" t="s">
        <v>7595</v>
      </c>
      <c r="B3781" s="48" t="s">
        <v>7596</v>
      </c>
    </row>
    <row r="3782" spans="1:2" x14ac:dyDescent="0.45">
      <c r="A3782" s="48" t="s">
        <v>7597</v>
      </c>
      <c r="B3782" s="48" t="s">
        <v>7598</v>
      </c>
    </row>
    <row r="3783" spans="1:2" x14ac:dyDescent="0.45">
      <c r="A3783" s="48" t="s">
        <v>7599</v>
      </c>
      <c r="B3783" s="48" t="s">
        <v>7600</v>
      </c>
    </row>
    <row r="3784" spans="1:2" x14ac:dyDescent="0.45">
      <c r="A3784" s="48" t="s">
        <v>7601</v>
      </c>
      <c r="B3784" s="48" t="s">
        <v>7602</v>
      </c>
    </row>
    <row r="3785" spans="1:2" x14ac:dyDescent="0.45">
      <c r="A3785" s="48" t="s">
        <v>7603</v>
      </c>
      <c r="B3785" s="48" t="s">
        <v>7604</v>
      </c>
    </row>
    <row r="3786" spans="1:2" x14ac:dyDescent="0.45">
      <c r="A3786" s="48" t="s">
        <v>7605</v>
      </c>
      <c r="B3786" s="48" t="s">
        <v>7606</v>
      </c>
    </row>
    <row r="3787" spans="1:2" x14ac:dyDescent="0.45">
      <c r="A3787" s="48" t="s">
        <v>7607</v>
      </c>
      <c r="B3787" s="48" t="s">
        <v>7608</v>
      </c>
    </row>
    <row r="3788" spans="1:2" x14ac:dyDescent="0.45">
      <c r="A3788" s="48" t="s">
        <v>7609</v>
      </c>
      <c r="B3788" s="48" t="s">
        <v>7610</v>
      </c>
    </row>
    <row r="3789" spans="1:2" x14ac:dyDescent="0.45">
      <c r="A3789" s="48" t="s">
        <v>7611</v>
      </c>
      <c r="B3789" s="48" t="s">
        <v>7612</v>
      </c>
    </row>
    <row r="3790" spans="1:2" x14ac:dyDescent="0.45">
      <c r="A3790" s="48" t="s">
        <v>7613</v>
      </c>
      <c r="B3790" s="48" t="s">
        <v>7614</v>
      </c>
    </row>
    <row r="3791" spans="1:2" x14ac:dyDescent="0.45">
      <c r="A3791" s="48" t="s">
        <v>7615</v>
      </c>
      <c r="B3791" s="48" t="s">
        <v>7616</v>
      </c>
    </row>
    <row r="3792" spans="1:2" x14ac:dyDescent="0.45">
      <c r="A3792" s="48" t="s">
        <v>7617</v>
      </c>
      <c r="B3792" s="48" t="s">
        <v>7618</v>
      </c>
    </row>
    <row r="3793" spans="1:2" x14ac:dyDescent="0.45">
      <c r="A3793" s="48" t="s">
        <v>7619</v>
      </c>
      <c r="B3793" s="48" t="s">
        <v>7620</v>
      </c>
    </row>
    <row r="3794" spans="1:2" x14ac:dyDescent="0.45">
      <c r="A3794" s="48" t="s">
        <v>7621</v>
      </c>
      <c r="B3794" s="48" t="s">
        <v>7622</v>
      </c>
    </row>
    <row r="3795" spans="1:2" x14ac:dyDescent="0.45">
      <c r="A3795" s="48" t="s">
        <v>7623</v>
      </c>
      <c r="B3795" s="48" t="s">
        <v>7624</v>
      </c>
    </row>
    <row r="3796" spans="1:2" x14ac:dyDescent="0.45">
      <c r="A3796" s="48" t="s">
        <v>7625</v>
      </c>
      <c r="B3796" s="48" t="s">
        <v>7626</v>
      </c>
    </row>
    <row r="3797" spans="1:2" x14ac:dyDescent="0.45">
      <c r="A3797" s="48" t="s">
        <v>7627</v>
      </c>
      <c r="B3797" s="48" t="s">
        <v>7628</v>
      </c>
    </row>
    <row r="3798" spans="1:2" x14ac:dyDescent="0.45">
      <c r="A3798" s="48" t="s">
        <v>7629</v>
      </c>
      <c r="B3798" s="48" t="s">
        <v>7630</v>
      </c>
    </row>
    <row r="3799" spans="1:2" x14ac:dyDescent="0.45">
      <c r="A3799" s="48" t="s">
        <v>7631</v>
      </c>
      <c r="B3799" s="48" t="s">
        <v>7632</v>
      </c>
    </row>
    <row r="3800" spans="1:2" x14ac:dyDescent="0.45">
      <c r="A3800" s="48" t="s">
        <v>7633</v>
      </c>
      <c r="B3800" s="48" t="s">
        <v>7634</v>
      </c>
    </row>
    <row r="3801" spans="1:2" x14ac:dyDescent="0.45">
      <c r="A3801" s="48" t="s">
        <v>7635</v>
      </c>
      <c r="B3801" s="48" t="s">
        <v>7636</v>
      </c>
    </row>
    <row r="3802" spans="1:2" x14ac:dyDescent="0.45">
      <c r="A3802" s="48" t="s">
        <v>7637</v>
      </c>
      <c r="B3802" s="48" t="s">
        <v>7638</v>
      </c>
    </row>
    <row r="3803" spans="1:2" x14ac:dyDescent="0.45">
      <c r="A3803" s="48" t="s">
        <v>7639</v>
      </c>
      <c r="B3803" s="48" t="s">
        <v>7640</v>
      </c>
    </row>
    <row r="3804" spans="1:2" x14ac:dyDescent="0.45">
      <c r="A3804" s="48" t="s">
        <v>7641</v>
      </c>
      <c r="B3804" s="48" t="s">
        <v>7642</v>
      </c>
    </row>
    <row r="3805" spans="1:2" x14ac:dyDescent="0.45">
      <c r="A3805" s="48" t="s">
        <v>7643</v>
      </c>
      <c r="B3805" s="48" t="s">
        <v>7644</v>
      </c>
    </row>
    <row r="3806" spans="1:2" x14ac:dyDescent="0.45">
      <c r="A3806" s="48" t="s">
        <v>7645</v>
      </c>
      <c r="B3806" s="48" t="s">
        <v>7646</v>
      </c>
    </row>
    <row r="3807" spans="1:2" x14ac:dyDescent="0.45">
      <c r="A3807" s="48" t="s">
        <v>7647</v>
      </c>
      <c r="B3807" s="48" t="s">
        <v>7648</v>
      </c>
    </row>
    <row r="3808" spans="1:2" x14ac:dyDescent="0.45">
      <c r="A3808" s="48" t="s">
        <v>7649</v>
      </c>
      <c r="B3808" s="48" t="s">
        <v>7650</v>
      </c>
    </row>
    <row r="3809" spans="1:2" x14ac:dyDescent="0.45">
      <c r="A3809" s="48" t="s">
        <v>7651</v>
      </c>
      <c r="B3809" s="48" t="s">
        <v>7652</v>
      </c>
    </row>
    <row r="3810" spans="1:2" x14ac:dyDescent="0.45">
      <c r="A3810" s="48" t="s">
        <v>7653</v>
      </c>
      <c r="B3810" s="48" t="s">
        <v>7654</v>
      </c>
    </row>
    <row r="3811" spans="1:2" x14ac:dyDescent="0.45">
      <c r="A3811" s="48" t="s">
        <v>7655</v>
      </c>
      <c r="B3811" s="48" t="s">
        <v>7656</v>
      </c>
    </row>
    <row r="3812" spans="1:2" x14ac:dyDescent="0.45">
      <c r="A3812" s="48" t="s">
        <v>7657</v>
      </c>
      <c r="B3812" s="48" t="s">
        <v>7658</v>
      </c>
    </row>
    <row r="3813" spans="1:2" x14ac:dyDescent="0.45">
      <c r="A3813" s="48" t="s">
        <v>7659</v>
      </c>
      <c r="B3813" s="48" t="s">
        <v>7660</v>
      </c>
    </row>
    <row r="3814" spans="1:2" x14ac:dyDescent="0.45">
      <c r="A3814" s="48" t="s">
        <v>7661</v>
      </c>
      <c r="B3814" s="48" t="s">
        <v>7662</v>
      </c>
    </row>
    <row r="3815" spans="1:2" x14ac:dyDescent="0.45">
      <c r="A3815" s="48" t="s">
        <v>7663</v>
      </c>
      <c r="B3815" s="48" t="s">
        <v>7664</v>
      </c>
    </row>
    <row r="3816" spans="1:2" x14ac:dyDescent="0.45">
      <c r="A3816" s="48" t="s">
        <v>7665</v>
      </c>
      <c r="B3816" s="48" t="s">
        <v>7666</v>
      </c>
    </row>
    <row r="3817" spans="1:2" x14ac:dyDescent="0.45">
      <c r="A3817" s="48" t="s">
        <v>7667</v>
      </c>
      <c r="B3817" s="48" t="s">
        <v>7668</v>
      </c>
    </row>
    <row r="3818" spans="1:2" x14ac:dyDescent="0.45">
      <c r="A3818" s="48" t="s">
        <v>7669</v>
      </c>
      <c r="B3818" s="48" t="s">
        <v>7670</v>
      </c>
    </row>
    <row r="3819" spans="1:2" x14ac:dyDescent="0.45">
      <c r="A3819" s="48" t="s">
        <v>7671</v>
      </c>
      <c r="B3819" s="48" t="s">
        <v>7672</v>
      </c>
    </row>
    <row r="3820" spans="1:2" x14ac:dyDescent="0.45">
      <c r="A3820" s="48" t="s">
        <v>7673</v>
      </c>
      <c r="B3820" s="48" t="s">
        <v>7674</v>
      </c>
    </row>
    <row r="3821" spans="1:2" x14ac:dyDescent="0.45">
      <c r="A3821" s="48" t="s">
        <v>7675</v>
      </c>
      <c r="B3821" s="48" t="s">
        <v>7676</v>
      </c>
    </row>
    <row r="3822" spans="1:2" x14ac:dyDescent="0.45">
      <c r="A3822" s="48" t="s">
        <v>7677</v>
      </c>
      <c r="B3822" s="48" t="s">
        <v>7678</v>
      </c>
    </row>
    <row r="3823" spans="1:2" x14ac:dyDescent="0.45">
      <c r="A3823" s="48" t="s">
        <v>7679</v>
      </c>
      <c r="B3823" s="48" t="s">
        <v>7680</v>
      </c>
    </row>
    <row r="3824" spans="1:2" x14ac:dyDescent="0.45">
      <c r="A3824" s="48" t="s">
        <v>7681</v>
      </c>
      <c r="B3824" s="48" t="s">
        <v>7682</v>
      </c>
    </row>
    <row r="3825" spans="1:2" x14ac:dyDescent="0.45">
      <c r="A3825" s="48" t="s">
        <v>7683</v>
      </c>
      <c r="B3825" s="48" t="s">
        <v>7684</v>
      </c>
    </row>
    <row r="3826" spans="1:2" x14ac:dyDescent="0.45">
      <c r="A3826" s="48" t="s">
        <v>7685</v>
      </c>
      <c r="B3826" s="48" t="s">
        <v>7686</v>
      </c>
    </row>
    <row r="3827" spans="1:2" x14ac:dyDescent="0.45">
      <c r="A3827" s="48" t="s">
        <v>7687</v>
      </c>
      <c r="B3827" s="48" t="s">
        <v>7688</v>
      </c>
    </row>
    <row r="3828" spans="1:2" x14ac:dyDescent="0.45">
      <c r="A3828" s="48" t="s">
        <v>7689</v>
      </c>
      <c r="B3828" s="48" t="s">
        <v>7690</v>
      </c>
    </row>
    <row r="3829" spans="1:2" x14ac:dyDescent="0.45">
      <c r="A3829" s="48" t="s">
        <v>7691</v>
      </c>
      <c r="B3829" s="48" t="s">
        <v>7692</v>
      </c>
    </row>
    <row r="3830" spans="1:2" x14ac:dyDescent="0.45">
      <c r="A3830" s="48" t="s">
        <v>7693</v>
      </c>
      <c r="B3830" s="48" t="s">
        <v>7694</v>
      </c>
    </row>
    <row r="3831" spans="1:2" x14ac:dyDescent="0.45">
      <c r="A3831" s="48" t="s">
        <v>7695</v>
      </c>
      <c r="B3831" s="48" t="s">
        <v>7696</v>
      </c>
    </row>
    <row r="3832" spans="1:2" x14ac:dyDescent="0.45">
      <c r="A3832" s="48" t="s">
        <v>7697</v>
      </c>
      <c r="B3832" s="48" t="s">
        <v>7698</v>
      </c>
    </row>
    <row r="3833" spans="1:2" x14ac:dyDescent="0.45">
      <c r="A3833" s="48" t="s">
        <v>7699</v>
      </c>
      <c r="B3833" s="48" t="s">
        <v>7700</v>
      </c>
    </row>
    <row r="3834" spans="1:2" x14ac:dyDescent="0.45">
      <c r="A3834" s="48" t="s">
        <v>7701</v>
      </c>
      <c r="B3834" s="48" t="s">
        <v>7702</v>
      </c>
    </row>
    <row r="3835" spans="1:2" x14ac:dyDescent="0.45">
      <c r="A3835" s="48" t="s">
        <v>7703</v>
      </c>
      <c r="B3835" s="48" t="s">
        <v>7704</v>
      </c>
    </row>
    <row r="3836" spans="1:2" x14ac:dyDescent="0.45">
      <c r="A3836" s="48" t="s">
        <v>7705</v>
      </c>
      <c r="B3836" s="48" t="s">
        <v>7706</v>
      </c>
    </row>
    <row r="3837" spans="1:2" x14ac:dyDescent="0.45">
      <c r="A3837" s="48" t="s">
        <v>7707</v>
      </c>
      <c r="B3837" s="48" t="s">
        <v>7708</v>
      </c>
    </row>
    <row r="3838" spans="1:2" x14ac:dyDescent="0.45">
      <c r="A3838" s="48" t="s">
        <v>7709</v>
      </c>
      <c r="B3838" s="48" t="s">
        <v>7710</v>
      </c>
    </row>
    <row r="3839" spans="1:2" x14ac:dyDescent="0.45">
      <c r="A3839" s="48" t="s">
        <v>7711</v>
      </c>
      <c r="B3839" s="48" t="s">
        <v>7712</v>
      </c>
    </row>
    <row r="3840" spans="1:2" x14ac:dyDescent="0.45">
      <c r="A3840" s="48" t="s">
        <v>7713</v>
      </c>
      <c r="B3840" s="48" t="s">
        <v>7714</v>
      </c>
    </row>
    <row r="3841" spans="1:2" x14ac:dyDescent="0.45">
      <c r="A3841" s="48" t="s">
        <v>7715</v>
      </c>
      <c r="B3841" s="48" t="s">
        <v>7716</v>
      </c>
    </row>
    <row r="3842" spans="1:2" x14ac:dyDescent="0.45">
      <c r="A3842" s="48" t="s">
        <v>7717</v>
      </c>
      <c r="B3842" s="48" t="s">
        <v>7718</v>
      </c>
    </row>
    <row r="3843" spans="1:2" x14ac:dyDescent="0.45">
      <c r="A3843" s="48" t="s">
        <v>7719</v>
      </c>
      <c r="B3843" s="48" t="s">
        <v>7720</v>
      </c>
    </row>
    <row r="3844" spans="1:2" x14ac:dyDescent="0.45">
      <c r="A3844" s="48" t="s">
        <v>7721</v>
      </c>
      <c r="B3844" s="48" t="s">
        <v>7722</v>
      </c>
    </row>
    <row r="3845" spans="1:2" x14ac:dyDescent="0.45">
      <c r="A3845" s="48" t="s">
        <v>7723</v>
      </c>
      <c r="B3845" s="48" t="s">
        <v>7724</v>
      </c>
    </row>
    <row r="3846" spans="1:2" x14ac:dyDescent="0.45">
      <c r="A3846" s="48" t="s">
        <v>7725</v>
      </c>
      <c r="B3846" s="48" t="s">
        <v>7726</v>
      </c>
    </row>
    <row r="3847" spans="1:2" x14ac:dyDescent="0.45">
      <c r="A3847" s="48" t="s">
        <v>7727</v>
      </c>
      <c r="B3847" s="48" t="s">
        <v>7728</v>
      </c>
    </row>
    <row r="3848" spans="1:2" x14ac:dyDescent="0.45">
      <c r="A3848" s="48" t="s">
        <v>7729</v>
      </c>
      <c r="B3848" s="48" t="s">
        <v>7730</v>
      </c>
    </row>
    <row r="3849" spans="1:2" x14ac:dyDescent="0.45">
      <c r="A3849" s="48" t="s">
        <v>7731</v>
      </c>
      <c r="B3849" s="48" t="s">
        <v>7732</v>
      </c>
    </row>
    <row r="3850" spans="1:2" x14ac:dyDescent="0.45">
      <c r="A3850" s="48" t="s">
        <v>7733</v>
      </c>
      <c r="B3850" s="48" t="s">
        <v>7734</v>
      </c>
    </row>
    <row r="3851" spans="1:2" x14ac:dyDescent="0.45">
      <c r="A3851" s="48" t="s">
        <v>7735</v>
      </c>
      <c r="B3851" s="48" t="s">
        <v>7736</v>
      </c>
    </row>
    <row r="3852" spans="1:2" x14ac:dyDescent="0.45">
      <c r="A3852" s="48" t="s">
        <v>7737</v>
      </c>
      <c r="B3852" s="48" t="s">
        <v>7738</v>
      </c>
    </row>
    <row r="3853" spans="1:2" x14ac:dyDescent="0.45">
      <c r="A3853" s="48" t="s">
        <v>7739</v>
      </c>
      <c r="B3853" s="48" t="s">
        <v>7740</v>
      </c>
    </row>
    <row r="3854" spans="1:2" x14ac:dyDescent="0.45">
      <c r="A3854" s="48" t="s">
        <v>7741</v>
      </c>
      <c r="B3854" s="48" t="s">
        <v>7742</v>
      </c>
    </row>
    <row r="3855" spans="1:2" x14ac:dyDescent="0.45">
      <c r="A3855" s="48" t="s">
        <v>7743</v>
      </c>
      <c r="B3855" s="48" t="s">
        <v>7744</v>
      </c>
    </row>
    <row r="3856" spans="1:2" x14ac:dyDescent="0.45">
      <c r="A3856" s="48" t="s">
        <v>7745</v>
      </c>
      <c r="B3856" s="48" t="s">
        <v>7746</v>
      </c>
    </row>
    <row r="3857" spans="1:2" x14ac:dyDescent="0.45">
      <c r="A3857" s="48" t="s">
        <v>7747</v>
      </c>
      <c r="B3857" s="48" t="s">
        <v>7748</v>
      </c>
    </row>
    <row r="3858" spans="1:2" x14ac:dyDescent="0.45">
      <c r="A3858" s="48" t="s">
        <v>7749</v>
      </c>
      <c r="B3858" s="48" t="s">
        <v>7750</v>
      </c>
    </row>
    <row r="3859" spans="1:2" x14ac:dyDescent="0.45">
      <c r="A3859" s="48" t="s">
        <v>7751</v>
      </c>
      <c r="B3859" s="48" t="s">
        <v>7752</v>
      </c>
    </row>
    <row r="3860" spans="1:2" x14ac:dyDescent="0.45">
      <c r="A3860" s="48" t="s">
        <v>7753</v>
      </c>
      <c r="B3860" s="48" t="s">
        <v>7754</v>
      </c>
    </row>
    <row r="3861" spans="1:2" x14ac:dyDescent="0.45">
      <c r="A3861" s="48" t="s">
        <v>7755</v>
      </c>
      <c r="B3861" s="48" t="s">
        <v>7756</v>
      </c>
    </row>
    <row r="3862" spans="1:2" x14ac:dyDescent="0.45">
      <c r="A3862" s="48" t="s">
        <v>7757</v>
      </c>
      <c r="B3862" s="48" t="s">
        <v>7758</v>
      </c>
    </row>
    <row r="3863" spans="1:2" x14ac:dyDescent="0.45">
      <c r="A3863" s="48" t="s">
        <v>7759</v>
      </c>
      <c r="B3863" s="48" t="s">
        <v>7760</v>
      </c>
    </row>
    <row r="3864" spans="1:2" x14ac:dyDescent="0.45">
      <c r="A3864" s="48" t="s">
        <v>7761</v>
      </c>
      <c r="B3864" s="48" t="s">
        <v>7762</v>
      </c>
    </row>
    <row r="3865" spans="1:2" x14ac:dyDescent="0.45">
      <c r="A3865" s="48" t="s">
        <v>7763</v>
      </c>
      <c r="B3865" s="48" t="s">
        <v>7764</v>
      </c>
    </row>
    <row r="3866" spans="1:2" x14ac:dyDescent="0.45">
      <c r="A3866" s="48" t="s">
        <v>7765</v>
      </c>
      <c r="B3866" s="48" t="s">
        <v>7766</v>
      </c>
    </row>
    <row r="3867" spans="1:2" x14ac:dyDescent="0.45">
      <c r="A3867" s="48" t="s">
        <v>7767</v>
      </c>
      <c r="B3867" s="48" t="s">
        <v>7768</v>
      </c>
    </row>
    <row r="3868" spans="1:2" x14ac:dyDescent="0.45">
      <c r="A3868" s="48" t="s">
        <v>7769</v>
      </c>
      <c r="B3868" s="48" t="s">
        <v>7770</v>
      </c>
    </row>
    <row r="3869" spans="1:2" x14ac:dyDescent="0.45">
      <c r="A3869" s="48" t="s">
        <v>7771</v>
      </c>
      <c r="B3869" s="48" t="s">
        <v>1469</v>
      </c>
    </row>
    <row r="3870" spans="1:2" x14ac:dyDescent="0.45">
      <c r="A3870" s="48" t="s">
        <v>7772</v>
      </c>
      <c r="B3870" s="48" t="s">
        <v>1469</v>
      </c>
    </row>
    <row r="3871" spans="1:2" x14ac:dyDescent="0.45">
      <c r="A3871" s="48" t="s">
        <v>7773</v>
      </c>
      <c r="B3871" s="48" t="s">
        <v>1469</v>
      </c>
    </row>
    <row r="3872" spans="1:2" x14ac:dyDescent="0.45">
      <c r="A3872" s="48" t="s">
        <v>7774</v>
      </c>
      <c r="B3872" s="48" t="s">
        <v>1469</v>
      </c>
    </row>
    <row r="3873" spans="1:2" x14ac:dyDescent="0.45">
      <c r="A3873" s="48" t="s">
        <v>7775</v>
      </c>
      <c r="B3873" s="48" t="s">
        <v>1469</v>
      </c>
    </row>
    <row r="3874" spans="1:2" x14ac:dyDescent="0.45">
      <c r="A3874" s="48" t="s">
        <v>7776</v>
      </c>
      <c r="B3874" s="48" t="s">
        <v>1469</v>
      </c>
    </row>
    <row r="3875" spans="1:2" x14ac:dyDescent="0.45">
      <c r="A3875" s="48" t="s">
        <v>7777</v>
      </c>
      <c r="B3875" s="48" t="s">
        <v>1469</v>
      </c>
    </row>
    <row r="3876" spans="1:2" x14ac:dyDescent="0.45">
      <c r="A3876" s="48" t="s">
        <v>7778</v>
      </c>
      <c r="B3876" s="48" t="s">
        <v>1469</v>
      </c>
    </row>
    <row r="3877" spans="1:2" x14ac:dyDescent="0.45">
      <c r="A3877" s="48" t="s">
        <v>7779</v>
      </c>
      <c r="B3877" s="48" t="s">
        <v>3262</v>
      </c>
    </row>
    <row r="3878" spans="1:2" x14ac:dyDescent="0.45">
      <c r="A3878" s="48" t="s">
        <v>7780</v>
      </c>
      <c r="B3878" s="48" t="s">
        <v>3678</v>
      </c>
    </row>
    <row r="3879" spans="1:2" x14ac:dyDescent="0.45">
      <c r="A3879" s="48" t="s">
        <v>7781</v>
      </c>
      <c r="B3879" s="48" t="s">
        <v>3845</v>
      </c>
    </row>
    <row r="3880" spans="1:2" x14ac:dyDescent="0.45">
      <c r="A3880" s="48" t="s">
        <v>7782</v>
      </c>
      <c r="B3880" s="48" t="s">
        <v>3849</v>
      </c>
    </row>
    <row r="3881" spans="1:2" x14ac:dyDescent="0.45">
      <c r="A3881" s="48" t="s">
        <v>7783</v>
      </c>
      <c r="B3881" s="48" t="s">
        <v>3855</v>
      </c>
    </row>
    <row r="3882" spans="1:2" x14ac:dyDescent="0.45">
      <c r="A3882" s="48" t="s">
        <v>7784</v>
      </c>
      <c r="B3882" s="48" t="s">
        <v>3859</v>
      </c>
    </row>
    <row r="3883" spans="1:2" x14ac:dyDescent="0.45">
      <c r="A3883" s="48" t="s">
        <v>7785</v>
      </c>
      <c r="B3883" s="48" t="s">
        <v>3861</v>
      </c>
    </row>
    <row r="3884" spans="1:2" x14ac:dyDescent="0.45">
      <c r="A3884" s="48" t="s">
        <v>7786</v>
      </c>
      <c r="B3884" s="48" t="s">
        <v>3863</v>
      </c>
    </row>
    <row r="3885" spans="1:2" x14ac:dyDescent="0.45">
      <c r="A3885" s="48" t="s">
        <v>7787</v>
      </c>
      <c r="B3885" s="48" t="s">
        <v>3865</v>
      </c>
    </row>
    <row r="3886" spans="1:2" x14ac:dyDescent="0.45">
      <c r="A3886" s="48" t="s">
        <v>7788</v>
      </c>
      <c r="B3886" s="48" t="s">
        <v>3867</v>
      </c>
    </row>
    <row r="3887" spans="1:2" x14ac:dyDescent="0.45">
      <c r="A3887" s="48" t="s">
        <v>7789</v>
      </c>
      <c r="B3887" s="48" t="s">
        <v>3869</v>
      </c>
    </row>
    <row r="3888" spans="1:2" x14ac:dyDescent="0.45">
      <c r="A3888" s="48" t="s">
        <v>7790</v>
      </c>
      <c r="B3888" s="48" t="s">
        <v>3875</v>
      </c>
    </row>
    <row r="3889" spans="1:2" x14ac:dyDescent="0.45">
      <c r="A3889" s="48" t="s">
        <v>7791</v>
      </c>
      <c r="B3889" s="48" t="s">
        <v>3879</v>
      </c>
    </row>
    <row r="3890" spans="1:2" x14ac:dyDescent="0.45">
      <c r="A3890" s="48" t="s">
        <v>7792</v>
      </c>
      <c r="B3890" s="48" t="s">
        <v>3883</v>
      </c>
    </row>
    <row r="3891" spans="1:2" x14ac:dyDescent="0.45">
      <c r="A3891" s="48" t="s">
        <v>7793</v>
      </c>
      <c r="B3891" s="48" t="s">
        <v>3885</v>
      </c>
    </row>
    <row r="3892" spans="1:2" x14ac:dyDescent="0.45">
      <c r="A3892" s="48" t="s">
        <v>7794</v>
      </c>
      <c r="B3892" s="48" t="s">
        <v>3889</v>
      </c>
    </row>
    <row r="3893" spans="1:2" x14ac:dyDescent="0.45">
      <c r="A3893" s="48" t="s">
        <v>7795</v>
      </c>
      <c r="B3893" s="48" t="s">
        <v>3891</v>
      </c>
    </row>
    <row r="3894" spans="1:2" x14ac:dyDescent="0.45">
      <c r="A3894" s="48" t="s">
        <v>7796</v>
      </c>
      <c r="B3894" s="48" t="s">
        <v>3853</v>
      </c>
    </row>
    <row r="3895" spans="1:2" x14ac:dyDescent="0.45">
      <c r="A3895" s="48" t="s">
        <v>7797</v>
      </c>
      <c r="B3895" s="48" t="s">
        <v>7798</v>
      </c>
    </row>
    <row r="3896" spans="1:2" x14ac:dyDescent="0.45">
      <c r="A3896" s="48" t="s">
        <v>7799</v>
      </c>
      <c r="B3896" s="48" t="s">
        <v>7800</v>
      </c>
    </row>
    <row r="3897" spans="1:2" x14ac:dyDescent="0.45">
      <c r="A3897" s="48" t="s">
        <v>7801</v>
      </c>
      <c r="B3897" s="48" t="s">
        <v>7802</v>
      </c>
    </row>
    <row r="3898" spans="1:2" x14ac:dyDescent="0.45">
      <c r="A3898" s="48" t="s">
        <v>7803</v>
      </c>
      <c r="B3898" s="48" t="s">
        <v>7804</v>
      </c>
    </row>
    <row r="3899" spans="1:2" x14ac:dyDescent="0.45">
      <c r="A3899" s="48" t="s">
        <v>7805</v>
      </c>
      <c r="B3899" s="48" t="s">
        <v>7806</v>
      </c>
    </row>
    <row r="3900" spans="1:2" x14ac:dyDescent="0.45">
      <c r="A3900" s="48" t="s">
        <v>7807</v>
      </c>
      <c r="B3900" s="48" t="s">
        <v>7808</v>
      </c>
    </row>
    <row r="3901" spans="1:2" x14ac:dyDescent="0.45">
      <c r="A3901" s="48" t="s">
        <v>7809</v>
      </c>
      <c r="B3901" s="48" t="s">
        <v>7810</v>
      </c>
    </row>
    <row r="3902" spans="1:2" x14ac:dyDescent="0.45">
      <c r="A3902" s="48" t="s">
        <v>7811</v>
      </c>
      <c r="B3902" s="48" t="s">
        <v>7812</v>
      </c>
    </row>
    <row r="3903" spans="1:2" x14ac:dyDescent="0.45">
      <c r="A3903" s="48" t="s">
        <v>7813</v>
      </c>
      <c r="B3903" s="48" t="s">
        <v>7814</v>
      </c>
    </row>
    <row r="3904" spans="1:2" x14ac:dyDescent="0.45">
      <c r="A3904" s="48" t="s">
        <v>7815</v>
      </c>
      <c r="B3904" s="48" t="s">
        <v>3128</v>
      </c>
    </row>
    <row r="3905" spans="1:2" x14ac:dyDescent="0.45">
      <c r="A3905" s="48" t="s">
        <v>7816</v>
      </c>
      <c r="B3905" s="48" t="s">
        <v>7817</v>
      </c>
    </row>
    <row r="3906" spans="1:2" x14ac:dyDescent="0.45">
      <c r="A3906" s="48" t="s">
        <v>7818</v>
      </c>
      <c r="B3906" s="48" t="s">
        <v>7819</v>
      </c>
    </row>
    <row r="3907" spans="1:2" x14ac:dyDescent="0.45">
      <c r="A3907" s="48" t="s">
        <v>7820</v>
      </c>
      <c r="B3907" s="48" t="s">
        <v>7821</v>
      </c>
    </row>
    <row r="3908" spans="1:2" x14ac:dyDescent="0.45">
      <c r="A3908" s="48" t="s">
        <v>7822</v>
      </c>
      <c r="B3908" s="48" t="s">
        <v>7823</v>
      </c>
    </row>
    <row r="3909" spans="1:2" x14ac:dyDescent="0.45">
      <c r="A3909" s="48" t="s">
        <v>7824</v>
      </c>
      <c r="B3909" s="48" t="s">
        <v>7825</v>
      </c>
    </row>
    <row r="3910" spans="1:2" x14ac:dyDescent="0.45">
      <c r="A3910" s="48" t="s">
        <v>7826</v>
      </c>
      <c r="B3910" s="48" t="s">
        <v>7827</v>
      </c>
    </row>
    <row r="3911" spans="1:2" x14ac:dyDescent="0.45">
      <c r="A3911" s="48" t="s">
        <v>7828</v>
      </c>
      <c r="B3911" s="48" t="s">
        <v>7829</v>
      </c>
    </row>
    <row r="3912" spans="1:2" x14ac:dyDescent="0.45">
      <c r="A3912" s="48" t="s">
        <v>7830</v>
      </c>
      <c r="B3912" s="48" t="s">
        <v>7831</v>
      </c>
    </row>
    <row r="3913" spans="1:2" x14ac:dyDescent="0.45">
      <c r="A3913" s="48" t="s">
        <v>7832</v>
      </c>
      <c r="B3913" s="48" t="s">
        <v>7833</v>
      </c>
    </row>
    <row r="3914" spans="1:2" x14ac:dyDescent="0.45">
      <c r="A3914" s="48" t="s">
        <v>7834</v>
      </c>
      <c r="B3914" s="48" t="s">
        <v>7835</v>
      </c>
    </row>
    <row r="3915" spans="1:2" x14ac:dyDescent="0.45">
      <c r="A3915" s="48" t="s">
        <v>7836</v>
      </c>
      <c r="B3915" s="48" t="s">
        <v>1469</v>
      </c>
    </row>
    <row r="3916" spans="1:2" x14ac:dyDescent="0.45">
      <c r="A3916" s="48" t="s">
        <v>7837</v>
      </c>
      <c r="B3916" s="48" t="s">
        <v>3847</v>
      </c>
    </row>
    <row r="3917" spans="1:2" x14ac:dyDescent="0.45">
      <c r="A3917" s="48" t="s">
        <v>7838</v>
      </c>
      <c r="B3917" s="48" t="s">
        <v>3851</v>
      </c>
    </row>
    <row r="3918" spans="1:2" x14ac:dyDescent="0.45">
      <c r="A3918" s="48" t="s">
        <v>7839</v>
      </c>
      <c r="B3918" s="48" t="s">
        <v>3857</v>
      </c>
    </row>
    <row r="3919" spans="1:2" x14ac:dyDescent="0.45">
      <c r="A3919" s="48" t="s">
        <v>7840</v>
      </c>
      <c r="B3919" s="48" t="s">
        <v>3885</v>
      </c>
    </row>
    <row r="3920" spans="1:2" x14ac:dyDescent="0.45">
      <c r="A3920" s="48" t="s">
        <v>7841</v>
      </c>
      <c r="B3920" s="48" t="s">
        <v>3941</v>
      </c>
    </row>
    <row r="3921" spans="1:2" x14ac:dyDescent="0.45">
      <c r="A3921" s="48" t="s">
        <v>7842</v>
      </c>
      <c r="B3921" s="48" t="s">
        <v>3943</v>
      </c>
    </row>
    <row r="3922" spans="1:2" x14ac:dyDescent="0.45">
      <c r="A3922" s="48" t="s">
        <v>7843</v>
      </c>
      <c r="B3922" s="48" t="s">
        <v>3945</v>
      </c>
    </row>
    <row r="3923" spans="1:2" x14ac:dyDescent="0.45">
      <c r="A3923" s="48" t="s">
        <v>7844</v>
      </c>
      <c r="B3923" s="48" t="s">
        <v>3947</v>
      </c>
    </row>
    <row r="3924" spans="1:2" x14ac:dyDescent="0.45">
      <c r="A3924" s="48" t="s">
        <v>7845</v>
      </c>
      <c r="B3924" s="48" t="s">
        <v>3949</v>
      </c>
    </row>
    <row r="3925" spans="1:2" x14ac:dyDescent="0.45">
      <c r="A3925" s="48" t="s">
        <v>7846</v>
      </c>
      <c r="B3925" s="48" t="s">
        <v>3951</v>
      </c>
    </row>
    <row r="3926" spans="1:2" x14ac:dyDescent="0.45">
      <c r="A3926" s="48" t="s">
        <v>7847</v>
      </c>
      <c r="B3926" s="48" t="s">
        <v>3953</v>
      </c>
    </row>
    <row r="3927" spans="1:2" x14ac:dyDescent="0.45">
      <c r="A3927" s="48" t="s">
        <v>7848</v>
      </c>
      <c r="B3927" s="48" t="s">
        <v>3955</v>
      </c>
    </row>
    <row r="3928" spans="1:2" x14ac:dyDescent="0.45">
      <c r="A3928" s="48" t="s">
        <v>7849</v>
      </c>
      <c r="B3928" s="48" t="s">
        <v>3957</v>
      </c>
    </row>
    <row r="3929" spans="1:2" x14ac:dyDescent="0.45">
      <c r="A3929" s="48" t="s">
        <v>7850</v>
      </c>
      <c r="B3929" s="48" t="s">
        <v>3959</v>
      </c>
    </row>
    <row r="3930" spans="1:2" x14ac:dyDescent="0.45">
      <c r="A3930" s="48" t="s">
        <v>7851</v>
      </c>
      <c r="B3930" s="48" t="s">
        <v>3961</v>
      </c>
    </row>
    <row r="3931" spans="1:2" x14ac:dyDescent="0.45">
      <c r="A3931" s="48" t="s">
        <v>7852</v>
      </c>
      <c r="B3931" s="48" t="s">
        <v>3965</v>
      </c>
    </row>
    <row r="3932" spans="1:2" x14ac:dyDescent="0.45">
      <c r="A3932" s="48" t="s">
        <v>7853</v>
      </c>
      <c r="B3932" s="48" t="s">
        <v>3967</v>
      </c>
    </row>
    <row r="3933" spans="1:2" x14ac:dyDescent="0.45">
      <c r="A3933" s="48" t="s">
        <v>7854</v>
      </c>
      <c r="B3933" s="48" t="s">
        <v>3969</v>
      </c>
    </row>
    <row r="3934" spans="1:2" x14ac:dyDescent="0.45">
      <c r="A3934" s="48" t="s">
        <v>7855</v>
      </c>
      <c r="B3934" s="48" t="s">
        <v>3971</v>
      </c>
    </row>
    <row r="3935" spans="1:2" x14ac:dyDescent="0.45">
      <c r="A3935" s="48" t="s">
        <v>7856</v>
      </c>
      <c r="B3935" s="48" t="s">
        <v>3981</v>
      </c>
    </row>
    <row r="3936" spans="1:2" x14ac:dyDescent="0.45">
      <c r="A3936" s="48" t="s">
        <v>7857</v>
      </c>
      <c r="B3936" s="48" t="s">
        <v>3983</v>
      </c>
    </row>
    <row r="3937" spans="1:2" x14ac:dyDescent="0.45">
      <c r="A3937" s="48" t="s">
        <v>7858</v>
      </c>
      <c r="B3937" s="48" t="s">
        <v>3985</v>
      </c>
    </row>
    <row r="3938" spans="1:2" x14ac:dyDescent="0.45">
      <c r="A3938" s="48" t="s">
        <v>7859</v>
      </c>
      <c r="B3938" s="48" t="s">
        <v>3987</v>
      </c>
    </row>
    <row r="3939" spans="1:2" x14ac:dyDescent="0.45">
      <c r="A3939" s="48" t="s">
        <v>7860</v>
      </c>
      <c r="B3939" s="48" t="s">
        <v>3865</v>
      </c>
    </row>
    <row r="3940" spans="1:2" x14ac:dyDescent="0.45">
      <c r="A3940" s="48" t="s">
        <v>7861</v>
      </c>
      <c r="B3940" s="48" t="s">
        <v>3867</v>
      </c>
    </row>
    <row r="3941" spans="1:2" x14ac:dyDescent="0.45">
      <c r="A3941" s="48" t="s">
        <v>7862</v>
      </c>
      <c r="B3941" s="48" t="s">
        <v>3869</v>
      </c>
    </row>
    <row r="3942" spans="1:2" x14ac:dyDescent="0.45">
      <c r="A3942" s="48" t="s">
        <v>7863</v>
      </c>
      <c r="B3942" s="48" t="s">
        <v>3875</v>
      </c>
    </row>
    <row r="3943" spans="1:2" x14ac:dyDescent="0.45">
      <c r="A3943" s="48" t="s">
        <v>7864</v>
      </c>
      <c r="B3943" s="48" t="s">
        <v>4014</v>
      </c>
    </row>
    <row r="3944" spans="1:2" x14ac:dyDescent="0.45">
      <c r="A3944" s="48" t="s">
        <v>7865</v>
      </c>
      <c r="B3944" s="48" t="s">
        <v>4016</v>
      </c>
    </row>
    <row r="3945" spans="1:2" x14ac:dyDescent="0.45">
      <c r="A3945" s="48" t="s">
        <v>7866</v>
      </c>
      <c r="B3945" s="48" t="s">
        <v>4018</v>
      </c>
    </row>
    <row r="3946" spans="1:2" x14ac:dyDescent="0.45">
      <c r="A3946" s="48" t="s">
        <v>7867</v>
      </c>
      <c r="B3946" s="48" t="s">
        <v>4026</v>
      </c>
    </row>
    <row r="3947" spans="1:2" x14ac:dyDescent="0.45">
      <c r="A3947" s="48" t="s">
        <v>7868</v>
      </c>
      <c r="B3947" s="48" t="s">
        <v>3889</v>
      </c>
    </row>
    <row r="3948" spans="1:2" x14ac:dyDescent="0.45">
      <c r="A3948" s="48" t="s">
        <v>7869</v>
      </c>
      <c r="B3948" s="48" t="s">
        <v>4031</v>
      </c>
    </row>
    <row r="3949" spans="1:2" x14ac:dyDescent="0.45">
      <c r="A3949" s="48" t="s">
        <v>7870</v>
      </c>
      <c r="B3949" s="48" t="s">
        <v>4033</v>
      </c>
    </row>
    <row r="3950" spans="1:2" x14ac:dyDescent="0.45">
      <c r="A3950" s="48" t="s">
        <v>7871</v>
      </c>
      <c r="B3950" s="48" t="s">
        <v>4035</v>
      </c>
    </row>
    <row r="3951" spans="1:2" x14ac:dyDescent="0.45">
      <c r="A3951" s="48" t="s">
        <v>7872</v>
      </c>
      <c r="B3951" s="48" t="s">
        <v>4046</v>
      </c>
    </row>
    <row r="3952" spans="1:2" x14ac:dyDescent="0.45">
      <c r="A3952" s="48" t="s">
        <v>7873</v>
      </c>
      <c r="B3952" s="48" t="s">
        <v>4048</v>
      </c>
    </row>
    <row r="3953" spans="1:2" x14ac:dyDescent="0.45">
      <c r="A3953" s="48" t="s">
        <v>7874</v>
      </c>
      <c r="B3953" s="48" t="s">
        <v>4048</v>
      </c>
    </row>
    <row r="3954" spans="1:2" x14ac:dyDescent="0.45">
      <c r="A3954" s="48" t="s">
        <v>7875</v>
      </c>
      <c r="B3954" s="48" t="s">
        <v>4065</v>
      </c>
    </row>
    <row r="3955" spans="1:2" x14ac:dyDescent="0.45">
      <c r="A3955" s="48" t="s">
        <v>7876</v>
      </c>
      <c r="B3955" s="48" t="s">
        <v>7877</v>
      </c>
    </row>
    <row r="3956" spans="1:2" x14ac:dyDescent="0.45">
      <c r="A3956" s="48" t="s">
        <v>7878</v>
      </c>
      <c r="B3956" s="48" t="s">
        <v>7879</v>
      </c>
    </row>
    <row r="3957" spans="1:2" x14ac:dyDescent="0.45">
      <c r="A3957" s="48" t="s">
        <v>7880</v>
      </c>
      <c r="B3957" s="48" t="s">
        <v>7881</v>
      </c>
    </row>
    <row r="3958" spans="1:2" x14ac:dyDescent="0.45">
      <c r="A3958" s="48" t="s">
        <v>7882</v>
      </c>
      <c r="B3958" s="48" t="s">
        <v>7883</v>
      </c>
    </row>
    <row r="3959" spans="1:2" x14ac:dyDescent="0.45">
      <c r="A3959" s="48" t="s">
        <v>7884</v>
      </c>
      <c r="B3959" s="48" t="s">
        <v>7885</v>
      </c>
    </row>
    <row r="3960" spans="1:2" x14ac:dyDescent="0.45">
      <c r="A3960" s="48" t="s">
        <v>7886</v>
      </c>
      <c r="B3960" s="48" t="s">
        <v>7885</v>
      </c>
    </row>
    <row r="3961" spans="1:2" x14ac:dyDescent="0.45">
      <c r="A3961" s="48" t="s">
        <v>7887</v>
      </c>
      <c r="B3961" s="48" t="s">
        <v>7888</v>
      </c>
    </row>
    <row r="3962" spans="1:2" x14ac:dyDescent="0.45">
      <c r="A3962" s="48" t="s">
        <v>7889</v>
      </c>
      <c r="B3962" s="48" t="s">
        <v>3455</v>
      </c>
    </row>
    <row r="3963" spans="1:2" x14ac:dyDescent="0.45">
      <c r="A3963" s="48" t="s">
        <v>7890</v>
      </c>
      <c r="B3963" s="48" t="s">
        <v>3457</v>
      </c>
    </row>
    <row r="3964" spans="1:2" x14ac:dyDescent="0.45">
      <c r="A3964" s="48" t="s">
        <v>7891</v>
      </c>
      <c r="B3964" s="48" t="s">
        <v>3336</v>
      </c>
    </row>
    <row r="3965" spans="1:2" x14ac:dyDescent="0.45">
      <c r="A3965" s="48" t="s">
        <v>7892</v>
      </c>
      <c r="B3965" s="48" t="s">
        <v>3338</v>
      </c>
    </row>
    <row r="3966" spans="1:2" x14ac:dyDescent="0.45">
      <c r="A3966" s="48" t="s">
        <v>7893</v>
      </c>
      <c r="B3966" s="48" t="s">
        <v>3467</v>
      </c>
    </row>
    <row r="3967" spans="1:2" x14ac:dyDescent="0.45">
      <c r="A3967" s="48" t="s">
        <v>7894</v>
      </c>
      <c r="B3967" s="48" t="s">
        <v>3469</v>
      </c>
    </row>
    <row r="3968" spans="1:2" x14ac:dyDescent="0.45">
      <c r="A3968" s="48" t="s">
        <v>7895</v>
      </c>
      <c r="B3968" s="48" t="s">
        <v>3483</v>
      </c>
    </row>
    <row r="3969" spans="1:2" x14ac:dyDescent="0.45">
      <c r="A3969" s="48" t="s">
        <v>7896</v>
      </c>
      <c r="B3969" s="48" t="s">
        <v>3485</v>
      </c>
    </row>
    <row r="3970" spans="1:2" x14ac:dyDescent="0.45">
      <c r="A3970" s="48" t="s">
        <v>7897</v>
      </c>
      <c r="B3970" s="48" t="s">
        <v>3491</v>
      </c>
    </row>
    <row r="3971" spans="1:2" x14ac:dyDescent="0.45">
      <c r="A3971" s="48" t="s">
        <v>7898</v>
      </c>
      <c r="B3971" s="48" t="s">
        <v>3493</v>
      </c>
    </row>
    <row r="3972" spans="1:2" x14ac:dyDescent="0.45">
      <c r="A3972" s="48" t="s">
        <v>7899</v>
      </c>
      <c r="B3972" s="48" t="s">
        <v>6033</v>
      </c>
    </row>
    <row r="3973" spans="1:2" x14ac:dyDescent="0.45">
      <c r="A3973" s="48" t="s">
        <v>7900</v>
      </c>
      <c r="B3973" s="48" t="s">
        <v>6035</v>
      </c>
    </row>
    <row r="3974" spans="1:2" x14ac:dyDescent="0.45">
      <c r="A3974" s="48" t="s">
        <v>7901</v>
      </c>
      <c r="B3974" s="48" t="s">
        <v>6051</v>
      </c>
    </row>
    <row r="3975" spans="1:2" x14ac:dyDescent="0.45">
      <c r="A3975" s="48" t="s">
        <v>7902</v>
      </c>
      <c r="B3975" s="48" t="s">
        <v>6049</v>
      </c>
    </row>
    <row r="3976" spans="1:2" x14ac:dyDescent="0.45">
      <c r="A3976" s="48" t="s">
        <v>7903</v>
      </c>
      <c r="B3976" s="48" t="s">
        <v>2098</v>
      </c>
    </row>
    <row r="3977" spans="1:2" x14ac:dyDescent="0.45">
      <c r="A3977" s="48" t="s">
        <v>7904</v>
      </c>
      <c r="B3977" s="48" t="s">
        <v>1993</v>
      </c>
    </row>
    <row r="3978" spans="1:2" x14ac:dyDescent="0.45">
      <c r="A3978" s="48" t="s">
        <v>7905</v>
      </c>
      <c r="B3978" s="48" t="s">
        <v>3515</v>
      </c>
    </row>
    <row r="3979" spans="1:2" x14ac:dyDescent="0.45">
      <c r="A3979" s="48" t="s">
        <v>7906</v>
      </c>
      <c r="B3979" s="48" t="s">
        <v>3517</v>
      </c>
    </row>
    <row r="3980" spans="1:2" x14ac:dyDescent="0.45">
      <c r="A3980" s="48" t="s">
        <v>7907</v>
      </c>
      <c r="B3980" s="48" t="s">
        <v>3593</v>
      </c>
    </row>
    <row r="3981" spans="1:2" x14ac:dyDescent="0.45">
      <c r="A3981" s="48" t="s">
        <v>7908</v>
      </c>
      <c r="B3981" s="48" t="s">
        <v>3595</v>
      </c>
    </row>
    <row r="3982" spans="1:2" x14ac:dyDescent="0.45">
      <c r="A3982" s="48" t="s">
        <v>7909</v>
      </c>
      <c r="B3982" s="48" t="s">
        <v>3521</v>
      </c>
    </row>
    <row r="3983" spans="1:2" x14ac:dyDescent="0.45">
      <c r="A3983" s="48" t="s">
        <v>7910</v>
      </c>
      <c r="B3983" s="48" t="s">
        <v>3523</v>
      </c>
    </row>
    <row r="3984" spans="1:2" x14ac:dyDescent="0.45">
      <c r="A3984" s="48" t="s">
        <v>7911</v>
      </c>
      <c r="B3984" s="48" t="s">
        <v>3531</v>
      </c>
    </row>
    <row r="3985" spans="1:2" x14ac:dyDescent="0.45">
      <c r="A3985" s="48" t="s">
        <v>7912</v>
      </c>
      <c r="B3985" s="48" t="s">
        <v>1898</v>
      </c>
    </row>
    <row r="3986" spans="1:2" x14ac:dyDescent="0.45">
      <c r="A3986" s="48" t="s">
        <v>7913</v>
      </c>
      <c r="B3986" s="48" t="s">
        <v>7914</v>
      </c>
    </row>
    <row r="3987" spans="1:2" x14ac:dyDescent="0.45">
      <c r="A3987" s="48" t="s">
        <v>7915</v>
      </c>
      <c r="B3987" s="48" t="s">
        <v>7916</v>
      </c>
    </row>
    <row r="3988" spans="1:2" x14ac:dyDescent="0.45">
      <c r="A3988" s="48" t="s">
        <v>7917</v>
      </c>
      <c r="B3988" s="48" t="s">
        <v>3535</v>
      </c>
    </row>
    <row r="3989" spans="1:2" x14ac:dyDescent="0.45">
      <c r="A3989" s="48" t="s">
        <v>7918</v>
      </c>
      <c r="B3989" s="48" t="s">
        <v>3537</v>
      </c>
    </row>
    <row r="3990" spans="1:2" x14ac:dyDescent="0.45">
      <c r="A3990" s="48" t="s">
        <v>7919</v>
      </c>
      <c r="B3990" s="48" t="s">
        <v>3541</v>
      </c>
    </row>
    <row r="3991" spans="1:2" x14ac:dyDescent="0.45">
      <c r="A3991" s="48" t="s">
        <v>7920</v>
      </c>
      <c r="B3991" s="48" t="s">
        <v>3543</v>
      </c>
    </row>
    <row r="3992" spans="1:2" x14ac:dyDescent="0.45">
      <c r="A3992" s="48" t="s">
        <v>7921</v>
      </c>
      <c r="B3992" s="48" t="s">
        <v>3354</v>
      </c>
    </row>
    <row r="3993" spans="1:2" x14ac:dyDescent="0.45">
      <c r="A3993" s="48" t="s">
        <v>7922</v>
      </c>
      <c r="B3993" s="48" t="s">
        <v>3547</v>
      </c>
    </row>
    <row r="3994" spans="1:2" x14ac:dyDescent="0.45">
      <c r="A3994" s="48" t="s">
        <v>7923</v>
      </c>
      <c r="B3994" s="48" t="s">
        <v>2037</v>
      </c>
    </row>
    <row r="3995" spans="1:2" x14ac:dyDescent="0.45">
      <c r="A3995" s="48" t="s">
        <v>7924</v>
      </c>
      <c r="B3995" s="48" t="s">
        <v>2039</v>
      </c>
    </row>
    <row r="3996" spans="1:2" x14ac:dyDescent="0.45">
      <c r="A3996" s="48" t="s">
        <v>7925</v>
      </c>
      <c r="B3996" s="48" t="s">
        <v>3601</v>
      </c>
    </row>
    <row r="3997" spans="1:2" x14ac:dyDescent="0.45">
      <c r="A3997" s="48" t="s">
        <v>7926</v>
      </c>
      <c r="B3997" s="48" t="s">
        <v>3603</v>
      </c>
    </row>
    <row r="3998" spans="1:2" x14ac:dyDescent="0.45">
      <c r="A3998" s="48" t="s">
        <v>7927</v>
      </c>
      <c r="B3998" s="48" t="s">
        <v>3565</v>
      </c>
    </row>
    <row r="3999" spans="1:2" x14ac:dyDescent="0.45">
      <c r="A3999" s="48" t="s">
        <v>7928</v>
      </c>
      <c r="B3999" s="48" t="s">
        <v>3567</v>
      </c>
    </row>
    <row r="4000" spans="1:2" x14ac:dyDescent="0.45">
      <c r="A4000" s="48" t="s">
        <v>7929</v>
      </c>
      <c r="B4000" s="48" t="s">
        <v>3608</v>
      </c>
    </row>
    <row r="4001" spans="1:2" x14ac:dyDescent="0.45">
      <c r="A4001" s="48" t="s">
        <v>7930</v>
      </c>
      <c r="B4001" s="48" t="s">
        <v>3610</v>
      </c>
    </row>
    <row r="4002" spans="1:2" x14ac:dyDescent="0.45">
      <c r="A4002" s="48" t="s">
        <v>7931</v>
      </c>
      <c r="B4002" s="48" t="s">
        <v>6194</v>
      </c>
    </row>
    <row r="4003" spans="1:2" x14ac:dyDescent="0.45">
      <c r="A4003" s="48" t="s">
        <v>7932</v>
      </c>
      <c r="B4003" s="48" t="s">
        <v>6196</v>
      </c>
    </row>
    <row r="4004" spans="1:2" x14ac:dyDescent="0.45">
      <c r="A4004" s="48" t="s">
        <v>7933</v>
      </c>
      <c r="B4004" s="48" t="s">
        <v>6190</v>
      </c>
    </row>
    <row r="4005" spans="1:2" x14ac:dyDescent="0.45">
      <c r="A4005" s="48" t="s">
        <v>7934</v>
      </c>
      <c r="B4005" s="48" t="s">
        <v>6192</v>
      </c>
    </row>
    <row r="4006" spans="1:2" x14ac:dyDescent="0.45">
      <c r="A4006" s="48" t="s">
        <v>7935</v>
      </c>
      <c r="B4006" s="48" t="s">
        <v>2140</v>
      </c>
    </row>
    <row r="4007" spans="1:2" x14ac:dyDescent="0.45">
      <c r="A4007" s="48" t="s">
        <v>7936</v>
      </c>
      <c r="B4007" s="48" t="s">
        <v>2148</v>
      </c>
    </row>
    <row r="4008" spans="1:2" x14ac:dyDescent="0.45">
      <c r="A4008" s="48" t="s">
        <v>7937</v>
      </c>
      <c r="B4008" s="48" t="s">
        <v>7800</v>
      </c>
    </row>
    <row r="4009" spans="1:2" x14ac:dyDescent="0.45">
      <c r="A4009" s="48" t="s">
        <v>7938</v>
      </c>
      <c r="B4009" s="48" t="s">
        <v>7802</v>
      </c>
    </row>
    <row r="4010" spans="1:2" x14ac:dyDescent="0.45">
      <c r="A4010" s="48" t="s">
        <v>7939</v>
      </c>
      <c r="B4010" s="48" t="s">
        <v>3620</v>
      </c>
    </row>
    <row r="4011" spans="1:2" x14ac:dyDescent="0.45">
      <c r="A4011" s="48" t="s">
        <v>7940</v>
      </c>
      <c r="B4011" s="48" t="s">
        <v>3622</v>
      </c>
    </row>
    <row r="4012" spans="1:2" x14ac:dyDescent="0.45">
      <c r="A4012" s="48" t="s">
        <v>7941</v>
      </c>
      <c r="B4012" s="48" t="s">
        <v>3626</v>
      </c>
    </row>
    <row r="4013" spans="1:2" x14ac:dyDescent="0.45">
      <c r="A4013" s="48" t="s">
        <v>7942</v>
      </c>
      <c r="B4013" s="48" t="s">
        <v>3628</v>
      </c>
    </row>
    <row r="4014" spans="1:2" x14ac:dyDescent="0.45">
      <c r="A4014" s="48" t="s">
        <v>7943</v>
      </c>
      <c r="B4014" s="48" t="s">
        <v>3638</v>
      </c>
    </row>
    <row r="4015" spans="1:2" x14ac:dyDescent="0.45">
      <c r="A4015" s="48" t="s">
        <v>7944</v>
      </c>
      <c r="B4015" s="48" t="s">
        <v>3640</v>
      </c>
    </row>
    <row r="4016" spans="1:2" x14ac:dyDescent="0.45">
      <c r="A4016" s="48" t="s">
        <v>7945</v>
      </c>
      <c r="B4016" s="48" t="s">
        <v>3654</v>
      </c>
    </row>
    <row r="4017" spans="1:2" x14ac:dyDescent="0.45">
      <c r="A4017" s="48" t="s">
        <v>7946</v>
      </c>
      <c r="B4017" s="48" t="s">
        <v>3656</v>
      </c>
    </row>
    <row r="4018" spans="1:2" x14ac:dyDescent="0.45">
      <c r="A4018" s="48" t="s">
        <v>7947</v>
      </c>
      <c r="B4018" s="48" t="s">
        <v>3597</v>
      </c>
    </row>
    <row r="4019" spans="1:2" x14ac:dyDescent="0.45">
      <c r="A4019" s="48" t="s">
        <v>7948</v>
      </c>
      <c r="B4019" s="48" t="s">
        <v>3599</v>
      </c>
    </row>
    <row r="4020" spans="1:2" x14ac:dyDescent="0.45">
      <c r="A4020" s="48" t="s">
        <v>7949</v>
      </c>
      <c r="B4020" s="48" t="s">
        <v>3650</v>
      </c>
    </row>
    <row r="4021" spans="1:2" x14ac:dyDescent="0.45">
      <c r="A4021" s="48" t="s">
        <v>7950</v>
      </c>
      <c r="B4021" s="48" t="s">
        <v>3652</v>
      </c>
    </row>
    <row r="4022" spans="1:2" x14ac:dyDescent="0.45">
      <c r="A4022" s="48" t="s">
        <v>7951</v>
      </c>
      <c r="B4022" s="48" t="s">
        <v>2104</v>
      </c>
    </row>
    <row r="4023" spans="1:2" x14ac:dyDescent="0.45">
      <c r="A4023" s="48" t="s">
        <v>7952</v>
      </c>
      <c r="B4023" s="48" t="s">
        <v>2106</v>
      </c>
    </row>
    <row r="4024" spans="1:2" x14ac:dyDescent="0.45">
      <c r="A4024" s="48" t="s">
        <v>7953</v>
      </c>
      <c r="B4024" s="48" t="s">
        <v>3658</v>
      </c>
    </row>
    <row r="4025" spans="1:2" x14ac:dyDescent="0.45">
      <c r="A4025" s="48" t="s">
        <v>7954</v>
      </c>
      <c r="B4025" s="48" t="s">
        <v>3660</v>
      </c>
    </row>
    <row r="4026" spans="1:2" x14ac:dyDescent="0.45">
      <c r="A4026" s="48" t="s">
        <v>7955</v>
      </c>
      <c r="B4026" s="48" t="s">
        <v>1771</v>
      </c>
    </row>
    <row r="4027" spans="1:2" x14ac:dyDescent="0.45">
      <c r="A4027" s="48" t="s">
        <v>7956</v>
      </c>
      <c r="B4027" s="48" t="s">
        <v>2085</v>
      </c>
    </row>
    <row r="4028" spans="1:2" x14ac:dyDescent="0.45">
      <c r="A4028" s="48" t="s">
        <v>7957</v>
      </c>
      <c r="B4028" s="48" t="s">
        <v>2187</v>
      </c>
    </row>
    <row r="4029" spans="1:2" x14ac:dyDescent="0.45">
      <c r="A4029" s="48" t="s">
        <v>7958</v>
      </c>
      <c r="B4029" s="48" t="s">
        <v>2189</v>
      </c>
    </row>
    <row r="4030" spans="1:2" x14ac:dyDescent="0.45">
      <c r="A4030" s="48" t="s">
        <v>7959</v>
      </c>
      <c r="B4030" s="48" t="s">
        <v>3664</v>
      </c>
    </row>
    <row r="4031" spans="1:2" x14ac:dyDescent="0.45">
      <c r="A4031" s="48" t="s">
        <v>7960</v>
      </c>
      <c r="B4031" s="48" t="s">
        <v>3666</v>
      </c>
    </row>
    <row r="4032" spans="1:2" x14ac:dyDescent="0.45">
      <c r="A4032" s="48" t="s">
        <v>7961</v>
      </c>
      <c r="B4032" s="48" t="s">
        <v>2692</v>
      </c>
    </row>
    <row r="4033" spans="1:2" x14ac:dyDescent="0.45">
      <c r="A4033" s="48" t="s">
        <v>7962</v>
      </c>
      <c r="B4033" s="48" t="s">
        <v>2708</v>
      </c>
    </row>
    <row r="4034" spans="1:2" x14ac:dyDescent="0.45">
      <c r="A4034" s="48" t="s">
        <v>7963</v>
      </c>
      <c r="B4034" s="48" t="s">
        <v>4061</v>
      </c>
    </row>
    <row r="4035" spans="1:2" x14ac:dyDescent="0.45">
      <c r="A4035" s="48" t="s">
        <v>7964</v>
      </c>
      <c r="B4035" s="48" t="s">
        <v>4063</v>
      </c>
    </row>
    <row r="4036" spans="1:2" x14ac:dyDescent="0.45">
      <c r="A4036" s="48" t="s">
        <v>7965</v>
      </c>
      <c r="B4036" s="48" t="s">
        <v>2688</v>
      </c>
    </row>
    <row r="4037" spans="1:2" x14ac:dyDescent="0.45">
      <c r="A4037" s="48" t="s">
        <v>7966</v>
      </c>
      <c r="B4037" s="48" t="s">
        <v>2700</v>
      </c>
    </row>
    <row r="4038" spans="1:2" x14ac:dyDescent="0.45">
      <c r="A4038" s="48" t="s">
        <v>7967</v>
      </c>
      <c r="B4038" s="48" t="s">
        <v>2704</v>
      </c>
    </row>
    <row r="4039" spans="1:2" x14ac:dyDescent="0.45">
      <c r="A4039" s="48" t="s">
        <v>7968</v>
      </c>
      <c r="B4039" s="48" t="s">
        <v>2706</v>
      </c>
    </row>
    <row r="4040" spans="1:2" x14ac:dyDescent="0.45">
      <c r="A4040" s="48" t="s">
        <v>7969</v>
      </c>
      <c r="B4040" s="48" t="s">
        <v>2694</v>
      </c>
    </row>
    <row r="4041" spans="1:2" x14ac:dyDescent="0.45">
      <c r="A4041" s="48" t="s">
        <v>7970</v>
      </c>
      <c r="B4041" s="48" t="s">
        <v>2696</v>
      </c>
    </row>
    <row r="4042" spans="1:2" x14ac:dyDescent="0.45">
      <c r="A4042" s="48" t="s">
        <v>7971</v>
      </c>
      <c r="B4042" s="48" t="s">
        <v>2690</v>
      </c>
    </row>
    <row r="4043" spans="1:2" x14ac:dyDescent="0.45">
      <c r="A4043" s="48" t="s">
        <v>7972</v>
      </c>
      <c r="B4043" s="48" t="s">
        <v>2684</v>
      </c>
    </row>
    <row r="4044" spans="1:2" x14ac:dyDescent="0.45">
      <c r="A4044" s="48" t="s">
        <v>7973</v>
      </c>
      <c r="B4044" s="48" t="s">
        <v>2682</v>
      </c>
    </row>
    <row r="4045" spans="1:2" x14ac:dyDescent="0.45">
      <c r="A4045" s="48" t="s">
        <v>7974</v>
      </c>
      <c r="B4045" s="48" t="s">
        <v>4059</v>
      </c>
    </row>
    <row r="4046" spans="1:2" x14ac:dyDescent="0.45">
      <c r="A4046" s="48" t="s">
        <v>7975</v>
      </c>
      <c r="B4046" s="48" t="s">
        <v>2640</v>
      </c>
    </row>
    <row r="4047" spans="1:2" x14ac:dyDescent="0.45">
      <c r="A4047" s="48" t="s">
        <v>7976</v>
      </c>
      <c r="B4047" s="48" t="s">
        <v>2642</v>
      </c>
    </row>
    <row r="4048" spans="1:2" x14ac:dyDescent="0.45">
      <c r="A4048" s="48" t="s">
        <v>7977</v>
      </c>
      <c r="B4048" s="48" t="s">
        <v>2652</v>
      </c>
    </row>
    <row r="4049" spans="1:2" x14ac:dyDescent="0.45">
      <c r="A4049" s="48" t="s">
        <v>7978</v>
      </c>
      <c r="B4049" s="48" t="s">
        <v>2654</v>
      </c>
    </row>
    <row r="4050" spans="1:2" x14ac:dyDescent="0.45">
      <c r="A4050" s="48" t="s">
        <v>7979</v>
      </c>
      <c r="B4050" s="48" t="s">
        <v>2656</v>
      </c>
    </row>
    <row r="4051" spans="1:2" x14ac:dyDescent="0.45">
      <c r="A4051" s="48" t="s">
        <v>7980</v>
      </c>
      <c r="B4051" s="48" t="s">
        <v>2662</v>
      </c>
    </row>
    <row r="4052" spans="1:2" x14ac:dyDescent="0.45">
      <c r="A4052" s="48" t="s">
        <v>7981</v>
      </c>
      <c r="B4052" s="48" t="s">
        <v>2664</v>
      </c>
    </row>
    <row r="4053" spans="1:2" x14ac:dyDescent="0.45">
      <c r="A4053" s="48" t="s">
        <v>7982</v>
      </c>
      <c r="B4053" s="48" t="s">
        <v>2670</v>
      </c>
    </row>
    <row r="4054" spans="1:2" x14ac:dyDescent="0.45">
      <c r="A4054" s="48" t="s">
        <v>7983</v>
      </c>
      <c r="B4054" s="48" t="s">
        <v>2491</v>
      </c>
    </row>
    <row r="4055" spans="1:2" x14ac:dyDescent="0.45">
      <c r="A4055" s="48" t="s">
        <v>7984</v>
      </c>
      <c r="B4055" s="48" t="s">
        <v>7985</v>
      </c>
    </row>
    <row r="4056" spans="1:2" x14ac:dyDescent="0.45">
      <c r="A4056" s="48" t="s">
        <v>7986</v>
      </c>
      <c r="B4056" s="48" t="s">
        <v>2501</v>
      </c>
    </row>
    <row r="4057" spans="1:2" x14ac:dyDescent="0.45">
      <c r="A4057" s="48" t="s">
        <v>7987</v>
      </c>
      <c r="B4057" s="48" t="s">
        <v>7988</v>
      </c>
    </row>
    <row r="4058" spans="1:2" x14ac:dyDescent="0.45">
      <c r="A4058" s="48" t="s">
        <v>7989</v>
      </c>
      <c r="B4058" s="48" t="s">
        <v>2646</v>
      </c>
    </row>
    <row r="4059" spans="1:2" x14ac:dyDescent="0.45">
      <c r="A4059" s="48" t="s">
        <v>7990</v>
      </c>
      <c r="B4059" s="48" t="s">
        <v>2648</v>
      </c>
    </row>
    <row r="4060" spans="1:2" x14ac:dyDescent="0.45">
      <c r="A4060" s="48" t="s">
        <v>7991</v>
      </c>
      <c r="B4060" s="48" t="s">
        <v>2519</v>
      </c>
    </row>
    <row r="4061" spans="1:2" x14ac:dyDescent="0.45">
      <c r="A4061" s="48" t="s">
        <v>7992</v>
      </c>
      <c r="B4061" s="48" t="s">
        <v>7993</v>
      </c>
    </row>
    <row r="4062" spans="1:2" x14ac:dyDescent="0.45">
      <c r="A4062" s="48" t="s">
        <v>7994</v>
      </c>
      <c r="B4062" s="48" t="s">
        <v>2523</v>
      </c>
    </row>
    <row r="4063" spans="1:2" x14ac:dyDescent="0.45">
      <c r="A4063" s="48" t="s">
        <v>7995</v>
      </c>
      <c r="B4063" s="48" t="s">
        <v>6373</v>
      </c>
    </row>
    <row r="4064" spans="1:2" x14ac:dyDescent="0.45">
      <c r="A4064" s="48" t="s">
        <v>7996</v>
      </c>
      <c r="B4064" s="48" t="s">
        <v>7997</v>
      </c>
    </row>
    <row r="4065" spans="1:2" x14ac:dyDescent="0.45">
      <c r="A4065" s="48" t="s">
        <v>7998</v>
      </c>
      <c r="B4065" s="48" t="s">
        <v>2598</v>
      </c>
    </row>
    <row r="4066" spans="1:2" x14ac:dyDescent="0.45">
      <c r="A4066" s="48" t="s">
        <v>7999</v>
      </c>
      <c r="B4066" s="48" t="s">
        <v>8000</v>
      </c>
    </row>
    <row r="4067" spans="1:2" x14ac:dyDescent="0.45">
      <c r="A4067" s="48" t="s">
        <v>8001</v>
      </c>
      <c r="B4067" s="48" t="s">
        <v>2606</v>
      </c>
    </row>
    <row r="4068" spans="1:2" x14ac:dyDescent="0.45">
      <c r="A4068" s="48" t="s">
        <v>8002</v>
      </c>
      <c r="B4068" s="48" t="s">
        <v>2610</v>
      </c>
    </row>
    <row r="4069" spans="1:2" x14ac:dyDescent="0.45">
      <c r="A4069" s="48" t="s">
        <v>8003</v>
      </c>
      <c r="B4069" s="48" t="s">
        <v>2614</v>
      </c>
    </row>
    <row r="4070" spans="1:2" x14ac:dyDescent="0.45">
      <c r="A4070" s="48" t="s">
        <v>8004</v>
      </c>
      <c r="B4070" s="48" t="s">
        <v>2616</v>
      </c>
    </row>
    <row r="4071" spans="1:2" x14ac:dyDescent="0.45">
      <c r="A4071" s="48" t="s">
        <v>8005</v>
      </c>
      <c r="B4071" s="48" t="s">
        <v>6570</v>
      </c>
    </row>
    <row r="4072" spans="1:2" x14ac:dyDescent="0.45">
      <c r="A4072" s="48" t="s">
        <v>8006</v>
      </c>
      <c r="B4072" s="48" t="s">
        <v>6572</v>
      </c>
    </row>
    <row r="4073" spans="1:2" x14ac:dyDescent="0.45">
      <c r="A4073" s="48" t="s">
        <v>8007</v>
      </c>
      <c r="B4073" s="48" t="s">
        <v>2620</v>
      </c>
    </row>
    <row r="4074" spans="1:2" x14ac:dyDescent="0.45">
      <c r="A4074" s="48" t="s">
        <v>8008</v>
      </c>
      <c r="B4074" s="48" t="s">
        <v>2622</v>
      </c>
    </row>
    <row r="4075" spans="1:2" x14ac:dyDescent="0.45">
      <c r="A4075" s="48" t="s">
        <v>8009</v>
      </c>
      <c r="B4075" s="48" t="s">
        <v>2628</v>
      </c>
    </row>
    <row r="4076" spans="1:2" x14ac:dyDescent="0.45">
      <c r="A4076" s="48" t="s">
        <v>8010</v>
      </c>
      <c r="B4076" s="48" t="s">
        <v>8011</v>
      </c>
    </row>
    <row r="4077" spans="1:2" x14ac:dyDescent="0.45">
      <c r="A4077" s="48" t="s">
        <v>8012</v>
      </c>
      <c r="B4077" s="48" t="s">
        <v>2632</v>
      </c>
    </row>
    <row r="4078" spans="1:2" x14ac:dyDescent="0.45">
      <c r="A4078" s="48" t="s">
        <v>8013</v>
      </c>
      <c r="B4078" s="48" t="s">
        <v>2634</v>
      </c>
    </row>
    <row r="4079" spans="1:2" x14ac:dyDescent="0.45">
      <c r="A4079" s="48" t="s">
        <v>8014</v>
      </c>
      <c r="B4079" s="48" t="s">
        <v>2527</v>
      </c>
    </row>
    <row r="4080" spans="1:2" x14ac:dyDescent="0.45">
      <c r="A4080" s="48" t="s">
        <v>8015</v>
      </c>
      <c r="B4080" s="48" t="s">
        <v>7134</v>
      </c>
    </row>
    <row r="4081" spans="1:2" x14ac:dyDescent="0.45">
      <c r="A4081" s="48" t="s">
        <v>8016</v>
      </c>
      <c r="B4081" s="48" t="s">
        <v>7136</v>
      </c>
    </row>
    <row r="4082" spans="1:2" x14ac:dyDescent="0.45">
      <c r="A4082" s="48" t="s">
        <v>8017</v>
      </c>
      <c r="B4082" s="48" t="s">
        <v>2547</v>
      </c>
    </row>
    <row r="4083" spans="1:2" x14ac:dyDescent="0.45">
      <c r="A4083" s="48" t="s">
        <v>8018</v>
      </c>
      <c r="B4083" s="48" t="s">
        <v>7829</v>
      </c>
    </row>
    <row r="4084" spans="1:2" x14ac:dyDescent="0.45">
      <c r="A4084" s="48" t="s">
        <v>8019</v>
      </c>
      <c r="B4084" s="48" t="s">
        <v>8020</v>
      </c>
    </row>
    <row r="4085" spans="1:2" x14ac:dyDescent="0.45">
      <c r="A4085" s="48" t="s">
        <v>8021</v>
      </c>
      <c r="B4085" s="48" t="s">
        <v>2746</v>
      </c>
    </row>
    <row r="4086" spans="1:2" x14ac:dyDescent="0.45">
      <c r="A4086" s="48" t="s">
        <v>8022</v>
      </c>
      <c r="B4086" s="48" t="s">
        <v>1598</v>
      </c>
    </row>
    <row r="4087" spans="1:2" x14ac:dyDescent="0.45">
      <c r="A4087" s="48" t="s">
        <v>8023</v>
      </c>
      <c r="B4087" s="48" t="s">
        <v>2755</v>
      </c>
    </row>
    <row r="4088" spans="1:2" x14ac:dyDescent="0.45">
      <c r="A4088" s="48" t="s">
        <v>8024</v>
      </c>
      <c r="B4088" s="48" t="s">
        <v>1917</v>
      </c>
    </row>
    <row r="4089" spans="1:2" x14ac:dyDescent="0.45">
      <c r="A4089" s="48" t="s">
        <v>8025</v>
      </c>
      <c r="B4089" s="48" t="s">
        <v>2764</v>
      </c>
    </row>
    <row r="4090" spans="1:2" x14ac:dyDescent="0.45">
      <c r="A4090" s="48" t="s">
        <v>8026</v>
      </c>
      <c r="B4090" s="48" t="s">
        <v>2608</v>
      </c>
    </row>
    <row r="4091" spans="1:2" x14ac:dyDescent="0.45">
      <c r="A4091" s="48" t="s">
        <v>8027</v>
      </c>
      <c r="B4091" s="48" t="s">
        <v>2773</v>
      </c>
    </row>
    <row r="4092" spans="1:2" x14ac:dyDescent="0.45">
      <c r="A4092" s="48" t="s">
        <v>8028</v>
      </c>
      <c r="B4092" s="48" t="s">
        <v>2813</v>
      </c>
    </row>
    <row r="4093" spans="1:2" x14ac:dyDescent="0.45">
      <c r="A4093" s="48" t="s">
        <v>8029</v>
      </c>
      <c r="B4093" s="48" t="s">
        <v>2782</v>
      </c>
    </row>
    <row r="4094" spans="1:2" x14ac:dyDescent="0.45">
      <c r="A4094" s="48" t="s">
        <v>8030</v>
      </c>
      <c r="B4094" s="48" t="s">
        <v>3274</v>
      </c>
    </row>
    <row r="4095" spans="1:2" x14ac:dyDescent="0.45">
      <c r="A4095" s="48" t="s">
        <v>8031</v>
      </c>
      <c r="B4095" s="48" t="s">
        <v>2791</v>
      </c>
    </row>
    <row r="4096" spans="1:2" x14ac:dyDescent="0.45">
      <c r="A4096" s="48" t="s">
        <v>8032</v>
      </c>
      <c r="B4096" s="48" t="s">
        <v>3718</v>
      </c>
    </row>
    <row r="4097" spans="1:2" x14ac:dyDescent="0.45">
      <c r="A4097" s="48" t="s">
        <v>8033</v>
      </c>
      <c r="B4097" s="48" t="s">
        <v>2799</v>
      </c>
    </row>
    <row r="4098" spans="1:2" x14ac:dyDescent="0.45">
      <c r="A4098" s="48" t="s">
        <v>8034</v>
      </c>
      <c r="B4098" s="48" t="s">
        <v>3770</v>
      </c>
    </row>
    <row r="4099" spans="1:2" x14ac:dyDescent="0.45">
      <c r="A4099" s="48" t="s">
        <v>8035</v>
      </c>
      <c r="B4099" s="48" t="s">
        <v>2827</v>
      </c>
    </row>
    <row r="4100" spans="1:2" x14ac:dyDescent="0.45">
      <c r="A4100" s="48" t="s">
        <v>8036</v>
      </c>
      <c r="B4100" s="48" t="s">
        <v>2829</v>
      </c>
    </row>
    <row r="4101" spans="1:2" x14ac:dyDescent="0.45">
      <c r="A4101" s="48" t="s">
        <v>8037</v>
      </c>
      <c r="B4101" s="48" t="s">
        <v>2831</v>
      </c>
    </row>
    <row r="4102" spans="1:2" x14ac:dyDescent="0.45">
      <c r="A4102" s="48" t="s">
        <v>8038</v>
      </c>
      <c r="B4102" s="48" t="s">
        <v>2833</v>
      </c>
    </row>
    <row r="4103" spans="1:2" x14ac:dyDescent="0.45">
      <c r="A4103" s="48" t="s">
        <v>8039</v>
      </c>
      <c r="B4103" s="48" t="s">
        <v>4051</v>
      </c>
    </row>
    <row r="4104" spans="1:2" x14ac:dyDescent="0.45">
      <c r="A4104" s="48" t="s">
        <v>8040</v>
      </c>
      <c r="B4104" s="48" t="s">
        <v>2748</v>
      </c>
    </row>
    <row r="4105" spans="1:2" x14ac:dyDescent="0.45">
      <c r="A4105" s="48" t="s">
        <v>8041</v>
      </c>
      <c r="B4105" s="48" t="s">
        <v>1600</v>
      </c>
    </row>
    <row r="4106" spans="1:2" x14ac:dyDescent="0.45">
      <c r="A4106" s="48" t="s">
        <v>8042</v>
      </c>
      <c r="B4106" s="48" t="s">
        <v>2757</v>
      </c>
    </row>
    <row r="4107" spans="1:2" x14ac:dyDescent="0.45">
      <c r="A4107" s="48" t="s">
        <v>8043</v>
      </c>
      <c r="B4107" s="48" t="s">
        <v>1925</v>
      </c>
    </row>
    <row r="4108" spans="1:2" x14ac:dyDescent="0.45">
      <c r="A4108" s="48" t="s">
        <v>8044</v>
      </c>
      <c r="B4108" s="48" t="s">
        <v>2766</v>
      </c>
    </row>
    <row r="4109" spans="1:2" x14ac:dyDescent="0.45">
      <c r="A4109" s="48" t="s">
        <v>8045</v>
      </c>
      <c r="B4109" s="48" t="s">
        <v>2624</v>
      </c>
    </row>
    <row r="4110" spans="1:2" x14ac:dyDescent="0.45">
      <c r="A4110" s="48" t="s">
        <v>8046</v>
      </c>
      <c r="B4110" s="48" t="s">
        <v>2775</v>
      </c>
    </row>
    <row r="4111" spans="1:2" x14ac:dyDescent="0.45">
      <c r="A4111" s="48" t="s">
        <v>8047</v>
      </c>
      <c r="B4111" s="48" t="s">
        <v>2815</v>
      </c>
    </row>
    <row r="4112" spans="1:2" x14ac:dyDescent="0.45">
      <c r="A4112" s="48" t="s">
        <v>8048</v>
      </c>
      <c r="B4112" s="48" t="s">
        <v>2784</v>
      </c>
    </row>
    <row r="4113" spans="1:2" x14ac:dyDescent="0.45">
      <c r="A4113" s="48" t="s">
        <v>8049</v>
      </c>
      <c r="B4113" s="48" t="s">
        <v>3292</v>
      </c>
    </row>
    <row r="4114" spans="1:2" x14ac:dyDescent="0.45">
      <c r="A4114" s="48" t="s">
        <v>8050</v>
      </c>
      <c r="B4114" s="48" t="s">
        <v>2793</v>
      </c>
    </row>
    <row r="4115" spans="1:2" x14ac:dyDescent="0.45">
      <c r="A4115" s="48" t="s">
        <v>8051</v>
      </c>
      <c r="B4115" s="48" t="s">
        <v>3720</v>
      </c>
    </row>
    <row r="4116" spans="1:2" x14ac:dyDescent="0.45">
      <c r="A4116" s="48" t="s">
        <v>8052</v>
      </c>
      <c r="B4116" s="48" t="s">
        <v>2801</v>
      </c>
    </row>
    <row r="4117" spans="1:2" x14ac:dyDescent="0.45">
      <c r="A4117" s="48" t="s">
        <v>8053</v>
      </c>
      <c r="B4117" s="48" t="s">
        <v>3772</v>
      </c>
    </row>
    <row r="4118" spans="1:2" x14ac:dyDescent="0.45">
      <c r="A4118" s="48" t="s">
        <v>8054</v>
      </c>
      <c r="B4118" s="48" t="s">
        <v>2835</v>
      </c>
    </row>
    <row r="4119" spans="1:2" x14ac:dyDescent="0.45">
      <c r="A4119" s="48" t="s">
        <v>8055</v>
      </c>
      <c r="B4119" s="48" t="s">
        <v>2837</v>
      </c>
    </row>
    <row r="4120" spans="1:2" x14ac:dyDescent="0.45">
      <c r="A4120" s="48" t="s">
        <v>8056</v>
      </c>
      <c r="B4120" s="48" t="s">
        <v>2839</v>
      </c>
    </row>
    <row r="4121" spans="1:2" x14ac:dyDescent="0.45">
      <c r="A4121" s="48" t="s">
        <v>8057</v>
      </c>
      <c r="B4121" s="48" t="s">
        <v>2841</v>
      </c>
    </row>
    <row r="4122" spans="1:2" x14ac:dyDescent="0.45">
      <c r="A4122" s="48" t="s">
        <v>8058</v>
      </c>
      <c r="B4122" s="48" t="s">
        <v>4053</v>
      </c>
    </row>
    <row r="4123" spans="1:2" x14ac:dyDescent="0.45">
      <c r="A4123" s="48" t="s">
        <v>8059</v>
      </c>
      <c r="B4123" s="48" t="s">
        <v>2750</v>
      </c>
    </row>
    <row r="4124" spans="1:2" x14ac:dyDescent="0.45">
      <c r="A4124" s="48" t="s">
        <v>8060</v>
      </c>
      <c r="B4124" s="48" t="s">
        <v>1602</v>
      </c>
    </row>
    <row r="4125" spans="1:2" x14ac:dyDescent="0.45">
      <c r="A4125" s="48" t="s">
        <v>8061</v>
      </c>
      <c r="B4125" s="48" t="s">
        <v>2759</v>
      </c>
    </row>
    <row r="4126" spans="1:2" x14ac:dyDescent="0.45">
      <c r="A4126" s="48" t="s">
        <v>8062</v>
      </c>
      <c r="B4126" s="48" t="s">
        <v>1945</v>
      </c>
    </row>
    <row r="4127" spans="1:2" x14ac:dyDescent="0.45">
      <c r="A4127" s="48" t="s">
        <v>8063</v>
      </c>
      <c r="B4127" s="48" t="s">
        <v>2768</v>
      </c>
    </row>
    <row r="4128" spans="1:2" x14ac:dyDescent="0.45">
      <c r="A4128" s="48" t="s">
        <v>8064</v>
      </c>
      <c r="B4128" s="48" t="s">
        <v>2644</v>
      </c>
    </row>
    <row r="4129" spans="1:2" x14ac:dyDescent="0.45">
      <c r="A4129" s="48" t="s">
        <v>8065</v>
      </c>
      <c r="B4129" s="48" t="s">
        <v>2777</v>
      </c>
    </row>
    <row r="4130" spans="1:2" x14ac:dyDescent="0.45">
      <c r="A4130" s="48" t="s">
        <v>8066</v>
      </c>
      <c r="B4130" s="48" t="s">
        <v>2817</v>
      </c>
    </row>
    <row r="4131" spans="1:2" x14ac:dyDescent="0.45">
      <c r="A4131" s="48" t="s">
        <v>8067</v>
      </c>
      <c r="B4131" s="48" t="s">
        <v>2786</v>
      </c>
    </row>
    <row r="4132" spans="1:2" x14ac:dyDescent="0.45">
      <c r="A4132" s="48" t="s">
        <v>8068</v>
      </c>
      <c r="B4132" s="48" t="s">
        <v>3296</v>
      </c>
    </row>
    <row r="4133" spans="1:2" x14ac:dyDescent="0.45">
      <c r="A4133" s="48" t="s">
        <v>8069</v>
      </c>
      <c r="B4133" s="48" t="s">
        <v>2795</v>
      </c>
    </row>
    <row r="4134" spans="1:2" x14ac:dyDescent="0.45">
      <c r="A4134" s="48" t="s">
        <v>8070</v>
      </c>
      <c r="B4134" s="48" t="s">
        <v>3722</v>
      </c>
    </row>
    <row r="4135" spans="1:2" x14ac:dyDescent="0.45">
      <c r="A4135" s="48" t="s">
        <v>8071</v>
      </c>
      <c r="B4135" s="48" t="s">
        <v>2803</v>
      </c>
    </row>
    <row r="4136" spans="1:2" x14ac:dyDescent="0.45">
      <c r="A4136" s="48" t="s">
        <v>8072</v>
      </c>
      <c r="B4136" s="48" t="s">
        <v>3774</v>
      </c>
    </row>
    <row r="4137" spans="1:2" x14ac:dyDescent="0.45">
      <c r="A4137" s="48" t="s">
        <v>8073</v>
      </c>
      <c r="B4137" s="48" t="s">
        <v>2843</v>
      </c>
    </row>
    <row r="4138" spans="1:2" x14ac:dyDescent="0.45">
      <c r="A4138" s="48" t="s">
        <v>8074</v>
      </c>
      <c r="B4138" s="48" t="s">
        <v>2845</v>
      </c>
    </row>
    <row r="4139" spans="1:2" x14ac:dyDescent="0.45">
      <c r="A4139" s="48" t="s">
        <v>8075</v>
      </c>
      <c r="B4139" s="48" t="s">
        <v>2847</v>
      </c>
    </row>
    <row r="4140" spans="1:2" x14ac:dyDescent="0.45">
      <c r="A4140" s="48" t="s">
        <v>8076</v>
      </c>
      <c r="B4140" s="48" t="s">
        <v>4055</v>
      </c>
    </row>
    <row r="4141" spans="1:2" x14ac:dyDescent="0.45">
      <c r="A4141" s="48" t="s">
        <v>8077</v>
      </c>
      <c r="B4141" s="48" t="s">
        <v>2752</v>
      </c>
    </row>
    <row r="4142" spans="1:2" x14ac:dyDescent="0.45">
      <c r="A4142" s="48" t="s">
        <v>8078</v>
      </c>
      <c r="B4142" s="48" t="s">
        <v>1614</v>
      </c>
    </row>
    <row r="4143" spans="1:2" x14ac:dyDescent="0.45">
      <c r="A4143" s="48" t="s">
        <v>8079</v>
      </c>
      <c r="B4143" s="48" t="s">
        <v>2761</v>
      </c>
    </row>
    <row r="4144" spans="1:2" x14ac:dyDescent="0.45">
      <c r="A4144" s="48" t="s">
        <v>8080</v>
      </c>
      <c r="B4144" s="48" t="s">
        <v>1963</v>
      </c>
    </row>
    <row r="4145" spans="1:2" x14ac:dyDescent="0.45">
      <c r="A4145" s="48" t="s">
        <v>8081</v>
      </c>
      <c r="B4145" s="48" t="s">
        <v>2770</v>
      </c>
    </row>
    <row r="4146" spans="1:2" x14ac:dyDescent="0.45">
      <c r="A4146" s="48" t="s">
        <v>8082</v>
      </c>
      <c r="B4146" s="48" t="s">
        <v>2666</v>
      </c>
    </row>
    <row r="4147" spans="1:2" x14ac:dyDescent="0.45">
      <c r="A4147" s="48" t="s">
        <v>8083</v>
      </c>
      <c r="B4147" s="48" t="s">
        <v>2779</v>
      </c>
    </row>
    <row r="4148" spans="1:2" x14ac:dyDescent="0.45">
      <c r="A4148" s="48" t="s">
        <v>8084</v>
      </c>
      <c r="B4148" s="48" t="s">
        <v>2819</v>
      </c>
    </row>
    <row r="4149" spans="1:2" x14ac:dyDescent="0.45">
      <c r="A4149" s="48" t="s">
        <v>8085</v>
      </c>
      <c r="B4149" s="48" t="s">
        <v>2788</v>
      </c>
    </row>
    <row r="4150" spans="1:2" x14ac:dyDescent="0.45">
      <c r="A4150" s="48" t="s">
        <v>8086</v>
      </c>
      <c r="B4150" s="48" t="s">
        <v>3310</v>
      </c>
    </row>
    <row r="4151" spans="1:2" x14ac:dyDescent="0.45">
      <c r="A4151" s="48" t="s">
        <v>8087</v>
      </c>
      <c r="B4151" s="48" t="s">
        <v>2797</v>
      </c>
    </row>
    <row r="4152" spans="1:2" x14ac:dyDescent="0.45">
      <c r="A4152" s="48" t="s">
        <v>8088</v>
      </c>
      <c r="B4152" s="48" t="s">
        <v>3724</v>
      </c>
    </row>
    <row r="4153" spans="1:2" x14ac:dyDescent="0.45">
      <c r="A4153" s="48" t="s">
        <v>8089</v>
      </c>
      <c r="B4153" s="48" t="s">
        <v>2805</v>
      </c>
    </row>
    <row r="4154" spans="1:2" x14ac:dyDescent="0.45">
      <c r="A4154" s="48" t="s">
        <v>8090</v>
      </c>
      <c r="B4154" s="48" t="s">
        <v>3776</v>
      </c>
    </row>
    <row r="4155" spans="1:2" x14ac:dyDescent="0.45">
      <c r="A4155" s="48" t="s">
        <v>8091</v>
      </c>
      <c r="B4155" s="48" t="s">
        <v>2849</v>
      </c>
    </row>
    <row r="4156" spans="1:2" x14ac:dyDescent="0.45">
      <c r="A4156" s="48" t="s">
        <v>8092</v>
      </c>
      <c r="B4156" s="48" t="s">
        <v>2851</v>
      </c>
    </row>
    <row r="4157" spans="1:2" x14ac:dyDescent="0.45">
      <c r="A4157" s="48" t="s">
        <v>8093</v>
      </c>
      <c r="B4157" s="48" t="s">
        <v>2855</v>
      </c>
    </row>
    <row r="4158" spans="1:2" x14ac:dyDescent="0.45">
      <c r="A4158" s="48" t="s">
        <v>8094</v>
      </c>
      <c r="B4158" s="48" t="s">
        <v>4057</v>
      </c>
    </row>
    <row r="4159" spans="1:2" x14ac:dyDescent="0.45">
      <c r="A4159" s="48" t="s">
        <v>8095</v>
      </c>
      <c r="B4159" s="48" t="s">
        <v>3895</v>
      </c>
    </row>
    <row r="4160" spans="1:2" x14ac:dyDescent="0.45">
      <c r="A4160" s="48" t="s">
        <v>8096</v>
      </c>
      <c r="B4160" s="48" t="s">
        <v>3905</v>
      </c>
    </row>
    <row r="4161" spans="1:2" x14ac:dyDescent="0.45">
      <c r="A4161" s="48" t="s">
        <v>8097</v>
      </c>
      <c r="B4161" s="48" t="s">
        <v>3921</v>
      </c>
    </row>
    <row r="4162" spans="1:2" x14ac:dyDescent="0.45">
      <c r="A4162" s="48" t="s">
        <v>8098</v>
      </c>
      <c r="B4162" s="48" t="s">
        <v>8099</v>
      </c>
    </row>
    <row r="4163" spans="1:2" x14ac:dyDescent="0.45">
      <c r="A4163" s="48" t="s">
        <v>8100</v>
      </c>
      <c r="B4163" s="48" t="s">
        <v>2853</v>
      </c>
    </row>
    <row r="4164" spans="1:2" x14ac:dyDescent="0.45">
      <c r="A4164" s="48" t="s">
        <v>8101</v>
      </c>
      <c r="B4164" s="48" t="s">
        <v>3130</v>
      </c>
    </row>
    <row r="4165" spans="1:2" x14ac:dyDescent="0.45">
      <c r="A4165" s="48" t="s">
        <v>8102</v>
      </c>
      <c r="B4165" s="48" t="s">
        <v>2857</v>
      </c>
    </row>
    <row r="4166" spans="1:2" x14ac:dyDescent="0.45">
      <c r="A4166" s="48" t="s">
        <v>8103</v>
      </c>
      <c r="B4166" s="48" t="s">
        <v>8104</v>
      </c>
    </row>
    <row r="4167" spans="1:2" x14ac:dyDescent="0.45">
      <c r="A4167" s="48" t="s">
        <v>8105</v>
      </c>
      <c r="B4167" s="48" t="s">
        <v>8106</v>
      </c>
    </row>
    <row r="4168" spans="1:2" x14ac:dyDescent="0.45">
      <c r="A4168" s="48" t="s">
        <v>8107</v>
      </c>
      <c r="B4168" s="48" t="s">
        <v>8108</v>
      </c>
    </row>
    <row r="4169" spans="1:2" x14ac:dyDescent="0.45">
      <c r="A4169" s="48" t="s">
        <v>8109</v>
      </c>
      <c r="B4169" s="48" t="s">
        <v>3831</v>
      </c>
    </row>
    <row r="4170" spans="1:2" x14ac:dyDescent="0.45">
      <c r="A4170" s="48" t="s">
        <v>8110</v>
      </c>
      <c r="B4170" s="48" t="s">
        <v>3833</v>
      </c>
    </row>
    <row r="4171" spans="1:2" x14ac:dyDescent="0.45">
      <c r="A4171" s="48" t="s">
        <v>8111</v>
      </c>
      <c r="B4171" s="48" t="s">
        <v>3835</v>
      </c>
    </row>
    <row r="4172" spans="1:2" x14ac:dyDescent="0.45">
      <c r="A4172" s="48" t="s">
        <v>8112</v>
      </c>
      <c r="B4172" s="48" t="s">
        <v>3837</v>
      </c>
    </row>
    <row r="4173" spans="1:2" x14ac:dyDescent="0.45">
      <c r="A4173" s="48" t="s">
        <v>8113</v>
      </c>
      <c r="B4173" s="48" t="s">
        <v>3839</v>
      </c>
    </row>
    <row r="4174" spans="1:2" x14ac:dyDescent="0.45">
      <c r="A4174" s="48" t="s">
        <v>8114</v>
      </c>
      <c r="B4174" s="48" t="s">
        <v>3841</v>
      </c>
    </row>
    <row r="4175" spans="1:2" x14ac:dyDescent="0.45">
      <c r="A4175" s="48" t="s">
        <v>8115</v>
      </c>
      <c r="B4175" s="48" t="s">
        <v>3899</v>
      </c>
    </row>
    <row r="4176" spans="1:2" x14ac:dyDescent="0.45">
      <c r="A4176" s="48" t="s">
        <v>8116</v>
      </c>
      <c r="B4176" s="48" t="s">
        <v>3901</v>
      </c>
    </row>
    <row r="4177" spans="1:2" x14ac:dyDescent="0.45">
      <c r="A4177" s="48" t="s">
        <v>8117</v>
      </c>
      <c r="B4177" s="48" t="s">
        <v>3903</v>
      </c>
    </row>
    <row r="4178" spans="1:2" x14ac:dyDescent="0.45">
      <c r="A4178" s="48" t="s">
        <v>8118</v>
      </c>
      <c r="B4178" s="48" t="s">
        <v>3907</v>
      </c>
    </row>
    <row r="4179" spans="1:2" x14ac:dyDescent="0.45">
      <c r="A4179" s="48" t="s">
        <v>8119</v>
      </c>
      <c r="B4179" s="48" t="s">
        <v>3909</v>
      </c>
    </row>
    <row r="4180" spans="1:2" x14ac:dyDescent="0.45">
      <c r="A4180" s="48" t="s">
        <v>8120</v>
      </c>
      <c r="B4180" s="48" t="s">
        <v>3911</v>
      </c>
    </row>
    <row r="4181" spans="1:2" x14ac:dyDescent="0.45">
      <c r="A4181" s="48" t="s">
        <v>8121</v>
      </c>
      <c r="B4181" s="48" t="s">
        <v>3913</v>
      </c>
    </row>
    <row r="4182" spans="1:2" x14ac:dyDescent="0.45">
      <c r="A4182" s="48" t="s">
        <v>8122</v>
      </c>
      <c r="B4182" s="48" t="s">
        <v>3917</v>
      </c>
    </row>
    <row r="4183" spans="1:2" x14ac:dyDescent="0.45">
      <c r="A4183" s="48" t="s">
        <v>8123</v>
      </c>
      <c r="B4183" s="48" t="s">
        <v>3919</v>
      </c>
    </row>
    <row r="4184" spans="1:2" x14ac:dyDescent="0.45">
      <c r="A4184" s="48" t="s">
        <v>8124</v>
      </c>
      <c r="B4184" s="48" t="s">
        <v>3925</v>
      </c>
    </row>
    <row r="4185" spans="1:2" x14ac:dyDescent="0.45">
      <c r="A4185" s="48" t="s">
        <v>8125</v>
      </c>
      <c r="B4185" s="48" t="s">
        <v>3927</v>
      </c>
    </row>
    <row r="4186" spans="1:2" x14ac:dyDescent="0.45">
      <c r="A4186" s="48" t="s">
        <v>8126</v>
      </c>
      <c r="B4186" s="48" t="s">
        <v>3929</v>
      </c>
    </row>
    <row r="4187" spans="1:2" x14ac:dyDescent="0.45">
      <c r="A4187" s="48" t="s">
        <v>8127</v>
      </c>
      <c r="B4187" s="48" t="s">
        <v>3931</v>
      </c>
    </row>
    <row r="4188" spans="1:2" x14ac:dyDescent="0.45">
      <c r="A4188" s="48" t="s">
        <v>8128</v>
      </c>
      <c r="B4188" s="48" t="s">
        <v>3933</v>
      </c>
    </row>
    <row r="4189" spans="1:2" x14ac:dyDescent="0.45">
      <c r="A4189" s="48" t="s">
        <v>8129</v>
      </c>
      <c r="B4189" s="48" t="s">
        <v>3935</v>
      </c>
    </row>
    <row r="4190" spans="1:2" x14ac:dyDescent="0.45">
      <c r="A4190" s="48" t="s">
        <v>8130</v>
      </c>
      <c r="B4190" s="48" t="s">
        <v>3938</v>
      </c>
    </row>
    <row r="4191" spans="1:2" x14ac:dyDescent="0.45">
      <c r="A4191" s="48" t="s">
        <v>8131</v>
      </c>
      <c r="B4191" s="48" t="s">
        <v>3938</v>
      </c>
    </row>
    <row r="4192" spans="1:2" x14ac:dyDescent="0.45">
      <c r="A4192" s="48" t="s">
        <v>8132</v>
      </c>
      <c r="B4192" s="48" t="s">
        <v>3923</v>
      </c>
    </row>
    <row r="4193" spans="1:2" x14ac:dyDescent="0.45">
      <c r="A4193" s="48" t="s">
        <v>8133</v>
      </c>
      <c r="B4193" s="48" t="s">
        <v>4040</v>
      </c>
    </row>
    <row r="4194" spans="1:2" x14ac:dyDescent="0.45">
      <c r="A4194" s="48" t="s">
        <v>8134</v>
      </c>
      <c r="B4194" s="48" t="s">
        <v>3829</v>
      </c>
    </row>
    <row r="4195" spans="1:2" x14ac:dyDescent="0.45">
      <c r="A4195" s="48" t="s">
        <v>8135</v>
      </c>
      <c r="B4195" s="48" t="s">
        <v>4042</v>
      </c>
    </row>
    <row r="4196" spans="1:2" x14ac:dyDescent="0.45">
      <c r="A4196" s="48" t="s">
        <v>8136</v>
      </c>
      <c r="B4196" s="48" t="s">
        <v>8137</v>
      </c>
    </row>
  </sheetData>
  <autoFilter ref="A1:B4092" xr:uid="{66785D59-041C-44BC-8344-41C69C94B1F0}"/>
  <sortState xmlns:xlrd2="http://schemas.microsoft.com/office/spreadsheetml/2017/richdata2" ref="A2:B2577">
    <sortCondition ref="A2:A257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A2A43-2211-42A4-93A9-CBDF38423E36}">
  <dimension ref="A1:S3"/>
  <sheetViews>
    <sheetView topLeftCell="F1" zoomScale="70" zoomScaleNormal="70" workbookViewId="0">
      <selection activeCell="N2" sqref="N2"/>
    </sheetView>
  </sheetViews>
  <sheetFormatPr defaultColWidth="9.1796875" defaultRowHeight="14.5" x14ac:dyDescent="0.4"/>
  <cols>
    <col min="1" max="1" width="13.1796875" style="9" customWidth="1"/>
    <col min="2" max="2" width="18.453125" style="6" customWidth="1"/>
    <col min="3" max="3" width="39.7265625" style="6" customWidth="1"/>
    <col min="4" max="4" width="17.54296875" style="9" customWidth="1"/>
    <col min="5" max="5" width="21.1796875" style="9" customWidth="1"/>
    <col min="6" max="6" width="21.453125" style="9" customWidth="1"/>
    <col min="7" max="7" width="23.54296875" style="9" customWidth="1"/>
    <col min="8" max="8" width="16.81640625" style="9" customWidth="1"/>
    <col min="9" max="9" width="34.26953125" style="9" customWidth="1"/>
    <col min="10" max="10" width="13.54296875" style="16" customWidth="1"/>
    <col min="11" max="11" width="12" style="16" customWidth="1"/>
    <col min="12" max="12" width="14" style="16" customWidth="1"/>
    <col min="13" max="13" width="13.81640625" style="16" customWidth="1"/>
    <col min="14" max="14" width="16.54296875" style="16" customWidth="1"/>
    <col min="15" max="15" width="19.453125" style="35" customWidth="1"/>
    <col min="16" max="16" width="11" style="9" bestFit="1" customWidth="1"/>
    <col min="17" max="17" width="11.26953125" style="9" customWidth="1"/>
    <col min="18" max="18" width="11.81640625" style="9" customWidth="1"/>
    <col min="19" max="19" width="13.81640625" style="9" customWidth="1"/>
    <col min="20" max="16384" width="9.1796875" style="9"/>
  </cols>
  <sheetData>
    <row r="1" spans="1:19" s="14" customFormat="1" ht="60" customHeight="1" x14ac:dyDescent="0.4">
      <c r="A1" s="17" t="s">
        <v>10</v>
      </c>
      <c r="B1" s="32" t="s">
        <v>11</v>
      </c>
      <c r="C1" s="32" t="s">
        <v>12</v>
      </c>
      <c r="D1" s="32" t="s">
        <v>13</v>
      </c>
      <c r="E1" s="32" t="s">
        <v>14</v>
      </c>
      <c r="F1" s="32" t="s">
        <v>15</v>
      </c>
      <c r="G1" s="32" t="s">
        <v>16</v>
      </c>
      <c r="H1" s="32" t="s">
        <v>17</v>
      </c>
      <c r="I1" s="32" t="s">
        <v>18</v>
      </c>
      <c r="J1" s="32" t="s">
        <v>19</v>
      </c>
      <c r="K1" s="32" t="s">
        <v>20</v>
      </c>
      <c r="L1" s="32" t="s">
        <v>21</v>
      </c>
      <c r="M1" s="32" t="s">
        <v>22</v>
      </c>
      <c r="N1" s="32" t="s">
        <v>23</v>
      </c>
      <c r="O1" s="32" t="s">
        <v>24</v>
      </c>
      <c r="P1" s="32" t="s">
        <v>25</v>
      </c>
      <c r="Q1" s="32" t="s">
        <v>26</v>
      </c>
      <c r="R1" s="32" t="s">
        <v>27</v>
      </c>
      <c r="S1" s="32" t="s">
        <v>28</v>
      </c>
    </row>
    <row r="2" spans="1:19" x14ac:dyDescent="0.4">
      <c r="A2" s="15"/>
      <c r="B2" s="9" t="str">
        <f>IF(OR(A2="",'Contact Info'!$B$3=""),"",'Contact Info'!$B$3)</f>
        <v/>
      </c>
      <c r="C2" s="9" t="str">
        <f>IF(B2="","",VLOOKUP(B2,TDOE_Use_Only!$A$2:$B$150, 2, FALSE))</f>
        <v/>
      </c>
      <c r="N2" s="16" t="str">
        <f t="shared" ref="N2:N3" si="0">IF(SUM(J2, K2, L2, M2) = 0, "", AVERAGE(J2,K2,L2,M2))</f>
        <v/>
      </c>
    </row>
    <row r="3" spans="1:19" x14ac:dyDescent="0.4">
      <c r="B3" s="6" t="str">
        <f>IF(OR(A3="",'Contact Info'!$B$3=""),"",'Contact Info'!$B$3)</f>
        <v/>
      </c>
      <c r="C3" s="6" t="str">
        <f>IF(B3="","",VLOOKUP(B3,TDOE_Use_Only!$A$2:$B$150, 2, FALSE))</f>
        <v/>
      </c>
      <c r="N3" s="16" t="str">
        <f t="shared" si="0"/>
        <v/>
      </c>
    </row>
  </sheetData>
  <sheetProtection selectLockedCells="1"/>
  <dataValidations count="5">
    <dataValidation type="whole" allowBlank="1" showInputMessage="1" showErrorMessage="1" sqref="K2:M3 J4:M1048576" xr:uid="{9190CF45-DC08-428C-BE79-E7A8DD969234}">
      <formula1>0</formula1>
      <formula2>36</formula2>
    </dataValidation>
    <dataValidation type="list" allowBlank="1" showInputMessage="1" showErrorMessage="1" sqref="H2:H3" xr:uid="{0D0A6FFE-BDF3-4187-9055-7FF3F7E71BBF}">
      <formula1>"Add missing exam score, Correct existing exam score"</formula1>
    </dataValidation>
    <dataValidation type="custom" allowBlank="1" showInputMessage="1" showErrorMessage="1" sqref="N1048574:N1048576" xr:uid="{286A806B-7D07-46A0-9D97-D97D44C4F86E}">
      <formula1>N1048574=ROUND(SUM(J1048574:M1048575)/4,0)</formula1>
    </dataValidation>
    <dataValidation type="list" allowBlank="1" showInputMessage="1" showErrorMessage="1" sqref="H4:H1048576" xr:uid="{52E15EF2-825E-48CF-B3CD-13459BC8A5EB}">
      <formula1>"Adding missing test recrods, Correcting existing test records"</formula1>
    </dataValidation>
    <dataValidation type="custom" allowBlank="1" showInputMessage="1" showErrorMessage="1" sqref="N2:N1048573" xr:uid="{BBF0F66B-B41F-472D-A282-5A6B9BD4D7AA}">
      <formula1>N2=ROUND(SUM(J2:M2)/4,0)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Date should be in the format of MMDD. For example, January 2025 is 0125." xr:uid="{C0FE4E00-E74C-4735-9BED-710038A24162}">
          <x14:formula1>
            <xm:f>'TDOE USE ONLY - Courses'!D2:D49</xm:f>
          </x14:formula1>
          <xm:sqref>O1048574:O1048576 O2:O3</xm:sqref>
        </x14:dataValidation>
        <x14:dataValidation type="list" allowBlank="1" showInputMessage="1" showErrorMessage="1" error="Date should be in the format of MMDD. For example, January 2025 is 0125." xr:uid="{C3428FF7-8B7E-4439-A395-2F51EA07ADC6}">
          <x14:formula1>
            <xm:f>'TDOE USE ONLY - Courses'!D6:D53</xm:f>
          </x14:formula1>
          <xm:sqref>O4:O1048573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AD986-4C74-4492-A8CC-4FCE64359530}">
  <dimension ref="A1:M5"/>
  <sheetViews>
    <sheetView zoomScale="70" zoomScaleNormal="70" workbookViewId="0">
      <pane ySplit="1" topLeftCell="A2" activePane="bottomLeft" state="frozen"/>
      <selection pane="bottomLeft" activeCell="C2" sqref="C2"/>
    </sheetView>
  </sheetViews>
  <sheetFormatPr defaultRowHeight="15" x14ac:dyDescent="0.4"/>
  <cols>
    <col min="1" max="1" width="13.1796875" style="9" customWidth="1"/>
    <col min="2" max="2" width="18.453125" style="6" customWidth="1"/>
    <col min="3" max="3" width="39.7265625" style="6" customWidth="1"/>
    <col min="4" max="4" width="17.54296875" style="9" customWidth="1"/>
    <col min="5" max="5" width="21.1796875" customWidth="1"/>
    <col min="6" max="6" width="21.453125" customWidth="1"/>
    <col min="7" max="7" width="21" style="9" customWidth="1"/>
    <col min="8" max="8" width="24.54296875" customWidth="1"/>
    <col min="9" max="9" width="28.453125" customWidth="1"/>
    <col min="10" max="11" width="40.54296875" customWidth="1"/>
    <col min="12" max="12" width="16.54296875" customWidth="1"/>
    <col min="13" max="13" width="25.1796875" customWidth="1"/>
  </cols>
  <sheetData>
    <row r="1" spans="1:13" ht="60" customHeight="1" x14ac:dyDescent="0.35">
      <c r="A1" s="31" t="s">
        <v>10</v>
      </c>
      <c r="B1" s="17" t="s">
        <v>11</v>
      </c>
      <c r="C1" s="17" t="s">
        <v>12</v>
      </c>
      <c r="D1" s="31" t="s">
        <v>13</v>
      </c>
      <c r="E1" s="17" t="s">
        <v>14</v>
      </c>
      <c r="F1" s="17" t="s">
        <v>15</v>
      </c>
      <c r="G1" s="17" t="s">
        <v>29</v>
      </c>
      <c r="H1" s="17" t="s">
        <v>17</v>
      </c>
      <c r="I1" s="17" t="s">
        <v>30</v>
      </c>
      <c r="J1" s="17" t="s">
        <v>31</v>
      </c>
      <c r="K1" s="17" t="s">
        <v>32</v>
      </c>
      <c r="L1" s="17" t="s">
        <v>33</v>
      </c>
      <c r="M1" s="17" t="s">
        <v>34</v>
      </c>
    </row>
    <row r="2" spans="1:13" x14ac:dyDescent="0.4">
      <c r="A2" s="14"/>
      <c r="B2" s="6" t="str">
        <f>IF(OR(A2="",'Contact Info'!$B$3=""),"",'Contact Info'!$B$3)</f>
        <v/>
      </c>
      <c r="C2" s="6" t="str">
        <f>IF(B2="","",VLOOKUP(B2,TDOE_Use_Only!$A$2:$B$150, 2, FALSE))</f>
        <v/>
      </c>
      <c r="H2" s="9"/>
      <c r="I2" s="16"/>
    </row>
    <row r="3" spans="1:13" x14ac:dyDescent="0.4">
      <c r="A3" s="14"/>
      <c r="B3" s="6" t="str">
        <f>IF(OR(A3="",'Contact Info'!$B$3=""),"",'Contact Info'!$B$3)</f>
        <v/>
      </c>
      <c r="C3" s="6" t="str">
        <f>IF(B3="","",VLOOKUP(B3,TDOE_Use_Only!$A$2:$B$150, 2, FALSE))</f>
        <v/>
      </c>
      <c r="H3" s="9"/>
      <c r="I3" s="16"/>
    </row>
    <row r="4" spans="1:13" x14ac:dyDescent="0.4">
      <c r="A4" s="14"/>
      <c r="B4" s="6" t="str">
        <f>IF(OR(A4="",'Contact Info'!$B$3=""),"",'Contact Info'!$B$3)</f>
        <v/>
      </c>
      <c r="C4" s="6" t="str">
        <f>IF(B4="","",VLOOKUP(B4,TDOE_Use_Only!$A$2:$B$150, 2, FALSE))</f>
        <v/>
      </c>
    </row>
    <row r="5" spans="1:13" x14ac:dyDescent="0.4">
      <c r="A5" s="14"/>
      <c r="B5" s="6" t="str">
        <f>IF(OR(A5="",'Contact Info'!$B$3=""),"",'Contact Info'!$B$3)</f>
        <v/>
      </c>
      <c r="C5" s="6" t="str">
        <f>IF(B5="","",VLOOKUP(B5,TDOE_Use_Only!$A$2:$B$150, 2, FALSE))</f>
        <v/>
      </c>
    </row>
  </sheetData>
  <dataValidations count="7">
    <dataValidation type="list" allowBlank="1" showInputMessage="1" showErrorMessage="1" sqref="G6:G1048576" xr:uid="{36842053-FE2E-490E-818C-4653505C8D9C}">
      <formula1>"AP, CIE, IB, SDC"</formula1>
    </dataValidation>
    <dataValidation type="list" allowBlank="1" showInputMessage="1" showErrorMessage="1" sqref="H6:H1048576" xr:uid="{E4091DCB-2374-4EED-A2DA-2F30F3BD18EC}">
      <formula1>"Missing course enrollment, Missing testing records, Add missing enrollment and testing records, Correct existing testing records"</formula1>
    </dataValidation>
    <dataValidation type="list" allowBlank="1" showInputMessage="1" showErrorMessage="1" sqref="G2:G5" xr:uid="{A9B88CE1-B18B-4FF5-ACA8-57328584350F}">
      <formula1>"AP, CIE, IB, SDC, CLEP"</formula1>
    </dataValidation>
    <dataValidation type="list" allowBlank="1" showInputMessage="1" showErrorMessage="1" sqref="H2:H5" xr:uid="{AED7EE89-84B1-4C83-BAEC-B58C3D014167}">
      <formula1>"Add missing exam score, Correct existing exam score"</formula1>
    </dataValidation>
    <dataValidation type="whole" allowBlank="1" showInputMessage="1" showErrorMessage="1" sqref="I2:I3" xr:uid="{10CD4358-E795-4BBD-9508-2F08611BD114}">
      <formula1>0</formula1>
      <formula2>36</formula2>
    </dataValidation>
    <dataValidation type="list" allowBlank="1" showInputMessage="1" showErrorMessage="1" sqref="M2:M1048576" xr:uid="{0E181A73-B0B6-4A37-AAB0-3B15A92FD35A}">
      <formula1>"A Level, AS Level, SL (Standard Level), HL (Higher Level)"</formula1>
    </dataValidation>
    <dataValidation type="list" allowBlank="1" showInputMessage="1" showErrorMessage="1" sqref="J2:J5 J6:K1048576" xr:uid="{59871C65-801E-42A2-BF0D-35FE8B6A1356}">
      <formula1>IF(G2="AP", AP, IF(G2="SDC", SDC, IF(G2="CIE", CIE, IF(G2="IB",IB, ""))))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ABBDC95-6A7A-4253-BFD5-20F91088BDFE}">
          <x14:formula1>
            <xm:f>'TDOE USE ONLY - Courses'!$D$2:$D$49</xm:f>
          </x14:formula1>
          <xm:sqref>K2:K5</xm:sqref>
        </x14:dataValidation>
        <x14:dataValidation type="list" allowBlank="1" showInputMessage="1" showErrorMessage="1" xr:uid="{2B0F8F2E-AE61-474A-B5D9-97FB70A4D1EC}">
          <x14:formula1>
            <xm:f>'TDOE USE ONLY - EPSO'!$I$2:$I$118</xm:f>
          </x14:formula1>
          <xm:sqref>L2:L1048576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B8CE6-7CD3-4424-904A-136CB3843F3F}">
  <dimension ref="A1:L5"/>
  <sheetViews>
    <sheetView zoomScale="78" zoomScaleNormal="100" workbookViewId="0">
      <selection activeCell="F2" sqref="F2"/>
    </sheetView>
  </sheetViews>
  <sheetFormatPr defaultColWidth="9.1796875" defaultRowHeight="14.5" x14ac:dyDescent="0.35"/>
  <cols>
    <col min="1" max="1" width="18.54296875" style="12" customWidth="1"/>
    <col min="2" max="2" width="18.453125" style="12" customWidth="1"/>
    <col min="3" max="3" width="25.26953125" style="12" customWidth="1"/>
    <col min="4" max="4" width="21.1796875" style="12" customWidth="1"/>
    <col min="5" max="5" width="21.453125" style="12" customWidth="1"/>
    <col min="6" max="6" width="16.81640625" style="12" customWidth="1"/>
    <col min="7" max="7" width="32.26953125" style="12" customWidth="1"/>
    <col min="8" max="8" width="20" style="12" customWidth="1"/>
    <col min="9" max="9" width="61" style="12" bestFit="1" customWidth="1"/>
    <col min="10" max="10" width="19.81640625" style="12" customWidth="1"/>
    <col min="11" max="11" width="38.7265625" style="12" customWidth="1"/>
    <col min="12" max="12" width="23.54296875" style="12" customWidth="1"/>
    <col min="13" max="16384" width="9.1796875" style="12"/>
  </cols>
  <sheetData>
    <row r="1" spans="1:12" ht="60" customHeight="1" x14ac:dyDescent="0.35">
      <c r="A1" s="17" t="s">
        <v>35</v>
      </c>
      <c r="B1" s="32" t="s">
        <v>11</v>
      </c>
      <c r="C1" s="32" t="s">
        <v>12</v>
      </c>
      <c r="D1" s="32" t="s">
        <v>14</v>
      </c>
      <c r="E1" s="32" t="s">
        <v>15</v>
      </c>
      <c r="F1" s="32" t="s">
        <v>17</v>
      </c>
      <c r="G1" s="32" t="s">
        <v>30</v>
      </c>
      <c r="H1" s="32" t="s">
        <v>36</v>
      </c>
      <c r="I1" s="32" t="s">
        <v>37</v>
      </c>
      <c r="J1" s="32" t="s">
        <v>38</v>
      </c>
      <c r="K1" s="32" t="s">
        <v>39</v>
      </c>
      <c r="L1" s="32" t="s">
        <v>40</v>
      </c>
    </row>
    <row r="2" spans="1:12" x14ac:dyDescent="0.35">
      <c r="B2" t="str">
        <f>IF(OR(A2="",'Contact Info'!$B$3=""),"",'Contact Info'!$B$3)</f>
        <v/>
      </c>
      <c r="C2" t="str">
        <f>IF(B2="","",VLOOKUP(B2,TDOE_Use_Only!$A$2:$B$149,2,FALSE))</f>
        <v/>
      </c>
      <c r="I2" s="12" t="str" cm="1">
        <f t="array" ref="I2">IF(IFERROR(_xlfn.XLOOKUP(DEtable[[#This Row],[State Course Code]],'TDOE USE ONLY - Courses'!$A$2:A4196,'TDOE USE ONLY - Courses'!$B$2:B4196), "") = 0, "", IFERROR(_xlfn.XLOOKUP(DEtable[[#This Row],[State Course Code]],'TDOE USE ONLY - Courses'!$A$2:A4196,'TDOE USE ONLY - Courses'!$B$2:B4196), ""))</f>
        <v/>
      </c>
    </row>
    <row r="3" spans="1:12" x14ac:dyDescent="0.35">
      <c r="B3" t="str">
        <f>IF(OR(A3="",'Contact Info'!$B$3=""),"",'Contact Info'!$B$3)</f>
        <v/>
      </c>
      <c r="C3" t="str">
        <f>IF(B3="","",VLOOKUP(B3,TDOE_Use_Only!$A$2:$B$149,2,FALSE))</f>
        <v/>
      </c>
      <c r="I3" s="12" t="str" cm="1">
        <f t="array" ref="I3">IF(IFERROR(_xlfn.XLOOKUP(DEtable[[#This Row],[State Course Code]],'TDOE USE ONLY - Courses'!$A$2:A4197,'TDOE USE ONLY - Courses'!$B$2:B4197), "") = 0, "", IFERROR(_xlfn.XLOOKUP(DEtable[[#This Row],[State Course Code]],'TDOE USE ONLY - Courses'!$A$2:A4197,'TDOE USE ONLY - Courses'!$B$2:B4197), ""))</f>
        <v/>
      </c>
    </row>
    <row r="4" spans="1:12" x14ac:dyDescent="0.35">
      <c r="B4" s="12" t="str">
        <f>IF(OR(A4="",'Contact Info'!$B$3=""),"",'Contact Info'!$B$3)</f>
        <v/>
      </c>
      <c r="C4" s="12" t="str">
        <f>IF(B4="","",VLOOKUP(B4,TDOE_Use_Only!$A$2:$B$149,2,FALSE))</f>
        <v/>
      </c>
      <c r="I4" s="12" t="str" cm="1">
        <f t="array" ref="I4">IF(IFERROR(_xlfn.XLOOKUP(DEtable[[#This Row],[State Course Code]],'TDOE USE ONLY - Courses'!$A$2:A4198,'TDOE USE ONLY - Courses'!$B$2:B4198), "") = 0, "", IFERROR(_xlfn.XLOOKUP(DEtable[[#This Row],[State Course Code]],'TDOE USE ONLY - Courses'!$A$2:A4198,'TDOE USE ONLY - Courses'!$B$2:B4198), ""))</f>
        <v/>
      </c>
    </row>
    <row r="5" spans="1:12" x14ac:dyDescent="0.35">
      <c r="B5" s="12" t="str">
        <f>IF(OR(A5="",'Contact Info'!$B$3=""),"",'Contact Info'!$B$3)</f>
        <v/>
      </c>
      <c r="C5" s="12" t="str">
        <f>IF(B5="","",VLOOKUP(B5,TDOE_Use_Only!$A$2:$B$149,2,FALSE))</f>
        <v/>
      </c>
      <c r="I5" s="12" t="str" cm="1">
        <f t="array" ref="I5">IF(IFERROR(_xlfn.XLOOKUP(DEtable[[#This Row],[State Course Code]],'TDOE USE ONLY - Courses'!$A$2:A4199,'TDOE USE ONLY - Courses'!$B$2:B4199), "") = 0, "", IFERROR(_xlfn.XLOOKUP(DEtable[[#This Row],[State Course Code]],'TDOE USE ONLY - Courses'!$A$2:A4199,'TDOE USE ONLY - Courses'!$B$2:B4199), ""))</f>
        <v/>
      </c>
    </row>
  </sheetData>
  <sheetProtection selectLockedCells="1"/>
  <dataValidations count="5">
    <dataValidation type="list" allowBlank="1" showInputMessage="1" showErrorMessage="1" sqref="F1" xr:uid="{A32F09C5-7EB9-4FB0-B6F4-F80A273DCBDF}">
      <formula1>"Missing 2023-24 test record, correct 2023-24 test record, missing course enrollment, course_error_flag, RG_EPSO_Count; CCR_Postsec_Count; or TISA_EPSOCredit_Count, Other"</formula1>
    </dataValidation>
    <dataValidation type="list" allowBlank="1" showInputMessage="1" showErrorMessage="1" sqref="F6:F1048576" xr:uid="{5D83E12C-F61B-4D24-853E-01EE3E4C0A72}">
      <formula1>"Missing DE course enrollment/completion, Not a DE course, Adding missing enrollment and total credit earned, TCAT hours conversion, Duplicated state course code, Total Credits Earned"</formula1>
    </dataValidation>
    <dataValidation type="list" allowBlank="1" showInputMessage="1" showErrorMessage="1" sqref="L6:L1048576" xr:uid="{73550B13-ABF7-40A1-879C-553488733E6A}">
      <formula1>"2020-21, 2021-22, 2022-23, 2023-24"</formula1>
    </dataValidation>
    <dataValidation type="list" allowBlank="1" showInputMessage="1" showErrorMessage="1" sqref="F2:F5" xr:uid="{F78E84D3-5F29-4759-97F9-E3C52E2147F6}">
      <formula1>"Not a DE course, TCAT conversion hours, Duplicated state course code, Correct existing DE course record, Add missing DE course record"</formula1>
    </dataValidation>
    <dataValidation type="list" allowBlank="1" showInputMessage="1" showErrorMessage="1" sqref="L2:L5" xr:uid="{53A1D6E3-DD11-42B0-B219-21D4AEAC2B97}">
      <formula1>"2021-22, 2022-23, 2023-24, 2024-25"</formula1>
    </dataValidation>
  </dataValidations>
  <pageMargins left="0.7" right="0.7" top="0.75" bottom="0.75" header="0.3" footer="0.3"/>
  <ignoredErrors>
    <ignoredError sqref="F1" listDataValidation="1"/>
  </ignoredErrors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55CA07-7406-4FAA-9C4B-A05897517E65}">
          <x14:formula1>
            <xm:f>'TDOE USE ONLY - Courses'!$A$2:$A$4196</xm:f>
          </x14:formula1>
          <xm:sqref>H2:H1048576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0FC60-D971-46B6-9894-FB9FB1FDC087}">
  <dimension ref="A1:O3"/>
  <sheetViews>
    <sheetView workbookViewId="0">
      <selection activeCell="F2" sqref="F2"/>
    </sheetView>
  </sheetViews>
  <sheetFormatPr defaultRowHeight="14.5" x14ac:dyDescent="0.35"/>
  <cols>
    <col min="1" max="1" width="18.54296875" style="12" customWidth="1"/>
    <col min="2" max="2" width="18.453125" style="12" customWidth="1"/>
    <col min="3" max="3" width="25.26953125" style="12" customWidth="1"/>
    <col min="4" max="4" width="21.1796875" style="12" customWidth="1"/>
    <col min="5" max="5" width="21.453125" style="12" customWidth="1"/>
    <col min="6" max="6" width="16.81640625" style="12" customWidth="1"/>
    <col min="7" max="7" width="32.26953125" style="12" customWidth="1"/>
    <col min="8" max="8" width="20" style="12" customWidth="1"/>
    <col min="9" max="9" width="34.26953125" style="12" customWidth="1"/>
    <col min="10" max="10" width="19.81640625" style="12" customWidth="1"/>
    <col min="11" max="12" width="38.7265625" style="12" customWidth="1"/>
    <col min="13" max="13" width="23.54296875" customWidth="1"/>
  </cols>
  <sheetData>
    <row r="1" spans="1:15" ht="60" customHeight="1" x14ac:dyDescent="0.35">
      <c r="A1" s="17" t="s">
        <v>35</v>
      </c>
      <c r="B1" s="32" t="s">
        <v>11</v>
      </c>
      <c r="C1" s="32" t="s">
        <v>12</v>
      </c>
      <c r="D1" s="32" t="s">
        <v>14</v>
      </c>
      <c r="E1" s="32" t="s">
        <v>15</v>
      </c>
      <c r="F1" s="32" t="s">
        <v>17</v>
      </c>
      <c r="G1" s="32" t="s">
        <v>30</v>
      </c>
      <c r="H1" s="32" t="s">
        <v>36</v>
      </c>
      <c r="I1" s="32" t="s">
        <v>37</v>
      </c>
      <c r="J1" s="32" t="s">
        <v>38</v>
      </c>
      <c r="K1" s="32" t="s">
        <v>39</v>
      </c>
      <c r="L1" s="32" t="s">
        <v>41</v>
      </c>
      <c r="M1" s="32" t="s">
        <v>42</v>
      </c>
      <c r="N1" s="17" t="s">
        <v>43</v>
      </c>
      <c r="O1" s="17" t="s">
        <v>44</v>
      </c>
    </row>
    <row r="2" spans="1:15" x14ac:dyDescent="0.35">
      <c r="B2" s="12" t="str">
        <f>IF(OR(A2="",'Contact Info'!$B$3=""),"",'Contact Info'!$B$3)</f>
        <v/>
      </c>
      <c r="C2" s="12" t="str">
        <f>IF(B2="","",VLOOKUP(B2,TDOE_Use_Only!$A$2:$B$149,2,FALSE))</f>
        <v/>
      </c>
      <c r="H2"/>
      <c r="I2" t="str" cm="1">
        <f t="array" ref="I2">IF(IFERROR(_xlfn.XLOOKUP(LDCtable[[#This Row],[State Course Code]],'TDOE USE ONLY - Courses'!$A$2:A4196,'TDOE USE ONLY - Courses'!$B$2:B4196), "") = 0, "", IFERROR(_xlfn.XLOOKUP(LDCtable[[#This Row],[State Course Code]],'TDOE USE ONLY - Courses'!$A$2:A4196,'TDOE USE ONLY - Courses'!$B$2:B4196), ""))</f>
        <v/>
      </c>
      <c r="N2" s="12"/>
      <c r="O2" s="12"/>
    </row>
    <row r="3" spans="1:15" x14ac:dyDescent="0.35">
      <c r="B3" s="12" t="str">
        <f>IF(OR(A3="",'Contact Info'!$B$3=""),"",'Contact Info'!$B$3)</f>
        <v/>
      </c>
      <c r="C3" s="12" t="str">
        <f>IF(B3="","",VLOOKUP(B3,TDOE_Use_Only!$A$2:$B$149,2,FALSE))</f>
        <v/>
      </c>
      <c r="I3" t="str" cm="1">
        <f t="array" ref="I3">IF(IFERROR(_xlfn.XLOOKUP(LDCtable[[#This Row],[State Course Code]],'TDOE USE ONLY - Courses'!$A$2:A4197,'TDOE USE ONLY - Courses'!$B$2:B4197), "") = 0, "", IFERROR(_xlfn.XLOOKUP(LDCtable[[#This Row],[State Course Code]],'TDOE USE ONLY - Courses'!$A$2:A4197,'TDOE USE ONLY - Courses'!$B$2:B4197), ""))</f>
        <v/>
      </c>
      <c r="N3" s="12"/>
      <c r="O3" s="12"/>
    </row>
  </sheetData>
  <sheetProtection selectLockedCells="1"/>
  <phoneticPr fontId="13" type="noConversion"/>
  <dataValidations count="6">
    <dataValidation type="list" allowBlank="1" showInputMessage="1" showErrorMessage="1" sqref="F1" xr:uid="{25ADADCD-4CB7-41C6-9672-4D67562E466E}">
      <formula1>"Missing 2023-24 test record, correct 2023-24 test record, missing course enrollment, course_error_flag, RG_EPSO_Count; CCR_Postsec_Count; or TISA_EPSOCredit_Count, Other"</formula1>
    </dataValidation>
    <dataValidation type="list" allowBlank="1" showInputMessage="1" showErrorMessage="1" sqref="F3:F1048576" xr:uid="{D14E9EAF-1008-4CEA-9AFE-FE2177CBA94A}">
      <formula1>"missing LDC course enrollment/completion, Not a LDC course, Missing LDC exam record, Adding missing enrollment and testing records"</formula1>
    </dataValidation>
    <dataValidation type="list" allowBlank="1" showInputMessage="1" showErrorMessage="1" sqref="M3:M1048576" xr:uid="{F82237D6-D824-4165-8F77-22120DFF1DD2}">
      <formula1>"2020-21, 2021-22, 2022-23, 2023-24"</formula1>
    </dataValidation>
    <dataValidation type="list" allowBlank="1" showInputMessage="1" showErrorMessage="1" sqref="F2" xr:uid="{AC000DAB-A6A1-46D3-A8E9-C1502F16210F}">
      <formula1>"Add missing LDC course record, Correct existing LDC course record, Not an LDC course"</formula1>
    </dataValidation>
    <dataValidation type="list" allowBlank="1" showInputMessage="1" showErrorMessage="1" sqref="M2" xr:uid="{77D196D4-5383-4AC9-A371-A01857F98AC6}">
      <formula1>"2021-22, 2022-23, 2023-24, 2024-25"</formula1>
    </dataValidation>
    <dataValidation type="list" allowBlank="1" showInputMessage="1" showErrorMessage="1" sqref="L2:L1048576" xr:uid="{36CC88C9-F97E-404F-96F8-E3AB5C0E067F}">
      <formula1>"Pass course, Pass exam"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A43E94D-36C9-43CA-907D-CA2B807A02EB}">
          <x14:formula1>
            <xm:f>'TDOE USE ONLY - Courses'!$A$2:$A$4196</xm:f>
          </x14:formula1>
          <xm:sqref>H2:H1048576</xm:sqref>
        </x14:dataValidation>
        <x14:dataValidation type="list" allowBlank="1" showInputMessage="1" showErrorMessage="1" xr:uid="{116D00E8-397C-4976-A616-B49720585D48}">
          <x14:formula1>
            <xm:f>'TDOE USE ONLY - EPSO'!$I$16:$I$118</xm:f>
          </x14:formula1>
          <xm:sqref>N2:O1048576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10CBD-0816-4CFD-9690-D43C99D89F9E}">
  <dimension ref="A1:J2"/>
  <sheetViews>
    <sheetView zoomScale="120" zoomScaleNormal="120" workbookViewId="0">
      <selection activeCell="G2" sqref="G2"/>
    </sheetView>
  </sheetViews>
  <sheetFormatPr defaultRowHeight="14.5" x14ac:dyDescent="0.35"/>
  <cols>
    <col min="1" max="1" width="18.453125" customWidth="1"/>
    <col min="2" max="2" width="25.26953125" customWidth="1"/>
    <col min="3" max="3" width="16.81640625" customWidth="1"/>
    <col min="4" max="4" width="32.26953125" customWidth="1"/>
    <col min="5" max="5" width="20" customWidth="1"/>
    <col min="6" max="6" width="34.26953125" customWidth="1"/>
    <col min="7" max="7" width="19.81640625" customWidth="1"/>
    <col min="8" max="9" width="38.7265625" customWidth="1"/>
    <col min="10" max="10" width="73.453125" customWidth="1"/>
  </cols>
  <sheetData>
    <row r="1" spans="1:10" ht="29" x14ac:dyDescent="0.35">
      <c r="A1" s="34" t="s">
        <v>11</v>
      </c>
      <c r="B1" s="34" t="s">
        <v>12</v>
      </c>
      <c r="C1" s="34" t="s">
        <v>17</v>
      </c>
      <c r="D1" s="34" t="s">
        <v>30</v>
      </c>
      <c r="E1" s="34" t="s">
        <v>36</v>
      </c>
      <c r="F1" s="34" t="s">
        <v>37</v>
      </c>
      <c r="G1" s="34" t="s">
        <v>38</v>
      </c>
      <c r="H1" s="34" t="s">
        <v>39</v>
      </c>
      <c r="I1" s="34" t="s">
        <v>41</v>
      </c>
      <c r="J1" s="34" t="s">
        <v>45</v>
      </c>
    </row>
    <row r="2" spans="1:10" x14ac:dyDescent="0.35">
      <c r="F2" t="str">
        <f>IFERROR(_xlfn.XLOOKUP(LDCCourseListTable[[#This Row],[State Course Code]],'TDOE USE ONLY - Courses'!A2:A4092,'TDOE USE ONLY - Courses'!B2:B4092), "")</f>
        <v/>
      </c>
    </row>
  </sheetData>
  <dataValidations count="2">
    <dataValidation type="list" allowBlank="1" showInputMessage="1" showErrorMessage="1" sqref="C2" xr:uid="{DA68CA8B-7C10-4B9F-871D-07563A7438C3}">
      <formula1>"Add missing 2025-26 LDC course, Updated MOU agreement for a 2025-26 LDC course, New MOU agreement for a 2025-26 LDC course"</formula1>
    </dataValidation>
    <dataValidation type="list" allowBlank="1" showInputMessage="1" showErrorMessage="1" sqref="I2" xr:uid="{CA9FC705-9D71-47FA-9D72-F87374F07154}">
      <formula1>"Pass Exam, Pass Course"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19F594-E157-4A3C-B110-4B4EEF2159CF}">
          <x14:formula1>
            <xm:f>'TDOE USE ONLY - Courses'!$A$2:$A$4092</xm:f>
          </x14:formula1>
          <xm:sqref>E2</xm:sqref>
        </x14:dataValidation>
        <x14:dataValidation type="list" allowBlank="1" showInputMessage="1" showErrorMessage="1" xr:uid="{C960A940-1177-42D8-A013-AED6A83D55F4}">
          <x14:formula1>
            <xm:f>'TDOE USE ONLY - EPSO'!$M$2:$M$286</xm:f>
          </x14:formula1>
          <xm:sqref>J2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F285D-321F-4A35-8FCD-F59EFBA59620}">
  <dimension ref="A1:J4"/>
  <sheetViews>
    <sheetView topLeftCell="D1" workbookViewId="0">
      <selection activeCell="G2" sqref="G2"/>
    </sheetView>
  </sheetViews>
  <sheetFormatPr defaultRowHeight="15" x14ac:dyDescent="0.4"/>
  <cols>
    <col min="1" max="1" width="13.1796875" style="9" customWidth="1"/>
    <col min="2" max="2" width="18.453125" style="6" customWidth="1"/>
    <col min="3" max="3" width="39.7265625" style="6" customWidth="1"/>
    <col min="4" max="4" width="17.54296875" style="9" customWidth="1"/>
    <col min="5" max="5" width="21.1796875" style="12" customWidth="1"/>
    <col min="6" max="6" width="21.453125" style="12" customWidth="1"/>
    <col min="7" max="7" width="24.1796875" style="12" customWidth="1"/>
    <col min="8" max="8" width="24.7265625" style="12" customWidth="1"/>
    <col min="9" max="9" width="25.453125" style="12" customWidth="1"/>
    <col min="10" max="10" width="19.453125" style="35" customWidth="1"/>
  </cols>
  <sheetData>
    <row r="1" spans="1:10" ht="60" customHeight="1" x14ac:dyDescent="0.35">
      <c r="A1" s="1" t="s">
        <v>10</v>
      </c>
      <c r="B1" s="2" t="s">
        <v>11</v>
      </c>
      <c r="C1" s="2" t="s">
        <v>12</v>
      </c>
      <c r="D1" s="13" t="s">
        <v>13</v>
      </c>
      <c r="E1" s="13" t="s">
        <v>14</v>
      </c>
      <c r="F1" s="13" t="s">
        <v>15</v>
      </c>
      <c r="G1" s="31" t="s">
        <v>46</v>
      </c>
      <c r="H1" s="31" t="s">
        <v>30</v>
      </c>
      <c r="I1" s="17" t="s">
        <v>47</v>
      </c>
      <c r="J1" s="13" t="s">
        <v>24</v>
      </c>
    </row>
    <row r="2" spans="1:10" x14ac:dyDescent="0.4">
      <c r="A2" s="15"/>
      <c r="B2" s="6" t="str">
        <f>IF(OR(A2="",'Contact Info'!$B$3=""),"",'Contact Info'!$B$3)</f>
        <v/>
      </c>
      <c r="C2" s="6" t="str">
        <f>IF(B2="","",VLOOKUP(B2,TDOE_Use_Only!$A$2:$B$149,2,FALSE))</f>
        <v/>
      </c>
    </row>
    <row r="3" spans="1:10" x14ac:dyDescent="0.4">
      <c r="A3" s="14"/>
      <c r="B3" s="6" t="str">
        <f>IF(OR(A3="",'Contact Info'!$B$3=""),"",'Contact Info'!$B$3)</f>
        <v/>
      </c>
      <c r="C3" s="6" t="str">
        <f>IF(B3="","",VLOOKUP(B3,TDOE_Use_Only!$A$2:$B$149,2,FALSE))</f>
        <v/>
      </c>
    </row>
    <row r="4" spans="1:10" x14ac:dyDescent="0.4">
      <c r="B4" s="6" t="str">
        <f>IF(OR(A4="",'Contact Info'!$B$3=""),"",'Contact Info'!$B$3)</f>
        <v/>
      </c>
      <c r="C4" s="6" t="str">
        <f>IF(B4="","",VLOOKUP(B4,TDOE_Use_Only!$A$2:$B$149,2,FALSE))</f>
        <v/>
      </c>
    </row>
  </sheetData>
  <dataValidations count="4">
    <dataValidation allowBlank="1" showInputMessage="1" sqref="H1" xr:uid="{09CBA2BC-F96A-4361-9D7A-4E3DC7408308}"/>
    <dataValidation type="whole" allowBlank="1" showInputMessage="1" showErrorMessage="1" sqref="I2:I1048576" xr:uid="{DB61F155-7A82-46F9-A5D2-1E33E429DC81}">
      <formula1>0</formula1>
      <formula2>100</formula2>
    </dataValidation>
    <dataValidation type="list" allowBlank="1" showInputMessage="1" showErrorMessage="1" sqref="G4:G1048576" xr:uid="{6E61A042-A99B-41BA-B089-56C90C14F941}">
      <formula1>"Adding missing exam score, Correcting existing exam scores, ASVAB_IDError_flag"</formula1>
    </dataValidation>
    <dataValidation type="list" allowBlank="1" showInputMessage="1" showErrorMessage="1" sqref="G2:G3" xr:uid="{80E92C0E-66E9-4774-A066-198488B1326C}">
      <formula1>"Add missing exam score, Correct existing exam score, ASVAB_IDError_flag"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5ADAA5-07B2-43FE-8273-91AC0B521B47}">
          <x14:formula1>
            <xm:f>'TDOE USE ONLY - Courses'!$D$2:$D$49</xm:f>
          </x14:formula1>
          <xm:sqref>J2:J1048576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7E3B0-FEA7-493A-A65C-65CAA0A2E501}">
  <dimension ref="A1:K2199"/>
  <sheetViews>
    <sheetView workbookViewId="0">
      <selection activeCell="G2" sqref="G2"/>
    </sheetView>
  </sheetViews>
  <sheetFormatPr defaultColWidth="9.1796875" defaultRowHeight="14.5" x14ac:dyDescent="0.35"/>
  <cols>
    <col min="1" max="1" width="18.54296875" style="12" customWidth="1"/>
    <col min="2" max="2" width="18.453125" style="12" customWidth="1"/>
    <col min="3" max="3" width="39.7265625" style="12" customWidth="1"/>
    <col min="4" max="4" width="17.54296875" style="12" customWidth="1"/>
    <col min="5" max="5" width="21.1796875" style="12" customWidth="1"/>
    <col min="6" max="6" width="21.453125" style="12" customWidth="1"/>
    <col min="7" max="7" width="34.81640625" style="12" customWidth="1"/>
    <col min="8" max="8" width="34.26953125" style="12" customWidth="1"/>
    <col min="9" max="9" width="20.54296875" customWidth="1"/>
    <col min="10" max="10" width="54.26953125" style="12" customWidth="1"/>
    <col min="11" max="11" width="73.453125" style="12" customWidth="1"/>
    <col min="12" max="16384" width="9.1796875" style="12"/>
  </cols>
  <sheetData>
    <row r="1" spans="1:11" customFormat="1" ht="60" customHeight="1" x14ac:dyDescent="0.35">
      <c r="A1" s="1" t="s">
        <v>35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17</v>
      </c>
      <c r="H1" s="2" t="s">
        <v>18</v>
      </c>
      <c r="I1" s="2" t="s">
        <v>48</v>
      </c>
      <c r="J1" s="17" t="s">
        <v>49</v>
      </c>
      <c r="K1" s="2" t="s">
        <v>50</v>
      </c>
    </row>
    <row r="2" spans="1:11" x14ac:dyDescent="0.35">
      <c r="B2" s="12" t="str">
        <f>IF(OR(A2="",'Contact Info'!$B$3=""),"",'Contact Info'!$B$3)</f>
        <v/>
      </c>
      <c r="C2" s="12" t="str">
        <f>IF(B2="","",VLOOKUP(B2,TDOE_Use_Only!$A$2:$B$149,2,FALSE))</f>
        <v/>
      </c>
      <c r="H2" s="18"/>
      <c r="K2"/>
    </row>
    <row r="3" spans="1:11" x14ac:dyDescent="0.35">
      <c r="B3" s="12" t="str">
        <f>IF(OR(A3="",'Contact Info'!$B$3=""),"",'Contact Info'!$B$3)</f>
        <v/>
      </c>
      <c r="C3" s="12" t="str">
        <f>IF(B3="","",VLOOKUP(B3,TDOE_Use_Only!$A$2:$B$149,2,FALSE))</f>
        <v/>
      </c>
    </row>
    <row r="500" spans="2:3" x14ac:dyDescent="0.35">
      <c r="B500" s="12" t="str">
        <f>IF(OR(A500="",'Contact Info'!$B$3=""),"",'Contact Info'!$B$3)</f>
        <v/>
      </c>
      <c r="C500" s="12" t="str">
        <f>IF(B500="","",VLOOKUP(B500,TDOE_Use_Only!$A$2:$B$149,2,FALSE))</f>
        <v/>
      </c>
    </row>
    <row r="501" spans="2:3" x14ac:dyDescent="0.35">
      <c r="B501" s="12" t="str">
        <f>IF(OR(A501="",'Contact Info'!$B$3=""),"",'Contact Info'!$B$3)</f>
        <v/>
      </c>
      <c r="C501" s="12" t="str">
        <f>IF(B501="","",VLOOKUP(B501,TDOE_Use_Only!$A$2:$B$149,2,FALSE))</f>
        <v/>
      </c>
    </row>
    <row r="502" spans="2:3" x14ac:dyDescent="0.35">
      <c r="B502" s="12" t="str">
        <f>IF(OR(A502="",'Contact Info'!$B$3=""),"",'Contact Info'!$B$3)</f>
        <v/>
      </c>
      <c r="C502" s="12" t="str">
        <f>IF(B502="","",VLOOKUP(B502,TDOE_Use_Only!$A$2:$B$149,2,FALSE))</f>
        <v/>
      </c>
    </row>
    <row r="503" spans="2:3" x14ac:dyDescent="0.35">
      <c r="B503" s="12" t="str">
        <f>IF(OR(A503="",'Contact Info'!$B$3=""),"",'Contact Info'!$B$3)</f>
        <v/>
      </c>
      <c r="C503" s="12" t="str">
        <f>IF(B503="","",VLOOKUP(B503,TDOE_Use_Only!$A$2:$B$149,2,FALSE))</f>
        <v/>
      </c>
    </row>
    <row r="504" spans="2:3" x14ac:dyDescent="0.35">
      <c r="B504" s="12" t="str">
        <f>IF(OR(A504="",'Contact Info'!$B$3=""),"",'Contact Info'!$B$3)</f>
        <v/>
      </c>
      <c r="C504" s="12" t="str">
        <f>IF(B504="","",VLOOKUP(B504,TDOE_Use_Only!$A$2:$B$149,2,FALSE))</f>
        <v/>
      </c>
    </row>
    <row r="505" spans="2:3" x14ac:dyDescent="0.35">
      <c r="B505" s="12" t="str">
        <f>IF(OR(A505="",'Contact Info'!$B$3=""),"",'Contact Info'!$B$3)</f>
        <v/>
      </c>
      <c r="C505" s="12" t="str">
        <f>IF(B505="","",VLOOKUP(B505,TDOE_Use_Only!$A$2:$B$149,2,FALSE))</f>
        <v/>
      </c>
    </row>
    <row r="506" spans="2:3" x14ac:dyDescent="0.35">
      <c r="B506" s="12" t="str">
        <f>IF(OR(A506="",'Contact Info'!$B$3=""),"",'Contact Info'!$B$3)</f>
        <v/>
      </c>
      <c r="C506" s="12" t="str">
        <f>IF(B506="","",VLOOKUP(B506,TDOE_Use_Only!$A$2:$B$149,2,FALSE))</f>
        <v/>
      </c>
    </row>
    <row r="507" spans="2:3" x14ac:dyDescent="0.35">
      <c r="B507" s="12" t="str">
        <f>IF(OR(A507="",'Contact Info'!$B$3=""),"",'Contact Info'!$B$3)</f>
        <v/>
      </c>
      <c r="C507" s="12" t="str">
        <f>IF(B507="","",VLOOKUP(B507,TDOE_Use_Only!$A$2:$B$149,2,FALSE))</f>
        <v/>
      </c>
    </row>
    <row r="508" spans="2:3" x14ac:dyDescent="0.35">
      <c r="B508" s="12" t="str">
        <f>IF(OR(A508="",'Contact Info'!$B$3=""),"",'Contact Info'!$B$3)</f>
        <v/>
      </c>
      <c r="C508" s="12" t="str">
        <f>IF(B508="","",VLOOKUP(B508,TDOE_Use_Only!$A$2:$B$149,2,FALSE))</f>
        <v/>
      </c>
    </row>
    <row r="509" spans="2:3" x14ac:dyDescent="0.35">
      <c r="B509" s="12" t="str">
        <f>IF(OR(A509="",'Contact Info'!$B$3=""),"",'Contact Info'!$B$3)</f>
        <v/>
      </c>
      <c r="C509" s="12" t="str">
        <f>IF(B509="","",VLOOKUP(B509,TDOE_Use_Only!$A$2:$B$149,2,FALSE))</f>
        <v/>
      </c>
    </row>
    <row r="510" spans="2:3" x14ac:dyDescent="0.35">
      <c r="B510" s="12" t="str">
        <f>IF(OR(A510="",'Contact Info'!$B$3=""),"",'Contact Info'!$B$3)</f>
        <v/>
      </c>
      <c r="C510" s="12" t="str">
        <f>IF(B510="","",VLOOKUP(B510,TDOE_Use_Only!$A$2:$B$149,2,FALSE))</f>
        <v/>
      </c>
    </row>
    <row r="511" spans="2:3" x14ac:dyDescent="0.35">
      <c r="B511" s="12" t="str">
        <f>IF(OR(A511="",'Contact Info'!$B$3=""),"",'Contact Info'!$B$3)</f>
        <v/>
      </c>
      <c r="C511" s="12" t="str">
        <f>IF(B511="","",VLOOKUP(B511,TDOE_Use_Only!$A$2:$B$149,2,FALSE))</f>
        <v/>
      </c>
    </row>
    <row r="512" spans="2:3" x14ac:dyDescent="0.35">
      <c r="B512" s="12" t="str">
        <f>IF(OR(A512="",'Contact Info'!$B$3=""),"",'Contact Info'!$B$3)</f>
        <v/>
      </c>
      <c r="C512" s="12" t="str">
        <f>IF(B512="","",VLOOKUP(B512,TDOE_Use_Only!$A$2:$B$149,2,FALSE))</f>
        <v/>
      </c>
    </row>
    <row r="513" spans="2:3" x14ac:dyDescent="0.35">
      <c r="B513" s="12" t="str">
        <f>IF(OR(A513="",'Contact Info'!$B$3=""),"",'Contact Info'!$B$3)</f>
        <v/>
      </c>
      <c r="C513" s="12" t="str">
        <f>IF(B513="","",VLOOKUP(B513,TDOE_Use_Only!$A$2:$B$149,2,FALSE))</f>
        <v/>
      </c>
    </row>
    <row r="514" spans="2:3" x14ac:dyDescent="0.35">
      <c r="B514" s="12" t="str">
        <f>IF(OR(A514="",'Contact Info'!$B$3=""),"",'Contact Info'!$B$3)</f>
        <v/>
      </c>
      <c r="C514" s="12" t="str">
        <f>IF(B514="","",VLOOKUP(B514,TDOE_Use_Only!$A$2:$B$149,2,FALSE))</f>
        <v/>
      </c>
    </row>
    <row r="515" spans="2:3" x14ac:dyDescent="0.35">
      <c r="B515" s="12" t="str">
        <f>IF(OR(A515="",'Contact Info'!$B$3=""),"",'Contact Info'!$B$3)</f>
        <v/>
      </c>
      <c r="C515" s="12" t="str">
        <f>IF(B515="","",VLOOKUP(B515,TDOE_Use_Only!$A$2:$B$149,2,FALSE))</f>
        <v/>
      </c>
    </row>
    <row r="516" spans="2:3" x14ac:dyDescent="0.35">
      <c r="B516" s="12" t="str">
        <f>IF(OR(A516="",'Contact Info'!$B$3=""),"",'Contact Info'!$B$3)</f>
        <v/>
      </c>
      <c r="C516" s="12" t="str">
        <f>IF(B516="","",VLOOKUP(B516,TDOE_Use_Only!$A$2:$B$149,2,FALSE))</f>
        <v/>
      </c>
    </row>
    <row r="517" spans="2:3" x14ac:dyDescent="0.35">
      <c r="B517" s="12" t="str">
        <f>IF(OR(A517="",'Contact Info'!$B$3=""),"",'Contact Info'!$B$3)</f>
        <v/>
      </c>
      <c r="C517" s="12" t="str">
        <f>IF(B517="","",VLOOKUP(B517,TDOE_Use_Only!$A$2:$B$149,2,FALSE))</f>
        <v/>
      </c>
    </row>
    <row r="518" spans="2:3" x14ac:dyDescent="0.35">
      <c r="B518" s="12" t="str">
        <f>IF(OR(A518="",'Contact Info'!$B$3=""),"",'Contact Info'!$B$3)</f>
        <v/>
      </c>
      <c r="C518" s="12" t="str">
        <f>IF(B518="","",VLOOKUP(B518,TDOE_Use_Only!$A$2:$B$149,2,FALSE))</f>
        <v/>
      </c>
    </row>
    <row r="519" spans="2:3" x14ac:dyDescent="0.35">
      <c r="B519" s="12" t="str">
        <f>IF(OR(A519="",'Contact Info'!$B$3=""),"",'Contact Info'!$B$3)</f>
        <v/>
      </c>
      <c r="C519" s="12" t="str">
        <f>IF(B519="","",VLOOKUP(B519,TDOE_Use_Only!$A$2:$B$149,2,FALSE))</f>
        <v/>
      </c>
    </row>
    <row r="520" spans="2:3" x14ac:dyDescent="0.35">
      <c r="B520" s="12" t="str">
        <f>IF(OR(A520="",'Contact Info'!$B$3=""),"",'Contact Info'!$B$3)</f>
        <v/>
      </c>
      <c r="C520" s="12" t="str">
        <f>IF(B520="","",VLOOKUP(B520,TDOE_Use_Only!$A$2:$B$149,2,FALSE))</f>
        <v/>
      </c>
    </row>
    <row r="521" spans="2:3" x14ac:dyDescent="0.35">
      <c r="B521" s="12" t="str">
        <f>IF(OR(A521="",'Contact Info'!$B$3=""),"",'Contact Info'!$B$3)</f>
        <v/>
      </c>
      <c r="C521" s="12" t="str">
        <f>IF(B521="","",VLOOKUP(B521,TDOE_Use_Only!$A$2:$B$149,2,FALSE))</f>
        <v/>
      </c>
    </row>
    <row r="522" spans="2:3" x14ac:dyDescent="0.35">
      <c r="B522" s="12" t="str">
        <f>IF(OR(A522="",'Contact Info'!$B$3=""),"",'Contact Info'!$B$3)</f>
        <v/>
      </c>
      <c r="C522" s="12" t="str">
        <f>IF(B522="","",VLOOKUP(B522,TDOE_Use_Only!$A$2:$B$149,2,FALSE))</f>
        <v/>
      </c>
    </row>
    <row r="523" spans="2:3" x14ac:dyDescent="0.35">
      <c r="B523" s="12" t="str">
        <f>IF(OR(A523="",'Contact Info'!$B$3=""),"",'Contact Info'!$B$3)</f>
        <v/>
      </c>
      <c r="C523" s="12" t="str">
        <f>IF(B523="","",VLOOKUP(B523,TDOE_Use_Only!$A$2:$B$149,2,FALSE))</f>
        <v/>
      </c>
    </row>
    <row r="524" spans="2:3" x14ac:dyDescent="0.35">
      <c r="B524" s="12" t="str">
        <f>IF(OR(A524="",'Contact Info'!$B$3=""),"",'Contact Info'!$B$3)</f>
        <v/>
      </c>
      <c r="C524" s="12" t="str">
        <f>IF(B524="","",VLOOKUP(B524,TDOE_Use_Only!$A$2:$B$149,2,FALSE))</f>
        <v/>
      </c>
    </row>
    <row r="525" spans="2:3" x14ac:dyDescent="0.35">
      <c r="B525" s="12" t="str">
        <f>IF(OR(A525="",'Contact Info'!$B$3=""),"",'Contact Info'!$B$3)</f>
        <v/>
      </c>
      <c r="C525" s="12" t="str">
        <f>IF(B525="","",VLOOKUP(B525,TDOE_Use_Only!$A$2:$B$149,2,FALSE))</f>
        <v/>
      </c>
    </row>
    <row r="526" spans="2:3" x14ac:dyDescent="0.35">
      <c r="B526" s="12" t="str">
        <f>IF(OR(A526="",'Contact Info'!$B$3=""),"",'Contact Info'!$B$3)</f>
        <v/>
      </c>
      <c r="C526" s="12" t="str">
        <f>IF(B526="","",VLOOKUP(B526,TDOE_Use_Only!$A$2:$B$149,2,FALSE))</f>
        <v/>
      </c>
    </row>
    <row r="527" spans="2:3" x14ac:dyDescent="0.35">
      <c r="B527" s="12" t="str">
        <f>IF(OR(A527="",'Contact Info'!$B$3=""),"",'Contact Info'!$B$3)</f>
        <v/>
      </c>
      <c r="C527" s="12" t="str">
        <f>IF(B527="","",VLOOKUP(B527,TDOE_Use_Only!$A$2:$B$149,2,FALSE))</f>
        <v/>
      </c>
    </row>
    <row r="528" spans="2:3" x14ac:dyDescent="0.35">
      <c r="B528" s="12" t="str">
        <f>IF(OR(A528="",'Contact Info'!$B$3=""),"",'Contact Info'!$B$3)</f>
        <v/>
      </c>
      <c r="C528" s="12" t="str">
        <f>IF(B528="","",VLOOKUP(B528,TDOE_Use_Only!$A$2:$B$149,2,FALSE))</f>
        <v/>
      </c>
    </row>
    <row r="529" spans="2:3" x14ac:dyDescent="0.35">
      <c r="B529" s="12" t="str">
        <f>IF(OR(A529="",'Contact Info'!$B$3=""),"",'Contact Info'!$B$3)</f>
        <v/>
      </c>
      <c r="C529" s="12" t="str">
        <f>IF(B529="","",VLOOKUP(B529,TDOE_Use_Only!$A$2:$B$149,2,FALSE))</f>
        <v/>
      </c>
    </row>
    <row r="530" spans="2:3" x14ac:dyDescent="0.35">
      <c r="B530" s="12" t="str">
        <f>IF(OR(A530="",'Contact Info'!$B$3=""),"",'Contact Info'!$B$3)</f>
        <v/>
      </c>
      <c r="C530" s="12" t="str">
        <f>IF(B530="","",VLOOKUP(B530,TDOE_Use_Only!$A$2:$B$149,2,FALSE))</f>
        <v/>
      </c>
    </row>
    <row r="531" spans="2:3" x14ac:dyDescent="0.35">
      <c r="B531" s="12" t="str">
        <f>IF(OR(A531="",'Contact Info'!$B$3=""),"",'Contact Info'!$B$3)</f>
        <v/>
      </c>
      <c r="C531" s="12" t="str">
        <f>IF(B531="","",VLOOKUP(B531,TDOE_Use_Only!$A$2:$B$149,2,FALSE))</f>
        <v/>
      </c>
    </row>
    <row r="532" spans="2:3" x14ac:dyDescent="0.35">
      <c r="B532" s="12" t="str">
        <f>IF(OR(A532="",'Contact Info'!$B$3=""),"",'Contact Info'!$B$3)</f>
        <v/>
      </c>
      <c r="C532" s="12" t="str">
        <f>IF(B532="","",VLOOKUP(B532,TDOE_Use_Only!$A$2:$B$149,2,FALSE))</f>
        <v/>
      </c>
    </row>
    <row r="533" spans="2:3" x14ac:dyDescent="0.35">
      <c r="B533" s="12" t="str">
        <f>IF(OR(A533="",'Contact Info'!$B$3=""),"",'Contact Info'!$B$3)</f>
        <v/>
      </c>
      <c r="C533" s="12" t="str">
        <f>IF(B533="","",VLOOKUP(B533,TDOE_Use_Only!$A$2:$B$149,2,FALSE))</f>
        <v/>
      </c>
    </row>
    <row r="534" spans="2:3" x14ac:dyDescent="0.35">
      <c r="B534" s="12" t="str">
        <f>IF(OR(A534="",'Contact Info'!$B$3=""),"",'Contact Info'!$B$3)</f>
        <v/>
      </c>
      <c r="C534" s="12" t="str">
        <f>IF(B534="","",VLOOKUP(B534,TDOE_Use_Only!$A$2:$B$149,2,FALSE))</f>
        <v/>
      </c>
    </row>
    <row r="535" spans="2:3" x14ac:dyDescent="0.35">
      <c r="B535" s="12" t="str">
        <f>IF(OR(A535="",'Contact Info'!$B$3=""),"",'Contact Info'!$B$3)</f>
        <v/>
      </c>
      <c r="C535" s="12" t="str">
        <f>IF(B535="","",VLOOKUP(B535,TDOE_Use_Only!$A$2:$B$149,2,FALSE))</f>
        <v/>
      </c>
    </row>
    <row r="536" spans="2:3" x14ac:dyDescent="0.35">
      <c r="B536" s="12" t="str">
        <f>IF(OR(A536="",'Contact Info'!$B$3=""),"",'Contact Info'!$B$3)</f>
        <v/>
      </c>
      <c r="C536" s="12" t="str">
        <f>IF(B536="","",VLOOKUP(B536,TDOE_Use_Only!$A$2:$B$149,2,FALSE))</f>
        <v/>
      </c>
    </row>
    <row r="537" spans="2:3" x14ac:dyDescent="0.35">
      <c r="B537" s="12" t="str">
        <f>IF(OR(A537="",'Contact Info'!$B$3=""),"",'Contact Info'!$B$3)</f>
        <v/>
      </c>
      <c r="C537" s="12" t="str">
        <f>IF(B537="","",VLOOKUP(B537,TDOE_Use_Only!$A$2:$B$149,2,FALSE))</f>
        <v/>
      </c>
    </row>
    <row r="538" spans="2:3" x14ac:dyDescent="0.35">
      <c r="B538" s="12" t="str">
        <f>IF(OR(A538="",'Contact Info'!$B$3=""),"",'Contact Info'!$B$3)</f>
        <v/>
      </c>
      <c r="C538" s="12" t="str">
        <f>IF(B538="","",VLOOKUP(B538,TDOE_Use_Only!$A$2:$B$149,2,FALSE))</f>
        <v/>
      </c>
    </row>
    <row r="539" spans="2:3" x14ac:dyDescent="0.35">
      <c r="B539" s="12" t="str">
        <f>IF(OR(A539="",'Contact Info'!$B$3=""),"",'Contact Info'!$B$3)</f>
        <v/>
      </c>
      <c r="C539" s="12" t="str">
        <f>IF(B539="","",VLOOKUP(B539,TDOE_Use_Only!$A$2:$B$149,2,FALSE))</f>
        <v/>
      </c>
    </row>
    <row r="540" spans="2:3" x14ac:dyDescent="0.35">
      <c r="B540" s="12" t="str">
        <f>IF(OR(A540="",'Contact Info'!$B$3=""),"",'Contact Info'!$B$3)</f>
        <v/>
      </c>
      <c r="C540" s="12" t="str">
        <f>IF(B540="","",VLOOKUP(B540,TDOE_Use_Only!$A$2:$B$149,2,FALSE))</f>
        <v/>
      </c>
    </row>
    <row r="541" spans="2:3" x14ac:dyDescent="0.35">
      <c r="B541" s="12" t="str">
        <f>IF(OR(A541="",'Contact Info'!$B$3=""),"",'Contact Info'!$B$3)</f>
        <v/>
      </c>
      <c r="C541" s="12" t="str">
        <f>IF(B541="","",VLOOKUP(B541,TDOE_Use_Only!$A$2:$B$149,2,FALSE))</f>
        <v/>
      </c>
    </row>
    <row r="542" spans="2:3" x14ac:dyDescent="0.35">
      <c r="B542" s="12" t="str">
        <f>IF(OR(A542="",'Contact Info'!$B$3=""),"",'Contact Info'!$B$3)</f>
        <v/>
      </c>
      <c r="C542" s="12" t="str">
        <f>IF(B542="","",VLOOKUP(B542,TDOE_Use_Only!$A$2:$B$149,2,FALSE))</f>
        <v/>
      </c>
    </row>
    <row r="543" spans="2:3" x14ac:dyDescent="0.35">
      <c r="B543" s="12" t="str">
        <f>IF(OR(A543="",'Contact Info'!$B$3=""),"",'Contact Info'!$B$3)</f>
        <v/>
      </c>
      <c r="C543" s="12" t="str">
        <f>IF(B543="","",VLOOKUP(B543,TDOE_Use_Only!$A$2:$B$149,2,FALSE))</f>
        <v/>
      </c>
    </row>
    <row r="544" spans="2:3" x14ac:dyDescent="0.35">
      <c r="B544" s="12" t="str">
        <f>IF(OR(A544="",'Contact Info'!$B$3=""),"",'Contact Info'!$B$3)</f>
        <v/>
      </c>
      <c r="C544" s="12" t="str">
        <f>IF(B544="","",VLOOKUP(B544,TDOE_Use_Only!$A$2:$B$149,2,FALSE))</f>
        <v/>
      </c>
    </row>
    <row r="545" spans="2:3" x14ac:dyDescent="0.35">
      <c r="B545" s="12" t="str">
        <f>IF(OR(A545="",'Contact Info'!$B$3=""),"",'Contact Info'!$B$3)</f>
        <v/>
      </c>
      <c r="C545" s="12" t="str">
        <f>IF(B545="","",VLOOKUP(B545,TDOE_Use_Only!$A$2:$B$149,2,FALSE))</f>
        <v/>
      </c>
    </row>
    <row r="546" spans="2:3" x14ac:dyDescent="0.35">
      <c r="B546" s="12" t="str">
        <f>IF(OR(A546="",'Contact Info'!$B$3=""),"",'Contact Info'!$B$3)</f>
        <v/>
      </c>
      <c r="C546" s="12" t="str">
        <f>IF(B546="","",VLOOKUP(B546,TDOE_Use_Only!$A$2:$B$149,2,FALSE))</f>
        <v/>
      </c>
    </row>
    <row r="547" spans="2:3" x14ac:dyDescent="0.35">
      <c r="B547" s="12" t="str">
        <f>IF(OR(A547="",'Contact Info'!$B$3=""),"",'Contact Info'!$B$3)</f>
        <v/>
      </c>
      <c r="C547" s="12" t="str">
        <f>IF(B547="","",VLOOKUP(B547,TDOE_Use_Only!$A$2:$B$149,2,FALSE))</f>
        <v/>
      </c>
    </row>
    <row r="548" spans="2:3" x14ac:dyDescent="0.35">
      <c r="B548" s="12" t="str">
        <f>IF(OR(A548="",'Contact Info'!$B$3=""),"",'Contact Info'!$B$3)</f>
        <v/>
      </c>
      <c r="C548" s="12" t="str">
        <f>IF(B548="","",VLOOKUP(B548,TDOE_Use_Only!$A$2:$B$149,2,FALSE))</f>
        <v/>
      </c>
    </row>
    <row r="549" spans="2:3" x14ac:dyDescent="0.35">
      <c r="B549" s="12" t="str">
        <f>IF(OR(A549="",'Contact Info'!$B$3=""),"",'Contact Info'!$B$3)</f>
        <v/>
      </c>
      <c r="C549" s="12" t="str">
        <f>IF(B549="","",VLOOKUP(B549,TDOE_Use_Only!$A$2:$B$149,2,FALSE))</f>
        <v/>
      </c>
    </row>
    <row r="550" spans="2:3" x14ac:dyDescent="0.35">
      <c r="B550" s="12" t="str">
        <f>IF(OR(A550="",'Contact Info'!$B$3=""),"",'Contact Info'!$B$3)</f>
        <v/>
      </c>
      <c r="C550" s="12" t="str">
        <f>IF(B550="","",VLOOKUP(B550,TDOE_Use_Only!$A$2:$B$149,2,FALSE))</f>
        <v/>
      </c>
    </row>
    <row r="551" spans="2:3" x14ac:dyDescent="0.35">
      <c r="B551" s="12" t="str">
        <f>IF(OR(A551="",'Contact Info'!$B$3=""),"",'Contact Info'!$B$3)</f>
        <v/>
      </c>
      <c r="C551" s="12" t="str">
        <f>IF(B551="","",VLOOKUP(B551,TDOE_Use_Only!$A$2:$B$149,2,FALSE))</f>
        <v/>
      </c>
    </row>
    <row r="552" spans="2:3" x14ac:dyDescent="0.35">
      <c r="B552" s="12" t="str">
        <f>IF(OR(A552="",'Contact Info'!$B$3=""),"",'Contact Info'!$B$3)</f>
        <v/>
      </c>
      <c r="C552" s="12" t="str">
        <f>IF(B552="","",VLOOKUP(B552,TDOE_Use_Only!$A$2:$B$149,2,FALSE))</f>
        <v/>
      </c>
    </row>
    <row r="553" spans="2:3" x14ac:dyDescent="0.35">
      <c r="B553" s="12" t="str">
        <f>IF(OR(A553="",'Contact Info'!$B$3=""),"",'Contact Info'!$B$3)</f>
        <v/>
      </c>
      <c r="C553" s="12" t="str">
        <f>IF(B553="","",VLOOKUP(B553,TDOE_Use_Only!$A$2:$B$149,2,FALSE))</f>
        <v/>
      </c>
    </row>
    <row r="554" spans="2:3" x14ac:dyDescent="0.35">
      <c r="B554" s="12" t="str">
        <f>IF(OR(A554="",'Contact Info'!$B$3=""),"",'Contact Info'!$B$3)</f>
        <v/>
      </c>
      <c r="C554" s="12" t="str">
        <f>IF(B554="","",VLOOKUP(B554,TDOE_Use_Only!$A$2:$B$149,2,FALSE))</f>
        <v/>
      </c>
    </row>
    <row r="555" spans="2:3" x14ac:dyDescent="0.35">
      <c r="B555" s="12" t="str">
        <f>IF(OR(A555="",'Contact Info'!$B$3=""),"",'Contact Info'!$B$3)</f>
        <v/>
      </c>
      <c r="C555" s="12" t="str">
        <f>IF(B555="","",VLOOKUP(B555,TDOE_Use_Only!$A$2:$B$149,2,FALSE))</f>
        <v/>
      </c>
    </row>
    <row r="556" spans="2:3" x14ac:dyDescent="0.35">
      <c r="B556" s="12" t="str">
        <f>IF(OR(A556="",'Contact Info'!$B$3=""),"",'Contact Info'!$B$3)</f>
        <v/>
      </c>
      <c r="C556" s="12" t="str">
        <f>IF(B556="","",VLOOKUP(B556,TDOE_Use_Only!$A$2:$B$149,2,FALSE))</f>
        <v/>
      </c>
    </row>
    <row r="557" spans="2:3" x14ac:dyDescent="0.35">
      <c r="B557" s="12" t="str">
        <f>IF(OR(A557="",'Contact Info'!$B$3=""),"",'Contact Info'!$B$3)</f>
        <v/>
      </c>
      <c r="C557" s="12" t="str">
        <f>IF(B557="","",VLOOKUP(B557,TDOE_Use_Only!$A$2:$B$149,2,FALSE))</f>
        <v/>
      </c>
    </row>
    <row r="558" spans="2:3" x14ac:dyDescent="0.35">
      <c r="B558" s="12" t="str">
        <f>IF(OR(A558="",'Contact Info'!$B$3=""),"",'Contact Info'!$B$3)</f>
        <v/>
      </c>
      <c r="C558" s="12" t="str">
        <f>IF(B558="","",VLOOKUP(B558,TDOE_Use_Only!$A$2:$B$149,2,FALSE))</f>
        <v/>
      </c>
    </row>
    <row r="559" spans="2:3" x14ac:dyDescent="0.35">
      <c r="B559" s="12" t="str">
        <f>IF(OR(A559="",'Contact Info'!$B$3=""),"",'Contact Info'!$B$3)</f>
        <v/>
      </c>
      <c r="C559" s="12" t="str">
        <f>IF(B559="","",VLOOKUP(B559,TDOE_Use_Only!$A$2:$B$149,2,FALSE))</f>
        <v/>
      </c>
    </row>
    <row r="560" spans="2:3" x14ac:dyDescent="0.35">
      <c r="B560" s="12" t="str">
        <f>IF(OR(A560="",'Contact Info'!$B$3=""),"",'Contact Info'!$B$3)</f>
        <v/>
      </c>
      <c r="C560" s="12" t="str">
        <f>IF(B560="","",VLOOKUP(B560,TDOE_Use_Only!$A$2:$B$149,2,FALSE))</f>
        <v/>
      </c>
    </row>
    <row r="561" spans="2:3" x14ac:dyDescent="0.35">
      <c r="B561" s="12" t="str">
        <f>IF(OR(A561="",'Contact Info'!$B$3=""),"",'Contact Info'!$B$3)</f>
        <v/>
      </c>
      <c r="C561" s="12" t="str">
        <f>IF(B561="","",VLOOKUP(B561,TDOE_Use_Only!$A$2:$B$149,2,FALSE))</f>
        <v/>
      </c>
    </row>
    <row r="562" spans="2:3" x14ac:dyDescent="0.35">
      <c r="B562" s="12" t="str">
        <f>IF(OR(A562="",'Contact Info'!$B$3=""),"",'Contact Info'!$B$3)</f>
        <v/>
      </c>
      <c r="C562" s="12" t="str">
        <f>IF(B562="","",VLOOKUP(B562,TDOE_Use_Only!$A$2:$B$149,2,FALSE))</f>
        <v/>
      </c>
    </row>
    <row r="563" spans="2:3" x14ac:dyDescent="0.35">
      <c r="B563" s="12" t="str">
        <f>IF(OR(A563="",'Contact Info'!$B$3=""),"",'Contact Info'!$B$3)</f>
        <v/>
      </c>
      <c r="C563" s="12" t="str">
        <f>IF(B563="","",VLOOKUP(B563,TDOE_Use_Only!$A$2:$B$149,2,FALSE))</f>
        <v/>
      </c>
    </row>
    <row r="564" spans="2:3" x14ac:dyDescent="0.35">
      <c r="B564" s="12" t="str">
        <f>IF(OR(A564="",'Contact Info'!$B$3=""),"",'Contact Info'!$B$3)</f>
        <v/>
      </c>
      <c r="C564" s="12" t="str">
        <f>IF(B564="","",VLOOKUP(B564,TDOE_Use_Only!$A$2:$B$149,2,FALSE))</f>
        <v/>
      </c>
    </row>
    <row r="565" spans="2:3" x14ac:dyDescent="0.35">
      <c r="B565" s="12" t="str">
        <f>IF(OR(A565="",'Contact Info'!$B$3=""),"",'Contact Info'!$B$3)</f>
        <v/>
      </c>
      <c r="C565" s="12" t="str">
        <f>IF(B565="","",VLOOKUP(B565,TDOE_Use_Only!$A$2:$B$149,2,FALSE))</f>
        <v/>
      </c>
    </row>
    <row r="566" spans="2:3" x14ac:dyDescent="0.35">
      <c r="B566" s="12" t="str">
        <f>IF(OR(A566="",'Contact Info'!$B$3=""),"",'Contact Info'!$B$3)</f>
        <v/>
      </c>
      <c r="C566" s="12" t="str">
        <f>IF(B566="","",VLOOKUP(B566,TDOE_Use_Only!$A$2:$B$149,2,FALSE))</f>
        <v/>
      </c>
    </row>
    <row r="567" spans="2:3" x14ac:dyDescent="0.35">
      <c r="B567" s="12" t="str">
        <f>IF(OR(A567="",'Contact Info'!$B$3=""),"",'Contact Info'!$B$3)</f>
        <v/>
      </c>
      <c r="C567" s="12" t="str">
        <f>IF(B567="","",VLOOKUP(B567,TDOE_Use_Only!$A$2:$B$149,2,FALSE))</f>
        <v/>
      </c>
    </row>
    <row r="568" spans="2:3" x14ac:dyDescent="0.35">
      <c r="B568" s="12" t="str">
        <f>IF(OR(A568="",'Contact Info'!$B$3=""),"",'Contact Info'!$B$3)</f>
        <v/>
      </c>
      <c r="C568" s="12" t="str">
        <f>IF(B568="","",VLOOKUP(B568,TDOE_Use_Only!$A$2:$B$149,2,FALSE))</f>
        <v/>
      </c>
    </row>
    <row r="569" spans="2:3" x14ac:dyDescent="0.35">
      <c r="B569" s="12" t="str">
        <f>IF(OR(A569="",'Contact Info'!$B$3=""),"",'Contact Info'!$B$3)</f>
        <v/>
      </c>
      <c r="C569" s="12" t="str">
        <f>IF(B569="","",VLOOKUP(B569,TDOE_Use_Only!$A$2:$B$149,2,FALSE))</f>
        <v/>
      </c>
    </row>
    <row r="570" spans="2:3" x14ac:dyDescent="0.35">
      <c r="B570" s="12" t="str">
        <f>IF(OR(A570="",'Contact Info'!$B$3=""),"",'Contact Info'!$B$3)</f>
        <v/>
      </c>
      <c r="C570" s="12" t="str">
        <f>IF(B570="","",VLOOKUP(B570,TDOE_Use_Only!$A$2:$B$149,2,FALSE))</f>
        <v/>
      </c>
    </row>
    <row r="571" spans="2:3" x14ac:dyDescent="0.35">
      <c r="B571" s="12" t="str">
        <f>IF(OR(A571="",'Contact Info'!$B$3=""),"",'Contact Info'!$B$3)</f>
        <v/>
      </c>
      <c r="C571" s="12" t="str">
        <f>IF(B571="","",VLOOKUP(B571,TDOE_Use_Only!$A$2:$B$149,2,FALSE))</f>
        <v/>
      </c>
    </row>
    <row r="572" spans="2:3" x14ac:dyDescent="0.35">
      <c r="B572" s="12" t="str">
        <f>IF(OR(A572="",'Contact Info'!$B$3=""),"",'Contact Info'!$B$3)</f>
        <v/>
      </c>
      <c r="C572" s="12" t="str">
        <f>IF(B572="","",VLOOKUP(B572,TDOE_Use_Only!$A$2:$B$149,2,FALSE))</f>
        <v/>
      </c>
    </row>
    <row r="573" spans="2:3" x14ac:dyDescent="0.35">
      <c r="B573" s="12" t="str">
        <f>IF(OR(A573="",'Contact Info'!$B$3=""),"",'Contact Info'!$B$3)</f>
        <v/>
      </c>
      <c r="C573" s="12" t="str">
        <f>IF(B573="","",VLOOKUP(B573,TDOE_Use_Only!$A$2:$B$149,2,FALSE))</f>
        <v/>
      </c>
    </row>
    <row r="574" spans="2:3" x14ac:dyDescent="0.35">
      <c r="B574" s="12" t="str">
        <f>IF(OR(A574="",'Contact Info'!$B$3=""),"",'Contact Info'!$B$3)</f>
        <v/>
      </c>
      <c r="C574" s="12" t="str">
        <f>IF(B574="","",VLOOKUP(B574,TDOE_Use_Only!$A$2:$B$149,2,FALSE))</f>
        <v/>
      </c>
    </row>
    <row r="575" spans="2:3" x14ac:dyDescent="0.35">
      <c r="B575" s="12" t="str">
        <f>IF(OR(A575="",'Contact Info'!$B$3=""),"",'Contact Info'!$B$3)</f>
        <v/>
      </c>
      <c r="C575" s="12" t="str">
        <f>IF(B575="","",VLOOKUP(B575,TDOE_Use_Only!$A$2:$B$149,2,FALSE))</f>
        <v/>
      </c>
    </row>
    <row r="576" spans="2:3" x14ac:dyDescent="0.35">
      <c r="B576" s="12" t="str">
        <f>IF(OR(A576="",'Contact Info'!$B$3=""),"",'Contact Info'!$B$3)</f>
        <v/>
      </c>
      <c r="C576" s="12" t="str">
        <f>IF(B576="","",VLOOKUP(B576,TDOE_Use_Only!$A$2:$B$149,2,FALSE))</f>
        <v/>
      </c>
    </row>
    <row r="577" spans="2:3" x14ac:dyDescent="0.35">
      <c r="B577" s="12" t="str">
        <f>IF(OR(A577="",'Contact Info'!$B$3=""),"",'Contact Info'!$B$3)</f>
        <v/>
      </c>
      <c r="C577" s="12" t="str">
        <f>IF(B577="","",VLOOKUP(B577,TDOE_Use_Only!$A$2:$B$149,2,FALSE))</f>
        <v/>
      </c>
    </row>
    <row r="578" spans="2:3" x14ac:dyDescent="0.35">
      <c r="B578" s="12" t="str">
        <f>IF(OR(A578="",'Contact Info'!$B$3=""),"",'Contact Info'!$B$3)</f>
        <v/>
      </c>
      <c r="C578" s="12" t="str">
        <f>IF(B578="","",VLOOKUP(B578,TDOE_Use_Only!$A$2:$B$149,2,FALSE))</f>
        <v/>
      </c>
    </row>
    <row r="579" spans="2:3" x14ac:dyDescent="0.35">
      <c r="B579" s="12" t="str">
        <f>IF(OR(A579="",'Contact Info'!$B$3=""),"",'Contact Info'!$B$3)</f>
        <v/>
      </c>
      <c r="C579" s="12" t="str">
        <f>IF(B579="","",VLOOKUP(B579,TDOE_Use_Only!$A$2:$B$149,2,FALSE))</f>
        <v/>
      </c>
    </row>
    <row r="580" spans="2:3" x14ac:dyDescent="0.35">
      <c r="B580" s="12" t="str">
        <f>IF(OR(A580="",'Contact Info'!$B$3=""),"",'Contact Info'!$B$3)</f>
        <v/>
      </c>
      <c r="C580" s="12" t="str">
        <f>IF(B580="","",VLOOKUP(B580,TDOE_Use_Only!$A$2:$B$149,2,FALSE))</f>
        <v/>
      </c>
    </row>
    <row r="581" spans="2:3" x14ac:dyDescent="0.35">
      <c r="B581" s="12" t="str">
        <f>IF(OR(A581="",'Contact Info'!$B$3=""),"",'Contact Info'!$B$3)</f>
        <v/>
      </c>
      <c r="C581" s="12" t="str">
        <f>IF(B581="","",VLOOKUP(B581,TDOE_Use_Only!$A$2:$B$149,2,FALSE))</f>
        <v/>
      </c>
    </row>
    <row r="582" spans="2:3" x14ac:dyDescent="0.35">
      <c r="B582" s="12" t="str">
        <f>IF(OR(A582="",'Contact Info'!$B$3=""),"",'Contact Info'!$B$3)</f>
        <v/>
      </c>
      <c r="C582" s="12" t="str">
        <f>IF(B582="","",VLOOKUP(B582,TDOE_Use_Only!$A$2:$B$149,2,FALSE))</f>
        <v/>
      </c>
    </row>
    <row r="583" spans="2:3" x14ac:dyDescent="0.35">
      <c r="B583" s="12" t="str">
        <f>IF(OR(A583="",'Contact Info'!$B$3=""),"",'Contact Info'!$B$3)</f>
        <v/>
      </c>
      <c r="C583" s="12" t="str">
        <f>IF(B583="","",VLOOKUP(B583,TDOE_Use_Only!$A$2:$B$149,2,FALSE))</f>
        <v/>
      </c>
    </row>
    <row r="584" spans="2:3" x14ac:dyDescent="0.35">
      <c r="B584" s="12" t="str">
        <f>IF(OR(A584="",'Contact Info'!$B$3=""),"",'Contact Info'!$B$3)</f>
        <v/>
      </c>
      <c r="C584" s="12" t="str">
        <f>IF(B584="","",VLOOKUP(B584,TDOE_Use_Only!$A$2:$B$149,2,FALSE))</f>
        <v/>
      </c>
    </row>
    <row r="585" spans="2:3" x14ac:dyDescent="0.35">
      <c r="B585" s="12" t="str">
        <f>IF(OR(A585="",'Contact Info'!$B$3=""),"",'Contact Info'!$B$3)</f>
        <v/>
      </c>
      <c r="C585" s="12" t="str">
        <f>IF(B585="","",VLOOKUP(B585,TDOE_Use_Only!$A$2:$B$149,2,FALSE))</f>
        <v/>
      </c>
    </row>
    <row r="586" spans="2:3" x14ac:dyDescent="0.35">
      <c r="B586" s="12" t="str">
        <f>IF(OR(A586="",'Contact Info'!$B$3=""),"",'Contact Info'!$B$3)</f>
        <v/>
      </c>
      <c r="C586" s="12" t="str">
        <f>IF(B586="","",VLOOKUP(B586,TDOE_Use_Only!$A$2:$B$149,2,FALSE))</f>
        <v/>
      </c>
    </row>
    <row r="587" spans="2:3" x14ac:dyDescent="0.35">
      <c r="B587" s="12" t="str">
        <f>IF(OR(A587="",'Contact Info'!$B$3=""),"",'Contact Info'!$B$3)</f>
        <v/>
      </c>
      <c r="C587" s="12" t="str">
        <f>IF(B587="","",VLOOKUP(B587,TDOE_Use_Only!$A$2:$B$149,2,FALSE))</f>
        <v/>
      </c>
    </row>
    <row r="588" spans="2:3" x14ac:dyDescent="0.35">
      <c r="B588" s="12" t="str">
        <f>IF(OR(A588="",'Contact Info'!$B$3=""),"",'Contact Info'!$B$3)</f>
        <v/>
      </c>
      <c r="C588" s="12" t="str">
        <f>IF(B588="","",VLOOKUP(B588,TDOE_Use_Only!$A$2:$B$149,2,FALSE))</f>
        <v/>
      </c>
    </row>
    <row r="589" spans="2:3" x14ac:dyDescent="0.35">
      <c r="B589" s="12" t="str">
        <f>IF(OR(A589="",'Contact Info'!$B$3=""),"",'Contact Info'!$B$3)</f>
        <v/>
      </c>
      <c r="C589" s="12" t="str">
        <f>IF(B589="","",VLOOKUP(B589,TDOE_Use_Only!$A$2:$B$149,2,FALSE))</f>
        <v/>
      </c>
    </row>
    <row r="590" spans="2:3" x14ac:dyDescent="0.35">
      <c r="B590" s="12" t="str">
        <f>IF(OR(A590="",'Contact Info'!$B$3=""),"",'Contact Info'!$B$3)</f>
        <v/>
      </c>
      <c r="C590" s="12" t="str">
        <f>IF(B590="","",VLOOKUP(B590,TDOE_Use_Only!$A$2:$B$149,2,FALSE))</f>
        <v/>
      </c>
    </row>
    <row r="591" spans="2:3" x14ac:dyDescent="0.35">
      <c r="B591" s="12" t="str">
        <f>IF(OR(A591="",'Contact Info'!$B$3=""),"",'Contact Info'!$B$3)</f>
        <v/>
      </c>
      <c r="C591" s="12" t="str">
        <f>IF(B591="","",VLOOKUP(B591,TDOE_Use_Only!$A$2:$B$149,2,FALSE))</f>
        <v/>
      </c>
    </row>
    <row r="592" spans="2:3" x14ac:dyDescent="0.35">
      <c r="B592" s="12" t="str">
        <f>IF(OR(A592="",'Contact Info'!$B$3=""),"",'Contact Info'!$B$3)</f>
        <v/>
      </c>
      <c r="C592" s="12" t="str">
        <f>IF(B592="","",VLOOKUP(B592,TDOE_Use_Only!$A$2:$B$149,2,FALSE))</f>
        <v/>
      </c>
    </row>
    <row r="593" spans="2:3" x14ac:dyDescent="0.35">
      <c r="B593" s="12" t="str">
        <f>IF(OR(A593="",'Contact Info'!$B$3=""),"",'Contact Info'!$B$3)</f>
        <v/>
      </c>
      <c r="C593" s="12" t="str">
        <f>IF(B593="","",VLOOKUP(B593,TDOE_Use_Only!$A$2:$B$149,2,FALSE))</f>
        <v/>
      </c>
    </row>
    <row r="594" spans="2:3" x14ac:dyDescent="0.35">
      <c r="B594" s="12" t="str">
        <f>IF(OR(A594="",'Contact Info'!$B$3=""),"",'Contact Info'!$B$3)</f>
        <v/>
      </c>
      <c r="C594" s="12" t="str">
        <f>IF(B594="","",VLOOKUP(B594,TDOE_Use_Only!$A$2:$B$149,2,FALSE))</f>
        <v/>
      </c>
    </row>
    <row r="595" spans="2:3" x14ac:dyDescent="0.35">
      <c r="B595" s="12" t="str">
        <f>IF(OR(A595="",'Contact Info'!$B$3=""),"",'Contact Info'!$B$3)</f>
        <v/>
      </c>
      <c r="C595" s="12" t="str">
        <f>IF(B595="","",VLOOKUP(B595,TDOE_Use_Only!$A$2:$B$149,2,FALSE))</f>
        <v/>
      </c>
    </row>
    <row r="596" spans="2:3" x14ac:dyDescent="0.35">
      <c r="B596" s="12" t="str">
        <f>IF(OR(A596="",'Contact Info'!$B$3=""),"",'Contact Info'!$B$3)</f>
        <v/>
      </c>
      <c r="C596" s="12" t="str">
        <f>IF(B596="","",VLOOKUP(B596,TDOE_Use_Only!$A$2:$B$149,2,FALSE))</f>
        <v/>
      </c>
    </row>
    <row r="597" spans="2:3" x14ac:dyDescent="0.35">
      <c r="B597" s="12" t="str">
        <f>IF(OR(A597="",'Contact Info'!$B$3=""),"",'Contact Info'!$B$3)</f>
        <v/>
      </c>
      <c r="C597" s="12" t="str">
        <f>IF(B597="","",VLOOKUP(B597,TDOE_Use_Only!$A$2:$B$149,2,FALSE))</f>
        <v/>
      </c>
    </row>
    <row r="598" spans="2:3" x14ac:dyDescent="0.35">
      <c r="B598" s="12" t="str">
        <f>IF(OR(A598="",'Contact Info'!$B$3=""),"",'Contact Info'!$B$3)</f>
        <v/>
      </c>
      <c r="C598" s="12" t="str">
        <f>IF(B598="","",VLOOKUP(B598,TDOE_Use_Only!$A$2:$B$149,2,FALSE))</f>
        <v/>
      </c>
    </row>
    <row r="599" spans="2:3" x14ac:dyDescent="0.35">
      <c r="B599" s="12" t="str">
        <f>IF(OR(A599="",'Contact Info'!$B$3=""),"",'Contact Info'!$B$3)</f>
        <v/>
      </c>
      <c r="C599" s="12" t="str">
        <f>IF(B599="","",VLOOKUP(B599,TDOE_Use_Only!$A$2:$B$149,2,FALSE))</f>
        <v/>
      </c>
    </row>
    <row r="600" spans="2:3" x14ac:dyDescent="0.35">
      <c r="B600" s="12" t="str">
        <f>IF(OR(A600="",'Contact Info'!$B$3=""),"",'Contact Info'!$B$3)</f>
        <v/>
      </c>
      <c r="C600" s="12" t="str">
        <f>IF(B600="","",VLOOKUP(B600,TDOE_Use_Only!$A$2:$B$149,2,FALSE))</f>
        <v/>
      </c>
    </row>
    <row r="601" spans="2:3" x14ac:dyDescent="0.35">
      <c r="B601" s="12" t="str">
        <f>IF(OR(A601="",'Contact Info'!$B$3=""),"",'Contact Info'!$B$3)</f>
        <v/>
      </c>
      <c r="C601" s="12" t="str">
        <f>IF(B601="","",VLOOKUP(B601,TDOE_Use_Only!$A$2:$B$149,2,FALSE))</f>
        <v/>
      </c>
    </row>
    <row r="602" spans="2:3" x14ac:dyDescent="0.35">
      <c r="B602" s="12" t="str">
        <f>IF(OR(A602="",'Contact Info'!$B$3=""),"",'Contact Info'!$B$3)</f>
        <v/>
      </c>
      <c r="C602" s="12" t="str">
        <f>IF(B602="","",VLOOKUP(B602,TDOE_Use_Only!$A$2:$B$149,2,FALSE))</f>
        <v/>
      </c>
    </row>
    <row r="603" spans="2:3" x14ac:dyDescent="0.35">
      <c r="B603" s="12" t="str">
        <f>IF(OR(A603="",'Contact Info'!$B$3=""),"",'Contact Info'!$B$3)</f>
        <v/>
      </c>
      <c r="C603" s="12" t="str">
        <f>IF(B603="","",VLOOKUP(B603,TDOE_Use_Only!$A$2:$B$149,2,FALSE))</f>
        <v/>
      </c>
    </row>
    <row r="604" spans="2:3" x14ac:dyDescent="0.35">
      <c r="B604" s="12" t="str">
        <f>IF(OR(A604="",'Contact Info'!$B$3=""),"",'Contact Info'!$B$3)</f>
        <v/>
      </c>
      <c r="C604" s="12" t="str">
        <f>IF(B604="","",VLOOKUP(B604,TDOE_Use_Only!$A$2:$B$149,2,FALSE))</f>
        <v/>
      </c>
    </row>
    <row r="605" spans="2:3" x14ac:dyDescent="0.35">
      <c r="B605" s="12" t="str">
        <f>IF(OR(A605="",'Contact Info'!$B$3=""),"",'Contact Info'!$B$3)</f>
        <v/>
      </c>
      <c r="C605" s="12" t="str">
        <f>IF(B605="","",VLOOKUP(B605,TDOE_Use_Only!$A$2:$B$149,2,FALSE))</f>
        <v/>
      </c>
    </row>
    <row r="606" spans="2:3" x14ac:dyDescent="0.35">
      <c r="B606" s="12" t="str">
        <f>IF(OR(A606="",'Contact Info'!$B$3=""),"",'Contact Info'!$B$3)</f>
        <v/>
      </c>
      <c r="C606" s="12" t="str">
        <f>IF(B606="","",VLOOKUP(B606,TDOE_Use_Only!$A$2:$B$149,2,FALSE))</f>
        <v/>
      </c>
    </row>
    <row r="607" spans="2:3" x14ac:dyDescent="0.35">
      <c r="B607" s="12" t="str">
        <f>IF(OR(A607="",'Contact Info'!$B$3=""),"",'Contact Info'!$B$3)</f>
        <v/>
      </c>
      <c r="C607" s="12" t="str">
        <f>IF(B607="","",VLOOKUP(B607,TDOE_Use_Only!$A$2:$B$149,2,FALSE))</f>
        <v/>
      </c>
    </row>
    <row r="608" spans="2:3" x14ac:dyDescent="0.35">
      <c r="B608" s="12" t="str">
        <f>IF(OR(A608="",'Contact Info'!$B$3=""),"",'Contact Info'!$B$3)</f>
        <v/>
      </c>
      <c r="C608" s="12" t="str">
        <f>IF(B608="","",VLOOKUP(B608,TDOE_Use_Only!$A$2:$B$149,2,FALSE))</f>
        <v/>
      </c>
    </row>
    <row r="609" spans="2:3" x14ac:dyDescent="0.35">
      <c r="B609" s="12" t="str">
        <f>IF(OR(A609="",'Contact Info'!$B$3=""),"",'Contact Info'!$B$3)</f>
        <v/>
      </c>
      <c r="C609" s="12" t="str">
        <f>IF(B609="","",VLOOKUP(B609,TDOE_Use_Only!$A$2:$B$149,2,FALSE))</f>
        <v/>
      </c>
    </row>
    <row r="610" spans="2:3" x14ac:dyDescent="0.35">
      <c r="B610" s="12" t="str">
        <f>IF(OR(A610="",'Contact Info'!$B$3=""),"",'Contact Info'!$B$3)</f>
        <v/>
      </c>
      <c r="C610" s="12" t="str">
        <f>IF(B610="","",VLOOKUP(B610,TDOE_Use_Only!$A$2:$B$149,2,FALSE))</f>
        <v/>
      </c>
    </row>
    <row r="611" spans="2:3" x14ac:dyDescent="0.35">
      <c r="B611" s="12" t="str">
        <f>IF(OR(A611="",'Contact Info'!$B$3=""),"",'Contact Info'!$B$3)</f>
        <v/>
      </c>
      <c r="C611" s="12" t="str">
        <f>IF(B611="","",VLOOKUP(B611,TDOE_Use_Only!$A$2:$B$149,2,FALSE))</f>
        <v/>
      </c>
    </row>
    <row r="612" spans="2:3" x14ac:dyDescent="0.35">
      <c r="B612" s="12" t="str">
        <f>IF(OR(A612="",'Contact Info'!$B$3=""),"",'Contact Info'!$B$3)</f>
        <v/>
      </c>
      <c r="C612" s="12" t="str">
        <f>IF(B612="","",VLOOKUP(B612,TDOE_Use_Only!$A$2:$B$149,2,FALSE))</f>
        <v/>
      </c>
    </row>
    <row r="613" spans="2:3" x14ac:dyDescent="0.35">
      <c r="B613" s="12" t="str">
        <f>IF(OR(A613="",'Contact Info'!$B$3=""),"",'Contact Info'!$B$3)</f>
        <v/>
      </c>
      <c r="C613" s="12" t="str">
        <f>IF(B613="","",VLOOKUP(B613,TDOE_Use_Only!$A$2:$B$149,2,FALSE))</f>
        <v/>
      </c>
    </row>
    <row r="614" spans="2:3" x14ac:dyDescent="0.35">
      <c r="B614" s="12" t="str">
        <f>IF(OR(A614="",'Contact Info'!$B$3=""),"",'Contact Info'!$B$3)</f>
        <v/>
      </c>
      <c r="C614" s="12" t="str">
        <f>IF(B614="","",VLOOKUP(B614,TDOE_Use_Only!$A$2:$B$149,2,FALSE))</f>
        <v/>
      </c>
    </row>
    <row r="615" spans="2:3" x14ac:dyDescent="0.35">
      <c r="B615" s="12" t="str">
        <f>IF(OR(A615="",'Contact Info'!$B$3=""),"",'Contact Info'!$B$3)</f>
        <v/>
      </c>
      <c r="C615" s="12" t="str">
        <f>IF(B615="","",VLOOKUP(B615,TDOE_Use_Only!$A$2:$B$149,2,FALSE))</f>
        <v/>
      </c>
    </row>
    <row r="616" spans="2:3" x14ac:dyDescent="0.35">
      <c r="B616" s="12" t="str">
        <f>IF(OR(A616="",'Contact Info'!$B$3=""),"",'Contact Info'!$B$3)</f>
        <v/>
      </c>
      <c r="C616" s="12" t="str">
        <f>IF(B616="","",VLOOKUP(B616,TDOE_Use_Only!$A$2:$B$149,2,FALSE))</f>
        <v/>
      </c>
    </row>
    <row r="617" spans="2:3" x14ac:dyDescent="0.35">
      <c r="B617" s="12" t="str">
        <f>IF(OR(A617="",'Contact Info'!$B$3=""),"",'Contact Info'!$B$3)</f>
        <v/>
      </c>
      <c r="C617" s="12" t="str">
        <f>IF(B617="","",VLOOKUP(B617,TDOE_Use_Only!$A$2:$B$149,2,FALSE))</f>
        <v/>
      </c>
    </row>
    <row r="618" spans="2:3" x14ac:dyDescent="0.35">
      <c r="B618" s="12" t="str">
        <f>IF(OR(A618="",'Contact Info'!$B$3=""),"",'Contact Info'!$B$3)</f>
        <v/>
      </c>
      <c r="C618" s="12" t="str">
        <f>IF(B618="","",VLOOKUP(B618,TDOE_Use_Only!$A$2:$B$149,2,FALSE))</f>
        <v/>
      </c>
    </row>
    <row r="619" spans="2:3" x14ac:dyDescent="0.35">
      <c r="B619" s="12" t="str">
        <f>IF(OR(A619="",'Contact Info'!$B$3=""),"",'Contact Info'!$B$3)</f>
        <v/>
      </c>
      <c r="C619" s="12" t="str">
        <f>IF(B619="","",VLOOKUP(B619,TDOE_Use_Only!$A$2:$B$149,2,FALSE))</f>
        <v/>
      </c>
    </row>
    <row r="620" spans="2:3" x14ac:dyDescent="0.35">
      <c r="B620" s="12" t="str">
        <f>IF(OR(A620="",'Contact Info'!$B$3=""),"",'Contact Info'!$B$3)</f>
        <v/>
      </c>
      <c r="C620" s="12" t="str">
        <f>IF(B620="","",VLOOKUP(B620,TDOE_Use_Only!$A$2:$B$149,2,FALSE))</f>
        <v/>
      </c>
    </row>
    <row r="621" spans="2:3" x14ac:dyDescent="0.35">
      <c r="B621" s="12" t="str">
        <f>IF(OR(A621="",'Contact Info'!$B$3=""),"",'Contact Info'!$B$3)</f>
        <v/>
      </c>
      <c r="C621" s="12" t="str">
        <f>IF(B621="","",VLOOKUP(B621,TDOE_Use_Only!$A$2:$B$149,2,FALSE))</f>
        <v/>
      </c>
    </row>
    <row r="622" spans="2:3" x14ac:dyDescent="0.35">
      <c r="B622" s="12" t="str">
        <f>IF(OR(A622="",'Contact Info'!$B$3=""),"",'Contact Info'!$B$3)</f>
        <v/>
      </c>
      <c r="C622" s="12" t="str">
        <f>IF(B622="","",VLOOKUP(B622,TDOE_Use_Only!$A$2:$B$149,2,FALSE))</f>
        <v/>
      </c>
    </row>
    <row r="623" spans="2:3" x14ac:dyDescent="0.35">
      <c r="B623" s="12" t="str">
        <f>IF(OR(A623="",'Contact Info'!$B$3=""),"",'Contact Info'!$B$3)</f>
        <v/>
      </c>
      <c r="C623" s="12" t="str">
        <f>IF(B623="","",VLOOKUP(B623,TDOE_Use_Only!$A$2:$B$149,2,FALSE))</f>
        <v/>
      </c>
    </row>
    <row r="624" spans="2:3" x14ac:dyDescent="0.35">
      <c r="B624" s="12" t="str">
        <f>IF(OR(A624="",'Contact Info'!$B$3=""),"",'Contact Info'!$B$3)</f>
        <v/>
      </c>
      <c r="C624" s="12" t="str">
        <f>IF(B624="","",VLOOKUP(B624,TDOE_Use_Only!$A$2:$B$149,2,FALSE))</f>
        <v/>
      </c>
    </row>
    <row r="625" spans="2:3" x14ac:dyDescent="0.35">
      <c r="B625" s="12" t="str">
        <f>IF(OR(A625="",'Contact Info'!$B$3=""),"",'Contact Info'!$B$3)</f>
        <v/>
      </c>
      <c r="C625" s="12" t="str">
        <f>IF(B625="","",VLOOKUP(B625,TDOE_Use_Only!$A$2:$B$149,2,FALSE))</f>
        <v/>
      </c>
    </row>
    <row r="626" spans="2:3" x14ac:dyDescent="0.35">
      <c r="B626" s="12" t="str">
        <f>IF(OR(A626="",'Contact Info'!$B$3=""),"",'Contact Info'!$B$3)</f>
        <v/>
      </c>
      <c r="C626" s="12" t="str">
        <f>IF(B626="","",VLOOKUP(B626,TDOE_Use_Only!$A$2:$B$149,2,FALSE))</f>
        <v/>
      </c>
    </row>
    <row r="627" spans="2:3" x14ac:dyDescent="0.35">
      <c r="B627" s="12" t="str">
        <f>IF(OR(A627="",'Contact Info'!$B$3=""),"",'Contact Info'!$B$3)</f>
        <v/>
      </c>
      <c r="C627" s="12" t="str">
        <f>IF(B627="","",VLOOKUP(B627,TDOE_Use_Only!$A$2:$B$149,2,FALSE))</f>
        <v/>
      </c>
    </row>
    <row r="628" spans="2:3" x14ac:dyDescent="0.35">
      <c r="B628" s="12" t="str">
        <f>IF(OR(A628="",'Contact Info'!$B$3=""),"",'Contact Info'!$B$3)</f>
        <v/>
      </c>
      <c r="C628" s="12" t="str">
        <f>IF(B628="","",VLOOKUP(B628,TDOE_Use_Only!$A$2:$B$149,2,FALSE))</f>
        <v/>
      </c>
    </row>
    <row r="629" spans="2:3" x14ac:dyDescent="0.35">
      <c r="B629" s="12" t="str">
        <f>IF(OR(A629="",'Contact Info'!$B$3=""),"",'Contact Info'!$B$3)</f>
        <v/>
      </c>
      <c r="C629" s="12" t="str">
        <f>IF(B629="","",VLOOKUP(B629,TDOE_Use_Only!$A$2:$B$149,2,FALSE))</f>
        <v/>
      </c>
    </row>
    <row r="630" spans="2:3" x14ac:dyDescent="0.35">
      <c r="B630" s="12" t="str">
        <f>IF(OR(A630="",'Contact Info'!$B$3=""),"",'Contact Info'!$B$3)</f>
        <v/>
      </c>
      <c r="C630" s="12" t="str">
        <f>IF(B630="","",VLOOKUP(B630,TDOE_Use_Only!$A$2:$B$149,2,FALSE))</f>
        <v/>
      </c>
    </row>
    <row r="631" spans="2:3" x14ac:dyDescent="0.35">
      <c r="B631" s="12" t="str">
        <f>IF(OR(A631="",'Contact Info'!$B$3=""),"",'Contact Info'!$B$3)</f>
        <v/>
      </c>
      <c r="C631" s="12" t="str">
        <f>IF(B631="","",VLOOKUP(B631,TDOE_Use_Only!$A$2:$B$149,2,FALSE))</f>
        <v/>
      </c>
    </row>
    <row r="632" spans="2:3" x14ac:dyDescent="0.35">
      <c r="B632" s="12" t="str">
        <f>IF(OR(A632="",'Contact Info'!$B$3=""),"",'Contact Info'!$B$3)</f>
        <v/>
      </c>
      <c r="C632" s="12" t="str">
        <f>IF(B632="","",VLOOKUP(B632,TDOE_Use_Only!$A$2:$B$149,2,FALSE))</f>
        <v/>
      </c>
    </row>
    <row r="633" spans="2:3" x14ac:dyDescent="0.35">
      <c r="B633" s="12" t="str">
        <f>IF(OR(A633="",'Contact Info'!$B$3=""),"",'Contact Info'!$B$3)</f>
        <v/>
      </c>
      <c r="C633" s="12" t="str">
        <f>IF(B633="","",VLOOKUP(B633,TDOE_Use_Only!$A$2:$B$149,2,FALSE))</f>
        <v/>
      </c>
    </row>
    <row r="634" spans="2:3" x14ac:dyDescent="0.35">
      <c r="B634" s="12" t="str">
        <f>IF(OR(A634="",'Contact Info'!$B$3=""),"",'Contact Info'!$B$3)</f>
        <v/>
      </c>
      <c r="C634" s="12" t="str">
        <f>IF(B634="","",VLOOKUP(B634,TDOE_Use_Only!$A$2:$B$149,2,FALSE))</f>
        <v/>
      </c>
    </row>
    <row r="635" spans="2:3" x14ac:dyDescent="0.35">
      <c r="B635" s="12" t="str">
        <f>IF(OR(A635="",'Contact Info'!$B$3=""),"",'Contact Info'!$B$3)</f>
        <v/>
      </c>
      <c r="C635" s="12" t="str">
        <f>IF(B635="","",VLOOKUP(B635,TDOE_Use_Only!$A$2:$B$149,2,FALSE))</f>
        <v/>
      </c>
    </row>
    <row r="636" spans="2:3" x14ac:dyDescent="0.35">
      <c r="B636" s="12" t="str">
        <f>IF(OR(A636="",'Contact Info'!$B$3=""),"",'Contact Info'!$B$3)</f>
        <v/>
      </c>
      <c r="C636" s="12" t="str">
        <f>IF(B636="","",VLOOKUP(B636,TDOE_Use_Only!$A$2:$B$149,2,FALSE))</f>
        <v/>
      </c>
    </row>
    <row r="637" spans="2:3" x14ac:dyDescent="0.35">
      <c r="B637" s="12" t="str">
        <f>IF(OR(A637="",'Contact Info'!$B$3=""),"",'Contact Info'!$B$3)</f>
        <v/>
      </c>
      <c r="C637" s="12" t="str">
        <f>IF(B637="","",VLOOKUP(B637,TDOE_Use_Only!$A$2:$B$149,2,FALSE))</f>
        <v/>
      </c>
    </row>
    <row r="638" spans="2:3" x14ac:dyDescent="0.35">
      <c r="B638" s="12" t="str">
        <f>IF(OR(A638="",'Contact Info'!$B$3=""),"",'Contact Info'!$B$3)</f>
        <v/>
      </c>
      <c r="C638" s="12" t="str">
        <f>IF(B638="","",VLOOKUP(B638,TDOE_Use_Only!$A$2:$B$149,2,FALSE))</f>
        <v/>
      </c>
    </row>
    <row r="639" spans="2:3" x14ac:dyDescent="0.35">
      <c r="B639" s="12" t="str">
        <f>IF(OR(A639="",'Contact Info'!$B$3=""),"",'Contact Info'!$B$3)</f>
        <v/>
      </c>
      <c r="C639" s="12" t="str">
        <f>IF(B639="","",VLOOKUP(B639,TDOE_Use_Only!$A$2:$B$149,2,FALSE))</f>
        <v/>
      </c>
    </row>
    <row r="640" spans="2:3" x14ac:dyDescent="0.35">
      <c r="B640" s="12" t="str">
        <f>IF(OR(A640="",'Contact Info'!$B$3=""),"",'Contact Info'!$B$3)</f>
        <v/>
      </c>
      <c r="C640" s="12" t="str">
        <f>IF(B640="","",VLOOKUP(B640,TDOE_Use_Only!$A$2:$B$149,2,FALSE))</f>
        <v/>
      </c>
    </row>
    <row r="641" spans="2:3" x14ac:dyDescent="0.35">
      <c r="B641" s="12" t="str">
        <f>IF(OR(A641="",'Contact Info'!$B$3=""),"",'Contact Info'!$B$3)</f>
        <v/>
      </c>
      <c r="C641" s="12" t="str">
        <f>IF(B641="","",VLOOKUP(B641,TDOE_Use_Only!$A$2:$B$149,2,FALSE))</f>
        <v/>
      </c>
    </row>
    <row r="642" spans="2:3" x14ac:dyDescent="0.35">
      <c r="B642" s="12" t="str">
        <f>IF(OR(A642="",'Contact Info'!$B$3=""),"",'Contact Info'!$B$3)</f>
        <v/>
      </c>
      <c r="C642" s="12" t="str">
        <f>IF(B642="","",VLOOKUP(B642,TDOE_Use_Only!$A$2:$B$149,2,FALSE))</f>
        <v/>
      </c>
    </row>
    <row r="643" spans="2:3" x14ac:dyDescent="0.35">
      <c r="B643" s="12" t="str">
        <f>IF(OR(A643="",'Contact Info'!$B$3=""),"",'Contact Info'!$B$3)</f>
        <v/>
      </c>
      <c r="C643" s="12" t="str">
        <f>IF(B643="","",VLOOKUP(B643,TDOE_Use_Only!$A$2:$B$149,2,FALSE))</f>
        <v/>
      </c>
    </row>
    <row r="644" spans="2:3" x14ac:dyDescent="0.35">
      <c r="B644" s="12" t="str">
        <f>IF(OR(A644="",'Contact Info'!$B$3=""),"",'Contact Info'!$B$3)</f>
        <v/>
      </c>
      <c r="C644" s="12" t="str">
        <f>IF(B644="","",VLOOKUP(B644,TDOE_Use_Only!$A$2:$B$149,2,FALSE))</f>
        <v/>
      </c>
    </row>
    <row r="645" spans="2:3" x14ac:dyDescent="0.35">
      <c r="B645" s="12" t="str">
        <f>IF(OR(A645="",'Contact Info'!$B$3=""),"",'Contact Info'!$B$3)</f>
        <v/>
      </c>
      <c r="C645" s="12" t="str">
        <f>IF(B645="","",VLOOKUP(B645,TDOE_Use_Only!$A$2:$B$149,2,FALSE))</f>
        <v/>
      </c>
    </row>
    <row r="646" spans="2:3" x14ac:dyDescent="0.35">
      <c r="B646" s="12" t="str">
        <f>IF(OR(A646="",'Contact Info'!$B$3=""),"",'Contact Info'!$B$3)</f>
        <v/>
      </c>
      <c r="C646" s="12" t="str">
        <f>IF(B646="","",VLOOKUP(B646,TDOE_Use_Only!$A$2:$B$149,2,FALSE))</f>
        <v/>
      </c>
    </row>
    <row r="647" spans="2:3" x14ac:dyDescent="0.35">
      <c r="B647" s="12" t="str">
        <f>IF(OR(A647="",'Contact Info'!$B$3=""),"",'Contact Info'!$B$3)</f>
        <v/>
      </c>
      <c r="C647" s="12" t="str">
        <f>IF(B647="","",VLOOKUP(B647,TDOE_Use_Only!$A$2:$B$149,2,FALSE))</f>
        <v/>
      </c>
    </row>
    <row r="648" spans="2:3" x14ac:dyDescent="0.35">
      <c r="B648" s="12" t="str">
        <f>IF(OR(A648="",'Contact Info'!$B$3=""),"",'Contact Info'!$B$3)</f>
        <v/>
      </c>
      <c r="C648" s="12" t="str">
        <f>IF(B648="","",VLOOKUP(B648,TDOE_Use_Only!$A$2:$B$149,2,FALSE))</f>
        <v/>
      </c>
    </row>
    <row r="649" spans="2:3" x14ac:dyDescent="0.35">
      <c r="B649" s="12" t="str">
        <f>IF(OR(A649="",'Contact Info'!$B$3=""),"",'Contact Info'!$B$3)</f>
        <v/>
      </c>
      <c r="C649" s="12" t="str">
        <f>IF(B649="","",VLOOKUP(B649,TDOE_Use_Only!$A$2:$B$149,2,FALSE))</f>
        <v/>
      </c>
    </row>
    <row r="650" spans="2:3" x14ac:dyDescent="0.35">
      <c r="B650" s="12" t="str">
        <f>IF(OR(A650="",'Contact Info'!$B$3=""),"",'Contact Info'!$B$3)</f>
        <v/>
      </c>
      <c r="C650" s="12" t="str">
        <f>IF(B650="","",VLOOKUP(B650,TDOE_Use_Only!$A$2:$B$149,2,FALSE))</f>
        <v/>
      </c>
    </row>
    <row r="651" spans="2:3" x14ac:dyDescent="0.35">
      <c r="B651" s="12" t="str">
        <f>IF(OR(A651="",'Contact Info'!$B$3=""),"",'Contact Info'!$B$3)</f>
        <v/>
      </c>
      <c r="C651" s="12" t="str">
        <f>IF(B651="","",VLOOKUP(B651,TDOE_Use_Only!$A$2:$B$149,2,FALSE))</f>
        <v/>
      </c>
    </row>
    <row r="652" spans="2:3" x14ac:dyDescent="0.35">
      <c r="B652" s="12" t="str">
        <f>IF(OR(A652="",'Contact Info'!$B$3=""),"",'Contact Info'!$B$3)</f>
        <v/>
      </c>
      <c r="C652" s="12" t="str">
        <f>IF(B652="","",VLOOKUP(B652,TDOE_Use_Only!$A$2:$B$149,2,FALSE))</f>
        <v/>
      </c>
    </row>
    <row r="653" spans="2:3" x14ac:dyDescent="0.35">
      <c r="B653" s="12" t="str">
        <f>IF(OR(A653="",'Contact Info'!$B$3=""),"",'Contact Info'!$B$3)</f>
        <v/>
      </c>
      <c r="C653" s="12" t="str">
        <f>IF(B653="","",VLOOKUP(B653,TDOE_Use_Only!$A$2:$B$149,2,FALSE))</f>
        <v/>
      </c>
    </row>
    <row r="654" spans="2:3" x14ac:dyDescent="0.35">
      <c r="B654" s="12" t="str">
        <f>IF(OR(A654="",'Contact Info'!$B$3=""),"",'Contact Info'!$B$3)</f>
        <v/>
      </c>
      <c r="C654" s="12" t="str">
        <f>IF(B654="","",VLOOKUP(B654,TDOE_Use_Only!$A$2:$B$149,2,FALSE))</f>
        <v/>
      </c>
    </row>
    <row r="655" spans="2:3" x14ac:dyDescent="0.35">
      <c r="B655" s="12" t="str">
        <f>IF(OR(A655="",'Contact Info'!$B$3=""),"",'Contact Info'!$B$3)</f>
        <v/>
      </c>
      <c r="C655" s="12" t="str">
        <f>IF(B655="","",VLOOKUP(B655,TDOE_Use_Only!$A$2:$B$149,2,FALSE))</f>
        <v/>
      </c>
    </row>
    <row r="656" spans="2:3" x14ac:dyDescent="0.35">
      <c r="B656" s="12" t="str">
        <f>IF(OR(A656="",'Contact Info'!$B$3=""),"",'Contact Info'!$B$3)</f>
        <v/>
      </c>
      <c r="C656" s="12" t="str">
        <f>IF(B656="","",VLOOKUP(B656,TDOE_Use_Only!$A$2:$B$149,2,FALSE))</f>
        <v/>
      </c>
    </row>
    <row r="657" spans="2:3" x14ac:dyDescent="0.35">
      <c r="B657" s="12" t="str">
        <f>IF(OR(A657="",'Contact Info'!$B$3=""),"",'Contact Info'!$B$3)</f>
        <v/>
      </c>
      <c r="C657" s="12" t="str">
        <f>IF(B657="","",VLOOKUP(B657,TDOE_Use_Only!$A$2:$B$149,2,FALSE))</f>
        <v/>
      </c>
    </row>
    <row r="658" spans="2:3" x14ac:dyDescent="0.35">
      <c r="B658" s="12" t="str">
        <f>IF(OR(A658="",'Contact Info'!$B$3=""),"",'Contact Info'!$B$3)</f>
        <v/>
      </c>
      <c r="C658" s="12" t="str">
        <f>IF(B658="","",VLOOKUP(B658,TDOE_Use_Only!$A$2:$B$149,2,FALSE))</f>
        <v/>
      </c>
    </row>
    <row r="659" spans="2:3" x14ac:dyDescent="0.35">
      <c r="B659" s="12" t="str">
        <f>IF(OR(A659="",'Contact Info'!$B$3=""),"",'Contact Info'!$B$3)</f>
        <v/>
      </c>
      <c r="C659" s="12" t="str">
        <f>IF(B659="","",VLOOKUP(B659,TDOE_Use_Only!$A$2:$B$149,2,FALSE))</f>
        <v/>
      </c>
    </row>
    <row r="660" spans="2:3" x14ac:dyDescent="0.35">
      <c r="B660" s="12" t="str">
        <f>IF(OR(A660="",'Contact Info'!$B$3=""),"",'Contact Info'!$B$3)</f>
        <v/>
      </c>
      <c r="C660" s="12" t="str">
        <f>IF(B660="","",VLOOKUP(B660,TDOE_Use_Only!$A$2:$B$149,2,FALSE))</f>
        <v/>
      </c>
    </row>
    <row r="661" spans="2:3" x14ac:dyDescent="0.35">
      <c r="B661" s="12" t="str">
        <f>IF(OR(A661="",'Contact Info'!$B$3=""),"",'Contact Info'!$B$3)</f>
        <v/>
      </c>
      <c r="C661" s="12" t="str">
        <f>IF(B661="","",VLOOKUP(B661,TDOE_Use_Only!$A$2:$B$149,2,FALSE))</f>
        <v/>
      </c>
    </row>
    <row r="662" spans="2:3" x14ac:dyDescent="0.35">
      <c r="B662" s="12" t="str">
        <f>IF(OR(A662="",'Contact Info'!$B$3=""),"",'Contact Info'!$B$3)</f>
        <v/>
      </c>
      <c r="C662" s="12" t="str">
        <f>IF(B662="","",VLOOKUP(B662,TDOE_Use_Only!$A$2:$B$149,2,FALSE))</f>
        <v/>
      </c>
    </row>
    <row r="663" spans="2:3" x14ac:dyDescent="0.35">
      <c r="B663" s="12" t="str">
        <f>IF(OR(A663="",'Contact Info'!$B$3=""),"",'Contact Info'!$B$3)</f>
        <v/>
      </c>
      <c r="C663" s="12" t="str">
        <f>IF(B663="","",VLOOKUP(B663,TDOE_Use_Only!$A$2:$B$149,2,FALSE))</f>
        <v/>
      </c>
    </row>
    <row r="664" spans="2:3" x14ac:dyDescent="0.35">
      <c r="B664" s="12" t="str">
        <f>IF(OR(A664="",'Contact Info'!$B$3=""),"",'Contact Info'!$B$3)</f>
        <v/>
      </c>
      <c r="C664" s="12" t="str">
        <f>IF(B664="","",VLOOKUP(B664,TDOE_Use_Only!$A$2:$B$149,2,FALSE))</f>
        <v/>
      </c>
    </row>
    <row r="665" spans="2:3" x14ac:dyDescent="0.35">
      <c r="B665" s="12" t="str">
        <f>IF(OR(A665="",'Contact Info'!$B$3=""),"",'Contact Info'!$B$3)</f>
        <v/>
      </c>
      <c r="C665" s="12" t="str">
        <f>IF(B665="","",VLOOKUP(B665,TDOE_Use_Only!$A$2:$B$149,2,FALSE))</f>
        <v/>
      </c>
    </row>
    <row r="666" spans="2:3" x14ac:dyDescent="0.35">
      <c r="B666" s="12" t="str">
        <f>IF(OR(A666="",'Contact Info'!$B$3=""),"",'Contact Info'!$B$3)</f>
        <v/>
      </c>
      <c r="C666" s="12" t="str">
        <f>IF(B666="","",VLOOKUP(B666,TDOE_Use_Only!$A$2:$B$149,2,FALSE))</f>
        <v/>
      </c>
    </row>
    <row r="667" spans="2:3" x14ac:dyDescent="0.35">
      <c r="B667" s="12" t="str">
        <f>IF(OR(A667="",'Contact Info'!$B$3=""),"",'Contact Info'!$B$3)</f>
        <v/>
      </c>
      <c r="C667" s="12" t="str">
        <f>IF(B667="","",VLOOKUP(B667,TDOE_Use_Only!$A$2:$B$149,2,FALSE))</f>
        <v/>
      </c>
    </row>
    <row r="668" spans="2:3" x14ac:dyDescent="0.35">
      <c r="B668" s="12" t="str">
        <f>IF(OR(A668="",'Contact Info'!$B$3=""),"",'Contact Info'!$B$3)</f>
        <v/>
      </c>
      <c r="C668" s="12" t="str">
        <f>IF(B668="","",VLOOKUP(B668,TDOE_Use_Only!$A$2:$B$149,2,FALSE))</f>
        <v/>
      </c>
    </row>
    <row r="669" spans="2:3" x14ac:dyDescent="0.35">
      <c r="B669" s="12" t="str">
        <f>IF(OR(A669="",'Contact Info'!$B$3=""),"",'Contact Info'!$B$3)</f>
        <v/>
      </c>
      <c r="C669" s="12" t="str">
        <f>IF(B669="","",VLOOKUP(B669,TDOE_Use_Only!$A$2:$B$149,2,FALSE))</f>
        <v/>
      </c>
    </row>
    <row r="670" spans="2:3" x14ac:dyDescent="0.35">
      <c r="B670" s="12" t="str">
        <f>IF(OR(A670="",'Contact Info'!$B$3=""),"",'Contact Info'!$B$3)</f>
        <v/>
      </c>
      <c r="C670" s="12" t="str">
        <f>IF(B670="","",VLOOKUP(B670,TDOE_Use_Only!$A$2:$B$149,2,FALSE))</f>
        <v/>
      </c>
    </row>
    <row r="671" spans="2:3" x14ac:dyDescent="0.35">
      <c r="B671" s="12" t="str">
        <f>IF(OR(A671="",'Contact Info'!$B$3=""),"",'Contact Info'!$B$3)</f>
        <v/>
      </c>
      <c r="C671" s="12" t="str">
        <f>IF(B671="","",VLOOKUP(B671,TDOE_Use_Only!$A$2:$B$149,2,FALSE))</f>
        <v/>
      </c>
    </row>
    <row r="672" spans="2:3" x14ac:dyDescent="0.35">
      <c r="B672" s="12" t="str">
        <f>IF(OR(A672="",'Contact Info'!$B$3=""),"",'Contact Info'!$B$3)</f>
        <v/>
      </c>
      <c r="C672" s="12" t="str">
        <f>IF(B672="","",VLOOKUP(B672,TDOE_Use_Only!$A$2:$B$149,2,FALSE))</f>
        <v/>
      </c>
    </row>
    <row r="673" spans="2:3" x14ac:dyDescent="0.35">
      <c r="B673" s="12" t="str">
        <f>IF(OR(A673="",'Contact Info'!$B$3=""),"",'Contact Info'!$B$3)</f>
        <v/>
      </c>
      <c r="C673" s="12" t="str">
        <f>IF(B673="","",VLOOKUP(B673,TDOE_Use_Only!$A$2:$B$149,2,FALSE))</f>
        <v/>
      </c>
    </row>
    <row r="674" spans="2:3" x14ac:dyDescent="0.35">
      <c r="B674" s="12" t="str">
        <f>IF(OR(A674="",'Contact Info'!$B$3=""),"",'Contact Info'!$B$3)</f>
        <v/>
      </c>
      <c r="C674" s="12" t="str">
        <f>IF(B674="","",VLOOKUP(B674,TDOE_Use_Only!$A$2:$B$149,2,FALSE))</f>
        <v/>
      </c>
    </row>
    <row r="675" spans="2:3" x14ac:dyDescent="0.35">
      <c r="B675" s="12" t="str">
        <f>IF(OR(A675="",'Contact Info'!$B$3=""),"",'Contact Info'!$B$3)</f>
        <v/>
      </c>
      <c r="C675" s="12" t="str">
        <f>IF(B675="","",VLOOKUP(B675,TDOE_Use_Only!$A$2:$B$149,2,FALSE))</f>
        <v/>
      </c>
    </row>
    <row r="676" spans="2:3" x14ac:dyDescent="0.35">
      <c r="B676" s="12" t="str">
        <f>IF(OR(A676="",'Contact Info'!$B$3=""),"",'Contact Info'!$B$3)</f>
        <v/>
      </c>
      <c r="C676" s="12" t="str">
        <f>IF(B676="","",VLOOKUP(B676,TDOE_Use_Only!$A$2:$B$149,2,FALSE))</f>
        <v/>
      </c>
    </row>
    <row r="677" spans="2:3" x14ac:dyDescent="0.35">
      <c r="B677" s="12" t="str">
        <f>IF(OR(A677="",'Contact Info'!$B$3=""),"",'Contact Info'!$B$3)</f>
        <v/>
      </c>
      <c r="C677" s="12" t="str">
        <f>IF(B677="","",VLOOKUP(B677,TDOE_Use_Only!$A$2:$B$149,2,FALSE))</f>
        <v/>
      </c>
    </row>
    <row r="678" spans="2:3" x14ac:dyDescent="0.35">
      <c r="B678" s="12" t="str">
        <f>IF(OR(A678="",'Contact Info'!$B$3=""),"",'Contact Info'!$B$3)</f>
        <v/>
      </c>
      <c r="C678" s="12" t="str">
        <f>IF(B678="","",VLOOKUP(B678,TDOE_Use_Only!$A$2:$B$149,2,FALSE))</f>
        <v/>
      </c>
    </row>
    <row r="679" spans="2:3" x14ac:dyDescent="0.35">
      <c r="B679" s="12" t="str">
        <f>IF(OR(A679="",'Contact Info'!$B$3=""),"",'Contact Info'!$B$3)</f>
        <v/>
      </c>
      <c r="C679" s="12" t="str">
        <f>IF(B679="","",VLOOKUP(B679,TDOE_Use_Only!$A$2:$B$149,2,FALSE))</f>
        <v/>
      </c>
    </row>
    <row r="680" spans="2:3" x14ac:dyDescent="0.35">
      <c r="B680" s="12" t="str">
        <f>IF(OR(A680="",'Contact Info'!$B$3=""),"",'Contact Info'!$B$3)</f>
        <v/>
      </c>
      <c r="C680" s="12" t="str">
        <f>IF(B680="","",VLOOKUP(B680,TDOE_Use_Only!$A$2:$B$149,2,FALSE))</f>
        <v/>
      </c>
    </row>
    <row r="681" spans="2:3" x14ac:dyDescent="0.35">
      <c r="B681" s="12" t="str">
        <f>IF(OR(A681="",'Contact Info'!$B$3=""),"",'Contact Info'!$B$3)</f>
        <v/>
      </c>
      <c r="C681" s="12" t="str">
        <f>IF(B681="","",VLOOKUP(B681,TDOE_Use_Only!$A$2:$B$149,2,FALSE))</f>
        <v/>
      </c>
    </row>
    <row r="682" spans="2:3" x14ac:dyDescent="0.35">
      <c r="B682" s="12" t="str">
        <f>IF(OR(A682="",'Contact Info'!$B$3=""),"",'Contact Info'!$B$3)</f>
        <v/>
      </c>
      <c r="C682" s="12" t="str">
        <f>IF(B682="","",VLOOKUP(B682,TDOE_Use_Only!$A$2:$B$149,2,FALSE))</f>
        <v/>
      </c>
    </row>
    <row r="683" spans="2:3" x14ac:dyDescent="0.35">
      <c r="B683" s="12" t="str">
        <f>IF(OR(A683="",'Contact Info'!$B$3=""),"",'Contact Info'!$B$3)</f>
        <v/>
      </c>
      <c r="C683" s="12" t="str">
        <f>IF(B683="","",VLOOKUP(B683,TDOE_Use_Only!$A$2:$B$149,2,FALSE))</f>
        <v/>
      </c>
    </row>
    <row r="684" spans="2:3" x14ac:dyDescent="0.35">
      <c r="B684" s="12" t="str">
        <f>IF(OR(A684="",'Contact Info'!$B$3=""),"",'Contact Info'!$B$3)</f>
        <v/>
      </c>
      <c r="C684" s="12" t="str">
        <f>IF(B684="","",VLOOKUP(B684,TDOE_Use_Only!$A$2:$B$149,2,FALSE))</f>
        <v/>
      </c>
    </row>
    <row r="685" spans="2:3" x14ac:dyDescent="0.35">
      <c r="B685" s="12" t="str">
        <f>IF(OR(A685="",'Contact Info'!$B$3=""),"",'Contact Info'!$B$3)</f>
        <v/>
      </c>
      <c r="C685" s="12" t="str">
        <f>IF(B685="","",VLOOKUP(B685,TDOE_Use_Only!$A$2:$B$149,2,FALSE))</f>
        <v/>
      </c>
    </row>
    <row r="686" spans="2:3" x14ac:dyDescent="0.35">
      <c r="B686" s="12" t="str">
        <f>IF(OR(A686="",'Contact Info'!$B$3=""),"",'Contact Info'!$B$3)</f>
        <v/>
      </c>
      <c r="C686" s="12" t="str">
        <f>IF(B686="","",VLOOKUP(B686,TDOE_Use_Only!$A$2:$B$149,2,FALSE))</f>
        <v/>
      </c>
    </row>
    <row r="687" spans="2:3" x14ac:dyDescent="0.35">
      <c r="B687" s="12" t="str">
        <f>IF(OR(A687="",'Contact Info'!$B$3=""),"",'Contact Info'!$B$3)</f>
        <v/>
      </c>
      <c r="C687" s="12" t="str">
        <f>IF(B687="","",VLOOKUP(B687,TDOE_Use_Only!$A$2:$B$149,2,FALSE))</f>
        <v/>
      </c>
    </row>
    <row r="688" spans="2:3" x14ac:dyDescent="0.35">
      <c r="B688" s="12" t="str">
        <f>IF(OR(A688="",'Contact Info'!$B$3=""),"",'Contact Info'!$B$3)</f>
        <v/>
      </c>
      <c r="C688" s="12" t="str">
        <f>IF(B688="","",VLOOKUP(B688,TDOE_Use_Only!$A$2:$B$149,2,FALSE))</f>
        <v/>
      </c>
    </row>
    <row r="689" spans="2:3" x14ac:dyDescent="0.35">
      <c r="B689" s="12" t="str">
        <f>IF(OR(A689="",'Contact Info'!$B$3=""),"",'Contact Info'!$B$3)</f>
        <v/>
      </c>
      <c r="C689" s="12" t="str">
        <f>IF(B689="","",VLOOKUP(B689,TDOE_Use_Only!$A$2:$B$149,2,FALSE))</f>
        <v/>
      </c>
    </row>
    <row r="690" spans="2:3" x14ac:dyDescent="0.35">
      <c r="B690" s="12" t="str">
        <f>IF(OR(A690="",'Contact Info'!$B$3=""),"",'Contact Info'!$B$3)</f>
        <v/>
      </c>
      <c r="C690" s="12" t="str">
        <f>IF(B690="","",VLOOKUP(B690,TDOE_Use_Only!$A$2:$B$149,2,FALSE))</f>
        <v/>
      </c>
    </row>
    <row r="691" spans="2:3" x14ac:dyDescent="0.35">
      <c r="B691" s="12" t="str">
        <f>IF(OR(A691="",'Contact Info'!$B$3=""),"",'Contact Info'!$B$3)</f>
        <v/>
      </c>
      <c r="C691" s="12" t="str">
        <f>IF(B691="","",VLOOKUP(B691,TDOE_Use_Only!$A$2:$B$149,2,FALSE))</f>
        <v/>
      </c>
    </row>
    <row r="692" spans="2:3" x14ac:dyDescent="0.35">
      <c r="B692" s="12" t="str">
        <f>IF(OR(A692="",'Contact Info'!$B$3=""),"",'Contact Info'!$B$3)</f>
        <v/>
      </c>
      <c r="C692" s="12" t="str">
        <f>IF(B692="","",VLOOKUP(B692,TDOE_Use_Only!$A$2:$B$149,2,FALSE))</f>
        <v/>
      </c>
    </row>
    <row r="693" spans="2:3" x14ac:dyDescent="0.35">
      <c r="B693" s="12" t="str">
        <f>IF(OR(A693="",'Contact Info'!$B$3=""),"",'Contact Info'!$B$3)</f>
        <v/>
      </c>
      <c r="C693" s="12" t="str">
        <f>IF(B693="","",VLOOKUP(B693,TDOE_Use_Only!$A$2:$B$149,2,FALSE))</f>
        <v/>
      </c>
    </row>
    <row r="694" spans="2:3" x14ac:dyDescent="0.35">
      <c r="B694" s="12" t="str">
        <f>IF(OR(A694="",'Contact Info'!$B$3=""),"",'Contact Info'!$B$3)</f>
        <v/>
      </c>
      <c r="C694" s="12" t="str">
        <f>IF(B694="","",VLOOKUP(B694,TDOE_Use_Only!$A$2:$B$149,2,FALSE))</f>
        <v/>
      </c>
    </row>
    <row r="695" spans="2:3" x14ac:dyDescent="0.35">
      <c r="B695" s="12" t="str">
        <f>IF(OR(A695="",'Contact Info'!$B$3=""),"",'Contact Info'!$B$3)</f>
        <v/>
      </c>
      <c r="C695" s="12" t="str">
        <f>IF(B695="","",VLOOKUP(B695,TDOE_Use_Only!$A$2:$B$149,2,FALSE))</f>
        <v/>
      </c>
    </row>
    <row r="696" spans="2:3" x14ac:dyDescent="0.35">
      <c r="B696" s="12" t="str">
        <f>IF(OR(A696="",'Contact Info'!$B$3=""),"",'Contact Info'!$B$3)</f>
        <v/>
      </c>
      <c r="C696" s="12" t="str">
        <f>IF(B696="","",VLOOKUP(B696,TDOE_Use_Only!$A$2:$B$149,2,FALSE))</f>
        <v/>
      </c>
    </row>
    <row r="697" spans="2:3" x14ac:dyDescent="0.35">
      <c r="B697" s="12" t="str">
        <f>IF(OR(A697="",'Contact Info'!$B$3=""),"",'Contact Info'!$B$3)</f>
        <v/>
      </c>
      <c r="C697" s="12" t="str">
        <f>IF(B697="","",VLOOKUP(B697,TDOE_Use_Only!$A$2:$B$149,2,FALSE))</f>
        <v/>
      </c>
    </row>
    <row r="698" spans="2:3" x14ac:dyDescent="0.35">
      <c r="B698" s="12" t="str">
        <f>IF(OR(A698="",'Contact Info'!$B$3=""),"",'Contact Info'!$B$3)</f>
        <v/>
      </c>
      <c r="C698" s="12" t="str">
        <f>IF(B698="","",VLOOKUP(B698,TDOE_Use_Only!$A$2:$B$149,2,FALSE))</f>
        <v/>
      </c>
    </row>
    <row r="699" spans="2:3" x14ac:dyDescent="0.35">
      <c r="B699" s="12" t="str">
        <f>IF(OR(A699="",'Contact Info'!$B$3=""),"",'Contact Info'!$B$3)</f>
        <v/>
      </c>
      <c r="C699" s="12" t="str">
        <f>IF(B699="","",VLOOKUP(B699,TDOE_Use_Only!$A$2:$B$149,2,FALSE))</f>
        <v/>
      </c>
    </row>
    <row r="700" spans="2:3" x14ac:dyDescent="0.35">
      <c r="B700" s="12" t="str">
        <f>IF(OR(A700="",'Contact Info'!$B$3=""),"",'Contact Info'!$B$3)</f>
        <v/>
      </c>
      <c r="C700" s="12" t="str">
        <f>IF(B700="","",VLOOKUP(B700,TDOE_Use_Only!$A$2:$B$149,2,FALSE))</f>
        <v/>
      </c>
    </row>
    <row r="701" spans="2:3" x14ac:dyDescent="0.35">
      <c r="B701" s="12" t="str">
        <f>IF(OR(A701="",'Contact Info'!$B$3=""),"",'Contact Info'!$B$3)</f>
        <v/>
      </c>
      <c r="C701" s="12" t="str">
        <f>IF(B701="","",VLOOKUP(B701,TDOE_Use_Only!$A$2:$B$149,2,FALSE))</f>
        <v/>
      </c>
    </row>
    <row r="702" spans="2:3" x14ac:dyDescent="0.35">
      <c r="B702" s="12" t="str">
        <f>IF(OR(A702="",'Contact Info'!$B$3=""),"",'Contact Info'!$B$3)</f>
        <v/>
      </c>
      <c r="C702" s="12" t="str">
        <f>IF(B702="","",VLOOKUP(B702,TDOE_Use_Only!$A$2:$B$149,2,FALSE))</f>
        <v/>
      </c>
    </row>
    <row r="703" spans="2:3" x14ac:dyDescent="0.35">
      <c r="B703" s="12" t="str">
        <f>IF(OR(A703="",'Contact Info'!$B$3=""),"",'Contact Info'!$B$3)</f>
        <v/>
      </c>
      <c r="C703" s="12" t="str">
        <f>IF(B703="","",VLOOKUP(B703,TDOE_Use_Only!$A$2:$B$149,2,FALSE))</f>
        <v/>
      </c>
    </row>
    <row r="704" spans="2:3" x14ac:dyDescent="0.35">
      <c r="B704" s="12" t="str">
        <f>IF(OR(A704="",'Contact Info'!$B$3=""),"",'Contact Info'!$B$3)</f>
        <v/>
      </c>
      <c r="C704" s="12" t="str">
        <f>IF(B704="","",VLOOKUP(B704,TDOE_Use_Only!$A$2:$B$149,2,FALSE))</f>
        <v/>
      </c>
    </row>
    <row r="705" spans="2:3" x14ac:dyDescent="0.35">
      <c r="B705" s="12" t="str">
        <f>IF(OR(A705="",'Contact Info'!$B$3=""),"",'Contact Info'!$B$3)</f>
        <v/>
      </c>
      <c r="C705" s="12" t="str">
        <f>IF(B705="","",VLOOKUP(B705,TDOE_Use_Only!$A$2:$B$149,2,FALSE))</f>
        <v/>
      </c>
    </row>
    <row r="706" spans="2:3" x14ac:dyDescent="0.35">
      <c r="B706" s="12" t="str">
        <f>IF(OR(A706="",'Contact Info'!$B$3=""),"",'Contact Info'!$B$3)</f>
        <v/>
      </c>
      <c r="C706" s="12" t="str">
        <f>IF(B706="","",VLOOKUP(B706,TDOE_Use_Only!$A$2:$B$149,2,FALSE))</f>
        <v/>
      </c>
    </row>
    <row r="707" spans="2:3" x14ac:dyDescent="0.35">
      <c r="B707" s="12" t="str">
        <f>IF(OR(A707="",'Contact Info'!$B$3=""),"",'Contact Info'!$B$3)</f>
        <v/>
      </c>
      <c r="C707" s="12" t="str">
        <f>IF(B707="","",VLOOKUP(B707,TDOE_Use_Only!$A$2:$B$149,2,FALSE))</f>
        <v/>
      </c>
    </row>
    <row r="708" spans="2:3" x14ac:dyDescent="0.35">
      <c r="B708" s="12" t="str">
        <f>IF(OR(A708="",'Contact Info'!$B$3=""),"",'Contact Info'!$B$3)</f>
        <v/>
      </c>
      <c r="C708" s="12" t="str">
        <f>IF(B708="","",VLOOKUP(B708,TDOE_Use_Only!$A$2:$B$149,2,FALSE))</f>
        <v/>
      </c>
    </row>
    <row r="709" spans="2:3" x14ac:dyDescent="0.35">
      <c r="B709" s="12" t="str">
        <f>IF(OR(A709="",'Contact Info'!$B$3=""),"",'Contact Info'!$B$3)</f>
        <v/>
      </c>
      <c r="C709" s="12" t="str">
        <f>IF(B709="","",VLOOKUP(B709,TDOE_Use_Only!$A$2:$B$149,2,FALSE))</f>
        <v/>
      </c>
    </row>
    <row r="710" spans="2:3" x14ac:dyDescent="0.35">
      <c r="B710" s="12" t="str">
        <f>IF(OR(A710="",'Contact Info'!$B$3=""),"",'Contact Info'!$B$3)</f>
        <v/>
      </c>
      <c r="C710" s="12" t="str">
        <f>IF(B710="","",VLOOKUP(B710,TDOE_Use_Only!$A$2:$B$149,2,FALSE))</f>
        <v/>
      </c>
    </row>
    <row r="711" spans="2:3" x14ac:dyDescent="0.35">
      <c r="B711" s="12" t="str">
        <f>IF(OR(A711="",'Contact Info'!$B$3=""),"",'Contact Info'!$B$3)</f>
        <v/>
      </c>
      <c r="C711" s="12" t="str">
        <f>IF(B711="","",VLOOKUP(B711,TDOE_Use_Only!$A$2:$B$149,2,FALSE))</f>
        <v/>
      </c>
    </row>
    <row r="712" spans="2:3" x14ac:dyDescent="0.35">
      <c r="B712" s="12" t="str">
        <f>IF(OR(A712="",'Contact Info'!$B$3=""),"",'Contact Info'!$B$3)</f>
        <v/>
      </c>
      <c r="C712" s="12" t="str">
        <f>IF(B712="","",VLOOKUP(B712,TDOE_Use_Only!$A$2:$B$149,2,FALSE))</f>
        <v/>
      </c>
    </row>
    <row r="713" spans="2:3" x14ac:dyDescent="0.35">
      <c r="B713" s="12" t="str">
        <f>IF(OR(A713="",'Contact Info'!$B$3=""),"",'Contact Info'!$B$3)</f>
        <v/>
      </c>
      <c r="C713" s="12" t="str">
        <f>IF(B713="","",VLOOKUP(B713,TDOE_Use_Only!$A$2:$B$149,2,FALSE))</f>
        <v/>
      </c>
    </row>
    <row r="714" spans="2:3" x14ac:dyDescent="0.35">
      <c r="B714" s="12" t="str">
        <f>IF(OR(A714="",'Contact Info'!$B$3=""),"",'Contact Info'!$B$3)</f>
        <v/>
      </c>
      <c r="C714" s="12" t="str">
        <f>IF(B714="","",VLOOKUP(B714,TDOE_Use_Only!$A$2:$B$149,2,FALSE))</f>
        <v/>
      </c>
    </row>
    <row r="715" spans="2:3" x14ac:dyDescent="0.35">
      <c r="B715" s="12" t="str">
        <f>IF(OR(A715="",'Contact Info'!$B$3=""),"",'Contact Info'!$B$3)</f>
        <v/>
      </c>
      <c r="C715" s="12" t="str">
        <f>IF(B715="","",VLOOKUP(B715,TDOE_Use_Only!$A$2:$B$149,2,FALSE))</f>
        <v/>
      </c>
    </row>
    <row r="716" spans="2:3" x14ac:dyDescent="0.35">
      <c r="B716" s="12" t="str">
        <f>IF(OR(A716="",'Contact Info'!$B$3=""),"",'Contact Info'!$B$3)</f>
        <v/>
      </c>
      <c r="C716" s="12" t="str">
        <f>IF(B716="","",VLOOKUP(B716,TDOE_Use_Only!$A$2:$B$149,2,FALSE))</f>
        <v/>
      </c>
    </row>
    <row r="717" spans="2:3" x14ac:dyDescent="0.35">
      <c r="B717" s="12" t="str">
        <f>IF(OR(A717="",'Contact Info'!$B$3=""),"",'Contact Info'!$B$3)</f>
        <v/>
      </c>
      <c r="C717" s="12" t="str">
        <f>IF(B717="","",VLOOKUP(B717,TDOE_Use_Only!$A$2:$B$149,2,FALSE))</f>
        <v/>
      </c>
    </row>
    <row r="718" spans="2:3" x14ac:dyDescent="0.35">
      <c r="B718" s="12" t="str">
        <f>IF(OR(A718="",'Contact Info'!$B$3=""),"",'Contact Info'!$B$3)</f>
        <v/>
      </c>
      <c r="C718" s="12" t="str">
        <f>IF(B718="","",VLOOKUP(B718,TDOE_Use_Only!$A$2:$B$149,2,FALSE))</f>
        <v/>
      </c>
    </row>
    <row r="719" spans="2:3" x14ac:dyDescent="0.35">
      <c r="B719" s="12" t="str">
        <f>IF(OR(A719="",'Contact Info'!$B$3=""),"",'Contact Info'!$B$3)</f>
        <v/>
      </c>
      <c r="C719" s="12" t="str">
        <f>IF(B719="","",VLOOKUP(B719,TDOE_Use_Only!$A$2:$B$149,2,FALSE))</f>
        <v/>
      </c>
    </row>
    <row r="720" spans="2:3" x14ac:dyDescent="0.35">
      <c r="B720" s="12" t="str">
        <f>IF(OR(A720="",'Contact Info'!$B$3=""),"",'Contact Info'!$B$3)</f>
        <v/>
      </c>
      <c r="C720" s="12" t="str">
        <f>IF(B720="","",VLOOKUP(B720,TDOE_Use_Only!$A$2:$B$149,2,FALSE))</f>
        <v/>
      </c>
    </row>
    <row r="721" spans="2:3" x14ac:dyDescent="0.35">
      <c r="B721" s="12" t="str">
        <f>IF(OR(A721="",'Contact Info'!$B$3=""),"",'Contact Info'!$B$3)</f>
        <v/>
      </c>
      <c r="C721" s="12" t="str">
        <f>IF(B721="","",VLOOKUP(B721,TDOE_Use_Only!$A$2:$B$149,2,FALSE))</f>
        <v/>
      </c>
    </row>
    <row r="722" spans="2:3" x14ac:dyDescent="0.35">
      <c r="B722" s="12" t="str">
        <f>IF(OR(A722="",'Contact Info'!$B$3=""),"",'Contact Info'!$B$3)</f>
        <v/>
      </c>
      <c r="C722" s="12" t="str">
        <f>IF(B722="","",VLOOKUP(B722,TDOE_Use_Only!$A$2:$B$149,2,FALSE))</f>
        <v/>
      </c>
    </row>
    <row r="723" spans="2:3" x14ac:dyDescent="0.35">
      <c r="B723" s="12" t="str">
        <f>IF(OR(A723="",'Contact Info'!$B$3=""),"",'Contact Info'!$B$3)</f>
        <v/>
      </c>
      <c r="C723" s="12" t="str">
        <f>IF(B723="","",VLOOKUP(B723,TDOE_Use_Only!$A$2:$B$149,2,FALSE))</f>
        <v/>
      </c>
    </row>
    <row r="724" spans="2:3" x14ac:dyDescent="0.35">
      <c r="B724" s="12" t="str">
        <f>IF(OR(A724="",'Contact Info'!$B$3=""),"",'Contact Info'!$B$3)</f>
        <v/>
      </c>
      <c r="C724" s="12" t="str">
        <f>IF(B724="","",VLOOKUP(B724,TDOE_Use_Only!$A$2:$B$149,2,FALSE))</f>
        <v/>
      </c>
    </row>
    <row r="725" spans="2:3" x14ac:dyDescent="0.35">
      <c r="B725" s="12" t="str">
        <f>IF(OR(A725="",'Contact Info'!$B$3=""),"",'Contact Info'!$B$3)</f>
        <v/>
      </c>
      <c r="C725" s="12" t="str">
        <f>IF(B725="","",VLOOKUP(B725,TDOE_Use_Only!$A$2:$B$149,2,FALSE))</f>
        <v/>
      </c>
    </row>
    <row r="726" spans="2:3" x14ac:dyDescent="0.35">
      <c r="B726" s="12" t="str">
        <f>IF(OR(A726="",'Contact Info'!$B$3=""),"",'Contact Info'!$B$3)</f>
        <v/>
      </c>
      <c r="C726" s="12" t="str">
        <f>IF(B726="","",VLOOKUP(B726,TDOE_Use_Only!$A$2:$B$149,2,FALSE))</f>
        <v/>
      </c>
    </row>
    <row r="727" spans="2:3" x14ac:dyDescent="0.35">
      <c r="B727" s="12" t="str">
        <f>IF(OR(A727="",'Contact Info'!$B$3=""),"",'Contact Info'!$B$3)</f>
        <v/>
      </c>
      <c r="C727" s="12" t="str">
        <f>IF(B727="","",VLOOKUP(B727,TDOE_Use_Only!$A$2:$B$149,2,FALSE))</f>
        <v/>
      </c>
    </row>
    <row r="728" spans="2:3" x14ac:dyDescent="0.35">
      <c r="B728" s="12" t="str">
        <f>IF(OR(A728="",'Contact Info'!$B$3=""),"",'Contact Info'!$B$3)</f>
        <v/>
      </c>
      <c r="C728" s="12" t="str">
        <f>IF(B728="","",VLOOKUP(B728,TDOE_Use_Only!$A$2:$B$149,2,FALSE))</f>
        <v/>
      </c>
    </row>
    <row r="729" spans="2:3" x14ac:dyDescent="0.35">
      <c r="B729" s="12" t="str">
        <f>IF(OR(A729="",'Contact Info'!$B$3=""),"",'Contact Info'!$B$3)</f>
        <v/>
      </c>
      <c r="C729" s="12" t="str">
        <f>IF(B729="","",VLOOKUP(B729,TDOE_Use_Only!$A$2:$B$149,2,FALSE))</f>
        <v/>
      </c>
    </row>
    <row r="730" spans="2:3" x14ac:dyDescent="0.35">
      <c r="B730" s="12" t="str">
        <f>IF(OR(A730="",'Contact Info'!$B$3=""),"",'Contact Info'!$B$3)</f>
        <v/>
      </c>
      <c r="C730" s="12" t="str">
        <f>IF(B730="","",VLOOKUP(B730,TDOE_Use_Only!$A$2:$B$149,2,FALSE))</f>
        <v/>
      </c>
    </row>
    <row r="731" spans="2:3" x14ac:dyDescent="0.35">
      <c r="B731" s="12" t="str">
        <f>IF(OR(A731="",'Contact Info'!$B$3=""),"",'Contact Info'!$B$3)</f>
        <v/>
      </c>
      <c r="C731" s="12" t="str">
        <f>IF(B731="","",VLOOKUP(B731,TDOE_Use_Only!$A$2:$B$149,2,FALSE))</f>
        <v/>
      </c>
    </row>
    <row r="732" spans="2:3" x14ac:dyDescent="0.35">
      <c r="B732" s="12" t="str">
        <f>IF(OR(A732="",'Contact Info'!$B$3=""),"",'Contact Info'!$B$3)</f>
        <v/>
      </c>
      <c r="C732" s="12" t="str">
        <f>IF(B732="","",VLOOKUP(B732,TDOE_Use_Only!$A$2:$B$149,2,FALSE))</f>
        <v/>
      </c>
    </row>
    <row r="733" spans="2:3" x14ac:dyDescent="0.35">
      <c r="B733" s="12" t="str">
        <f>IF(OR(A733="",'Contact Info'!$B$3=""),"",'Contact Info'!$B$3)</f>
        <v/>
      </c>
      <c r="C733" s="12" t="str">
        <f>IF(B733="","",VLOOKUP(B733,TDOE_Use_Only!$A$2:$B$149,2,FALSE))</f>
        <v/>
      </c>
    </row>
    <row r="734" spans="2:3" x14ac:dyDescent="0.35">
      <c r="B734" s="12" t="str">
        <f>IF(OR(A734="",'Contact Info'!$B$3=""),"",'Contact Info'!$B$3)</f>
        <v/>
      </c>
      <c r="C734" s="12" t="str">
        <f>IF(B734="","",VLOOKUP(B734,TDOE_Use_Only!$A$2:$B$149,2,FALSE))</f>
        <v/>
      </c>
    </row>
    <row r="735" spans="2:3" x14ac:dyDescent="0.35">
      <c r="B735" s="12" t="str">
        <f>IF(OR(A735="",'Contact Info'!$B$3=""),"",'Contact Info'!$B$3)</f>
        <v/>
      </c>
      <c r="C735" s="12" t="str">
        <f>IF(B735="","",VLOOKUP(B735,TDOE_Use_Only!$A$2:$B$149,2,FALSE))</f>
        <v/>
      </c>
    </row>
    <row r="736" spans="2:3" x14ac:dyDescent="0.35">
      <c r="B736" s="12" t="str">
        <f>IF(OR(A736="",'Contact Info'!$B$3=""),"",'Contact Info'!$B$3)</f>
        <v/>
      </c>
      <c r="C736" s="12" t="str">
        <f>IF(B736="","",VLOOKUP(B736,TDOE_Use_Only!$A$2:$B$149,2,FALSE))</f>
        <v/>
      </c>
    </row>
    <row r="737" spans="2:3" x14ac:dyDescent="0.35">
      <c r="B737" s="12" t="str">
        <f>IF(OR(A737="",'Contact Info'!$B$3=""),"",'Contact Info'!$B$3)</f>
        <v/>
      </c>
      <c r="C737" s="12" t="str">
        <f>IF(B737="","",VLOOKUP(B737,TDOE_Use_Only!$A$2:$B$149,2,FALSE))</f>
        <v/>
      </c>
    </row>
    <row r="738" spans="2:3" x14ac:dyDescent="0.35">
      <c r="B738" s="12" t="str">
        <f>IF(OR(A738="",'Contact Info'!$B$3=""),"",'Contact Info'!$B$3)</f>
        <v/>
      </c>
      <c r="C738" s="12" t="str">
        <f>IF(B738="","",VLOOKUP(B738,TDOE_Use_Only!$A$2:$B$149,2,FALSE))</f>
        <v/>
      </c>
    </row>
    <row r="739" spans="2:3" x14ac:dyDescent="0.35">
      <c r="B739" s="12" t="str">
        <f>IF(OR(A739="",'Contact Info'!$B$3=""),"",'Contact Info'!$B$3)</f>
        <v/>
      </c>
      <c r="C739" s="12" t="str">
        <f>IF(B739="","",VLOOKUP(B739,TDOE_Use_Only!$A$2:$B$149,2,FALSE))</f>
        <v/>
      </c>
    </row>
    <row r="740" spans="2:3" x14ac:dyDescent="0.35">
      <c r="B740" s="12" t="str">
        <f>IF(OR(A740="",'Contact Info'!$B$3=""),"",'Contact Info'!$B$3)</f>
        <v/>
      </c>
      <c r="C740" s="12" t="str">
        <f>IF(B740="","",VLOOKUP(B740,TDOE_Use_Only!$A$2:$B$149,2,FALSE))</f>
        <v/>
      </c>
    </row>
    <row r="741" spans="2:3" x14ac:dyDescent="0.35">
      <c r="B741" s="12" t="str">
        <f>IF(OR(A741="",'Contact Info'!$B$3=""),"",'Contact Info'!$B$3)</f>
        <v/>
      </c>
      <c r="C741" s="12" t="str">
        <f>IF(B741="","",VLOOKUP(B741,TDOE_Use_Only!$A$2:$B$149,2,FALSE))</f>
        <v/>
      </c>
    </row>
    <row r="742" spans="2:3" x14ac:dyDescent="0.35">
      <c r="B742" s="12" t="str">
        <f>IF(OR(A742="",'Contact Info'!$B$3=""),"",'Contact Info'!$B$3)</f>
        <v/>
      </c>
      <c r="C742" s="12" t="str">
        <f>IF(B742="","",VLOOKUP(B742,TDOE_Use_Only!$A$2:$B$149,2,FALSE))</f>
        <v/>
      </c>
    </row>
    <row r="743" spans="2:3" x14ac:dyDescent="0.35">
      <c r="B743" s="12" t="str">
        <f>IF(OR(A743="",'Contact Info'!$B$3=""),"",'Contact Info'!$B$3)</f>
        <v/>
      </c>
      <c r="C743" s="12" t="str">
        <f>IF(B743="","",VLOOKUP(B743,TDOE_Use_Only!$A$2:$B$149,2,FALSE))</f>
        <v/>
      </c>
    </row>
    <row r="744" spans="2:3" x14ac:dyDescent="0.35">
      <c r="B744" s="12" t="str">
        <f>IF(OR(A744="",'Contact Info'!$B$3=""),"",'Contact Info'!$B$3)</f>
        <v/>
      </c>
      <c r="C744" s="12" t="str">
        <f>IF(B744="","",VLOOKUP(B744,TDOE_Use_Only!$A$2:$B$149,2,FALSE))</f>
        <v/>
      </c>
    </row>
    <row r="745" spans="2:3" x14ac:dyDescent="0.35">
      <c r="B745" s="12" t="str">
        <f>IF(OR(A745="",'Contact Info'!$B$3=""),"",'Contact Info'!$B$3)</f>
        <v/>
      </c>
      <c r="C745" s="12" t="str">
        <f>IF(B745="","",VLOOKUP(B745,TDOE_Use_Only!$A$2:$B$149,2,FALSE))</f>
        <v/>
      </c>
    </row>
    <row r="746" spans="2:3" x14ac:dyDescent="0.35">
      <c r="B746" s="12" t="str">
        <f>IF(OR(A746="",'Contact Info'!$B$3=""),"",'Contact Info'!$B$3)</f>
        <v/>
      </c>
      <c r="C746" s="12" t="str">
        <f>IF(B746="","",VLOOKUP(B746,TDOE_Use_Only!$A$2:$B$149,2,FALSE))</f>
        <v/>
      </c>
    </row>
    <row r="747" spans="2:3" x14ac:dyDescent="0.35">
      <c r="B747" s="12" t="str">
        <f>IF(OR(A747="",'Contact Info'!$B$3=""),"",'Contact Info'!$B$3)</f>
        <v/>
      </c>
      <c r="C747" s="12" t="str">
        <f>IF(B747="","",VLOOKUP(B747,TDOE_Use_Only!$A$2:$B$149,2,FALSE))</f>
        <v/>
      </c>
    </row>
    <row r="748" spans="2:3" x14ac:dyDescent="0.35">
      <c r="B748" s="12" t="str">
        <f>IF(OR(A748="",'Contact Info'!$B$3=""),"",'Contact Info'!$B$3)</f>
        <v/>
      </c>
      <c r="C748" s="12" t="str">
        <f>IF(B748="","",VLOOKUP(B748,TDOE_Use_Only!$A$2:$B$149,2,FALSE))</f>
        <v/>
      </c>
    </row>
    <row r="749" spans="2:3" x14ac:dyDescent="0.35">
      <c r="B749" s="12" t="str">
        <f>IF(OR(A749="",'Contact Info'!$B$3=""),"",'Contact Info'!$B$3)</f>
        <v/>
      </c>
      <c r="C749" s="12" t="str">
        <f>IF(B749="","",VLOOKUP(B749,TDOE_Use_Only!$A$2:$B$149,2,FALSE))</f>
        <v/>
      </c>
    </row>
    <row r="750" spans="2:3" x14ac:dyDescent="0.35">
      <c r="B750" s="12" t="str">
        <f>IF(OR(A750="",'Contact Info'!$B$3=""),"",'Contact Info'!$B$3)</f>
        <v/>
      </c>
      <c r="C750" s="12" t="str">
        <f>IF(B750="","",VLOOKUP(B750,TDOE_Use_Only!$A$2:$B$149,2,FALSE))</f>
        <v/>
      </c>
    </row>
    <row r="751" spans="2:3" x14ac:dyDescent="0.35">
      <c r="B751" s="12" t="str">
        <f>IF(OR(A751="",'Contact Info'!$B$3=""),"",'Contact Info'!$B$3)</f>
        <v/>
      </c>
      <c r="C751" s="12" t="str">
        <f>IF(B751="","",VLOOKUP(B751,TDOE_Use_Only!$A$2:$B$149,2,FALSE))</f>
        <v/>
      </c>
    </row>
    <row r="752" spans="2:3" x14ac:dyDescent="0.35">
      <c r="B752" s="12" t="str">
        <f>IF(OR(A752="",'Contact Info'!$B$3=""),"",'Contact Info'!$B$3)</f>
        <v/>
      </c>
      <c r="C752" s="12" t="str">
        <f>IF(B752="","",VLOOKUP(B752,TDOE_Use_Only!$A$2:$B$149,2,FALSE))</f>
        <v/>
      </c>
    </row>
    <row r="753" spans="2:3" x14ac:dyDescent="0.35">
      <c r="B753" s="12" t="str">
        <f>IF(OR(A753="",'Contact Info'!$B$3=""),"",'Contact Info'!$B$3)</f>
        <v/>
      </c>
      <c r="C753" s="12" t="str">
        <f>IF(B753="","",VLOOKUP(B753,TDOE_Use_Only!$A$2:$B$149,2,FALSE))</f>
        <v/>
      </c>
    </row>
    <row r="754" spans="2:3" x14ac:dyDescent="0.35">
      <c r="B754" s="12" t="str">
        <f>IF(OR(A754="",'Contact Info'!$B$3=""),"",'Contact Info'!$B$3)</f>
        <v/>
      </c>
      <c r="C754" s="12" t="str">
        <f>IF(B754="","",VLOOKUP(B754,TDOE_Use_Only!$A$2:$B$149,2,FALSE))</f>
        <v/>
      </c>
    </row>
    <row r="755" spans="2:3" x14ac:dyDescent="0.35">
      <c r="B755" s="12" t="str">
        <f>IF(OR(A755="",'Contact Info'!$B$3=""),"",'Contact Info'!$B$3)</f>
        <v/>
      </c>
      <c r="C755" s="12" t="str">
        <f>IF(B755="","",VLOOKUP(B755,TDOE_Use_Only!$A$2:$B$149,2,FALSE))</f>
        <v/>
      </c>
    </row>
    <row r="756" spans="2:3" x14ac:dyDescent="0.35">
      <c r="B756" s="12" t="str">
        <f>IF(OR(A756="",'Contact Info'!$B$3=""),"",'Contact Info'!$B$3)</f>
        <v/>
      </c>
      <c r="C756" s="12" t="str">
        <f>IF(B756="","",VLOOKUP(B756,TDOE_Use_Only!$A$2:$B$149,2,FALSE))</f>
        <v/>
      </c>
    </row>
    <row r="757" spans="2:3" x14ac:dyDescent="0.35">
      <c r="B757" s="12" t="str">
        <f>IF(OR(A757="",'Contact Info'!$B$3=""),"",'Contact Info'!$B$3)</f>
        <v/>
      </c>
      <c r="C757" s="12" t="str">
        <f>IF(B757="","",VLOOKUP(B757,TDOE_Use_Only!$A$2:$B$149,2,FALSE))</f>
        <v/>
      </c>
    </row>
    <row r="758" spans="2:3" x14ac:dyDescent="0.35">
      <c r="B758" s="12" t="str">
        <f>IF(OR(A758="",'Contact Info'!$B$3=""),"",'Contact Info'!$B$3)</f>
        <v/>
      </c>
      <c r="C758" s="12" t="str">
        <f>IF(B758="","",VLOOKUP(B758,TDOE_Use_Only!$A$2:$B$149,2,FALSE))</f>
        <v/>
      </c>
    </row>
    <row r="759" spans="2:3" x14ac:dyDescent="0.35">
      <c r="B759" s="12" t="str">
        <f>IF(OR(A759="",'Contact Info'!$B$3=""),"",'Contact Info'!$B$3)</f>
        <v/>
      </c>
      <c r="C759" s="12" t="str">
        <f>IF(B759="","",VLOOKUP(B759,TDOE_Use_Only!$A$2:$B$149,2,FALSE))</f>
        <v/>
      </c>
    </row>
    <row r="760" spans="2:3" x14ac:dyDescent="0.35">
      <c r="B760" s="12" t="str">
        <f>IF(OR(A760="",'Contact Info'!$B$3=""),"",'Contact Info'!$B$3)</f>
        <v/>
      </c>
      <c r="C760" s="12" t="str">
        <f>IF(B760="","",VLOOKUP(B760,TDOE_Use_Only!$A$2:$B$149,2,FALSE))</f>
        <v/>
      </c>
    </row>
    <row r="761" spans="2:3" x14ac:dyDescent="0.35">
      <c r="B761" s="12" t="str">
        <f>IF(OR(A761="",'Contact Info'!$B$3=""),"",'Contact Info'!$B$3)</f>
        <v/>
      </c>
      <c r="C761" s="12" t="str">
        <f>IF(B761="","",VLOOKUP(B761,TDOE_Use_Only!$A$2:$B$149,2,FALSE))</f>
        <v/>
      </c>
    </row>
    <row r="762" spans="2:3" x14ac:dyDescent="0.35">
      <c r="B762" s="12" t="str">
        <f>IF(OR(A762="",'Contact Info'!$B$3=""),"",'Contact Info'!$B$3)</f>
        <v/>
      </c>
      <c r="C762" s="12" t="str">
        <f>IF(B762="","",VLOOKUP(B762,TDOE_Use_Only!$A$2:$B$149,2,FALSE))</f>
        <v/>
      </c>
    </row>
    <row r="763" spans="2:3" x14ac:dyDescent="0.35">
      <c r="B763" s="12" t="str">
        <f>IF(OR(A763="",'Contact Info'!$B$3=""),"",'Contact Info'!$B$3)</f>
        <v/>
      </c>
      <c r="C763" s="12" t="str">
        <f>IF(B763="","",VLOOKUP(B763,TDOE_Use_Only!$A$2:$B$149,2,FALSE))</f>
        <v/>
      </c>
    </row>
    <row r="764" spans="2:3" x14ac:dyDescent="0.35">
      <c r="B764" s="12" t="str">
        <f>IF(OR(A764="",'Contact Info'!$B$3=""),"",'Contact Info'!$B$3)</f>
        <v/>
      </c>
      <c r="C764" s="12" t="str">
        <f>IF(B764="","",VLOOKUP(B764,TDOE_Use_Only!$A$2:$B$149,2,FALSE))</f>
        <v/>
      </c>
    </row>
    <row r="765" spans="2:3" x14ac:dyDescent="0.35">
      <c r="B765" s="12" t="str">
        <f>IF(OR(A765="",'Contact Info'!$B$3=""),"",'Contact Info'!$B$3)</f>
        <v/>
      </c>
      <c r="C765" s="12" t="str">
        <f>IF(B765="","",VLOOKUP(B765,TDOE_Use_Only!$A$2:$B$149,2,FALSE))</f>
        <v/>
      </c>
    </row>
    <row r="766" spans="2:3" x14ac:dyDescent="0.35">
      <c r="B766" s="12" t="str">
        <f>IF(OR(A766="",'Contact Info'!$B$3=""),"",'Contact Info'!$B$3)</f>
        <v/>
      </c>
      <c r="C766" s="12" t="str">
        <f>IF(B766="","",VLOOKUP(B766,TDOE_Use_Only!$A$2:$B$149,2,FALSE))</f>
        <v/>
      </c>
    </row>
    <row r="767" spans="2:3" x14ac:dyDescent="0.35">
      <c r="B767" s="12" t="str">
        <f>IF(OR(A767="",'Contact Info'!$B$3=""),"",'Contact Info'!$B$3)</f>
        <v/>
      </c>
      <c r="C767" s="12" t="str">
        <f>IF(B767="","",VLOOKUP(B767,TDOE_Use_Only!$A$2:$B$149,2,FALSE))</f>
        <v/>
      </c>
    </row>
    <row r="768" spans="2:3" x14ac:dyDescent="0.35">
      <c r="B768" s="12" t="str">
        <f>IF(OR(A768="",'Contact Info'!$B$3=""),"",'Contact Info'!$B$3)</f>
        <v/>
      </c>
      <c r="C768" s="12" t="str">
        <f>IF(B768="","",VLOOKUP(B768,TDOE_Use_Only!$A$2:$B$149,2,FALSE))</f>
        <v/>
      </c>
    </row>
    <row r="769" spans="2:3" x14ac:dyDescent="0.35">
      <c r="B769" s="12" t="str">
        <f>IF(OR(A769="",'Contact Info'!$B$3=""),"",'Contact Info'!$B$3)</f>
        <v/>
      </c>
      <c r="C769" s="12" t="str">
        <f>IF(B769="","",VLOOKUP(B769,TDOE_Use_Only!$A$2:$B$149,2,FALSE))</f>
        <v/>
      </c>
    </row>
    <row r="770" spans="2:3" x14ac:dyDescent="0.35">
      <c r="B770" s="12" t="str">
        <f>IF(OR(A770="",'Contact Info'!$B$3=""),"",'Contact Info'!$B$3)</f>
        <v/>
      </c>
      <c r="C770" s="12" t="str">
        <f>IF(B770="","",VLOOKUP(B770,TDOE_Use_Only!$A$2:$B$149,2,FALSE))</f>
        <v/>
      </c>
    </row>
    <row r="771" spans="2:3" x14ac:dyDescent="0.35">
      <c r="B771" s="12" t="str">
        <f>IF(OR(A771="",'Contact Info'!$B$3=""),"",'Contact Info'!$B$3)</f>
        <v/>
      </c>
      <c r="C771" s="12" t="str">
        <f>IF(B771="","",VLOOKUP(B771,TDOE_Use_Only!$A$2:$B$149,2,FALSE))</f>
        <v/>
      </c>
    </row>
    <row r="772" spans="2:3" x14ac:dyDescent="0.35">
      <c r="B772" s="12" t="str">
        <f>IF(OR(A772="",'Contact Info'!$B$3=""),"",'Contact Info'!$B$3)</f>
        <v/>
      </c>
      <c r="C772" s="12" t="str">
        <f>IF(B772="","",VLOOKUP(B772,TDOE_Use_Only!$A$2:$B$149,2,FALSE))</f>
        <v/>
      </c>
    </row>
    <row r="773" spans="2:3" x14ac:dyDescent="0.35">
      <c r="B773" s="12" t="str">
        <f>IF(OR(A773="",'Contact Info'!$B$3=""),"",'Contact Info'!$B$3)</f>
        <v/>
      </c>
      <c r="C773" s="12" t="str">
        <f>IF(B773="","",VLOOKUP(B773,TDOE_Use_Only!$A$2:$B$149,2,FALSE))</f>
        <v/>
      </c>
    </row>
    <row r="774" spans="2:3" x14ac:dyDescent="0.35">
      <c r="B774" s="12" t="str">
        <f>IF(OR(A774="",'Contact Info'!$B$3=""),"",'Contact Info'!$B$3)</f>
        <v/>
      </c>
      <c r="C774" s="12" t="str">
        <f>IF(B774="","",VLOOKUP(B774,TDOE_Use_Only!$A$2:$B$149,2,FALSE))</f>
        <v/>
      </c>
    </row>
    <row r="775" spans="2:3" x14ac:dyDescent="0.35">
      <c r="B775" s="12" t="str">
        <f>IF(OR(A775="",'Contact Info'!$B$3=""),"",'Contact Info'!$B$3)</f>
        <v/>
      </c>
      <c r="C775" s="12" t="str">
        <f>IF(B775="","",VLOOKUP(B775,TDOE_Use_Only!$A$2:$B$149,2,FALSE))</f>
        <v/>
      </c>
    </row>
    <row r="776" spans="2:3" x14ac:dyDescent="0.35">
      <c r="B776" s="12" t="str">
        <f>IF(OR(A776="",'Contact Info'!$B$3=""),"",'Contact Info'!$B$3)</f>
        <v/>
      </c>
      <c r="C776" s="12" t="str">
        <f>IF(B776="","",VLOOKUP(B776,TDOE_Use_Only!$A$2:$B$149,2,FALSE))</f>
        <v/>
      </c>
    </row>
    <row r="777" spans="2:3" x14ac:dyDescent="0.35">
      <c r="B777" s="12" t="str">
        <f>IF(OR(A777="",'Contact Info'!$B$3=""),"",'Contact Info'!$B$3)</f>
        <v/>
      </c>
      <c r="C777" s="12" t="str">
        <f>IF(B777="","",VLOOKUP(B777,TDOE_Use_Only!$A$2:$B$149,2,FALSE))</f>
        <v/>
      </c>
    </row>
    <row r="778" spans="2:3" x14ac:dyDescent="0.35">
      <c r="B778" s="12" t="str">
        <f>IF(OR(A778="",'Contact Info'!$B$3=""),"",'Contact Info'!$B$3)</f>
        <v/>
      </c>
      <c r="C778" s="12" t="str">
        <f>IF(B778="","",VLOOKUP(B778,TDOE_Use_Only!$A$2:$B$149,2,FALSE))</f>
        <v/>
      </c>
    </row>
    <row r="779" spans="2:3" x14ac:dyDescent="0.35">
      <c r="B779" s="12" t="str">
        <f>IF(OR(A779="",'Contact Info'!$B$3=""),"",'Contact Info'!$B$3)</f>
        <v/>
      </c>
      <c r="C779" s="12" t="str">
        <f>IF(B779="","",VLOOKUP(B779,TDOE_Use_Only!$A$2:$B$149,2,FALSE))</f>
        <v/>
      </c>
    </row>
    <row r="780" spans="2:3" x14ac:dyDescent="0.35">
      <c r="B780" s="12" t="str">
        <f>IF(OR(A780="",'Contact Info'!$B$3=""),"",'Contact Info'!$B$3)</f>
        <v/>
      </c>
      <c r="C780" s="12" t="str">
        <f>IF(B780="","",VLOOKUP(B780,TDOE_Use_Only!$A$2:$B$149,2,FALSE))</f>
        <v/>
      </c>
    </row>
    <row r="781" spans="2:3" x14ac:dyDescent="0.35">
      <c r="B781" s="12" t="str">
        <f>IF(OR(A781="",'Contact Info'!$B$3=""),"",'Contact Info'!$B$3)</f>
        <v/>
      </c>
      <c r="C781" s="12" t="str">
        <f>IF(B781="","",VLOOKUP(B781,TDOE_Use_Only!$A$2:$B$149,2,FALSE))</f>
        <v/>
      </c>
    </row>
    <row r="782" spans="2:3" x14ac:dyDescent="0.35">
      <c r="B782" s="12" t="str">
        <f>IF(OR(A782="",'Contact Info'!$B$3=""),"",'Contact Info'!$B$3)</f>
        <v/>
      </c>
      <c r="C782" s="12" t="str">
        <f>IF(B782="","",VLOOKUP(B782,TDOE_Use_Only!$A$2:$B$149,2,FALSE))</f>
        <v/>
      </c>
    </row>
    <row r="783" spans="2:3" x14ac:dyDescent="0.35">
      <c r="B783" s="12" t="str">
        <f>IF(OR(A783="",'Contact Info'!$B$3=""),"",'Contact Info'!$B$3)</f>
        <v/>
      </c>
      <c r="C783" s="12" t="str">
        <f>IF(B783="","",VLOOKUP(B783,TDOE_Use_Only!$A$2:$B$149,2,FALSE))</f>
        <v/>
      </c>
    </row>
    <row r="784" spans="2:3" x14ac:dyDescent="0.35">
      <c r="B784" s="12" t="str">
        <f>IF(OR(A784="",'Contact Info'!$B$3=""),"",'Contact Info'!$B$3)</f>
        <v/>
      </c>
      <c r="C784" s="12" t="str">
        <f>IF(B784="","",VLOOKUP(B784,TDOE_Use_Only!$A$2:$B$149,2,FALSE))</f>
        <v/>
      </c>
    </row>
    <row r="785" spans="2:3" x14ac:dyDescent="0.35">
      <c r="B785" s="12" t="str">
        <f>IF(OR(A785="",'Contact Info'!$B$3=""),"",'Contact Info'!$B$3)</f>
        <v/>
      </c>
      <c r="C785" s="12" t="str">
        <f>IF(B785="","",VLOOKUP(B785,TDOE_Use_Only!$A$2:$B$149,2,FALSE))</f>
        <v/>
      </c>
    </row>
    <row r="786" spans="2:3" x14ac:dyDescent="0.35">
      <c r="B786" s="12" t="str">
        <f>IF(OR(A786="",'Contact Info'!$B$3=""),"",'Contact Info'!$B$3)</f>
        <v/>
      </c>
      <c r="C786" s="12" t="str">
        <f>IF(B786="","",VLOOKUP(B786,TDOE_Use_Only!$A$2:$B$149,2,FALSE))</f>
        <v/>
      </c>
    </row>
    <row r="787" spans="2:3" x14ac:dyDescent="0.35">
      <c r="B787" s="12" t="str">
        <f>IF(OR(A787="",'Contact Info'!$B$3=""),"",'Contact Info'!$B$3)</f>
        <v/>
      </c>
      <c r="C787" s="12" t="str">
        <f>IF(B787="","",VLOOKUP(B787,TDOE_Use_Only!$A$2:$B$149,2,FALSE))</f>
        <v/>
      </c>
    </row>
    <row r="788" spans="2:3" x14ac:dyDescent="0.35">
      <c r="B788" s="12" t="str">
        <f>IF(OR(A788="",'Contact Info'!$B$3=""),"",'Contact Info'!$B$3)</f>
        <v/>
      </c>
      <c r="C788" s="12" t="str">
        <f>IF(B788="","",VLOOKUP(B788,TDOE_Use_Only!$A$2:$B$149,2,FALSE))</f>
        <v/>
      </c>
    </row>
    <row r="789" spans="2:3" x14ac:dyDescent="0.35">
      <c r="B789" s="12" t="str">
        <f>IF(OR(A789="",'Contact Info'!$B$3=""),"",'Contact Info'!$B$3)</f>
        <v/>
      </c>
      <c r="C789" s="12" t="str">
        <f>IF(B789="","",VLOOKUP(B789,TDOE_Use_Only!$A$2:$B$149,2,FALSE))</f>
        <v/>
      </c>
    </row>
    <row r="790" spans="2:3" x14ac:dyDescent="0.35">
      <c r="B790" s="12" t="str">
        <f>IF(OR(A790="",'Contact Info'!$B$3=""),"",'Contact Info'!$B$3)</f>
        <v/>
      </c>
      <c r="C790" s="12" t="str">
        <f>IF(B790="","",VLOOKUP(B790,TDOE_Use_Only!$A$2:$B$149,2,FALSE))</f>
        <v/>
      </c>
    </row>
    <row r="791" spans="2:3" x14ac:dyDescent="0.35">
      <c r="B791" s="12" t="str">
        <f>IF(OR(A791="",'Contact Info'!$B$3=""),"",'Contact Info'!$B$3)</f>
        <v/>
      </c>
      <c r="C791" s="12" t="str">
        <f>IF(B791="","",VLOOKUP(B791,TDOE_Use_Only!$A$2:$B$149,2,FALSE))</f>
        <v/>
      </c>
    </row>
    <row r="792" spans="2:3" x14ac:dyDescent="0.35">
      <c r="B792" s="12" t="str">
        <f>IF(OR(A792="",'Contact Info'!$B$3=""),"",'Contact Info'!$B$3)</f>
        <v/>
      </c>
      <c r="C792" s="12" t="str">
        <f>IF(B792="","",VLOOKUP(B792,TDOE_Use_Only!$A$2:$B$149,2,FALSE))</f>
        <v/>
      </c>
    </row>
    <row r="793" spans="2:3" x14ac:dyDescent="0.35">
      <c r="B793" s="12" t="str">
        <f>IF(OR(A793="",'Contact Info'!$B$3=""),"",'Contact Info'!$B$3)</f>
        <v/>
      </c>
      <c r="C793" s="12" t="str">
        <f>IF(B793="","",VLOOKUP(B793,TDOE_Use_Only!$A$2:$B$149,2,FALSE))</f>
        <v/>
      </c>
    </row>
    <row r="794" spans="2:3" x14ac:dyDescent="0.35">
      <c r="B794" s="12" t="str">
        <f>IF(OR(A794="",'Contact Info'!$B$3=""),"",'Contact Info'!$B$3)</f>
        <v/>
      </c>
      <c r="C794" s="12" t="str">
        <f>IF(B794="","",VLOOKUP(B794,TDOE_Use_Only!$A$2:$B$149,2,FALSE))</f>
        <v/>
      </c>
    </row>
    <row r="795" spans="2:3" x14ac:dyDescent="0.35">
      <c r="B795" s="12" t="str">
        <f>IF(OR(A795="",'Contact Info'!$B$3=""),"",'Contact Info'!$B$3)</f>
        <v/>
      </c>
      <c r="C795" s="12" t="str">
        <f>IF(B795="","",VLOOKUP(B795,TDOE_Use_Only!$A$2:$B$149,2,FALSE))</f>
        <v/>
      </c>
    </row>
    <row r="796" spans="2:3" x14ac:dyDescent="0.35">
      <c r="B796" s="12" t="str">
        <f>IF(OR(A796="",'Contact Info'!$B$3=""),"",'Contact Info'!$B$3)</f>
        <v/>
      </c>
      <c r="C796" s="12" t="str">
        <f>IF(B796="","",VLOOKUP(B796,TDOE_Use_Only!$A$2:$B$149,2,FALSE))</f>
        <v/>
      </c>
    </row>
    <row r="797" spans="2:3" x14ac:dyDescent="0.35">
      <c r="B797" s="12" t="str">
        <f>IF(OR(A797="",'Contact Info'!$B$3=""),"",'Contact Info'!$B$3)</f>
        <v/>
      </c>
      <c r="C797" s="12" t="str">
        <f>IF(B797="","",VLOOKUP(B797,TDOE_Use_Only!$A$2:$B$149,2,FALSE))</f>
        <v/>
      </c>
    </row>
    <row r="798" spans="2:3" x14ac:dyDescent="0.35">
      <c r="B798" s="12" t="str">
        <f>IF(OR(A798="",'Contact Info'!$B$3=""),"",'Contact Info'!$B$3)</f>
        <v/>
      </c>
      <c r="C798" s="12" t="str">
        <f>IF(B798="","",VLOOKUP(B798,TDOE_Use_Only!$A$2:$B$149,2,FALSE))</f>
        <v/>
      </c>
    </row>
    <row r="799" spans="2:3" x14ac:dyDescent="0.35">
      <c r="B799" s="12" t="str">
        <f>IF(OR(A799="",'Contact Info'!$B$3=""),"",'Contact Info'!$B$3)</f>
        <v/>
      </c>
      <c r="C799" s="12" t="str">
        <f>IF(B799="","",VLOOKUP(B799,TDOE_Use_Only!$A$2:$B$149,2,FALSE))</f>
        <v/>
      </c>
    </row>
    <row r="800" spans="2:3" x14ac:dyDescent="0.35">
      <c r="B800" s="12" t="str">
        <f>IF(OR(A800="",'Contact Info'!$B$3=""),"",'Contact Info'!$B$3)</f>
        <v/>
      </c>
      <c r="C800" s="12" t="str">
        <f>IF(B800="","",VLOOKUP(B800,TDOE_Use_Only!$A$2:$B$149,2,FALSE))</f>
        <v/>
      </c>
    </row>
    <row r="801" spans="2:3" x14ac:dyDescent="0.35">
      <c r="B801" s="12" t="str">
        <f>IF(OR(A801="",'Contact Info'!$B$3=""),"",'Contact Info'!$B$3)</f>
        <v/>
      </c>
      <c r="C801" s="12" t="str">
        <f>IF(B801="","",VLOOKUP(B801,TDOE_Use_Only!$A$2:$B$149,2,FALSE))</f>
        <v/>
      </c>
    </row>
    <row r="802" spans="2:3" x14ac:dyDescent="0.35">
      <c r="B802" s="12" t="str">
        <f>IF(OR(A802="",'Contact Info'!$B$3=""),"",'Contact Info'!$B$3)</f>
        <v/>
      </c>
      <c r="C802" s="12" t="str">
        <f>IF(B802="","",VLOOKUP(B802,TDOE_Use_Only!$A$2:$B$149,2,FALSE))</f>
        <v/>
      </c>
    </row>
    <row r="803" spans="2:3" x14ac:dyDescent="0.35">
      <c r="B803" s="12" t="str">
        <f>IF(OR(A803="",'Contact Info'!$B$3=""),"",'Contact Info'!$B$3)</f>
        <v/>
      </c>
      <c r="C803" s="12" t="str">
        <f>IF(B803="","",VLOOKUP(B803,TDOE_Use_Only!$A$2:$B$149,2,FALSE))</f>
        <v/>
      </c>
    </row>
    <row r="804" spans="2:3" x14ac:dyDescent="0.35">
      <c r="B804" s="12" t="str">
        <f>IF(OR(A804="",'Contact Info'!$B$3=""),"",'Contact Info'!$B$3)</f>
        <v/>
      </c>
      <c r="C804" s="12" t="str">
        <f>IF(B804="","",VLOOKUP(B804,TDOE_Use_Only!$A$2:$B$149,2,FALSE))</f>
        <v/>
      </c>
    </row>
    <row r="805" spans="2:3" x14ac:dyDescent="0.35">
      <c r="B805" s="12" t="str">
        <f>IF(OR(A805="",'Contact Info'!$B$3=""),"",'Contact Info'!$B$3)</f>
        <v/>
      </c>
      <c r="C805" s="12" t="str">
        <f>IF(B805="","",VLOOKUP(B805,TDOE_Use_Only!$A$2:$B$149,2,FALSE))</f>
        <v/>
      </c>
    </row>
    <row r="806" spans="2:3" x14ac:dyDescent="0.35">
      <c r="B806" s="12" t="str">
        <f>IF(OR(A806="",'Contact Info'!$B$3=""),"",'Contact Info'!$B$3)</f>
        <v/>
      </c>
      <c r="C806" s="12" t="str">
        <f>IF(B806="","",VLOOKUP(B806,TDOE_Use_Only!$A$2:$B$149,2,FALSE))</f>
        <v/>
      </c>
    </row>
    <row r="807" spans="2:3" x14ac:dyDescent="0.35">
      <c r="B807" s="12" t="str">
        <f>IF(OR(A807="",'Contact Info'!$B$3=""),"",'Contact Info'!$B$3)</f>
        <v/>
      </c>
      <c r="C807" s="12" t="str">
        <f>IF(B807="","",VLOOKUP(B807,TDOE_Use_Only!$A$2:$B$149,2,FALSE))</f>
        <v/>
      </c>
    </row>
    <row r="808" spans="2:3" x14ac:dyDescent="0.35">
      <c r="B808" s="12" t="str">
        <f>IF(OR(A808="",'Contact Info'!$B$3=""),"",'Contact Info'!$B$3)</f>
        <v/>
      </c>
      <c r="C808" s="12" t="str">
        <f>IF(B808="","",VLOOKUP(B808,TDOE_Use_Only!$A$2:$B$149,2,FALSE))</f>
        <v/>
      </c>
    </row>
    <row r="809" spans="2:3" x14ac:dyDescent="0.35">
      <c r="B809" s="12" t="str">
        <f>IF(OR(A809="",'Contact Info'!$B$3=""),"",'Contact Info'!$B$3)</f>
        <v/>
      </c>
      <c r="C809" s="12" t="str">
        <f>IF(B809="","",VLOOKUP(B809,TDOE_Use_Only!$A$2:$B$149,2,FALSE))</f>
        <v/>
      </c>
    </row>
    <row r="810" spans="2:3" x14ac:dyDescent="0.35">
      <c r="B810" s="12" t="str">
        <f>IF(OR(A810="",'Contact Info'!$B$3=""),"",'Contact Info'!$B$3)</f>
        <v/>
      </c>
      <c r="C810" s="12" t="str">
        <f>IF(B810="","",VLOOKUP(B810,TDOE_Use_Only!$A$2:$B$149,2,FALSE))</f>
        <v/>
      </c>
    </row>
    <row r="811" spans="2:3" x14ac:dyDescent="0.35">
      <c r="B811" s="12" t="str">
        <f>IF(OR(A811="",'Contact Info'!$B$3=""),"",'Contact Info'!$B$3)</f>
        <v/>
      </c>
      <c r="C811" s="12" t="str">
        <f>IF(B811="","",VLOOKUP(B811,TDOE_Use_Only!$A$2:$B$149,2,FALSE))</f>
        <v/>
      </c>
    </row>
    <row r="812" spans="2:3" x14ac:dyDescent="0.35">
      <c r="B812" s="12" t="str">
        <f>IF(OR(A812="",'Contact Info'!$B$3=""),"",'Contact Info'!$B$3)</f>
        <v/>
      </c>
      <c r="C812" s="12" t="str">
        <f>IF(B812="","",VLOOKUP(B812,TDOE_Use_Only!$A$2:$B$149,2,FALSE))</f>
        <v/>
      </c>
    </row>
    <row r="813" spans="2:3" x14ac:dyDescent="0.35">
      <c r="B813" s="12" t="str">
        <f>IF(OR(A813="",'Contact Info'!$B$3=""),"",'Contact Info'!$B$3)</f>
        <v/>
      </c>
      <c r="C813" s="12" t="str">
        <f>IF(B813="","",VLOOKUP(B813,TDOE_Use_Only!$A$2:$B$149,2,FALSE))</f>
        <v/>
      </c>
    </row>
    <row r="814" spans="2:3" x14ac:dyDescent="0.35">
      <c r="B814" s="12" t="str">
        <f>IF(OR(A814="",'Contact Info'!$B$3=""),"",'Contact Info'!$B$3)</f>
        <v/>
      </c>
      <c r="C814" s="12" t="str">
        <f>IF(B814="","",VLOOKUP(B814,TDOE_Use_Only!$A$2:$B$149,2,FALSE))</f>
        <v/>
      </c>
    </row>
    <row r="815" spans="2:3" x14ac:dyDescent="0.35">
      <c r="B815" s="12" t="str">
        <f>IF(OR(A815="",'Contact Info'!$B$3=""),"",'Contact Info'!$B$3)</f>
        <v/>
      </c>
      <c r="C815" s="12" t="str">
        <f>IF(B815="","",VLOOKUP(B815,TDOE_Use_Only!$A$2:$B$149,2,FALSE))</f>
        <v/>
      </c>
    </row>
    <row r="816" spans="2:3" x14ac:dyDescent="0.35">
      <c r="B816" s="12" t="str">
        <f>IF(OR(A816="",'Contact Info'!$B$3=""),"",'Contact Info'!$B$3)</f>
        <v/>
      </c>
      <c r="C816" s="12" t="str">
        <f>IF(B816="","",VLOOKUP(B816,TDOE_Use_Only!$A$2:$B$149,2,FALSE))</f>
        <v/>
      </c>
    </row>
    <row r="817" spans="2:3" x14ac:dyDescent="0.35">
      <c r="B817" s="12" t="str">
        <f>IF(OR(A817="",'Contact Info'!$B$3=""),"",'Contact Info'!$B$3)</f>
        <v/>
      </c>
      <c r="C817" s="12" t="str">
        <f>IF(B817="","",VLOOKUP(B817,TDOE_Use_Only!$A$2:$B$149,2,FALSE))</f>
        <v/>
      </c>
    </row>
    <row r="818" spans="2:3" x14ac:dyDescent="0.35">
      <c r="B818" s="12" t="str">
        <f>IF(OR(A818="",'Contact Info'!$B$3=""),"",'Contact Info'!$B$3)</f>
        <v/>
      </c>
      <c r="C818" s="12" t="str">
        <f>IF(B818="","",VLOOKUP(B818,TDOE_Use_Only!$A$2:$B$149,2,FALSE))</f>
        <v/>
      </c>
    </row>
    <row r="819" spans="2:3" x14ac:dyDescent="0.35">
      <c r="B819" s="12" t="str">
        <f>IF(OR(A819="",'Contact Info'!$B$3=""),"",'Contact Info'!$B$3)</f>
        <v/>
      </c>
      <c r="C819" s="12" t="str">
        <f>IF(B819="","",VLOOKUP(B819,TDOE_Use_Only!$A$2:$B$149,2,FALSE))</f>
        <v/>
      </c>
    </row>
    <row r="820" spans="2:3" x14ac:dyDescent="0.35">
      <c r="B820" s="12" t="str">
        <f>IF(OR(A820="",'Contact Info'!$B$3=""),"",'Contact Info'!$B$3)</f>
        <v/>
      </c>
      <c r="C820" s="12" t="str">
        <f>IF(B820="","",VLOOKUP(B820,TDOE_Use_Only!$A$2:$B$149,2,FALSE))</f>
        <v/>
      </c>
    </row>
    <row r="821" spans="2:3" x14ac:dyDescent="0.35">
      <c r="B821" s="12" t="str">
        <f>IF(OR(A821="",'Contact Info'!$B$3=""),"",'Contact Info'!$B$3)</f>
        <v/>
      </c>
      <c r="C821" s="12" t="str">
        <f>IF(B821="","",VLOOKUP(B821,TDOE_Use_Only!$A$2:$B$149,2,FALSE))</f>
        <v/>
      </c>
    </row>
    <row r="822" spans="2:3" x14ac:dyDescent="0.35">
      <c r="B822" s="12" t="str">
        <f>IF(OR(A822="",'Contact Info'!$B$3=""),"",'Contact Info'!$B$3)</f>
        <v/>
      </c>
      <c r="C822" s="12" t="str">
        <f>IF(B822="","",VLOOKUP(B822,TDOE_Use_Only!$A$2:$B$149,2,FALSE))</f>
        <v/>
      </c>
    </row>
    <row r="823" spans="2:3" x14ac:dyDescent="0.35">
      <c r="B823" s="12" t="str">
        <f>IF(OR(A823="",'Contact Info'!$B$3=""),"",'Contact Info'!$B$3)</f>
        <v/>
      </c>
      <c r="C823" s="12" t="str">
        <f>IF(B823="","",VLOOKUP(B823,TDOE_Use_Only!$A$2:$B$149,2,FALSE))</f>
        <v/>
      </c>
    </row>
    <row r="824" spans="2:3" x14ac:dyDescent="0.35">
      <c r="B824" s="12" t="str">
        <f>IF(OR(A824="",'Contact Info'!$B$3=""),"",'Contact Info'!$B$3)</f>
        <v/>
      </c>
      <c r="C824" s="12" t="str">
        <f>IF(B824="","",VLOOKUP(B824,TDOE_Use_Only!$A$2:$B$149,2,FALSE))</f>
        <v/>
      </c>
    </row>
    <row r="825" spans="2:3" x14ac:dyDescent="0.35">
      <c r="B825" s="12" t="str">
        <f>IF(OR(A825="",'Contact Info'!$B$3=""),"",'Contact Info'!$B$3)</f>
        <v/>
      </c>
      <c r="C825" s="12" t="str">
        <f>IF(B825="","",VLOOKUP(B825,TDOE_Use_Only!$A$2:$B$149,2,FALSE))</f>
        <v/>
      </c>
    </row>
    <row r="826" spans="2:3" x14ac:dyDescent="0.35">
      <c r="B826" s="12" t="str">
        <f>IF(OR(A826="",'Contact Info'!$B$3=""),"",'Contact Info'!$B$3)</f>
        <v/>
      </c>
      <c r="C826" s="12" t="str">
        <f>IF(B826="","",VLOOKUP(B826,TDOE_Use_Only!$A$2:$B$149,2,FALSE))</f>
        <v/>
      </c>
    </row>
    <row r="827" spans="2:3" x14ac:dyDescent="0.35">
      <c r="B827" s="12" t="str">
        <f>IF(OR(A827="",'Contact Info'!$B$3=""),"",'Contact Info'!$B$3)</f>
        <v/>
      </c>
      <c r="C827" s="12" t="str">
        <f>IF(B827="","",VLOOKUP(B827,TDOE_Use_Only!$A$2:$B$149,2,FALSE))</f>
        <v/>
      </c>
    </row>
    <row r="828" spans="2:3" x14ac:dyDescent="0.35">
      <c r="B828" s="12" t="str">
        <f>IF(OR(A828="",'Contact Info'!$B$3=""),"",'Contact Info'!$B$3)</f>
        <v/>
      </c>
      <c r="C828" s="12" t="str">
        <f>IF(B828="","",VLOOKUP(B828,TDOE_Use_Only!$A$2:$B$149,2,FALSE))</f>
        <v/>
      </c>
    </row>
    <row r="829" spans="2:3" x14ac:dyDescent="0.35">
      <c r="B829" s="12" t="str">
        <f>IF(OR(A829="",'Contact Info'!$B$3=""),"",'Contact Info'!$B$3)</f>
        <v/>
      </c>
      <c r="C829" s="12" t="str">
        <f>IF(B829="","",VLOOKUP(B829,TDOE_Use_Only!$A$2:$B$149,2,FALSE))</f>
        <v/>
      </c>
    </row>
    <row r="830" spans="2:3" x14ac:dyDescent="0.35">
      <c r="B830" s="12" t="str">
        <f>IF(OR(A830="",'Contact Info'!$B$3=""),"",'Contact Info'!$B$3)</f>
        <v/>
      </c>
      <c r="C830" s="12" t="str">
        <f>IF(B830="","",VLOOKUP(B830,TDOE_Use_Only!$A$2:$B$149,2,FALSE))</f>
        <v/>
      </c>
    </row>
    <row r="831" spans="2:3" x14ac:dyDescent="0.35">
      <c r="B831" s="12" t="str">
        <f>IF(OR(A831="",'Contact Info'!$B$3=""),"",'Contact Info'!$B$3)</f>
        <v/>
      </c>
      <c r="C831" s="12" t="str">
        <f>IF(B831="","",VLOOKUP(B831,TDOE_Use_Only!$A$2:$B$149,2,FALSE))</f>
        <v/>
      </c>
    </row>
    <row r="832" spans="2:3" x14ac:dyDescent="0.35">
      <c r="B832" s="12" t="str">
        <f>IF(OR(A832="",'Contact Info'!$B$3=""),"",'Contact Info'!$B$3)</f>
        <v/>
      </c>
      <c r="C832" s="12" t="str">
        <f>IF(B832="","",VLOOKUP(B832,TDOE_Use_Only!$A$2:$B$149,2,FALSE))</f>
        <v/>
      </c>
    </row>
    <row r="833" spans="2:3" x14ac:dyDescent="0.35">
      <c r="B833" s="12" t="str">
        <f>IF(OR(A833="",'Contact Info'!$B$3=""),"",'Contact Info'!$B$3)</f>
        <v/>
      </c>
      <c r="C833" s="12" t="str">
        <f>IF(B833="","",VLOOKUP(B833,TDOE_Use_Only!$A$2:$B$149,2,FALSE))</f>
        <v/>
      </c>
    </row>
    <row r="834" spans="2:3" x14ac:dyDescent="0.35">
      <c r="B834" s="12" t="str">
        <f>IF(OR(A834="",'Contact Info'!$B$3=""),"",'Contact Info'!$B$3)</f>
        <v/>
      </c>
      <c r="C834" s="12" t="str">
        <f>IF(B834="","",VLOOKUP(B834,TDOE_Use_Only!$A$2:$B$149,2,FALSE))</f>
        <v/>
      </c>
    </row>
    <row r="835" spans="2:3" x14ac:dyDescent="0.35">
      <c r="B835" s="12" t="str">
        <f>IF(OR(A835="",'Contact Info'!$B$3=""),"",'Contact Info'!$B$3)</f>
        <v/>
      </c>
      <c r="C835" s="12" t="str">
        <f>IF(B835="","",VLOOKUP(B835,TDOE_Use_Only!$A$2:$B$149,2,FALSE))</f>
        <v/>
      </c>
    </row>
    <row r="836" spans="2:3" x14ac:dyDescent="0.35">
      <c r="B836" s="12" t="str">
        <f>IF(OR(A836="",'Contact Info'!$B$3=""),"",'Contact Info'!$B$3)</f>
        <v/>
      </c>
      <c r="C836" s="12" t="str">
        <f>IF(B836="","",VLOOKUP(B836,TDOE_Use_Only!$A$2:$B$149,2,FALSE))</f>
        <v/>
      </c>
    </row>
    <row r="837" spans="2:3" x14ac:dyDescent="0.35">
      <c r="B837" s="12" t="str">
        <f>IF(OR(A837="",'Contact Info'!$B$3=""),"",'Contact Info'!$B$3)</f>
        <v/>
      </c>
      <c r="C837" s="12" t="str">
        <f>IF(B837="","",VLOOKUP(B837,TDOE_Use_Only!$A$2:$B$149,2,FALSE))</f>
        <v/>
      </c>
    </row>
    <row r="838" spans="2:3" x14ac:dyDescent="0.35">
      <c r="B838" s="12" t="str">
        <f>IF(OR(A838="",'Contact Info'!$B$3=""),"",'Contact Info'!$B$3)</f>
        <v/>
      </c>
      <c r="C838" s="12" t="str">
        <f>IF(B838="","",VLOOKUP(B838,TDOE_Use_Only!$A$2:$B$149,2,FALSE))</f>
        <v/>
      </c>
    </row>
    <row r="839" spans="2:3" x14ac:dyDescent="0.35">
      <c r="B839" s="12" t="str">
        <f>IF(OR(A839="",'Contact Info'!$B$3=""),"",'Contact Info'!$B$3)</f>
        <v/>
      </c>
      <c r="C839" s="12" t="str">
        <f>IF(B839="","",VLOOKUP(B839,TDOE_Use_Only!$A$2:$B$149,2,FALSE))</f>
        <v/>
      </c>
    </row>
    <row r="840" spans="2:3" x14ac:dyDescent="0.35">
      <c r="B840" s="12" t="str">
        <f>IF(OR(A840="",'Contact Info'!$B$3=""),"",'Contact Info'!$B$3)</f>
        <v/>
      </c>
      <c r="C840" s="12" t="str">
        <f>IF(B840="","",VLOOKUP(B840,TDOE_Use_Only!$A$2:$B$149,2,FALSE))</f>
        <v/>
      </c>
    </row>
    <row r="841" spans="2:3" x14ac:dyDescent="0.35">
      <c r="B841" s="12" t="str">
        <f>IF(OR(A841="",'Contact Info'!$B$3=""),"",'Contact Info'!$B$3)</f>
        <v/>
      </c>
      <c r="C841" s="12" t="str">
        <f>IF(B841="","",VLOOKUP(B841,TDOE_Use_Only!$A$2:$B$149,2,FALSE))</f>
        <v/>
      </c>
    </row>
    <row r="842" spans="2:3" x14ac:dyDescent="0.35">
      <c r="B842" s="12" t="str">
        <f>IF(OR(A842="",'Contact Info'!$B$3=""),"",'Contact Info'!$B$3)</f>
        <v/>
      </c>
      <c r="C842" s="12" t="str">
        <f>IF(B842="","",VLOOKUP(B842,TDOE_Use_Only!$A$2:$B$149,2,FALSE))</f>
        <v/>
      </c>
    </row>
    <row r="843" spans="2:3" x14ac:dyDescent="0.35">
      <c r="B843" s="12" t="str">
        <f>IF(OR(A843="",'Contact Info'!$B$3=""),"",'Contact Info'!$B$3)</f>
        <v/>
      </c>
      <c r="C843" s="12" t="str">
        <f>IF(B843="","",VLOOKUP(B843,TDOE_Use_Only!$A$2:$B$149,2,FALSE))</f>
        <v/>
      </c>
    </row>
    <row r="844" spans="2:3" x14ac:dyDescent="0.35">
      <c r="B844" s="12" t="str">
        <f>IF(OR(A844="",'Contact Info'!$B$3=""),"",'Contact Info'!$B$3)</f>
        <v/>
      </c>
      <c r="C844" s="12" t="str">
        <f>IF(B844="","",VLOOKUP(B844,TDOE_Use_Only!$A$2:$B$149,2,FALSE))</f>
        <v/>
      </c>
    </row>
    <row r="845" spans="2:3" x14ac:dyDescent="0.35">
      <c r="B845" s="12" t="str">
        <f>IF(OR(A845="",'Contact Info'!$B$3=""),"",'Contact Info'!$B$3)</f>
        <v/>
      </c>
      <c r="C845" s="12" t="str">
        <f>IF(B845="","",VLOOKUP(B845,TDOE_Use_Only!$A$2:$B$149,2,FALSE))</f>
        <v/>
      </c>
    </row>
    <row r="846" spans="2:3" x14ac:dyDescent="0.35">
      <c r="B846" s="12" t="str">
        <f>IF(OR(A846="",'Contact Info'!$B$3=""),"",'Contact Info'!$B$3)</f>
        <v/>
      </c>
      <c r="C846" s="12" t="str">
        <f>IF(B846="","",VLOOKUP(B846,TDOE_Use_Only!$A$2:$B$149,2,FALSE))</f>
        <v/>
      </c>
    </row>
    <row r="847" spans="2:3" x14ac:dyDescent="0.35">
      <c r="B847" s="12" t="str">
        <f>IF(OR(A847="",'Contact Info'!$B$3=""),"",'Contact Info'!$B$3)</f>
        <v/>
      </c>
      <c r="C847" s="12" t="str">
        <f>IF(B847="","",VLOOKUP(B847,TDOE_Use_Only!$A$2:$B$149,2,FALSE))</f>
        <v/>
      </c>
    </row>
    <row r="848" spans="2:3" x14ac:dyDescent="0.35">
      <c r="B848" s="12" t="str">
        <f>IF(OR(A848="",'Contact Info'!$B$3=""),"",'Contact Info'!$B$3)</f>
        <v/>
      </c>
      <c r="C848" s="12" t="str">
        <f>IF(B848="","",VLOOKUP(B848,TDOE_Use_Only!$A$2:$B$149,2,FALSE))</f>
        <v/>
      </c>
    </row>
    <row r="849" spans="2:3" x14ac:dyDescent="0.35">
      <c r="B849" s="12" t="str">
        <f>IF(OR(A849="",'Contact Info'!$B$3=""),"",'Contact Info'!$B$3)</f>
        <v/>
      </c>
      <c r="C849" s="12" t="str">
        <f>IF(B849="","",VLOOKUP(B849,TDOE_Use_Only!$A$2:$B$149,2,FALSE))</f>
        <v/>
      </c>
    </row>
    <row r="850" spans="2:3" x14ac:dyDescent="0.35">
      <c r="B850" s="12" t="str">
        <f>IF(OR(A850="",'Contact Info'!$B$3=""),"",'Contact Info'!$B$3)</f>
        <v/>
      </c>
      <c r="C850" s="12" t="str">
        <f>IF(B850="","",VLOOKUP(B850,TDOE_Use_Only!$A$2:$B$149,2,FALSE))</f>
        <v/>
      </c>
    </row>
    <row r="851" spans="2:3" x14ac:dyDescent="0.35">
      <c r="B851" s="12" t="str">
        <f>IF(OR(A851="",'Contact Info'!$B$3=""),"",'Contact Info'!$B$3)</f>
        <v/>
      </c>
      <c r="C851" s="12" t="str">
        <f>IF(B851="","",VLOOKUP(B851,TDOE_Use_Only!$A$2:$B$149,2,FALSE))</f>
        <v/>
      </c>
    </row>
    <row r="852" spans="2:3" x14ac:dyDescent="0.35">
      <c r="B852" s="12" t="str">
        <f>IF(OR(A852="",'Contact Info'!$B$3=""),"",'Contact Info'!$B$3)</f>
        <v/>
      </c>
      <c r="C852" s="12" t="str">
        <f>IF(B852="","",VLOOKUP(B852,TDOE_Use_Only!$A$2:$B$149,2,FALSE))</f>
        <v/>
      </c>
    </row>
    <row r="853" spans="2:3" x14ac:dyDescent="0.35">
      <c r="B853" s="12" t="str">
        <f>IF(OR(A853="",'Contact Info'!$B$3=""),"",'Contact Info'!$B$3)</f>
        <v/>
      </c>
      <c r="C853" s="12" t="str">
        <f>IF(B853="","",VLOOKUP(B853,TDOE_Use_Only!$A$2:$B$149,2,FALSE))</f>
        <v/>
      </c>
    </row>
    <row r="854" spans="2:3" x14ac:dyDescent="0.35">
      <c r="B854" s="12" t="str">
        <f>IF(OR(A854="",'Contact Info'!$B$3=""),"",'Contact Info'!$B$3)</f>
        <v/>
      </c>
      <c r="C854" s="12" t="str">
        <f>IF(B854="","",VLOOKUP(B854,TDOE_Use_Only!$A$2:$B$149,2,FALSE))</f>
        <v/>
      </c>
    </row>
    <row r="855" spans="2:3" x14ac:dyDescent="0.35">
      <c r="B855" s="12" t="str">
        <f>IF(OR(A855="",'Contact Info'!$B$3=""),"",'Contact Info'!$B$3)</f>
        <v/>
      </c>
      <c r="C855" s="12" t="str">
        <f>IF(B855="","",VLOOKUP(B855,TDOE_Use_Only!$A$2:$B$149,2,FALSE))</f>
        <v/>
      </c>
    </row>
    <row r="856" spans="2:3" x14ac:dyDescent="0.35">
      <c r="B856" s="12" t="str">
        <f>IF(OR(A856="",'Contact Info'!$B$3=""),"",'Contact Info'!$B$3)</f>
        <v/>
      </c>
      <c r="C856" s="12" t="str">
        <f>IF(B856="","",VLOOKUP(B856,TDOE_Use_Only!$A$2:$B$149,2,FALSE))</f>
        <v/>
      </c>
    </row>
    <row r="857" spans="2:3" x14ac:dyDescent="0.35">
      <c r="B857" s="12" t="str">
        <f>IF(OR(A857="",'Contact Info'!$B$3=""),"",'Contact Info'!$B$3)</f>
        <v/>
      </c>
      <c r="C857" s="12" t="str">
        <f>IF(B857="","",VLOOKUP(B857,TDOE_Use_Only!$A$2:$B$149,2,FALSE))</f>
        <v/>
      </c>
    </row>
    <row r="858" spans="2:3" x14ac:dyDescent="0.35">
      <c r="B858" s="12" t="str">
        <f>IF(OR(A858="",'Contact Info'!$B$3=""),"",'Contact Info'!$B$3)</f>
        <v/>
      </c>
      <c r="C858" s="12" t="str">
        <f>IF(B858="","",VLOOKUP(B858,TDOE_Use_Only!$A$2:$B$149,2,FALSE))</f>
        <v/>
      </c>
    </row>
    <row r="859" spans="2:3" x14ac:dyDescent="0.35">
      <c r="B859" s="12" t="str">
        <f>IF(OR(A859="",'Contact Info'!$B$3=""),"",'Contact Info'!$B$3)</f>
        <v/>
      </c>
      <c r="C859" s="12" t="str">
        <f>IF(B859="","",VLOOKUP(B859,TDOE_Use_Only!$A$2:$B$149,2,FALSE))</f>
        <v/>
      </c>
    </row>
    <row r="860" spans="2:3" x14ac:dyDescent="0.35">
      <c r="B860" s="12" t="str">
        <f>IF(OR(A860="",'Contact Info'!$B$3=""),"",'Contact Info'!$B$3)</f>
        <v/>
      </c>
      <c r="C860" s="12" t="str">
        <f>IF(B860="","",VLOOKUP(B860,TDOE_Use_Only!$A$2:$B$149,2,FALSE))</f>
        <v/>
      </c>
    </row>
    <row r="861" spans="2:3" x14ac:dyDescent="0.35">
      <c r="B861" s="12" t="str">
        <f>IF(OR(A861="",'Contact Info'!$B$3=""),"",'Contact Info'!$B$3)</f>
        <v/>
      </c>
      <c r="C861" s="12" t="str">
        <f>IF(B861="","",VLOOKUP(B861,TDOE_Use_Only!$A$2:$B$149,2,FALSE))</f>
        <v/>
      </c>
    </row>
    <row r="862" spans="2:3" x14ac:dyDescent="0.35">
      <c r="B862" s="12" t="str">
        <f>IF(OR(A862="",'Contact Info'!$B$3=""),"",'Contact Info'!$B$3)</f>
        <v/>
      </c>
      <c r="C862" s="12" t="str">
        <f>IF(B862="","",VLOOKUP(B862,TDOE_Use_Only!$A$2:$B$149,2,FALSE))</f>
        <v/>
      </c>
    </row>
    <row r="863" spans="2:3" x14ac:dyDescent="0.35">
      <c r="B863" s="12" t="str">
        <f>IF(OR(A863="",'Contact Info'!$B$3=""),"",'Contact Info'!$B$3)</f>
        <v/>
      </c>
      <c r="C863" s="12" t="str">
        <f>IF(B863="","",VLOOKUP(B863,TDOE_Use_Only!$A$2:$B$149,2,FALSE))</f>
        <v/>
      </c>
    </row>
    <row r="864" spans="2:3" x14ac:dyDescent="0.35">
      <c r="B864" s="12" t="str">
        <f>IF(OR(A864="",'Contact Info'!$B$3=""),"",'Contact Info'!$B$3)</f>
        <v/>
      </c>
      <c r="C864" s="12" t="str">
        <f>IF(B864="","",VLOOKUP(B864,TDOE_Use_Only!$A$2:$B$149,2,FALSE))</f>
        <v/>
      </c>
    </row>
    <row r="865" spans="2:3" x14ac:dyDescent="0.35">
      <c r="B865" s="12" t="str">
        <f>IF(OR(A865="",'Contact Info'!$B$3=""),"",'Contact Info'!$B$3)</f>
        <v/>
      </c>
      <c r="C865" s="12" t="str">
        <f>IF(B865="","",VLOOKUP(B865,TDOE_Use_Only!$A$2:$B$149,2,FALSE))</f>
        <v/>
      </c>
    </row>
    <row r="866" spans="2:3" x14ac:dyDescent="0.35">
      <c r="B866" s="12" t="str">
        <f>IF(OR(A866="",'Contact Info'!$B$3=""),"",'Contact Info'!$B$3)</f>
        <v/>
      </c>
      <c r="C866" s="12" t="str">
        <f>IF(B866="","",VLOOKUP(B866,TDOE_Use_Only!$A$2:$B$149,2,FALSE))</f>
        <v/>
      </c>
    </row>
    <row r="867" spans="2:3" x14ac:dyDescent="0.35">
      <c r="B867" s="12" t="str">
        <f>IF(OR(A867="",'Contact Info'!$B$3=""),"",'Contact Info'!$B$3)</f>
        <v/>
      </c>
      <c r="C867" s="12" t="str">
        <f>IF(B867="","",VLOOKUP(B867,TDOE_Use_Only!$A$2:$B$149,2,FALSE))</f>
        <v/>
      </c>
    </row>
    <row r="868" spans="2:3" x14ac:dyDescent="0.35">
      <c r="B868" s="12" t="str">
        <f>IF(OR(A868="",'Contact Info'!$B$3=""),"",'Contact Info'!$B$3)</f>
        <v/>
      </c>
      <c r="C868" s="12" t="str">
        <f>IF(B868="","",VLOOKUP(B868,TDOE_Use_Only!$A$2:$B$149,2,FALSE))</f>
        <v/>
      </c>
    </row>
    <row r="869" spans="2:3" x14ac:dyDescent="0.35">
      <c r="B869" s="12" t="str">
        <f>IF(OR(A869="",'Contact Info'!$B$3=""),"",'Contact Info'!$B$3)</f>
        <v/>
      </c>
      <c r="C869" s="12" t="str">
        <f>IF(B869="","",VLOOKUP(B869,TDOE_Use_Only!$A$2:$B$149,2,FALSE))</f>
        <v/>
      </c>
    </row>
    <row r="870" spans="2:3" x14ac:dyDescent="0.35">
      <c r="B870" s="12" t="str">
        <f>IF(OR(A870="",'Contact Info'!$B$3=""),"",'Contact Info'!$B$3)</f>
        <v/>
      </c>
      <c r="C870" s="12" t="str">
        <f>IF(B870="","",VLOOKUP(B870,TDOE_Use_Only!$A$2:$B$149,2,FALSE))</f>
        <v/>
      </c>
    </row>
    <row r="871" spans="2:3" x14ac:dyDescent="0.35">
      <c r="B871" s="12" t="str">
        <f>IF(OR(A871="",'Contact Info'!$B$3=""),"",'Contact Info'!$B$3)</f>
        <v/>
      </c>
      <c r="C871" s="12" t="str">
        <f>IF(B871="","",VLOOKUP(B871,TDOE_Use_Only!$A$2:$B$149,2,FALSE))</f>
        <v/>
      </c>
    </row>
    <row r="872" spans="2:3" x14ac:dyDescent="0.35">
      <c r="B872" s="12" t="str">
        <f>IF(OR(A872="",'Contact Info'!$B$3=""),"",'Contact Info'!$B$3)</f>
        <v/>
      </c>
      <c r="C872" s="12" t="str">
        <f>IF(B872="","",VLOOKUP(B872,TDOE_Use_Only!$A$2:$B$149,2,FALSE))</f>
        <v/>
      </c>
    </row>
    <row r="873" spans="2:3" x14ac:dyDescent="0.35">
      <c r="B873" s="12" t="str">
        <f>IF(OR(A873="",'Contact Info'!$B$3=""),"",'Contact Info'!$B$3)</f>
        <v/>
      </c>
      <c r="C873" s="12" t="str">
        <f>IF(B873="","",VLOOKUP(B873,TDOE_Use_Only!$A$2:$B$149,2,FALSE))</f>
        <v/>
      </c>
    </row>
    <row r="874" spans="2:3" x14ac:dyDescent="0.35">
      <c r="B874" s="12" t="str">
        <f>IF(OR(A874="",'Contact Info'!$B$3=""),"",'Contact Info'!$B$3)</f>
        <v/>
      </c>
      <c r="C874" s="12" t="str">
        <f>IF(B874="","",VLOOKUP(B874,TDOE_Use_Only!$A$2:$B$149,2,FALSE))</f>
        <v/>
      </c>
    </row>
    <row r="875" spans="2:3" x14ac:dyDescent="0.35">
      <c r="B875" s="12" t="str">
        <f>IF(OR(A875="",'Contact Info'!$B$3=""),"",'Contact Info'!$B$3)</f>
        <v/>
      </c>
      <c r="C875" s="12" t="str">
        <f>IF(B875="","",VLOOKUP(B875,TDOE_Use_Only!$A$2:$B$149,2,FALSE))</f>
        <v/>
      </c>
    </row>
    <row r="876" spans="2:3" x14ac:dyDescent="0.35">
      <c r="B876" s="12" t="str">
        <f>IF(OR(A876="",'Contact Info'!$B$3=""),"",'Contact Info'!$B$3)</f>
        <v/>
      </c>
      <c r="C876" s="12" t="str">
        <f>IF(B876="","",VLOOKUP(B876,TDOE_Use_Only!$A$2:$B$149,2,FALSE))</f>
        <v/>
      </c>
    </row>
    <row r="877" spans="2:3" x14ac:dyDescent="0.35">
      <c r="B877" s="12" t="str">
        <f>IF(OR(A877="",'Contact Info'!$B$3=""),"",'Contact Info'!$B$3)</f>
        <v/>
      </c>
      <c r="C877" s="12" t="str">
        <f>IF(B877="","",VLOOKUP(B877,TDOE_Use_Only!$A$2:$B$149,2,FALSE))</f>
        <v/>
      </c>
    </row>
    <row r="878" spans="2:3" x14ac:dyDescent="0.35">
      <c r="B878" s="12" t="str">
        <f>IF(OR(A878="",'Contact Info'!$B$3=""),"",'Contact Info'!$B$3)</f>
        <v/>
      </c>
      <c r="C878" s="12" t="str">
        <f>IF(B878="","",VLOOKUP(B878,TDOE_Use_Only!$A$2:$B$149,2,FALSE))</f>
        <v/>
      </c>
    </row>
    <row r="879" spans="2:3" x14ac:dyDescent="0.35">
      <c r="B879" s="12" t="str">
        <f>IF(OR(A879="",'Contact Info'!$B$3=""),"",'Contact Info'!$B$3)</f>
        <v/>
      </c>
      <c r="C879" s="12" t="str">
        <f>IF(B879="","",VLOOKUP(B879,TDOE_Use_Only!$A$2:$B$149,2,FALSE))</f>
        <v/>
      </c>
    </row>
    <row r="880" spans="2:3" x14ac:dyDescent="0.35">
      <c r="B880" s="12" t="str">
        <f>IF(OR(A880="",'Contact Info'!$B$3=""),"",'Contact Info'!$B$3)</f>
        <v/>
      </c>
      <c r="C880" s="12" t="str">
        <f>IF(B880="","",VLOOKUP(B880,TDOE_Use_Only!$A$2:$B$149,2,FALSE))</f>
        <v/>
      </c>
    </row>
    <row r="881" spans="2:3" x14ac:dyDescent="0.35">
      <c r="B881" s="12" t="str">
        <f>IF(OR(A881="",'Contact Info'!$B$3=""),"",'Contact Info'!$B$3)</f>
        <v/>
      </c>
      <c r="C881" s="12" t="str">
        <f>IF(B881="","",VLOOKUP(B881,TDOE_Use_Only!$A$2:$B$149,2,FALSE))</f>
        <v/>
      </c>
    </row>
    <row r="882" spans="2:3" x14ac:dyDescent="0.35">
      <c r="B882" s="12" t="str">
        <f>IF(OR(A882="",'Contact Info'!$B$3=""),"",'Contact Info'!$B$3)</f>
        <v/>
      </c>
      <c r="C882" s="12" t="str">
        <f>IF(B882="","",VLOOKUP(B882,TDOE_Use_Only!$A$2:$B$149,2,FALSE))</f>
        <v/>
      </c>
    </row>
    <row r="883" spans="2:3" x14ac:dyDescent="0.35">
      <c r="B883" s="12" t="str">
        <f>IF(OR(A883="",'Contact Info'!$B$3=""),"",'Contact Info'!$B$3)</f>
        <v/>
      </c>
      <c r="C883" s="12" t="str">
        <f>IF(B883="","",VLOOKUP(B883,TDOE_Use_Only!$A$2:$B$149,2,FALSE))</f>
        <v/>
      </c>
    </row>
    <row r="884" spans="2:3" x14ac:dyDescent="0.35">
      <c r="B884" s="12" t="str">
        <f>IF(OR(A884="",'Contact Info'!$B$3=""),"",'Contact Info'!$B$3)</f>
        <v/>
      </c>
      <c r="C884" s="12" t="str">
        <f>IF(B884="","",VLOOKUP(B884,TDOE_Use_Only!$A$2:$B$149,2,FALSE))</f>
        <v/>
      </c>
    </row>
    <row r="885" spans="2:3" x14ac:dyDescent="0.35">
      <c r="B885" s="12" t="str">
        <f>IF(OR(A885="",'Contact Info'!$B$3=""),"",'Contact Info'!$B$3)</f>
        <v/>
      </c>
      <c r="C885" s="12" t="str">
        <f>IF(B885="","",VLOOKUP(B885,TDOE_Use_Only!$A$2:$B$149,2,FALSE))</f>
        <v/>
      </c>
    </row>
    <row r="886" spans="2:3" x14ac:dyDescent="0.35">
      <c r="B886" s="12" t="str">
        <f>IF(OR(A886="",'Contact Info'!$B$3=""),"",'Contact Info'!$B$3)</f>
        <v/>
      </c>
      <c r="C886" s="12" t="str">
        <f>IF(B886="","",VLOOKUP(B886,TDOE_Use_Only!$A$2:$B$149,2,FALSE))</f>
        <v/>
      </c>
    </row>
    <row r="887" spans="2:3" x14ac:dyDescent="0.35">
      <c r="B887" s="12" t="str">
        <f>IF(OR(A887="",'Contact Info'!$B$3=""),"",'Contact Info'!$B$3)</f>
        <v/>
      </c>
      <c r="C887" s="12" t="str">
        <f>IF(B887="","",VLOOKUP(B887,TDOE_Use_Only!$A$2:$B$149,2,FALSE))</f>
        <v/>
      </c>
    </row>
    <row r="888" spans="2:3" x14ac:dyDescent="0.35">
      <c r="B888" s="12" t="str">
        <f>IF(OR(A888="",'Contact Info'!$B$3=""),"",'Contact Info'!$B$3)</f>
        <v/>
      </c>
      <c r="C888" s="12" t="str">
        <f>IF(B888="","",VLOOKUP(B888,TDOE_Use_Only!$A$2:$B$149,2,FALSE))</f>
        <v/>
      </c>
    </row>
    <row r="889" spans="2:3" x14ac:dyDescent="0.35">
      <c r="B889" s="12" t="str">
        <f>IF(OR(A889="",'Contact Info'!$B$3=""),"",'Contact Info'!$B$3)</f>
        <v/>
      </c>
      <c r="C889" s="12" t="str">
        <f>IF(B889="","",VLOOKUP(B889,TDOE_Use_Only!$A$2:$B$149,2,FALSE))</f>
        <v/>
      </c>
    </row>
    <row r="890" spans="2:3" x14ac:dyDescent="0.35">
      <c r="B890" s="12" t="str">
        <f>IF(OR(A890="",'Contact Info'!$B$3=""),"",'Contact Info'!$B$3)</f>
        <v/>
      </c>
      <c r="C890" s="12" t="str">
        <f>IF(B890="","",VLOOKUP(B890,TDOE_Use_Only!$A$2:$B$149,2,FALSE))</f>
        <v/>
      </c>
    </row>
    <row r="891" spans="2:3" x14ac:dyDescent="0.35">
      <c r="B891" s="12" t="str">
        <f>IF(OR(A891="",'Contact Info'!$B$3=""),"",'Contact Info'!$B$3)</f>
        <v/>
      </c>
      <c r="C891" s="12" t="str">
        <f>IF(B891="","",VLOOKUP(B891,TDOE_Use_Only!$A$2:$B$149,2,FALSE))</f>
        <v/>
      </c>
    </row>
    <row r="892" spans="2:3" x14ac:dyDescent="0.35">
      <c r="B892" s="12" t="str">
        <f>IF(OR(A892="",'Contact Info'!$B$3=""),"",'Contact Info'!$B$3)</f>
        <v/>
      </c>
      <c r="C892" s="12" t="str">
        <f>IF(B892="","",VLOOKUP(B892,TDOE_Use_Only!$A$2:$B$149,2,FALSE))</f>
        <v/>
      </c>
    </row>
    <row r="893" spans="2:3" x14ac:dyDescent="0.35">
      <c r="B893" s="12" t="str">
        <f>IF(OR(A893="",'Contact Info'!$B$3=""),"",'Contact Info'!$B$3)</f>
        <v/>
      </c>
      <c r="C893" s="12" t="str">
        <f>IF(B893="","",VLOOKUP(B893,TDOE_Use_Only!$A$2:$B$149,2,FALSE))</f>
        <v/>
      </c>
    </row>
    <row r="894" spans="2:3" x14ac:dyDescent="0.35">
      <c r="B894" s="12" t="str">
        <f>IF(OR(A894="",'Contact Info'!$B$3=""),"",'Contact Info'!$B$3)</f>
        <v/>
      </c>
      <c r="C894" s="12" t="str">
        <f>IF(B894="","",VLOOKUP(B894,TDOE_Use_Only!$A$2:$B$149,2,FALSE))</f>
        <v/>
      </c>
    </row>
    <row r="895" spans="2:3" x14ac:dyDescent="0.35">
      <c r="B895" s="12" t="str">
        <f>IF(OR(A895="",'Contact Info'!$B$3=""),"",'Contact Info'!$B$3)</f>
        <v/>
      </c>
      <c r="C895" s="12" t="str">
        <f>IF(B895="","",VLOOKUP(B895,TDOE_Use_Only!$A$2:$B$149,2,FALSE))</f>
        <v/>
      </c>
    </row>
    <row r="896" spans="2:3" x14ac:dyDescent="0.35">
      <c r="B896" s="12" t="str">
        <f>IF(OR(A896="",'Contact Info'!$B$3=""),"",'Contact Info'!$B$3)</f>
        <v/>
      </c>
      <c r="C896" s="12" t="str">
        <f>IF(B896="","",VLOOKUP(B896,TDOE_Use_Only!$A$2:$B$149,2,FALSE))</f>
        <v/>
      </c>
    </row>
    <row r="897" spans="2:3" x14ac:dyDescent="0.35">
      <c r="B897" s="12" t="str">
        <f>IF(OR(A897="",'Contact Info'!$B$3=""),"",'Contact Info'!$B$3)</f>
        <v/>
      </c>
      <c r="C897" s="12" t="str">
        <f>IF(B897="","",VLOOKUP(B897,TDOE_Use_Only!$A$2:$B$149,2,FALSE))</f>
        <v/>
      </c>
    </row>
    <row r="898" spans="2:3" x14ac:dyDescent="0.35">
      <c r="B898" s="12" t="str">
        <f>IF(OR(A898="",'Contact Info'!$B$3=""),"",'Contact Info'!$B$3)</f>
        <v/>
      </c>
      <c r="C898" s="12" t="str">
        <f>IF(B898="","",VLOOKUP(B898,TDOE_Use_Only!$A$2:$B$149,2,FALSE))</f>
        <v/>
      </c>
    </row>
    <row r="899" spans="2:3" x14ac:dyDescent="0.35">
      <c r="B899" s="12" t="str">
        <f>IF(OR(A899="",'Contact Info'!$B$3=""),"",'Contact Info'!$B$3)</f>
        <v/>
      </c>
      <c r="C899" s="12" t="str">
        <f>IF(B899="","",VLOOKUP(B899,TDOE_Use_Only!$A$2:$B$149,2,FALSE))</f>
        <v/>
      </c>
    </row>
    <row r="900" spans="2:3" x14ac:dyDescent="0.35">
      <c r="B900" s="12" t="str">
        <f>IF(OR(A900="",'Contact Info'!$B$3=""),"",'Contact Info'!$B$3)</f>
        <v/>
      </c>
      <c r="C900" s="12" t="str">
        <f>IF(B900="","",VLOOKUP(B900,TDOE_Use_Only!$A$2:$B$149,2,FALSE))</f>
        <v/>
      </c>
    </row>
    <row r="901" spans="2:3" x14ac:dyDescent="0.35">
      <c r="B901" s="12" t="str">
        <f>IF(OR(A901="",'Contact Info'!$B$3=""),"",'Contact Info'!$B$3)</f>
        <v/>
      </c>
      <c r="C901" s="12" t="str">
        <f>IF(B901="","",VLOOKUP(B901,TDOE_Use_Only!$A$2:$B$149,2,FALSE))</f>
        <v/>
      </c>
    </row>
    <row r="902" spans="2:3" x14ac:dyDescent="0.35">
      <c r="B902" s="12" t="str">
        <f>IF(OR(A902="",'Contact Info'!$B$3=""),"",'Contact Info'!$B$3)</f>
        <v/>
      </c>
      <c r="C902" s="12" t="str">
        <f>IF(B902="","",VLOOKUP(B902,TDOE_Use_Only!$A$2:$B$149,2,FALSE))</f>
        <v/>
      </c>
    </row>
    <row r="903" spans="2:3" x14ac:dyDescent="0.35">
      <c r="B903" s="12" t="str">
        <f>IF(OR(A903="",'Contact Info'!$B$3=""),"",'Contact Info'!$B$3)</f>
        <v/>
      </c>
      <c r="C903" s="12" t="str">
        <f>IF(B903="","",VLOOKUP(B903,TDOE_Use_Only!$A$2:$B$149,2,FALSE))</f>
        <v/>
      </c>
    </row>
    <row r="904" spans="2:3" x14ac:dyDescent="0.35">
      <c r="B904" s="12" t="str">
        <f>IF(OR(A904="",'Contact Info'!$B$3=""),"",'Contact Info'!$B$3)</f>
        <v/>
      </c>
      <c r="C904" s="12" t="str">
        <f>IF(B904="","",VLOOKUP(B904,TDOE_Use_Only!$A$2:$B$149,2,FALSE))</f>
        <v/>
      </c>
    </row>
    <row r="905" spans="2:3" x14ac:dyDescent="0.35">
      <c r="B905" s="12" t="str">
        <f>IF(OR(A905="",'Contact Info'!$B$3=""),"",'Contact Info'!$B$3)</f>
        <v/>
      </c>
      <c r="C905" s="12" t="str">
        <f>IF(B905="","",VLOOKUP(B905,TDOE_Use_Only!$A$2:$B$149,2,FALSE))</f>
        <v/>
      </c>
    </row>
    <row r="906" spans="2:3" x14ac:dyDescent="0.35">
      <c r="B906" s="12" t="str">
        <f>IF(OR(A906="",'Contact Info'!$B$3=""),"",'Contact Info'!$B$3)</f>
        <v/>
      </c>
      <c r="C906" s="12" t="str">
        <f>IF(B906="","",VLOOKUP(B906,TDOE_Use_Only!$A$2:$B$149,2,FALSE))</f>
        <v/>
      </c>
    </row>
    <row r="907" spans="2:3" x14ac:dyDescent="0.35">
      <c r="B907" s="12" t="str">
        <f>IF(OR(A907="",'Contact Info'!$B$3=""),"",'Contact Info'!$B$3)</f>
        <v/>
      </c>
      <c r="C907" s="12" t="str">
        <f>IF(B907="","",VLOOKUP(B907,TDOE_Use_Only!$A$2:$B$149,2,FALSE))</f>
        <v/>
      </c>
    </row>
    <row r="908" spans="2:3" x14ac:dyDescent="0.35">
      <c r="B908" s="12" t="str">
        <f>IF(OR(A908="",'Contact Info'!$B$3=""),"",'Contact Info'!$B$3)</f>
        <v/>
      </c>
      <c r="C908" s="12" t="str">
        <f>IF(B908="","",VLOOKUP(B908,TDOE_Use_Only!$A$2:$B$149,2,FALSE))</f>
        <v/>
      </c>
    </row>
    <row r="909" spans="2:3" x14ac:dyDescent="0.35">
      <c r="B909" s="12" t="str">
        <f>IF(OR(A909="",'Contact Info'!$B$3=""),"",'Contact Info'!$B$3)</f>
        <v/>
      </c>
      <c r="C909" s="12" t="str">
        <f>IF(B909="","",VLOOKUP(B909,TDOE_Use_Only!$A$2:$B$149,2,FALSE))</f>
        <v/>
      </c>
    </row>
    <row r="910" spans="2:3" x14ac:dyDescent="0.35">
      <c r="B910" s="12" t="str">
        <f>IF(OR(A910="",'Contact Info'!$B$3=""),"",'Contact Info'!$B$3)</f>
        <v/>
      </c>
      <c r="C910" s="12" t="str">
        <f>IF(B910="","",VLOOKUP(B910,TDOE_Use_Only!$A$2:$B$149,2,FALSE))</f>
        <v/>
      </c>
    </row>
    <row r="911" spans="2:3" x14ac:dyDescent="0.35">
      <c r="B911" s="12" t="str">
        <f>IF(OR(A911="",'Contact Info'!$B$3=""),"",'Contact Info'!$B$3)</f>
        <v/>
      </c>
      <c r="C911" s="12" t="str">
        <f>IF(B911="","",VLOOKUP(B911,TDOE_Use_Only!$A$2:$B$149,2,FALSE))</f>
        <v/>
      </c>
    </row>
    <row r="912" spans="2:3" x14ac:dyDescent="0.35">
      <c r="B912" s="12" t="str">
        <f>IF(OR(A912="",'Contact Info'!$B$3=""),"",'Contact Info'!$B$3)</f>
        <v/>
      </c>
      <c r="C912" s="12" t="str">
        <f>IF(B912="","",VLOOKUP(B912,TDOE_Use_Only!$A$2:$B$149,2,FALSE))</f>
        <v/>
      </c>
    </row>
    <row r="913" spans="2:3" x14ac:dyDescent="0.35">
      <c r="B913" s="12" t="str">
        <f>IF(OR(A913="",'Contact Info'!$B$3=""),"",'Contact Info'!$B$3)</f>
        <v/>
      </c>
      <c r="C913" s="12" t="str">
        <f>IF(B913="","",VLOOKUP(B913,TDOE_Use_Only!$A$2:$B$149,2,FALSE))</f>
        <v/>
      </c>
    </row>
    <row r="914" spans="2:3" x14ac:dyDescent="0.35">
      <c r="B914" s="12" t="str">
        <f>IF(OR(A914="",'Contact Info'!$B$3=""),"",'Contact Info'!$B$3)</f>
        <v/>
      </c>
      <c r="C914" s="12" t="str">
        <f>IF(B914="","",VLOOKUP(B914,TDOE_Use_Only!$A$2:$B$149,2,FALSE))</f>
        <v/>
      </c>
    </row>
    <row r="915" spans="2:3" x14ac:dyDescent="0.35">
      <c r="B915" s="12" t="str">
        <f>IF(OR(A915="",'Contact Info'!$B$3=""),"",'Contact Info'!$B$3)</f>
        <v/>
      </c>
      <c r="C915" s="12" t="str">
        <f>IF(B915="","",VLOOKUP(B915,TDOE_Use_Only!$A$2:$B$149,2,FALSE))</f>
        <v/>
      </c>
    </row>
    <row r="916" spans="2:3" x14ac:dyDescent="0.35">
      <c r="B916" s="12" t="str">
        <f>IF(OR(A916="",'Contact Info'!$B$3=""),"",'Contact Info'!$B$3)</f>
        <v/>
      </c>
      <c r="C916" s="12" t="str">
        <f>IF(B916="","",VLOOKUP(B916,TDOE_Use_Only!$A$2:$B$149,2,FALSE))</f>
        <v/>
      </c>
    </row>
    <row r="917" spans="2:3" x14ac:dyDescent="0.35">
      <c r="B917" s="12" t="str">
        <f>IF(OR(A917="",'Contact Info'!$B$3=""),"",'Contact Info'!$B$3)</f>
        <v/>
      </c>
      <c r="C917" s="12" t="str">
        <f>IF(B917="","",VLOOKUP(B917,TDOE_Use_Only!$A$2:$B$149,2,FALSE))</f>
        <v/>
      </c>
    </row>
    <row r="918" spans="2:3" x14ac:dyDescent="0.35">
      <c r="B918" s="12" t="str">
        <f>IF(OR(A918="",'Contact Info'!$B$3=""),"",'Contact Info'!$B$3)</f>
        <v/>
      </c>
      <c r="C918" s="12" t="str">
        <f>IF(B918="","",VLOOKUP(B918,TDOE_Use_Only!$A$2:$B$149,2,FALSE))</f>
        <v/>
      </c>
    </row>
    <row r="919" spans="2:3" x14ac:dyDescent="0.35">
      <c r="B919" s="12" t="str">
        <f>IF(OR(A919="",'Contact Info'!$B$3=""),"",'Contact Info'!$B$3)</f>
        <v/>
      </c>
      <c r="C919" s="12" t="str">
        <f>IF(B919="","",VLOOKUP(B919,TDOE_Use_Only!$A$2:$B$149,2,FALSE))</f>
        <v/>
      </c>
    </row>
    <row r="920" spans="2:3" x14ac:dyDescent="0.35">
      <c r="B920" s="12" t="str">
        <f>IF(OR(A920="",'Contact Info'!$B$3=""),"",'Contact Info'!$B$3)</f>
        <v/>
      </c>
      <c r="C920" s="12" t="str">
        <f>IF(B920="","",VLOOKUP(B920,TDOE_Use_Only!$A$2:$B$149,2,FALSE))</f>
        <v/>
      </c>
    </row>
    <row r="921" spans="2:3" x14ac:dyDescent="0.35">
      <c r="B921" s="12" t="str">
        <f>IF(OR(A921="",'Contact Info'!$B$3=""),"",'Contact Info'!$B$3)</f>
        <v/>
      </c>
      <c r="C921" s="12" t="str">
        <f>IF(B921="","",VLOOKUP(B921,TDOE_Use_Only!$A$2:$B$149,2,FALSE))</f>
        <v/>
      </c>
    </row>
    <row r="922" spans="2:3" x14ac:dyDescent="0.35">
      <c r="B922" s="12" t="str">
        <f>IF(OR(A922="",'Contact Info'!$B$3=""),"",'Contact Info'!$B$3)</f>
        <v/>
      </c>
      <c r="C922" s="12" t="str">
        <f>IF(B922="","",VLOOKUP(B922,TDOE_Use_Only!$A$2:$B$149,2,FALSE))</f>
        <v/>
      </c>
    </row>
    <row r="923" spans="2:3" x14ac:dyDescent="0.35">
      <c r="B923" s="12" t="str">
        <f>IF(OR(A923="",'Contact Info'!$B$3=""),"",'Contact Info'!$B$3)</f>
        <v/>
      </c>
      <c r="C923" s="12" t="str">
        <f>IF(B923="","",VLOOKUP(B923,TDOE_Use_Only!$A$2:$B$149,2,FALSE))</f>
        <v/>
      </c>
    </row>
    <row r="924" spans="2:3" x14ac:dyDescent="0.35">
      <c r="B924" s="12" t="str">
        <f>IF(OR(A924="",'Contact Info'!$B$3=""),"",'Contact Info'!$B$3)</f>
        <v/>
      </c>
      <c r="C924" s="12" t="str">
        <f>IF(B924="","",VLOOKUP(B924,TDOE_Use_Only!$A$2:$B$149,2,FALSE))</f>
        <v/>
      </c>
    </row>
    <row r="925" spans="2:3" x14ac:dyDescent="0.35">
      <c r="B925" s="12" t="str">
        <f>IF(OR(A925="",'Contact Info'!$B$3=""),"",'Contact Info'!$B$3)</f>
        <v/>
      </c>
      <c r="C925" s="12" t="str">
        <f>IF(B925="","",VLOOKUP(B925,TDOE_Use_Only!$A$2:$B$149,2,FALSE))</f>
        <v/>
      </c>
    </row>
    <row r="926" spans="2:3" x14ac:dyDescent="0.35">
      <c r="B926" s="12" t="str">
        <f>IF(OR(A926="",'Contact Info'!$B$3=""),"",'Contact Info'!$B$3)</f>
        <v/>
      </c>
      <c r="C926" s="12" t="str">
        <f>IF(B926="","",VLOOKUP(B926,TDOE_Use_Only!$A$2:$B$149,2,FALSE))</f>
        <v/>
      </c>
    </row>
    <row r="927" spans="2:3" x14ac:dyDescent="0.35">
      <c r="B927" s="12" t="str">
        <f>IF(OR(A927="",'Contact Info'!$B$3=""),"",'Contact Info'!$B$3)</f>
        <v/>
      </c>
      <c r="C927" s="12" t="str">
        <f>IF(B927="","",VLOOKUP(B927,TDOE_Use_Only!$A$2:$B$149,2,FALSE))</f>
        <v/>
      </c>
    </row>
    <row r="928" spans="2:3" x14ac:dyDescent="0.35">
      <c r="B928" s="12" t="str">
        <f>IF(OR(A928="",'Contact Info'!$B$3=""),"",'Contact Info'!$B$3)</f>
        <v/>
      </c>
      <c r="C928" s="12" t="str">
        <f>IF(B928="","",VLOOKUP(B928,TDOE_Use_Only!$A$2:$B$149,2,FALSE))</f>
        <v/>
      </c>
    </row>
    <row r="929" spans="2:3" x14ac:dyDescent="0.35">
      <c r="B929" s="12" t="str">
        <f>IF(OR(A929="",'Contact Info'!$B$3=""),"",'Contact Info'!$B$3)</f>
        <v/>
      </c>
      <c r="C929" s="12" t="str">
        <f>IF(B929="","",VLOOKUP(B929,TDOE_Use_Only!$A$2:$B$149,2,FALSE))</f>
        <v/>
      </c>
    </row>
    <row r="930" spans="2:3" x14ac:dyDescent="0.35">
      <c r="B930" s="12" t="str">
        <f>IF(OR(A930="",'Contact Info'!$B$3=""),"",'Contact Info'!$B$3)</f>
        <v/>
      </c>
      <c r="C930" s="12" t="str">
        <f>IF(B930="","",VLOOKUP(B930,TDOE_Use_Only!$A$2:$B$149,2,FALSE))</f>
        <v/>
      </c>
    </row>
    <row r="931" spans="2:3" x14ac:dyDescent="0.35">
      <c r="B931" s="12" t="str">
        <f>IF(OR(A931="",'Contact Info'!$B$3=""),"",'Contact Info'!$B$3)</f>
        <v/>
      </c>
      <c r="C931" s="12" t="str">
        <f>IF(B931="","",VLOOKUP(B931,TDOE_Use_Only!$A$2:$B$149,2,FALSE))</f>
        <v/>
      </c>
    </row>
    <row r="932" spans="2:3" x14ac:dyDescent="0.35">
      <c r="B932" s="12" t="str">
        <f>IF(OR(A932="",'Contact Info'!$B$3=""),"",'Contact Info'!$B$3)</f>
        <v/>
      </c>
      <c r="C932" s="12" t="str">
        <f>IF(B932="","",VLOOKUP(B932,TDOE_Use_Only!$A$2:$B$149,2,FALSE))</f>
        <v/>
      </c>
    </row>
    <row r="933" spans="2:3" x14ac:dyDescent="0.35">
      <c r="B933" s="12" t="str">
        <f>IF(OR(A933="",'Contact Info'!$B$3=""),"",'Contact Info'!$B$3)</f>
        <v/>
      </c>
      <c r="C933" s="12" t="str">
        <f>IF(B933="","",VLOOKUP(B933,TDOE_Use_Only!$A$2:$B$149,2,FALSE))</f>
        <v/>
      </c>
    </row>
    <row r="934" spans="2:3" x14ac:dyDescent="0.35">
      <c r="B934" s="12" t="str">
        <f>IF(OR(A934="",'Contact Info'!$B$3=""),"",'Contact Info'!$B$3)</f>
        <v/>
      </c>
      <c r="C934" s="12" t="str">
        <f>IF(B934="","",VLOOKUP(B934,TDOE_Use_Only!$A$2:$B$149,2,FALSE))</f>
        <v/>
      </c>
    </row>
    <row r="935" spans="2:3" x14ac:dyDescent="0.35">
      <c r="B935" s="12" t="str">
        <f>IF(OR(A935="",'Contact Info'!$B$3=""),"",'Contact Info'!$B$3)</f>
        <v/>
      </c>
      <c r="C935" s="12" t="str">
        <f>IF(B935="","",VLOOKUP(B935,TDOE_Use_Only!$A$2:$B$149,2,FALSE))</f>
        <v/>
      </c>
    </row>
    <row r="936" spans="2:3" x14ac:dyDescent="0.35">
      <c r="B936" s="12" t="str">
        <f>IF(OR(A936="",'Contact Info'!$B$3=""),"",'Contact Info'!$B$3)</f>
        <v/>
      </c>
      <c r="C936" s="12" t="str">
        <f>IF(B936="","",VLOOKUP(B936,TDOE_Use_Only!$A$2:$B$149,2,FALSE))</f>
        <v/>
      </c>
    </row>
    <row r="937" spans="2:3" x14ac:dyDescent="0.35">
      <c r="B937" s="12" t="str">
        <f>IF(OR(A937="",'Contact Info'!$B$3=""),"",'Contact Info'!$B$3)</f>
        <v/>
      </c>
      <c r="C937" s="12" t="str">
        <f>IF(B937="","",VLOOKUP(B937,TDOE_Use_Only!$A$2:$B$149,2,FALSE))</f>
        <v/>
      </c>
    </row>
    <row r="938" spans="2:3" x14ac:dyDescent="0.35">
      <c r="B938" s="12" t="str">
        <f>IF(OR(A938="",'Contact Info'!$B$3=""),"",'Contact Info'!$B$3)</f>
        <v/>
      </c>
      <c r="C938" s="12" t="str">
        <f>IF(B938="","",VLOOKUP(B938,TDOE_Use_Only!$A$2:$B$149,2,FALSE))</f>
        <v/>
      </c>
    </row>
    <row r="939" spans="2:3" x14ac:dyDescent="0.35">
      <c r="B939" s="12" t="str">
        <f>IF(OR(A939="",'Contact Info'!$B$3=""),"",'Contact Info'!$B$3)</f>
        <v/>
      </c>
      <c r="C939" s="12" t="str">
        <f>IF(B939="","",VLOOKUP(B939,TDOE_Use_Only!$A$2:$B$149,2,FALSE))</f>
        <v/>
      </c>
    </row>
    <row r="940" spans="2:3" x14ac:dyDescent="0.35">
      <c r="B940" s="12" t="str">
        <f>IF(OR(A940="",'Contact Info'!$B$3=""),"",'Contact Info'!$B$3)</f>
        <v/>
      </c>
      <c r="C940" s="12" t="str">
        <f>IF(B940="","",VLOOKUP(B940,TDOE_Use_Only!$A$2:$B$149,2,FALSE))</f>
        <v/>
      </c>
    </row>
    <row r="941" spans="2:3" x14ac:dyDescent="0.35">
      <c r="B941" s="12" t="str">
        <f>IF(OR(A941="",'Contact Info'!$B$3=""),"",'Contact Info'!$B$3)</f>
        <v/>
      </c>
      <c r="C941" s="12" t="str">
        <f>IF(B941="","",VLOOKUP(B941,TDOE_Use_Only!$A$2:$B$149,2,FALSE))</f>
        <v/>
      </c>
    </row>
    <row r="942" spans="2:3" x14ac:dyDescent="0.35">
      <c r="B942" s="12" t="str">
        <f>IF(OR(A942="",'Contact Info'!$B$3=""),"",'Contact Info'!$B$3)</f>
        <v/>
      </c>
      <c r="C942" s="12" t="str">
        <f>IF(B942="","",VLOOKUP(B942,TDOE_Use_Only!$A$2:$B$149,2,FALSE))</f>
        <v/>
      </c>
    </row>
    <row r="943" spans="2:3" x14ac:dyDescent="0.35">
      <c r="B943" s="12" t="str">
        <f>IF(OR(A943="",'Contact Info'!$B$3=""),"",'Contact Info'!$B$3)</f>
        <v/>
      </c>
      <c r="C943" s="12" t="str">
        <f>IF(B943="","",VLOOKUP(B943,TDOE_Use_Only!$A$2:$B$149,2,FALSE))</f>
        <v/>
      </c>
    </row>
    <row r="944" spans="2:3" x14ac:dyDescent="0.35">
      <c r="B944" s="12" t="str">
        <f>IF(OR(A944="",'Contact Info'!$B$3=""),"",'Contact Info'!$B$3)</f>
        <v/>
      </c>
      <c r="C944" s="12" t="str">
        <f>IF(B944="","",VLOOKUP(B944,TDOE_Use_Only!$A$2:$B$149,2,FALSE))</f>
        <v/>
      </c>
    </row>
    <row r="945" spans="2:3" x14ac:dyDescent="0.35">
      <c r="B945" s="12" t="str">
        <f>IF(OR(A945="",'Contact Info'!$B$3=""),"",'Contact Info'!$B$3)</f>
        <v/>
      </c>
      <c r="C945" s="12" t="str">
        <f>IF(B945="","",VLOOKUP(B945,TDOE_Use_Only!$A$2:$B$149,2,FALSE))</f>
        <v/>
      </c>
    </row>
    <row r="946" spans="2:3" x14ac:dyDescent="0.35">
      <c r="B946" s="12" t="str">
        <f>IF(OR(A946="",'Contact Info'!$B$3=""),"",'Contact Info'!$B$3)</f>
        <v/>
      </c>
      <c r="C946" s="12" t="str">
        <f>IF(B946="","",VLOOKUP(B946,TDOE_Use_Only!$A$2:$B$149,2,FALSE))</f>
        <v/>
      </c>
    </row>
    <row r="947" spans="2:3" x14ac:dyDescent="0.35">
      <c r="B947" s="12" t="str">
        <f>IF(OR(A947="",'Contact Info'!$B$3=""),"",'Contact Info'!$B$3)</f>
        <v/>
      </c>
      <c r="C947" s="12" t="str">
        <f>IF(B947="","",VLOOKUP(B947,TDOE_Use_Only!$A$2:$B$149,2,FALSE))</f>
        <v/>
      </c>
    </row>
    <row r="948" spans="2:3" x14ac:dyDescent="0.35">
      <c r="B948" s="12" t="str">
        <f>IF(OR(A948="",'Contact Info'!$B$3=""),"",'Contact Info'!$B$3)</f>
        <v/>
      </c>
      <c r="C948" s="12" t="str">
        <f>IF(B948="","",VLOOKUP(B948,TDOE_Use_Only!$A$2:$B$149,2,FALSE))</f>
        <v/>
      </c>
    </row>
    <row r="949" spans="2:3" x14ac:dyDescent="0.35">
      <c r="B949" s="12" t="str">
        <f>IF(OR(A949="",'Contact Info'!$B$3=""),"",'Contact Info'!$B$3)</f>
        <v/>
      </c>
      <c r="C949" s="12" t="str">
        <f>IF(B949="","",VLOOKUP(B949,TDOE_Use_Only!$A$2:$B$149,2,FALSE))</f>
        <v/>
      </c>
    </row>
    <row r="950" spans="2:3" x14ac:dyDescent="0.35">
      <c r="B950" s="12" t="str">
        <f>IF(OR(A950="",'Contact Info'!$B$3=""),"",'Contact Info'!$B$3)</f>
        <v/>
      </c>
      <c r="C950" s="12" t="str">
        <f>IF(B950="","",VLOOKUP(B950,TDOE_Use_Only!$A$2:$B$149,2,FALSE))</f>
        <v/>
      </c>
    </row>
    <row r="951" spans="2:3" x14ac:dyDescent="0.35">
      <c r="B951" s="12" t="str">
        <f>IF(OR(A951="",'Contact Info'!$B$3=""),"",'Contact Info'!$B$3)</f>
        <v/>
      </c>
      <c r="C951" s="12" t="str">
        <f>IF(B951="","",VLOOKUP(B951,TDOE_Use_Only!$A$2:$B$149,2,FALSE))</f>
        <v/>
      </c>
    </row>
    <row r="952" spans="2:3" x14ac:dyDescent="0.35">
      <c r="B952" s="12" t="str">
        <f>IF(OR(A952="",'Contact Info'!$B$3=""),"",'Contact Info'!$B$3)</f>
        <v/>
      </c>
      <c r="C952" s="12" t="str">
        <f>IF(B952="","",VLOOKUP(B952,TDOE_Use_Only!$A$2:$B$149,2,FALSE))</f>
        <v/>
      </c>
    </row>
    <row r="953" spans="2:3" x14ac:dyDescent="0.35">
      <c r="B953" s="12" t="str">
        <f>IF(OR(A953="",'Contact Info'!$B$3=""),"",'Contact Info'!$B$3)</f>
        <v/>
      </c>
      <c r="C953" s="12" t="str">
        <f>IF(B953="","",VLOOKUP(B953,TDOE_Use_Only!$A$2:$B$149,2,FALSE))</f>
        <v/>
      </c>
    </row>
    <row r="954" spans="2:3" x14ac:dyDescent="0.35">
      <c r="B954" s="12" t="str">
        <f>IF(OR(A954="",'Contact Info'!$B$3=""),"",'Contact Info'!$B$3)</f>
        <v/>
      </c>
      <c r="C954" s="12" t="str">
        <f>IF(B954="","",VLOOKUP(B954,TDOE_Use_Only!$A$2:$B$149,2,FALSE))</f>
        <v/>
      </c>
    </row>
    <row r="955" spans="2:3" x14ac:dyDescent="0.35">
      <c r="B955" s="12" t="str">
        <f>IF(OR(A955="",'Contact Info'!$B$3=""),"",'Contact Info'!$B$3)</f>
        <v/>
      </c>
      <c r="C955" s="12" t="str">
        <f>IF(B955="","",VLOOKUP(B955,TDOE_Use_Only!$A$2:$B$149,2,FALSE))</f>
        <v/>
      </c>
    </row>
    <row r="956" spans="2:3" x14ac:dyDescent="0.35">
      <c r="B956" s="12" t="str">
        <f>IF(OR(A956="",'Contact Info'!$B$3=""),"",'Contact Info'!$B$3)</f>
        <v/>
      </c>
      <c r="C956" s="12" t="str">
        <f>IF(B956="","",VLOOKUP(B956,TDOE_Use_Only!$A$2:$B$149,2,FALSE))</f>
        <v/>
      </c>
    </row>
    <row r="957" spans="2:3" x14ac:dyDescent="0.35">
      <c r="B957" s="12" t="str">
        <f>IF(OR(A957="",'Contact Info'!$B$3=""),"",'Contact Info'!$B$3)</f>
        <v/>
      </c>
      <c r="C957" s="12" t="str">
        <f>IF(B957="","",VLOOKUP(B957,TDOE_Use_Only!$A$2:$B$149,2,FALSE))</f>
        <v/>
      </c>
    </row>
    <row r="958" spans="2:3" x14ac:dyDescent="0.35">
      <c r="B958" s="12" t="str">
        <f>IF(OR(A958="",'Contact Info'!$B$3=""),"",'Contact Info'!$B$3)</f>
        <v/>
      </c>
      <c r="C958" s="12" t="str">
        <f>IF(B958="","",VLOOKUP(B958,TDOE_Use_Only!$A$2:$B$149,2,FALSE))</f>
        <v/>
      </c>
    </row>
    <row r="959" spans="2:3" x14ac:dyDescent="0.35">
      <c r="B959" s="12" t="str">
        <f>IF(OR(A959="",'Contact Info'!$B$3=""),"",'Contact Info'!$B$3)</f>
        <v/>
      </c>
      <c r="C959" s="12" t="str">
        <f>IF(B959="","",VLOOKUP(B959,TDOE_Use_Only!$A$2:$B$149,2,FALSE))</f>
        <v/>
      </c>
    </row>
    <row r="960" spans="2:3" x14ac:dyDescent="0.35">
      <c r="B960" s="12" t="str">
        <f>IF(OR(A960="",'Contact Info'!$B$3=""),"",'Contact Info'!$B$3)</f>
        <v/>
      </c>
      <c r="C960" s="12" t="str">
        <f>IF(B960="","",VLOOKUP(B960,TDOE_Use_Only!$A$2:$B$149,2,FALSE))</f>
        <v/>
      </c>
    </row>
    <row r="961" spans="2:3" x14ac:dyDescent="0.35">
      <c r="B961" s="12" t="str">
        <f>IF(OR(A961="",'Contact Info'!$B$3=""),"",'Contact Info'!$B$3)</f>
        <v/>
      </c>
      <c r="C961" s="12" t="str">
        <f>IF(B961="","",VLOOKUP(B961,TDOE_Use_Only!$A$2:$B$149,2,FALSE))</f>
        <v/>
      </c>
    </row>
    <row r="962" spans="2:3" x14ac:dyDescent="0.35">
      <c r="B962" s="12" t="str">
        <f>IF(OR(A962="",'Contact Info'!$B$3=""),"",'Contact Info'!$B$3)</f>
        <v/>
      </c>
      <c r="C962" s="12" t="str">
        <f>IF(B962="","",VLOOKUP(B962,TDOE_Use_Only!$A$2:$B$149,2,FALSE))</f>
        <v/>
      </c>
    </row>
    <row r="963" spans="2:3" x14ac:dyDescent="0.35">
      <c r="B963" s="12" t="str">
        <f>IF(OR(A963="",'Contact Info'!$B$3=""),"",'Contact Info'!$B$3)</f>
        <v/>
      </c>
      <c r="C963" s="12" t="str">
        <f>IF(B963="","",VLOOKUP(B963,TDOE_Use_Only!$A$2:$B$149,2,FALSE))</f>
        <v/>
      </c>
    </row>
    <row r="964" spans="2:3" x14ac:dyDescent="0.35">
      <c r="B964" s="12" t="str">
        <f>IF(OR(A964="",'Contact Info'!$B$3=""),"",'Contact Info'!$B$3)</f>
        <v/>
      </c>
      <c r="C964" s="12" t="str">
        <f>IF(B964="","",VLOOKUP(B964,TDOE_Use_Only!$A$2:$B$149,2,FALSE))</f>
        <v/>
      </c>
    </row>
    <row r="965" spans="2:3" x14ac:dyDescent="0.35">
      <c r="B965" s="12" t="str">
        <f>IF(OR(A965="",'Contact Info'!$B$3=""),"",'Contact Info'!$B$3)</f>
        <v/>
      </c>
      <c r="C965" s="12" t="str">
        <f>IF(B965="","",VLOOKUP(B965,TDOE_Use_Only!$A$2:$B$149,2,FALSE))</f>
        <v/>
      </c>
    </row>
    <row r="966" spans="2:3" x14ac:dyDescent="0.35">
      <c r="B966" s="12" t="str">
        <f>IF(OR(A966="",'Contact Info'!$B$3=""),"",'Contact Info'!$B$3)</f>
        <v/>
      </c>
      <c r="C966" s="12" t="str">
        <f>IF(B966="","",VLOOKUP(B966,TDOE_Use_Only!$A$2:$B$149,2,FALSE))</f>
        <v/>
      </c>
    </row>
    <row r="967" spans="2:3" x14ac:dyDescent="0.35">
      <c r="B967" s="12" t="str">
        <f>IF(OR(A967="",'Contact Info'!$B$3=""),"",'Contact Info'!$B$3)</f>
        <v/>
      </c>
      <c r="C967" s="12" t="str">
        <f>IF(B967="","",VLOOKUP(B967,TDOE_Use_Only!$A$2:$B$149,2,FALSE))</f>
        <v/>
      </c>
    </row>
    <row r="968" spans="2:3" x14ac:dyDescent="0.35">
      <c r="B968" s="12" t="str">
        <f>IF(OR(A968="",'Contact Info'!$B$3=""),"",'Contact Info'!$B$3)</f>
        <v/>
      </c>
      <c r="C968" s="12" t="str">
        <f>IF(B968="","",VLOOKUP(B968,TDOE_Use_Only!$A$2:$B$149,2,FALSE))</f>
        <v/>
      </c>
    </row>
    <row r="969" spans="2:3" x14ac:dyDescent="0.35">
      <c r="B969" s="12" t="str">
        <f>IF(OR(A969="",'Contact Info'!$B$3=""),"",'Contact Info'!$B$3)</f>
        <v/>
      </c>
      <c r="C969" s="12" t="str">
        <f>IF(B969="","",VLOOKUP(B969,TDOE_Use_Only!$A$2:$B$149,2,FALSE))</f>
        <v/>
      </c>
    </row>
    <row r="970" spans="2:3" x14ac:dyDescent="0.35">
      <c r="B970" s="12" t="str">
        <f>IF(OR(A970="",'Contact Info'!$B$3=""),"",'Contact Info'!$B$3)</f>
        <v/>
      </c>
      <c r="C970" s="12" t="str">
        <f>IF(B970="","",VLOOKUP(B970,TDOE_Use_Only!$A$2:$B$149,2,FALSE))</f>
        <v/>
      </c>
    </row>
    <row r="971" spans="2:3" x14ac:dyDescent="0.35">
      <c r="B971" s="12" t="str">
        <f>IF(OR(A971="",'Contact Info'!$B$3=""),"",'Contact Info'!$B$3)</f>
        <v/>
      </c>
      <c r="C971" s="12" t="str">
        <f>IF(B971="","",VLOOKUP(B971,TDOE_Use_Only!$A$2:$B$149,2,FALSE))</f>
        <v/>
      </c>
    </row>
    <row r="972" spans="2:3" x14ac:dyDescent="0.35">
      <c r="B972" s="12" t="str">
        <f>IF(OR(A972="",'Contact Info'!$B$3=""),"",'Contact Info'!$B$3)</f>
        <v/>
      </c>
      <c r="C972" s="12" t="str">
        <f>IF(B972="","",VLOOKUP(B972,TDOE_Use_Only!$A$2:$B$149,2,FALSE))</f>
        <v/>
      </c>
    </row>
    <row r="973" spans="2:3" x14ac:dyDescent="0.35">
      <c r="B973" s="12" t="str">
        <f>IF(OR(A973="",'Contact Info'!$B$3=""),"",'Contact Info'!$B$3)</f>
        <v/>
      </c>
      <c r="C973" s="12" t="str">
        <f>IF(B973="","",VLOOKUP(B973,TDOE_Use_Only!$A$2:$B$149,2,FALSE))</f>
        <v/>
      </c>
    </row>
    <row r="974" spans="2:3" x14ac:dyDescent="0.35">
      <c r="B974" s="12" t="str">
        <f>IF(OR(A974="",'Contact Info'!$B$3=""),"",'Contact Info'!$B$3)</f>
        <v/>
      </c>
      <c r="C974" s="12" t="str">
        <f>IF(B974="","",VLOOKUP(B974,TDOE_Use_Only!$A$2:$B$149,2,FALSE))</f>
        <v/>
      </c>
    </row>
    <row r="975" spans="2:3" x14ac:dyDescent="0.35">
      <c r="B975" s="12" t="str">
        <f>IF(OR(A975="",'Contact Info'!$B$3=""),"",'Contact Info'!$B$3)</f>
        <v/>
      </c>
      <c r="C975" s="12" t="str">
        <f>IF(B975="","",VLOOKUP(B975,TDOE_Use_Only!$A$2:$B$149,2,FALSE))</f>
        <v/>
      </c>
    </row>
    <row r="976" spans="2:3" x14ac:dyDescent="0.35">
      <c r="B976" s="12" t="str">
        <f>IF(OR(A976="",'Contact Info'!$B$3=""),"",'Contact Info'!$B$3)</f>
        <v/>
      </c>
      <c r="C976" s="12" t="str">
        <f>IF(B976="","",VLOOKUP(B976,TDOE_Use_Only!$A$2:$B$149,2,FALSE))</f>
        <v/>
      </c>
    </row>
    <row r="977" spans="2:3" x14ac:dyDescent="0.35">
      <c r="B977" s="12" t="str">
        <f>IF(OR(A977="",'Contact Info'!$B$3=""),"",'Contact Info'!$B$3)</f>
        <v/>
      </c>
      <c r="C977" s="12" t="str">
        <f>IF(B977="","",VLOOKUP(B977,TDOE_Use_Only!$A$2:$B$149,2,FALSE))</f>
        <v/>
      </c>
    </row>
    <row r="978" spans="2:3" x14ac:dyDescent="0.35">
      <c r="B978" s="12" t="str">
        <f>IF(OR(A978="",'Contact Info'!$B$3=""),"",'Contact Info'!$B$3)</f>
        <v/>
      </c>
      <c r="C978" s="12" t="str">
        <f>IF(B978="","",VLOOKUP(B978,TDOE_Use_Only!$A$2:$B$149,2,FALSE))</f>
        <v/>
      </c>
    </row>
    <row r="979" spans="2:3" x14ac:dyDescent="0.35">
      <c r="B979" s="12" t="str">
        <f>IF(OR(A979="",'Contact Info'!$B$3=""),"",'Contact Info'!$B$3)</f>
        <v/>
      </c>
      <c r="C979" s="12" t="str">
        <f>IF(B979="","",VLOOKUP(B979,TDOE_Use_Only!$A$2:$B$149,2,FALSE))</f>
        <v/>
      </c>
    </row>
    <row r="980" spans="2:3" x14ac:dyDescent="0.35">
      <c r="B980" s="12" t="str">
        <f>IF(OR(A980="",'Contact Info'!$B$3=""),"",'Contact Info'!$B$3)</f>
        <v/>
      </c>
      <c r="C980" s="12" t="str">
        <f>IF(B980="","",VLOOKUP(B980,TDOE_Use_Only!$A$2:$B$149,2,FALSE))</f>
        <v/>
      </c>
    </row>
    <row r="981" spans="2:3" x14ac:dyDescent="0.35">
      <c r="B981" s="12" t="str">
        <f>IF(OR(A981="",'Contact Info'!$B$3=""),"",'Contact Info'!$B$3)</f>
        <v/>
      </c>
      <c r="C981" s="12" t="str">
        <f>IF(B981="","",VLOOKUP(B981,TDOE_Use_Only!$A$2:$B$149,2,FALSE))</f>
        <v/>
      </c>
    </row>
    <row r="982" spans="2:3" x14ac:dyDescent="0.35">
      <c r="B982" s="12" t="str">
        <f>IF(OR(A982="",'Contact Info'!$B$3=""),"",'Contact Info'!$B$3)</f>
        <v/>
      </c>
      <c r="C982" s="12" t="str">
        <f>IF(B982="","",VLOOKUP(B982,TDOE_Use_Only!$A$2:$B$149,2,FALSE))</f>
        <v/>
      </c>
    </row>
    <row r="983" spans="2:3" x14ac:dyDescent="0.35">
      <c r="B983" s="12" t="str">
        <f>IF(OR(A983="",'Contact Info'!$B$3=""),"",'Contact Info'!$B$3)</f>
        <v/>
      </c>
      <c r="C983" s="12" t="str">
        <f>IF(B983="","",VLOOKUP(B983,TDOE_Use_Only!$A$2:$B$149,2,FALSE))</f>
        <v/>
      </c>
    </row>
    <row r="984" spans="2:3" x14ac:dyDescent="0.35">
      <c r="B984" s="12" t="str">
        <f>IF(OR(A984="",'Contact Info'!$B$3=""),"",'Contact Info'!$B$3)</f>
        <v/>
      </c>
      <c r="C984" s="12" t="str">
        <f>IF(B984="","",VLOOKUP(B984,TDOE_Use_Only!$A$2:$B$149,2,FALSE))</f>
        <v/>
      </c>
    </row>
    <row r="985" spans="2:3" x14ac:dyDescent="0.35">
      <c r="B985" s="12" t="str">
        <f>IF(OR(A985="",'Contact Info'!$B$3=""),"",'Contact Info'!$B$3)</f>
        <v/>
      </c>
      <c r="C985" s="12" t="str">
        <f>IF(B985="","",VLOOKUP(B985,TDOE_Use_Only!$A$2:$B$149,2,FALSE))</f>
        <v/>
      </c>
    </row>
    <row r="986" spans="2:3" x14ac:dyDescent="0.35">
      <c r="B986" s="12" t="str">
        <f>IF(OR(A986="",'Contact Info'!$B$3=""),"",'Contact Info'!$B$3)</f>
        <v/>
      </c>
      <c r="C986" s="12" t="str">
        <f>IF(B986="","",VLOOKUP(B986,TDOE_Use_Only!$A$2:$B$149,2,FALSE))</f>
        <v/>
      </c>
    </row>
    <row r="987" spans="2:3" x14ac:dyDescent="0.35">
      <c r="B987" s="12" t="str">
        <f>IF(OR(A987="",'Contact Info'!$B$3=""),"",'Contact Info'!$B$3)</f>
        <v/>
      </c>
      <c r="C987" s="12" t="str">
        <f>IF(B987="","",VLOOKUP(B987,TDOE_Use_Only!$A$2:$B$149,2,FALSE))</f>
        <v/>
      </c>
    </row>
    <row r="988" spans="2:3" x14ac:dyDescent="0.35">
      <c r="B988" s="12" t="str">
        <f>IF(OR(A988="",'Contact Info'!$B$3=""),"",'Contact Info'!$B$3)</f>
        <v/>
      </c>
      <c r="C988" s="12" t="str">
        <f>IF(B988="","",VLOOKUP(B988,TDOE_Use_Only!$A$2:$B$149,2,FALSE))</f>
        <v/>
      </c>
    </row>
    <row r="989" spans="2:3" x14ac:dyDescent="0.35">
      <c r="B989" s="12" t="str">
        <f>IF(OR(A989="",'Contact Info'!$B$3=""),"",'Contact Info'!$B$3)</f>
        <v/>
      </c>
      <c r="C989" s="12" t="str">
        <f>IF(B989="","",VLOOKUP(B989,TDOE_Use_Only!$A$2:$B$149,2,FALSE))</f>
        <v/>
      </c>
    </row>
    <row r="990" spans="2:3" x14ac:dyDescent="0.35">
      <c r="B990" s="12" t="str">
        <f>IF(OR(A990="",'Contact Info'!$B$3=""),"",'Contact Info'!$B$3)</f>
        <v/>
      </c>
      <c r="C990" s="12" t="str">
        <f>IF(B990="","",VLOOKUP(B990,TDOE_Use_Only!$A$2:$B$149,2,FALSE))</f>
        <v/>
      </c>
    </row>
    <row r="991" spans="2:3" x14ac:dyDescent="0.35">
      <c r="B991" s="12" t="str">
        <f>IF(OR(A991="",'Contact Info'!$B$3=""),"",'Contact Info'!$B$3)</f>
        <v/>
      </c>
      <c r="C991" s="12" t="str">
        <f>IF(B991="","",VLOOKUP(B991,TDOE_Use_Only!$A$2:$B$149,2,FALSE))</f>
        <v/>
      </c>
    </row>
    <row r="992" spans="2:3" x14ac:dyDescent="0.35">
      <c r="B992" s="12" t="str">
        <f>IF(OR(A992="",'Contact Info'!$B$3=""),"",'Contact Info'!$B$3)</f>
        <v/>
      </c>
      <c r="C992" s="12" t="str">
        <f>IF(B992="","",VLOOKUP(B992,TDOE_Use_Only!$A$2:$B$149,2,FALSE))</f>
        <v/>
      </c>
    </row>
    <row r="993" spans="2:3" x14ac:dyDescent="0.35">
      <c r="B993" s="12" t="str">
        <f>IF(OR(A993="",'Contact Info'!$B$3=""),"",'Contact Info'!$B$3)</f>
        <v/>
      </c>
      <c r="C993" s="12" t="str">
        <f>IF(B993="","",VLOOKUP(B993,TDOE_Use_Only!$A$2:$B$149,2,FALSE))</f>
        <v/>
      </c>
    </row>
    <row r="994" spans="2:3" x14ac:dyDescent="0.35">
      <c r="B994" s="12" t="str">
        <f>IF(OR(A994="",'Contact Info'!$B$3=""),"",'Contact Info'!$B$3)</f>
        <v/>
      </c>
      <c r="C994" s="12" t="str">
        <f>IF(B994="","",VLOOKUP(B994,TDOE_Use_Only!$A$2:$B$149,2,FALSE))</f>
        <v/>
      </c>
    </row>
    <row r="995" spans="2:3" x14ac:dyDescent="0.35">
      <c r="B995" s="12" t="str">
        <f>IF(OR(A995="",'Contact Info'!$B$3=""),"",'Contact Info'!$B$3)</f>
        <v/>
      </c>
      <c r="C995" s="12" t="str">
        <f>IF(B995="","",VLOOKUP(B995,TDOE_Use_Only!$A$2:$B$149,2,FALSE))</f>
        <v/>
      </c>
    </row>
    <row r="996" spans="2:3" x14ac:dyDescent="0.35">
      <c r="B996" s="12" t="str">
        <f>IF(OR(A996="",'Contact Info'!$B$3=""),"",'Contact Info'!$B$3)</f>
        <v/>
      </c>
      <c r="C996" s="12" t="str">
        <f>IF(B996="","",VLOOKUP(B996,TDOE_Use_Only!$A$2:$B$149,2,FALSE))</f>
        <v/>
      </c>
    </row>
    <row r="997" spans="2:3" x14ac:dyDescent="0.35">
      <c r="B997" s="12" t="str">
        <f>IF(OR(A997="",'Contact Info'!$B$3=""),"",'Contact Info'!$B$3)</f>
        <v/>
      </c>
      <c r="C997" s="12" t="str">
        <f>IF(B997="","",VLOOKUP(B997,TDOE_Use_Only!$A$2:$B$149,2,FALSE))</f>
        <v/>
      </c>
    </row>
    <row r="998" spans="2:3" x14ac:dyDescent="0.35">
      <c r="B998" s="12" t="str">
        <f>IF(OR(A998="",'Contact Info'!$B$3=""),"",'Contact Info'!$B$3)</f>
        <v/>
      </c>
      <c r="C998" s="12" t="str">
        <f>IF(B998="","",VLOOKUP(B998,TDOE_Use_Only!$A$2:$B$149,2,FALSE))</f>
        <v/>
      </c>
    </row>
    <row r="999" spans="2:3" x14ac:dyDescent="0.35">
      <c r="B999" s="12" t="str">
        <f>IF(OR(A999="",'Contact Info'!$B$3=""),"",'Contact Info'!$B$3)</f>
        <v/>
      </c>
      <c r="C999" s="12" t="str">
        <f>IF(B999="","",VLOOKUP(B999,TDOE_Use_Only!$A$2:$B$149,2,FALSE))</f>
        <v/>
      </c>
    </row>
    <row r="1000" spans="2:3" x14ac:dyDescent="0.35">
      <c r="B1000" s="12" t="str">
        <f>IF(OR(A1000="",'Contact Info'!$B$3=""),"",'Contact Info'!$B$3)</f>
        <v/>
      </c>
      <c r="C1000" s="12" t="str">
        <f>IF(B1000="","",VLOOKUP(B1000,TDOE_Use_Only!$A$2:$B$149,2,FALSE))</f>
        <v/>
      </c>
    </row>
    <row r="1001" spans="2:3" x14ac:dyDescent="0.35">
      <c r="B1001" s="12" t="str">
        <f>IF(OR(A1001="",'Contact Info'!$B$3=""),"",'Contact Info'!$B$3)</f>
        <v/>
      </c>
      <c r="C1001" s="12" t="str">
        <f>IF(B1001="","",VLOOKUP(B1001,TDOE_Use_Only!$A$2:$B$149,2,FALSE))</f>
        <v/>
      </c>
    </row>
    <row r="1002" spans="2:3" x14ac:dyDescent="0.35">
      <c r="B1002" s="12" t="str">
        <f>IF(OR(A1002="",'Contact Info'!$B$3=""),"",'Contact Info'!$B$3)</f>
        <v/>
      </c>
      <c r="C1002" s="12" t="str">
        <f>IF(B1002="","",VLOOKUP(B1002,TDOE_Use_Only!$A$2:$B$149,2,FALSE))</f>
        <v/>
      </c>
    </row>
    <row r="1003" spans="2:3" x14ac:dyDescent="0.35">
      <c r="B1003" s="12" t="str">
        <f>IF(OR(A1003="",'Contact Info'!$B$3=""),"",'Contact Info'!$B$3)</f>
        <v/>
      </c>
      <c r="C1003" s="12" t="str">
        <f>IF(B1003="","",VLOOKUP(B1003,TDOE_Use_Only!$A$2:$B$149,2,FALSE))</f>
        <v/>
      </c>
    </row>
    <row r="1004" spans="2:3" x14ac:dyDescent="0.35">
      <c r="B1004" s="12" t="str">
        <f>IF(OR(A1004="",'Contact Info'!$B$3=""),"",'Contact Info'!$B$3)</f>
        <v/>
      </c>
      <c r="C1004" s="12" t="str">
        <f>IF(B1004="","",VLOOKUP(B1004,TDOE_Use_Only!$A$2:$B$149,2,FALSE))</f>
        <v/>
      </c>
    </row>
    <row r="1005" spans="2:3" x14ac:dyDescent="0.35">
      <c r="B1005" s="12" t="str">
        <f>IF(OR(A1005="",'Contact Info'!$B$3=""),"",'Contact Info'!$B$3)</f>
        <v/>
      </c>
      <c r="C1005" s="12" t="str">
        <f>IF(B1005="","",VLOOKUP(B1005,TDOE_Use_Only!$A$2:$B$149,2,FALSE))</f>
        <v/>
      </c>
    </row>
    <row r="1006" spans="2:3" x14ac:dyDescent="0.35">
      <c r="B1006" s="12" t="str">
        <f>IF(OR(A1006="",'Contact Info'!$B$3=""),"",'Contact Info'!$B$3)</f>
        <v/>
      </c>
      <c r="C1006" s="12" t="str">
        <f>IF(B1006="","",VLOOKUP(B1006,TDOE_Use_Only!$A$2:$B$149,2,FALSE))</f>
        <v/>
      </c>
    </row>
    <row r="1007" spans="2:3" x14ac:dyDescent="0.35">
      <c r="B1007" s="12" t="str">
        <f>IF(OR(A1007="",'Contact Info'!$B$3=""),"",'Contact Info'!$B$3)</f>
        <v/>
      </c>
      <c r="C1007" s="12" t="str">
        <f>IF(B1007="","",VLOOKUP(B1007,TDOE_Use_Only!$A$2:$B$149,2,FALSE))</f>
        <v/>
      </c>
    </row>
    <row r="1008" spans="2:3" x14ac:dyDescent="0.35">
      <c r="B1008" s="12" t="str">
        <f>IF(OR(A1008="",'Contact Info'!$B$3=""),"",'Contact Info'!$B$3)</f>
        <v/>
      </c>
      <c r="C1008" s="12" t="str">
        <f>IF(B1008="","",VLOOKUP(B1008,TDOE_Use_Only!$A$2:$B$149,2,FALSE))</f>
        <v/>
      </c>
    </row>
    <row r="1009" spans="2:3" x14ac:dyDescent="0.35">
      <c r="B1009" s="12" t="str">
        <f>IF(OR(A1009="",'Contact Info'!$B$3=""),"",'Contact Info'!$B$3)</f>
        <v/>
      </c>
      <c r="C1009" s="12" t="str">
        <f>IF(B1009="","",VLOOKUP(B1009,TDOE_Use_Only!$A$2:$B$149,2,FALSE))</f>
        <v/>
      </c>
    </row>
    <row r="1010" spans="2:3" x14ac:dyDescent="0.35">
      <c r="B1010" s="12" t="str">
        <f>IF(OR(A1010="",'Contact Info'!$B$3=""),"",'Contact Info'!$B$3)</f>
        <v/>
      </c>
      <c r="C1010" s="12" t="str">
        <f>IF(B1010="","",VLOOKUP(B1010,TDOE_Use_Only!$A$2:$B$149,2,FALSE))</f>
        <v/>
      </c>
    </row>
    <row r="1011" spans="2:3" x14ac:dyDescent="0.35">
      <c r="B1011" s="12" t="str">
        <f>IF(OR(A1011="",'Contact Info'!$B$3=""),"",'Contact Info'!$B$3)</f>
        <v/>
      </c>
      <c r="C1011" s="12" t="str">
        <f>IF(B1011="","",VLOOKUP(B1011,TDOE_Use_Only!$A$2:$B$149,2,FALSE))</f>
        <v/>
      </c>
    </row>
    <row r="1012" spans="2:3" x14ac:dyDescent="0.35">
      <c r="B1012" s="12" t="str">
        <f>IF(OR(A1012="",'Contact Info'!$B$3=""),"",'Contact Info'!$B$3)</f>
        <v/>
      </c>
      <c r="C1012" s="12" t="str">
        <f>IF(B1012="","",VLOOKUP(B1012,TDOE_Use_Only!$A$2:$B$149,2,FALSE))</f>
        <v/>
      </c>
    </row>
    <row r="1013" spans="2:3" x14ac:dyDescent="0.35">
      <c r="B1013" s="12" t="str">
        <f>IF(OR(A1013="",'Contact Info'!$B$3=""),"",'Contact Info'!$B$3)</f>
        <v/>
      </c>
      <c r="C1013" s="12" t="str">
        <f>IF(B1013="","",VLOOKUP(B1013,TDOE_Use_Only!$A$2:$B$149,2,FALSE))</f>
        <v/>
      </c>
    </row>
    <row r="1014" spans="2:3" x14ac:dyDescent="0.35">
      <c r="B1014" s="12" t="str">
        <f>IF(OR(A1014="",'Contact Info'!$B$3=""),"",'Contact Info'!$B$3)</f>
        <v/>
      </c>
      <c r="C1014" s="12" t="str">
        <f>IF(B1014="","",VLOOKUP(B1014,TDOE_Use_Only!$A$2:$B$149,2,FALSE))</f>
        <v/>
      </c>
    </row>
    <row r="1015" spans="2:3" x14ac:dyDescent="0.35">
      <c r="B1015" s="12" t="str">
        <f>IF(OR(A1015="",'Contact Info'!$B$3=""),"",'Contact Info'!$B$3)</f>
        <v/>
      </c>
      <c r="C1015" s="12" t="str">
        <f>IF(B1015="","",VLOOKUP(B1015,TDOE_Use_Only!$A$2:$B$149,2,FALSE))</f>
        <v/>
      </c>
    </row>
    <row r="1016" spans="2:3" x14ac:dyDescent="0.35">
      <c r="B1016" s="12" t="str">
        <f>IF(OR(A1016="",'Contact Info'!$B$3=""),"",'Contact Info'!$B$3)</f>
        <v/>
      </c>
      <c r="C1016" s="12" t="str">
        <f>IF(B1016="","",VLOOKUP(B1016,TDOE_Use_Only!$A$2:$B$149,2,FALSE))</f>
        <v/>
      </c>
    </row>
    <row r="1017" spans="2:3" x14ac:dyDescent="0.35">
      <c r="B1017" s="12" t="str">
        <f>IF(OR(A1017="",'Contact Info'!$B$3=""),"",'Contact Info'!$B$3)</f>
        <v/>
      </c>
      <c r="C1017" s="12" t="str">
        <f>IF(B1017="","",VLOOKUP(B1017,TDOE_Use_Only!$A$2:$B$149,2,FALSE))</f>
        <v/>
      </c>
    </row>
    <row r="1018" spans="2:3" x14ac:dyDescent="0.35">
      <c r="B1018" s="12" t="str">
        <f>IF(OR(A1018="",'Contact Info'!$B$3=""),"",'Contact Info'!$B$3)</f>
        <v/>
      </c>
      <c r="C1018" s="12" t="str">
        <f>IF(B1018="","",VLOOKUP(B1018,TDOE_Use_Only!$A$2:$B$149,2,FALSE))</f>
        <v/>
      </c>
    </row>
    <row r="1019" spans="2:3" x14ac:dyDescent="0.35">
      <c r="B1019" s="12" t="str">
        <f>IF(OR(A1019="",'Contact Info'!$B$3=""),"",'Contact Info'!$B$3)</f>
        <v/>
      </c>
      <c r="C1019" s="12" t="str">
        <f>IF(B1019="","",VLOOKUP(B1019,TDOE_Use_Only!$A$2:$B$149,2,FALSE))</f>
        <v/>
      </c>
    </row>
    <row r="1020" spans="2:3" x14ac:dyDescent="0.35">
      <c r="B1020" s="12" t="str">
        <f>IF(OR(A1020="",'Contact Info'!$B$3=""),"",'Contact Info'!$B$3)</f>
        <v/>
      </c>
      <c r="C1020" s="12" t="str">
        <f>IF(B1020="","",VLOOKUP(B1020,TDOE_Use_Only!$A$2:$B$149,2,FALSE))</f>
        <v/>
      </c>
    </row>
    <row r="1021" spans="2:3" x14ac:dyDescent="0.35">
      <c r="B1021" s="12" t="str">
        <f>IF(OR(A1021="",'Contact Info'!$B$3=""),"",'Contact Info'!$B$3)</f>
        <v/>
      </c>
      <c r="C1021" s="12" t="str">
        <f>IF(B1021="","",VLOOKUP(B1021,TDOE_Use_Only!$A$2:$B$149,2,FALSE))</f>
        <v/>
      </c>
    </row>
    <row r="1022" spans="2:3" x14ac:dyDescent="0.35">
      <c r="B1022" s="12" t="str">
        <f>IF(OR(A1022="",'Contact Info'!$B$3=""),"",'Contact Info'!$B$3)</f>
        <v/>
      </c>
      <c r="C1022" s="12" t="str">
        <f>IF(B1022="","",VLOOKUP(B1022,TDOE_Use_Only!$A$2:$B$149,2,FALSE))</f>
        <v/>
      </c>
    </row>
    <row r="1023" spans="2:3" x14ac:dyDescent="0.35">
      <c r="B1023" s="12" t="str">
        <f>IF(OR(A1023="",'Contact Info'!$B$3=""),"",'Contact Info'!$B$3)</f>
        <v/>
      </c>
      <c r="C1023" s="12" t="str">
        <f>IF(B1023="","",VLOOKUP(B1023,TDOE_Use_Only!$A$2:$B$149,2,FALSE))</f>
        <v/>
      </c>
    </row>
    <row r="1024" spans="2:3" x14ac:dyDescent="0.35">
      <c r="B1024" s="12" t="str">
        <f>IF(OR(A1024="",'Contact Info'!$B$3=""),"",'Contact Info'!$B$3)</f>
        <v/>
      </c>
      <c r="C1024" s="12" t="str">
        <f>IF(B1024="","",VLOOKUP(B1024,TDOE_Use_Only!$A$2:$B$149,2,FALSE))</f>
        <v/>
      </c>
    </row>
    <row r="1025" spans="2:3" x14ac:dyDescent="0.35">
      <c r="B1025" s="12" t="str">
        <f>IF(OR(A1025="",'Contact Info'!$B$3=""),"",'Contact Info'!$B$3)</f>
        <v/>
      </c>
      <c r="C1025" s="12" t="str">
        <f>IF(B1025="","",VLOOKUP(B1025,TDOE_Use_Only!$A$2:$B$149,2,FALSE))</f>
        <v/>
      </c>
    </row>
    <row r="1026" spans="2:3" x14ac:dyDescent="0.35">
      <c r="B1026" s="12" t="str">
        <f>IF(OR(A1026="",'Contact Info'!$B$3=""),"",'Contact Info'!$B$3)</f>
        <v/>
      </c>
      <c r="C1026" s="12" t="str">
        <f>IF(B1026="","",VLOOKUP(B1026,TDOE_Use_Only!$A$2:$B$149,2,FALSE))</f>
        <v/>
      </c>
    </row>
    <row r="1027" spans="2:3" x14ac:dyDescent="0.35">
      <c r="B1027" s="12" t="str">
        <f>IF(OR(A1027="",'Contact Info'!$B$3=""),"",'Contact Info'!$B$3)</f>
        <v/>
      </c>
      <c r="C1027" s="12" t="str">
        <f>IF(B1027="","",VLOOKUP(B1027,TDOE_Use_Only!$A$2:$B$149,2,FALSE))</f>
        <v/>
      </c>
    </row>
    <row r="1028" spans="2:3" x14ac:dyDescent="0.35">
      <c r="B1028" s="12" t="str">
        <f>IF(OR(A1028="",'Contact Info'!$B$3=""),"",'Contact Info'!$B$3)</f>
        <v/>
      </c>
      <c r="C1028" s="12" t="str">
        <f>IF(B1028="","",VLOOKUP(B1028,TDOE_Use_Only!$A$2:$B$149,2,FALSE))</f>
        <v/>
      </c>
    </row>
    <row r="1029" spans="2:3" x14ac:dyDescent="0.35">
      <c r="B1029" s="12" t="str">
        <f>IF(OR(A1029="",'Contact Info'!$B$3=""),"",'Contact Info'!$B$3)</f>
        <v/>
      </c>
      <c r="C1029" s="12" t="str">
        <f>IF(B1029="","",VLOOKUP(B1029,TDOE_Use_Only!$A$2:$B$149,2,FALSE))</f>
        <v/>
      </c>
    </row>
    <row r="1030" spans="2:3" x14ac:dyDescent="0.35">
      <c r="B1030" s="12" t="str">
        <f>IF(OR(A1030="",'Contact Info'!$B$3=""),"",'Contact Info'!$B$3)</f>
        <v/>
      </c>
      <c r="C1030" s="12" t="str">
        <f>IF(B1030="","",VLOOKUP(B1030,TDOE_Use_Only!$A$2:$B$149,2,FALSE))</f>
        <v/>
      </c>
    </row>
    <row r="1031" spans="2:3" x14ac:dyDescent="0.35">
      <c r="B1031" s="12" t="str">
        <f>IF(OR(A1031="",'Contact Info'!$B$3=""),"",'Contact Info'!$B$3)</f>
        <v/>
      </c>
      <c r="C1031" s="12" t="str">
        <f>IF(B1031="","",VLOOKUP(B1031,TDOE_Use_Only!$A$2:$B$149,2,FALSE))</f>
        <v/>
      </c>
    </row>
    <row r="1032" spans="2:3" x14ac:dyDescent="0.35">
      <c r="B1032" s="12" t="str">
        <f>IF(OR(A1032="",'Contact Info'!$B$3=""),"",'Contact Info'!$B$3)</f>
        <v/>
      </c>
      <c r="C1032" s="12" t="str">
        <f>IF(B1032="","",VLOOKUP(B1032,TDOE_Use_Only!$A$2:$B$149,2,FALSE))</f>
        <v/>
      </c>
    </row>
    <row r="1033" spans="2:3" x14ac:dyDescent="0.35">
      <c r="B1033" s="12" t="str">
        <f>IF(OR(A1033="",'Contact Info'!$B$3=""),"",'Contact Info'!$B$3)</f>
        <v/>
      </c>
      <c r="C1033" s="12" t="str">
        <f>IF(B1033="","",VLOOKUP(B1033,TDOE_Use_Only!$A$2:$B$149,2,FALSE))</f>
        <v/>
      </c>
    </row>
    <row r="1034" spans="2:3" x14ac:dyDescent="0.35">
      <c r="B1034" s="12" t="str">
        <f>IF(OR(A1034="",'Contact Info'!$B$3=""),"",'Contact Info'!$B$3)</f>
        <v/>
      </c>
      <c r="C1034" s="12" t="str">
        <f>IF(B1034="","",VLOOKUP(B1034,TDOE_Use_Only!$A$2:$B$149,2,FALSE))</f>
        <v/>
      </c>
    </row>
    <row r="1035" spans="2:3" x14ac:dyDescent="0.35">
      <c r="B1035" s="12" t="str">
        <f>IF(OR(A1035="",'Contact Info'!$B$3=""),"",'Contact Info'!$B$3)</f>
        <v/>
      </c>
      <c r="C1035" s="12" t="str">
        <f>IF(B1035="","",VLOOKUP(B1035,TDOE_Use_Only!$A$2:$B$149,2,FALSE))</f>
        <v/>
      </c>
    </row>
    <row r="1036" spans="2:3" x14ac:dyDescent="0.35">
      <c r="B1036" s="12" t="str">
        <f>IF(OR(A1036="",'Contact Info'!$B$3=""),"",'Contact Info'!$B$3)</f>
        <v/>
      </c>
      <c r="C1036" s="12" t="str">
        <f>IF(B1036="","",VLOOKUP(B1036,TDOE_Use_Only!$A$2:$B$149,2,FALSE))</f>
        <v/>
      </c>
    </row>
    <row r="1037" spans="2:3" x14ac:dyDescent="0.35">
      <c r="B1037" s="12" t="str">
        <f>IF(OR(A1037="",'Contact Info'!$B$3=""),"",'Contact Info'!$B$3)</f>
        <v/>
      </c>
      <c r="C1037" s="12" t="str">
        <f>IF(B1037="","",VLOOKUP(B1037,TDOE_Use_Only!$A$2:$B$149,2,FALSE))</f>
        <v/>
      </c>
    </row>
    <row r="1038" spans="2:3" x14ac:dyDescent="0.35">
      <c r="B1038" s="12" t="str">
        <f>IF(OR(A1038="",'Contact Info'!$B$3=""),"",'Contact Info'!$B$3)</f>
        <v/>
      </c>
      <c r="C1038" s="12" t="str">
        <f>IF(B1038="","",VLOOKUP(B1038,TDOE_Use_Only!$A$2:$B$149,2,FALSE))</f>
        <v/>
      </c>
    </row>
    <row r="1039" spans="2:3" x14ac:dyDescent="0.35">
      <c r="B1039" s="12" t="str">
        <f>IF(OR(A1039="",'Contact Info'!$B$3=""),"",'Contact Info'!$B$3)</f>
        <v/>
      </c>
      <c r="C1039" s="12" t="str">
        <f>IF(B1039="","",VLOOKUP(B1039,TDOE_Use_Only!$A$2:$B$149,2,FALSE))</f>
        <v/>
      </c>
    </row>
    <row r="1040" spans="2:3" x14ac:dyDescent="0.35">
      <c r="B1040" s="12" t="str">
        <f>IF(OR(A1040="",'Contact Info'!$B$3=""),"",'Contact Info'!$B$3)</f>
        <v/>
      </c>
      <c r="C1040" s="12" t="str">
        <f>IF(B1040="","",VLOOKUP(B1040,TDOE_Use_Only!$A$2:$B$149,2,FALSE))</f>
        <v/>
      </c>
    </row>
    <row r="1041" spans="2:3" x14ac:dyDescent="0.35">
      <c r="B1041" s="12" t="str">
        <f>IF(OR(A1041="",'Contact Info'!$B$3=""),"",'Contact Info'!$B$3)</f>
        <v/>
      </c>
      <c r="C1041" s="12" t="str">
        <f>IF(B1041="","",VLOOKUP(B1041,TDOE_Use_Only!$A$2:$B$149,2,FALSE))</f>
        <v/>
      </c>
    </row>
    <row r="1042" spans="2:3" x14ac:dyDescent="0.35">
      <c r="B1042" s="12" t="str">
        <f>IF(OR(A1042="",'Contact Info'!$B$3=""),"",'Contact Info'!$B$3)</f>
        <v/>
      </c>
      <c r="C1042" s="12" t="str">
        <f>IF(B1042="","",VLOOKUP(B1042,TDOE_Use_Only!$A$2:$B$149,2,FALSE))</f>
        <v/>
      </c>
    </row>
    <row r="1043" spans="2:3" x14ac:dyDescent="0.35">
      <c r="B1043" s="12" t="str">
        <f>IF(OR(A1043="",'Contact Info'!$B$3=""),"",'Contact Info'!$B$3)</f>
        <v/>
      </c>
      <c r="C1043" s="12" t="str">
        <f>IF(B1043="","",VLOOKUP(B1043,TDOE_Use_Only!$A$2:$B$149,2,FALSE))</f>
        <v/>
      </c>
    </row>
    <row r="1044" spans="2:3" x14ac:dyDescent="0.35">
      <c r="B1044" s="12" t="str">
        <f>IF(OR(A1044="",'Contact Info'!$B$3=""),"",'Contact Info'!$B$3)</f>
        <v/>
      </c>
      <c r="C1044" s="12" t="str">
        <f>IF(B1044="","",VLOOKUP(B1044,TDOE_Use_Only!$A$2:$B$149,2,FALSE))</f>
        <v/>
      </c>
    </row>
    <row r="1045" spans="2:3" x14ac:dyDescent="0.35">
      <c r="B1045" s="12" t="str">
        <f>IF(OR(A1045="",'Contact Info'!$B$3=""),"",'Contact Info'!$B$3)</f>
        <v/>
      </c>
      <c r="C1045" s="12" t="str">
        <f>IF(B1045="","",VLOOKUP(B1045,TDOE_Use_Only!$A$2:$B$149,2,FALSE))</f>
        <v/>
      </c>
    </row>
    <row r="1046" spans="2:3" x14ac:dyDescent="0.35">
      <c r="B1046" s="12" t="str">
        <f>IF(OR(A1046="",'Contact Info'!$B$3=""),"",'Contact Info'!$B$3)</f>
        <v/>
      </c>
      <c r="C1046" s="12" t="str">
        <f>IF(B1046="","",VLOOKUP(B1046,TDOE_Use_Only!$A$2:$B$149,2,FALSE))</f>
        <v/>
      </c>
    </row>
    <row r="1047" spans="2:3" x14ac:dyDescent="0.35">
      <c r="B1047" s="12" t="str">
        <f>IF(OR(A1047="",'Contact Info'!$B$3=""),"",'Contact Info'!$B$3)</f>
        <v/>
      </c>
      <c r="C1047" s="12" t="str">
        <f>IF(B1047="","",VLOOKUP(B1047,TDOE_Use_Only!$A$2:$B$149,2,FALSE))</f>
        <v/>
      </c>
    </row>
    <row r="1048" spans="2:3" x14ac:dyDescent="0.35">
      <c r="B1048" s="12" t="str">
        <f>IF(OR(A1048="",'Contact Info'!$B$3=""),"",'Contact Info'!$B$3)</f>
        <v/>
      </c>
      <c r="C1048" s="12" t="str">
        <f>IF(B1048="","",VLOOKUP(B1048,TDOE_Use_Only!$A$2:$B$149,2,FALSE))</f>
        <v/>
      </c>
    </row>
    <row r="1049" spans="2:3" x14ac:dyDescent="0.35">
      <c r="B1049" s="12" t="str">
        <f>IF(OR(A1049="",'Contact Info'!$B$3=""),"",'Contact Info'!$B$3)</f>
        <v/>
      </c>
      <c r="C1049" s="12" t="str">
        <f>IF(B1049="","",VLOOKUP(B1049,TDOE_Use_Only!$A$2:$B$149,2,FALSE))</f>
        <v/>
      </c>
    </row>
    <row r="1050" spans="2:3" x14ac:dyDescent="0.35">
      <c r="B1050" s="12" t="str">
        <f>IF(OR(A1050="",'Contact Info'!$B$3=""),"",'Contact Info'!$B$3)</f>
        <v/>
      </c>
      <c r="C1050" s="12" t="str">
        <f>IF(B1050="","",VLOOKUP(B1050,TDOE_Use_Only!$A$2:$B$149,2,FALSE))</f>
        <v/>
      </c>
    </row>
    <row r="1051" spans="2:3" x14ac:dyDescent="0.35">
      <c r="B1051" s="12" t="str">
        <f>IF(OR(A1051="",'Contact Info'!$B$3=""),"",'Contact Info'!$B$3)</f>
        <v/>
      </c>
      <c r="C1051" s="12" t="str">
        <f>IF(B1051="","",VLOOKUP(B1051,TDOE_Use_Only!$A$2:$B$149,2,FALSE))</f>
        <v/>
      </c>
    </row>
    <row r="1052" spans="2:3" x14ac:dyDescent="0.35">
      <c r="B1052" s="12" t="str">
        <f>IF(OR(A1052="",'Contact Info'!$B$3=""),"",'Contact Info'!$B$3)</f>
        <v/>
      </c>
      <c r="C1052" s="12" t="str">
        <f>IF(B1052="","",VLOOKUP(B1052,TDOE_Use_Only!$A$2:$B$149,2,FALSE))</f>
        <v/>
      </c>
    </row>
    <row r="1053" spans="2:3" x14ac:dyDescent="0.35">
      <c r="B1053" s="12" t="str">
        <f>IF(OR(A1053="",'Contact Info'!$B$3=""),"",'Contact Info'!$B$3)</f>
        <v/>
      </c>
      <c r="C1053" s="12" t="str">
        <f>IF(B1053="","",VLOOKUP(B1053,TDOE_Use_Only!$A$2:$B$149,2,FALSE))</f>
        <v/>
      </c>
    </row>
    <row r="1054" spans="2:3" x14ac:dyDescent="0.35">
      <c r="B1054" s="12" t="str">
        <f>IF(OR(A1054="",'Contact Info'!$B$3=""),"",'Contact Info'!$B$3)</f>
        <v/>
      </c>
      <c r="C1054" s="12" t="str">
        <f>IF(B1054="","",VLOOKUP(B1054,TDOE_Use_Only!$A$2:$B$149,2,FALSE))</f>
        <v/>
      </c>
    </row>
    <row r="1055" spans="2:3" x14ac:dyDescent="0.35">
      <c r="B1055" s="12" t="str">
        <f>IF(OR(A1055="",'Contact Info'!$B$3=""),"",'Contact Info'!$B$3)</f>
        <v/>
      </c>
      <c r="C1055" s="12" t="str">
        <f>IF(B1055="","",VLOOKUP(B1055,TDOE_Use_Only!$A$2:$B$149,2,FALSE))</f>
        <v/>
      </c>
    </row>
    <row r="1056" spans="2:3" x14ac:dyDescent="0.35">
      <c r="B1056" s="12" t="str">
        <f>IF(OR(A1056="",'Contact Info'!$B$3=""),"",'Contact Info'!$B$3)</f>
        <v/>
      </c>
      <c r="C1056" s="12" t="str">
        <f>IF(B1056="","",VLOOKUP(B1056,TDOE_Use_Only!$A$2:$B$149,2,FALSE))</f>
        <v/>
      </c>
    </row>
    <row r="1057" spans="2:3" x14ac:dyDescent="0.35">
      <c r="B1057" s="12" t="str">
        <f>IF(OR(A1057="",'Contact Info'!$B$3=""),"",'Contact Info'!$B$3)</f>
        <v/>
      </c>
      <c r="C1057" s="12" t="str">
        <f>IF(B1057="","",VLOOKUP(B1057,TDOE_Use_Only!$A$2:$B$149,2,FALSE))</f>
        <v/>
      </c>
    </row>
    <row r="1058" spans="2:3" x14ac:dyDescent="0.35">
      <c r="B1058" s="12" t="str">
        <f>IF(OR(A1058="",'Contact Info'!$B$3=""),"",'Contact Info'!$B$3)</f>
        <v/>
      </c>
      <c r="C1058" s="12" t="str">
        <f>IF(B1058="","",VLOOKUP(B1058,TDOE_Use_Only!$A$2:$B$149,2,FALSE))</f>
        <v/>
      </c>
    </row>
    <row r="1059" spans="2:3" x14ac:dyDescent="0.35">
      <c r="B1059" s="12" t="str">
        <f>IF(OR(A1059="",'Contact Info'!$B$3=""),"",'Contact Info'!$B$3)</f>
        <v/>
      </c>
      <c r="C1059" s="12" t="str">
        <f>IF(B1059="","",VLOOKUP(B1059,TDOE_Use_Only!$A$2:$B$149,2,FALSE))</f>
        <v/>
      </c>
    </row>
    <row r="1060" spans="2:3" x14ac:dyDescent="0.35">
      <c r="B1060" s="12" t="str">
        <f>IF(OR(A1060="",'Contact Info'!$B$3=""),"",'Contact Info'!$B$3)</f>
        <v/>
      </c>
      <c r="C1060" s="12" t="str">
        <f>IF(B1060="","",VLOOKUP(B1060,TDOE_Use_Only!$A$2:$B$149,2,FALSE))</f>
        <v/>
      </c>
    </row>
    <row r="1061" spans="2:3" x14ac:dyDescent="0.35">
      <c r="B1061" s="12" t="str">
        <f>IF(OR(A1061="",'Contact Info'!$B$3=""),"",'Contact Info'!$B$3)</f>
        <v/>
      </c>
      <c r="C1061" s="12" t="str">
        <f>IF(B1061="","",VLOOKUP(B1061,TDOE_Use_Only!$A$2:$B$149,2,FALSE))</f>
        <v/>
      </c>
    </row>
    <row r="1062" spans="2:3" x14ac:dyDescent="0.35">
      <c r="B1062" s="12" t="str">
        <f>IF(OR(A1062="",'Contact Info'!$B$3=""),"",'Contact Info'!$B$3)</f>
        <v/>
      </c>
      <c r="C1062" s="12" t="str">
        <f>IF(B1062="","",VLOOKUP(B1062,TDOE_Use_Only!$A$2:$B$149,2,FALSE))</f>
        <v/>
      </c>
    </row>
    <row r="1063" spans="2:3" x14ac:dyDescent="0.35">
      <c r="B1063" s="12" t="str">
        <f>IF(OR(A1063="",'Contact Info'!$B$3=""),"",'Contact Info'!$B$3)</f>
        <v/>
      </c>
      <c r="C1063" s="12" t="str">
        <f>IF(B1063="","",VLOOKUP(B1063,TDOE_Use_Only!$A$2:$B$149,2,FALSE))</f>
        <v/>
      </c>
    </row>
    <row r="1064" spans="2:3" x14ac:dyDescent="0.35">
      <c r="B1064" s="12" t="str">
        <f>IF(OR(A1064="",'Contact Info'!$B$3=""),"",'Contact Info'!$B$3)</f>
        <v/>
      </c>
      <c r="C1064" s="12" t="str">
        <f>IF(B1064="","",VLOOKUP(B1064,TDOE_Use_Only!$A$2:$B$149,2,FALSE))</f>
        <v/>
      </c>
    </row>
    <row r="1065" spans="2:3" x14ac:dyDescent="0.35">
      <c r="B1065" s="12" t="str">
        <f>IF(OR(A1065="",'Contact Info'!$B$3=""),"",'Contact Info'!$B$3)</f>
        <v/>
      </c>
      <c r="C1065" s="12" t="str">
        <f>IF(B1065="","",VLOOKUP(B1065,TDOE_Use_Only!$A$2:$B$149,2,FALSE))</f>
        <v/>
      </c>
    </row>
    <row r="1066" spans="2:3" x14ac:dyDescent="0.35">
      <c r="B1066" s="12" t="str">
        <f>IF(OR(A1066="",'Contact Info'!$B$3=""),"",'Contact Info'!$B$3)</f>
        <v/>
      </c>
      <c r="C1066" s="12" t="str">
        <f>IF(B1066="","",VLOOKUP(B1066,TDOE_Use_Only!$A$2:$B$149,2,FALSE))</f>
        <v/>
      </c>
    </row>
    <row r="1067" spans="2:3" x14ac:dyDescent="0.35">
      <c r="B1067" s="12" t="str">
        <f>IF(OR(A1067="",'Contact Info'!$B$3=""),"",'Contact Info'!$B$3)</f>
        <v/>
      </c>
      <c r="C1067" s="12" t="str">
        <f>IF(B1067="","",VLOOKUP(B1067,TDOE_Use_Only!$A$2:$B$149,2,FALSE))</f>
        <v/>
      </c>
    </row>
    <row r="1068" spans="2:3" x14ac:dyDescent="0.35">
      <c r="B1068" s="12" t="str">
        <f>IF(OR(A1068="",'Contact Info'!$B$3=""),"",'Contact Info'!$B$3)</f>
        <v/>
      </c>
      <c r="C1068" s="12" t="str">
        <f>IF(B1068="","",VLOOKUP(B1068,TDOE_Use_Only!$A$2:$B$149,2,FALSE))</f>
        <v/>
      </c>
    </row>
    <row r="1069" spans="2:3" x14ac:dyDescent="0.35">
      <c r="B1069" s="12" t="str">
        <f>IF(OR(A1069="",'Contact Info'!$B$3=""),"",'Contact Info'!$B$3)</f>
        <v/>
      </c>
      <c r="C1069" s="12" t="str">
        <f>IF(B1069="","",VLOOKUP(B1069,TDOE_Use_Only!$A$2:$B$149,2,FALSE))</f>
        <v/>
      </c>
    </row>
    <row r="1070" spans="2:3" x14ac:dyDescent="0.35">
      <c r="B1070" s="12" t="str">
        <f>IF(OR(A1070="",'Contact Info'!$B$3=""),"",'Contact Info'!$B$3)</f>
        <v/>
      </c>
      <c r="C1070" s="12" t="str">
        <f>IF(B1070="","",VLOOKUP(B1070,TDOE_Use_Only!$A$2:$B$149,2,FALSE))</f>
        <v/>
      </c>
    </row>
    <row r="1071" spans="2:3" x14ac:dyDescent="0.35">
      <c r="B1071" s="12" t="str">
        <f>IF(OR(A1071="",'Contact Info'!$B$3=""),"",'Contact Info'!$B$3)</f>
        <v/>
      </c>
      <c r="C1071" s="12" t="str">
        <f>IF(B1071="","",VLOOKUP(B1071,TDOE_Use_Only!$A$2:$B$149,2,FALSE))</f>
        <v/>
      </c>
    </row>
    <row r="1072" spans="2:3" x14ac:dyDescent="0.35">
      <c r="B1072" s="12" t="str">
        <f>IF(OR(A1072="",'Contact Info'!$B$3=""),"",'Contact Info'!$B$3)</f>
        <v/>
      </c>
      <c r="C1072" s="12" t="str">
        <f>IF(B1072="","",VLOOKUP(B1072,TDOE_Use_Only!$A$2:$B$149,2,FALSE))</f>
        <v/>
      </c>
    </row>
    <row r="1073" spans="2:3" x14ac:dyDescent="0.35">
      <c r="B1073" s="12" t="str">
        <f>IF(OR(A1073="",'Contact Info'!$B$3=""),"",'Contact Info'!$B$3)</f>
        <v/>
      </c>
      <c r="C1073" s="12" t="str">
        <f>IF(B1073="","",VLOOKUP(B1073,TDOE_Use_Only!$A$2:$B$149,2,FALSE))</f>
        <v/>
      </c>
    </row>
    <row r="1074" spans="2:3" x14ac:dyDescent="0.35">
      <c r="B1074" s="12" t="str">
        <f>IF(OR(A1074="",'Contact Info'!$B$3=""),"",'Contact Info'!$B$3)</f>
        <v/>
      </c>
      <c r="C1074" s="12" t="str">
        <f>IF(B1074="","",VLOOKUP(B1074,TDOE_Use_Only!$A$2:$B$149,2,FALSE))</f>
        <v/>
      </c>
    </row>
    <row r="1075" spans="2:3" x14ac:dyDescent="0.35">
      <c r="B1075" s="12" t="str">
        <f>IF(OR(A1075="",'Contact Info'!$B$3=""),"",'Contact Info'!$B$3)</f>
        <v/>
      </c>
      <c r="C1075" s="12" t="str">
        <f>IF(B1075="","",VLOOKUP(B1075,TDOE_Use_Only!$A$2:$B$149,2,FALSE))</f>
        <v/>
      </c>
    </row>
    <row r="1076" spans="2:3" x14ac:dyDescent="0.35">
      <c r="B1076" s="12" t="str">
        <f>IF(OR(A1076="",'Contact Info'!$B$3=""),"",'Contact Info'!$B$3)</f>
        <v/>
      </c>
      <c r="C1076" s="12" t="str">
        <f>IF(B1076="","",VLOOKUP(B1076,TDOE_Use_Only!$A$2:$B$149,2,FALSE))</f>
        <v/>
      </c>
    </row>
    <row r="1077" spans="2:3" x14ac:dyDescent="0.35">
      <c r="B1077" s="12" t="str">
        <f>IF(OR(A1077="",'Contact Info'!$B$3=""),"",'Contact Info'!$B$3)</f>
        <v/>
      </c>
      <c r="C1077" s="12" t="str">
        <f>IF(B1077="","",VLOOKUP(B1077,TDOE_Use_Only!$A$2:$B$149,2,FALSE))</f>
        <v/>
      </c>
    </row>
    <row r="1078" spans="2:3" x14ac:dyDescent="0.35">
      <c r="B1078" s="12" t="str">
        <f>IF(OR(A1078="",'Contact Info'!$B$3=""),"",'Contact Info'!$B$3)</f>
        <v/>
      </c>
      <c r="C1078" s="12" t="str">
        <f>IF(B1078="","",VLOOKUP(B1078,TDOE_Use_Only!$A$2:$B$149,2,FALSE))</f>
        <v/>
      </c>
    </row>
    <row r="1079" spans="2:3" x14ac:dyDescent="0.35">
      <c r="B1079" s="12" t="str">
        <f>IF(OR(A1079="",'Contact Info'!$B$3=""),"",'Contact Info'!$B$3)</f>
        <v/>
      </c>
      <c r="C1079" s="12" t="str">
        <f>IF(B1079="","",VLOOKUP(B1079,TDOE_Use_Only!$A$2:$B$149,2,FALSE))</f>
        <v/>
      </c>
    </row>
    <row r="1080" spans="2:3" x14ac:dyDescent="0.35">
      <c r="B1080" s="12" t="str">
        <f>IF(OR(A1080="",'Contact Info'!$B$3=""),"",'Contact Info'!$B$3)</f>
        <v/>
      </c>
      <c r="C1080" s="12" t="str">
        <f>IF(B1080="","",VLOOKUP(B1080,TDOE_Use_Only!$A$2:$B$149,2,FALSE))</f>
        <v/>
      </c>
    </row>
    <row r="1081" spans="2:3" x14ac:dyDescent="0.35">
      <c r="B1081" s="12" t="str">
        <f>IF(OR(A1081="",'Contact Info'!$B$3=""),"",'Contact Info'!$B$3)</f>
        <v/>
      </c>
      <c r="C1081" s="12" t="str">
        <f>IF(B1081="","",VLOOKUP(B1081,TDOE_Use_Only!$A$2:$B$149,2,FALSE))</f>
        <v/>
      </c>
    </row>
    <row r="1082" spans="2:3" x14ac:dyDescent="0.35">
      <c r="B1082" s="12" t="str">
        <f>IF(OR(A1082="",'Contact Info'!$B$3=""),"",'Contact Info'!$B$3)</f>
        <v/>
      </c>
      <c r="C1082" s="12" t="str">
        <f>IF(B1082="","",VLOOKUP(B1082,TDOE_Use_Only!$A$2:$B$149,2,FALSE))</f>
        <v/>
      </c>
    </row>
    <row r="1083" spans="2:3" x14ac:dyDescent="0.35">
      <c r="B1083" s="12" t="str">
        <f>IF(OR(A1083="",'Contact Info'!$B$3=""),"",'Contact Info'!$B$3)</f>
        <v/>
      </c>
      <c r="C1083" s="12" t="str">
        <f>IF(B1083="","",VLOOKUP(B1083,TDOE_Use_Only!$A$2:$B$149,2,FALSE))</f>
        <v/>
      </c>
    </row>
    <row r="1084" spans="2:3" x14ac:dyDescent="0.35">
      <c r="B1084" s="12" t="str">
        <f>IF(OR(A1084="",'Contact Info'!$B$3=""),"",'Contact Info'!$B$3)</f>
        <v/>
      </c>
      <c r="C1084" s="12" t="str">
        <f>IF(B1084="","",VLOOKUP(B1084,TDOE_Use_Only!$A$2:$B$149,2,FALSE))</f>
        <v/>
      </c>
    </row>
    <row r="1085" spans="2:3" x14ac:dyDescent="0.35">
      <c r="B1085" s="12" t="str">
        <f>IF(OR(A1085="",'Contact Info'!$B$3=""),"",'Contact Info'!$B$3)</f>
        <v/>
      </c>
      <c r="C1085" s="12" t="str">
        <f>IF(B1085="","",VLOOKUP(B1085,TDOE_Use_Only!$A$2:$B$149,2,FALSE))</f>
        <v/>
      </c>
    </row>
    <row r="1086" spans="2:3" x14ac:dyDescent="0.35">
      <c r="B1086" s="12" t="str">
        <f>IF(OR(A1086="",'Contact Info'!$B$3=""),"",'Contact Info'!$B$3)</f>
        <v/>
      </c>
      <c r="C1086" s="12" t="str">
        <f>IF(B1086="","",VLOOKUP(B1086,TDOE_Use_Only!$A$2:$B$149,2,FALSE))</f>
        <v/>
      </c>
    </row>
    <row r="1087" spans="2:3" x14ac:dyDescent="0.35">
      <c r="B1087" s="12" t="str">
        <f>IF(OR(A1087="",'Contact Info'!$B$3=""),"",'Contact Info'!$B$3)</f>
        <v/>
      </c>
      <c r="C1087" s="12" t="str">
        <f>IF(B1087="","",VLOOKUP(B1087,TDOE_Use_Only!$A$2:$B$149,2,FALSE))</f>
        <v/>
      </c>
    </row>
    <row r="1088" spans="2:3" x14ac:dyDescent="0.35">
      <c r="B1088" s="12" t="str">
        <f>IF(OR(A1088="",'Contact Info'!$B$3=""),"",'Contact Info'!$B$3)</f>
        <v/>
      </c>
      <c r="C1088" s="12" t="str">
        <f>IF(B1088="","",VLOOKUP(B1088,TDOE_Use_Only!$A$2:$B$149,2,FALSE))</f>
        <v/>
      </c>
    </row>
    <row r="1089" spans="2:3" x14ac:dyDescent="0.35">
      <c r="B1089" s="12" t="str">
        <f>IF(OR(A1089="",'Contact Info'!$B$3=""),"",'Contact Info'!$B$3)</f>
        <v/>
      </c>
      <c r="C1089" s="12" t="str">
        <f>IF(B1089="","",VLOOKUP(B1089,TDOE_Use_Only!$A$2:$B$149,2,FALSE))</f>
        <v/>
      </c>
    </row>
    <row r="1090" spans="2:3" x14ac:dyDescent="0.35">
      <c r="B1090" s="12" t="str">
        <f>IF(OR(A1090="",'Contact Info'!$B$3=""),"",'Contact Info'!$B$3)</f>
        <v/>
      </c>
      <c r="C1090" s="12" t="str">
        <f>IF(B1090="","",VLOOKUP(B1090,TDOE_Use_Only!$A$2:$B$149,2,FALSE))</f>
        <v/>
      </c>
    </row>
    <row r="1091" spans="2:3" x14ac:dyDescent="0.35">
      <c r="B1091" s="12" t="str">
        <f>IF(OR(A1091="",'Contact Info'!$B$3=""),"",'Contact Info'!$B$3)</f>
        <v/>
      </c>
      <c r="C1091" s="12" t="str">
        <f>IF(B1091="","",VLOOKUP(B1091,TDOE_Use_Only!$A$2:$B$149,2,FALSE))</f>
        <v/>
      </c>
    </row>
    <row r="1092" spans="2:3" x14ac:dyDescent="0.35">
      <c r="B1092" s="12" t="str">
        <f>IF(OR(A1092="",'Contact Info'!$B$3=""),"",'Contact Info'!$B$3)</f>
        <v/>
      </c>
      <c r="C1092" s="12" t="str">
        <f>IF(B1092="","",VLOOKUP(B1092,TDOE_Use_Only!$A$2:$B$149,2,FALSE))</f>
        <v/>
      </c>
    </row>
    <row r="1093" spans="2:3" x14ac:dyDescent="0.35">
      <c r="B1093" s="12" t="str">
        <f>IF(OR(A1093="",'Contact Info'!$B$3=""),"",'Contact Info'!$B$3)</f>
        <v/>
      </c>
      <c r="C1093" s="12" t="str">
        <f>IF(B1093="","",VLOOKUP(B1093,TDOE_Use_Only!$A$2:$B$149,2,FALSE))</f>
        <v/>
      </c>
    </row>
    <row r="1094" spans="2:3" x14ac:dyDescent="0.35">
      <c r="B1094" s="12" t="str">
        <f>IF(OR(A1094="",'Contact Info'!$B$3=""),"",'Contact Info'!$B$3)</f>
        <v/>
      </c>
      <c r="C1094" s="12" t="str">
        <f>IF(B1094="","",VLOOKUP(B1094,TDOE_Use_Only!$A$2:$B$149,2,FALSE))</f>
        <v/>
      </c>
    </row>
    <row r="1095" spans="2:3" x14ac:dyDescent="0.35">
      <c r="B1095" s="12" t="str">
        <f>IF(OR(A1095="",'Contact Info'!$B$3=""),"",'Contact Info'!$B$3)</f>
        <v/>
      </c>
      <c r="C1095" s="12" t="str">
        <f>IF(B1095="","",VLOOKUP(B1095,TDOE_Use_Only!$A$2:$B$149,2,FALSE))</f>
        <v/>
      </c>
    </row>
    <row r="1096" spans="2:3" x14ac:dyDescent="0.35">
      <c r="B1096" s="12" t="str">
        <f>IF(OR(A1096="",'Contact Info'!$B$3=""),"",'Contact Info'!$B$3)</f>
        <v/>
      </c>
      <c r="C1096" s="12" t="str">
        <f>IF(B1096="","",VLOOKUP(B1096,TDOE_Use_Only!$A$2:$B$149,2,FALSE))</f>
        <v/>
      </c>
    </row>
    <row r="1097" spans="2:3" x14ac:dyDescent="0.35">
      <c r="B1097" s="12" t="str">
        <f>IF(OR(A1097="",'Contact Info'!$B$3=""),"",'Contact Info'!$B$3)</f>
        <v/>
      </c>
      <c r="C1097" s="12" t="str">
        <f>IF(B1097="","",VLOOKUP(B1097,TDOE_Use_Only!$A$2:$B$149,2,FALSE))</f>
        <v/>
      </c>
    </row>
    <row r="1098" spans="2:3" x14ac:dyDescent="0.35">
      <c r="B1098" s="12" t="str">
        <f>IF(OR(A1098="",'Contact Info'!$B$3=""),"",'Contact Info'!$B$3)</f>
        <v/>
      </c>
      <c r="C1098" s="12" t="str">
        <f>IF(B1098="","",VLOOKUP(B1098,TDOE_Use_Only!$A$2:$B$149,2,FALSE))</f>
        <v/>
      </c>
    </row>
    <row r="1099" spans="2:3" x14ac:dyDescent="0.35">
      <c r="B1099" s="12" t="str">
        <f>IF(OR(A1099="",'Contact Info'!$B$3=""),"",'Contact Info'!$B$3)</f>
        <v/>
      </c>
      <c r="C1099" s="12" t="str">
        <f>IF(B1099="","",VLOOKUP(B1099,TDOE_Use_Only!$A$2:$B$149,2,FALSE))</f>
        <v/>
      </c>
    </row>
    <row r="1100" spans="2:3" x14ac:dyDescent="0.35">
      <c r="B1100" s="12" t="str">
        <f>IF(OR(A1100="",'Contact Info'!$B$3=""),"",'Contact Info'!$B$3)</f>
        <v/>
      </c>
      <c r="C1100" s="12" t="str">
        <f>IF(B1100="","",VLOOKUP(B1100,TDOE_Use_Only!$A$2:$B$149,2,FALSE))</f>
        <v/>
      </c>
    </row>
    <row r="1101" spans="2:3" x14ac:dyDescent="0.35">
      <c r="B1101" s="12" t="str">
        <f>IF(OR(A1101="",'Contact Info'!$B$3=""),"",'Contact Info'!$B$3)</f>
        <v/>
      </c>
      <c r="C1101" s="12" t="str">
        <f>IF(B1101="","",VLOOKUP(B1101,TDOE_Use_Only!$A$2:$B$149,2,FALSE))</f>
        <v/>
      </c>
    </row>
    <row r="1102" spans="2:3" x14ac:dyDescent="0.35">
      <c r="B1102" s="12" t="str">
        <f>IF(OR(A1102="",'Contact Info'!$B$3=""),"",'Contact Info'!$B$3)</f>
        <v/>
      </c>
      <c r="C1102" s="12" t="str">
        <f>IF(B1102="","",VLOOKUP(B1102,TDOE_Use_Only!$A$2:$B$149,2,FALSE))</f>
        <v/>
      </c>
    </row>
    <row r="1103" spans="2:3" x14ac:dyDescent="0.35">
      <c r="B1103" s="12" t="str">
        <f>IF(OR(A1103="",'Contact Info'!$B$3=""),"",'Contact Info'!$B$3)</f>
        <v/>
      </c>
      <c r="C1103" s="12" t="str">
        <f>IF(B1103="","",VLOOKUP(B1103,TDOE_Use_Only!$A$2:$B$149,2,FALSE))</f>
        <v/>
      </c>
    </row>
    <row r="1104" spans="2:3" x14ac:dyDescent="0.35">
      <c r="B1104" s="12" t="str">
        <f>IF(OR(A1104="",'Contact Info'!$B$3=""),"",'Contact Info'!$B$3)</f>
        <v/>
      </c>
      <c r="C1104" s="12" t="str">
        <f>IF(B1104="","",VLOOKUP(B1104,TDOE_Use_Only!$A$2:$B$149,2,FALSE))</f>
        <v/>
      </c>
    </row>
    <row r="1105" spans="2:3" x14ac:dyDescent="0.35">
      <c r="B1105" s="12" t="str">
        <f>IF(OR(A1105="",'Contact Info'!$B$3=""),"",'Contact Info'!$B$3)</f>
        <v/>
      </c>
      <c r="C1105" s="12" t="str">
        <f>IF(B1105="","",VLOOKUP(B1105,TDOE_Use_Only!$A$2:$B$149,2,FALSE))</f>
        <v/>
      </c>
    </row>
    <row r="1106" spans="2:3" x14ac:dyDescent="0.35">
      <c r="B1106" s="12" t="str">
        <f>IF(OR(A1106="",'Contact Info'!$B$3=""),"",'Contact Info'!$B$3)</f>
        <v/>
      </c>
      <c r="C1106" s="12" t="str">
        <f>IF(B1106="","",VLOOKUP(B1106,TDOE_Use_Only!$A$2:$B$149,2,FALSE))</f>
        <v/>
      </c>
    </row>
    <row r="1107" spans="2:3" x14ac:dyDescent="0.35">
      <c r="B1107" s="12" t="str">
        <f>IF(OR(A1107="",'Contact Info'!$B$3=""),"",'Contact Info'!$B$3)</f>
        <v/>
      </c>
      <c r="C1107" s="12" t="str">
        <f>IF(B1107="","",VLOOKUP(B1107,TDOE_Use_Only!$A$2:$B$149,2,FALSE))</f>
        <v/>
      </c>
    </row>
    <row r="1108" spans="2:3" x14ac:dyDescent="0.35">
      <c r="B1108" s="12" t="str">
        <f>IF(OR(A1108="",'Contact Info'!$B$3=""),"",'Contact Info'!$B$3)</f>
        <v/>
      </c>
      <c r="C1108" s="12" t="str">
        <f>IF(B1108="","",VLOOKUP(B1108,TDOE_Use_Only!$A$2:$B$149,2,FALSE))</f>
        <v/>
      </c>
    </row>
    <row r="1109" spans="2:3" x14ac:dyDescent="0.35">
      <c r="B1109" s="12" t="str">
        <f>IF(OR(A1109="",'Contact Info'!$B$3=""),"",'Contact Info'!$B$3)</f>
        <v/>
      </c>
      <c r="C1109" s="12" t="str">
        <f>IF(B1109="","",VLOOKUP(B1109,TDOE_Use_Only!$A$2:$B$149,2,FALSE))</f>
        <v/>
      </c>
    </row>
    <row r="1110" spans="2:3" x14ac:dyDescent="0.35">
      <c r="B1110" s="12" t="str">
        <f>IF(OR(A1110="",'Contact Info'!$B$3=""),"",'Contact Info'!$B$3)</f>
        <v/>
      </c>
      <c r="C1110" s="12" t="str">
        <f>IF(B1110="","",VLOOKUP(B1110,TDOE_Use_Only!$A$2:$B$149,2,FALSE))</f>
        <v/>
      </c>
    </row>
    <row r="1111" spans="2:3" x14ac:dyDescent="0.35">
      <c r="B1111" s="12" t="str">
        <f>IF(OR(A1111="",'Contact Info'!$B$3=""),"",'Contact Info'!$B$3)</f>
        <v/>
      </c>
      <c r="C1111" s="12" t="str">
        <f>IF(B1111="","",VLOOKUP(B1111,TDOE_Use_Only!$A$2:$B$149,2,FALSE))</f>
        <v/>
      </c>
    </row>
    <row r="1112" spans="2:3" x14ac:dyDescent="0.35">
      <c r="B1112" s="12" t="str">
        <f>IF(OR(A1112="",'Contact Info'!$B$3=""),"",'Contact Info'!$B$3)</f>
        <v/>
      </c>
      <c r="C1112" s="12" t="str">
        <f>IF(B1112="","",VLOOKUP(B1112,TDOE_Use_Only!$A$2:$B$149,2,FALSE))</f>
        <v/>
      </c>
    </row>
    <row r="1113" spans="2:3" x14ac:dyDescent="0.35">
      <c r="B1113" s="12" t="str">
        <f>IF(OR(A1113="",'Contact Info'!$B$3=""),"",'Contact Info'!$B$3)</f>
        <v/>
      </c>
      <c r="C1113" s="12" t="str">
        <f>IF(B1113="","",VLOOKUP(B1113,TDOE_Use_Only!$A$2:$B$149,2,FALSE))</f>
        <v/>
      </c>
    </row>
    <row r="1114" spans="2:3" x14ac:dyDescent="0.35">
      <c r="B1114" s="12" t="str">
        <f>IF(OR(A1114="",'Contact Info'!$B$3=""),"",'Contact Info'!$B$3)</f>
        <v/>
      </c>
      <c r="C1114" s="12" t="str">
        <f>IF(B1114="","",VLOOKUP(B1114,TDOE_Use_Only!$A$2:$B$149,2,FALSE))</f>
        <v/>
      </c>
    </row>
    <row r="1115" spans="2:3" x14ac:dyDescent="0.35">
      <c r="B1115" s="12" t="str">
        <f>IF(OR(A1115="",'Contact Info'!$B$3=""),"",'Contact Info'!$B$3)</f>
        <v/>
      </c>
      <c r="C1115" s="12" t="str">
        <f>IF(B1115="","",VLOOKUP(B1115,TDOE_Use_Only!$A$2:$B$149,2,FALSE))</f>
        <v/>
      </c>
    </row>
    <row r="1116" spans="2:3" x14ac:dyDescent="0.35">
      <c r="B1116" s="12" t="str">
        <f>IF(OR(A1116="",'Contact Info'!$B$3=""),"",'Contact Info'!$B$3)</f>
        <v/>
      </c>
      <c r="C1116" s="12" t="str">
        <f>IF(B1116="","",VLOOKUP(B1116,TDOE_Use_Only!$A$2:$B$149,2,FALSE))</f>
        <v/>
      </c>
    </row>
    <row r="1117" spans="2:3" x14ac:dyDescent="0.35">
      <c r="B1117" s="12" t="str">
        <f>IF(OR(A1117="",'Contact Info'!$B$3=""),"",'Contact Info'!$B$3)</f>
        <v/>
      </c>
      <c r="C1117" s="12" t="str">
        <f>IF(B1117="","",VLOOKUP(B1117,TDOE_Use_Only!$A$2:$B$149,2,FALSE))</f>
        <v/>
      </c>
    </row>
    <row r="1118" spans="2:3" x14ac:dyDescent="0.35">
      <c r="B1118" s="12" t="str">
        <f>IF(OR(A1118="",'Contact Info'!$B$3=""),"",'Contact Info'!$B$3)</f>
        <v/>
      </c>
      <c r="C1118" s="12" t="str">
        <f>IF(B1118="","",VLOOKUP(B1118,TDOE_Use_Only!$A$2:$B$149,2,FALSE))</f>
        <v/>
      </c>
    </row>
    <row r="1119" spans="2:3" x14ac:dyDescent="0.35">
      <c r="B1119" s="12" t="str">
        <f>IF(OR(A1119="",'Contact Info'!$B$3=""),"",'Contact Info'!$B$3)</f>
        <v/>
      </c>
      <c r="C1119" s="12" t="str">
        <f>IF(B1119="","",VLOOKUP(B1119,TDOE_Use_Only!$A$2:$B$149,2,FALSE))</f>
        <v/>
      </c>
    </row>
    <row r="1120" spans="2:3" x14ac:dyDescent="0.35">
      <c r="B1120" s="12" t="str">
        <f>IF(OR(A1120="",'Contact Info'!$B$3=""),"",'Contact Info'!$B$3)</f>
        <v/>
      </c>
      <c r="C1120" s="12" t="str">
        <f>IF(B1120="","",VLOOKUP(B1120,TDOE_Use_Only!$A$2:$B$149,2,FALSE))</f>
        <v/>
      </c>
    </row>
    <row r="1121" spans="2:3" x14ac:dyDescent="0.35">
      <c r="B1121" s="12" t="str">
        <f>IF(OR(A1121="",'Contact Info'!$B$3=""),"",'Contact Info'!$B$3)</f>
        <v/>
      </c>
      <c r="C1121" s="12" t="str">
        <f>IF(B1121="","",VLOOKUP(B1121,TDOE_Use_Only!$A$2:$B$149,2,FALSE))</f>
        <v/>
      </c>
    </row>
    <row r="1122" spans="2:3" x14ac:dyDescent="0.35">
      <c r="B1122" s="12" t="str">
        <f>IF(OR(A1122="",'Contact Info'!$B$3=""),"",'Contact Info'!$B$3)</f>
        <v/>
      </c>
      <c r="C1122" s="12" t="str">
        <f>IF(B1122="","",VLOOKUP(B1122,TDOE_Use_Only!$A$2:$B$149,2,FALSE))</f>
        <v/>
      </c>
    </row>
    <row r="1123" spans="2:3" x14ac:dyDescent="0.35">
      <c r="B1123" s="12" t="str">
        <f>IF(OR(A1123="",'Contact Info'!$B$3=""),"",'Contact Info'!$B$3)</f>
        <v/>
      </c>
      <c r="C1123" s="12" t="str">
        <f>IF(B1123="","",VLOOKUP(B1123,TDOE_Use_Only!$A$2:$B$149,2,FALSE))</f>
        <v/>
      </c>
    </row>
    <row r="1124" spans="2:3" x14ac:dyDescent="0.35">
      <c r="B1124" s="12" t="str">
        <f>IF(OR(A1124="",'Contact Info'!$B$3=""),"",'Contact Info'!$B$3)</f>
        <v/>
      </c>
      <c r="C1124" s="12" t="str">
        <f>IF(B1124="","",VLOOKUP(B1124,TDOE_Use_Only!$A$2:$B$149,2,FALSE))</f>
        <v/>
      </c>
    </row>
    <row r="1125" spans="2:3" x14ac:dyDescent="0.35">
      <c r="B1125" s="12" t="str">
        <f>IF(OR(A1125="",'Contact Info'!$B$3=""),"",'Contact Info'!$B$3)</f>
        <v/>
      </c>
      <c r="C1125" s="12" t="str">
        <f>IF(B1125="","",VLOOKUP(B1125,TDOE_Use_Only!$A$2:$B$149,2,FALSE))</f>
        <v/>
      </c>
    </row>
    <row r="1126" spans="2:3" x14ac:dyDescent="0.35">
      <c r="B1126" s="12" t="str">
        <f>IF(OR(A1126="",'Contact Info'!$B$3=""),"",'Contact Info'!$B$3)</f>
        <v/>
      </c>
      <c r="C1126" s="12" t="str">
        <f>IF(B1126="","",VLOOKUP(B1126,TDOE_Use_Only!$A$2:$B$149,2,FALSE))</f>
        <v/>
      </c>
    </row>
    <row r="1127" spans="2:3" x14ac:dyDescent="0.35">
      <c r="B1127" s="12" t="str">
        <f>IF(OR(A1127="",'Contact Info'!$B$3=""),"",'Contact Info'!$B$3)</f>
        <v/>
      </c>
      <c r="C1127" s="12" t="str">
        <f>IF(B1127="","",VLOOKUP(B1127,TDOE_Use_Only!$A$2:$B$149,2,FALSE))</f>
        <v/>
      </c>
    </row>
    <row r="1128" spans="2:3" x14ac:dyDescent="0.35">
      <c r="B1128" s="12" t="str">
        <f>IF(OR(A1128="",'Contact Info'!$B$3=""),"",'Contact Info'!$B$3)</f>
        <v/>
      </c>
      <c r="C1128" s="12" t="str">
        <f>IF(B1128="","",VLOOKUP(B1128,TDOE_Use_Only!$A$2:$B$149,2,FALSE))</f>
        <v/>
      </c>
    </row>
    <row r="1129" spans="2:3" x14ac:dyDescent="0.35">
      <c r="B1129" s="12" t="str">
        <f>IF(OR(A1129="",'Contact Info'!$B$3=""),"",'Contact Info'!$B$3)</f>
        <v/>
      </c>
      <c r="C1129" s="12" t="str">
        <f>IF(B1129="","",VLOOKUP(B1129,TDOE_Use_Only!$A$2:$B$149,2,FALSE))</f>
        <v/>
      </c>
    </row>
    <row r="1130" spans="2:3" x14ac:dyDescent="0.35">
      <c r="B1130" s="12" t="str">
        <f>IF(OR(A1130="",'Contact Info'!$B$3=""),"",'Contact Info'!$B$3)</f>
        <v/>
      </c>
      <c r="C1130" s="12" t="str">
        <f>IF(B1130="","",VLOOKUP(B1130,TDOE_Use_Only!$A$2:$B$149,2,FALSE))</f>
        <v/>
      </c>
    </row>
    <row r="1131" spans="2:3" x14ac:dyDescent="0.35">
      <c r="B1131" s="12" t="str">
        <f>IF(OR(A1131="",'Contact Info'!$B$3=""),"",'Contact Info'!$B$3)</f>
        <v/>
      </c>
      <c r="C1131" s="12" t="str">
        <f>IF(B1131="","",VLOOKUP(B1131,TDOE_Use_Only!$A$2:$B$149,2,FALSE))</f>
        <v/>
      </c>
    </row>
    <row r="1132" spans="2:3" x14ac:dyDescent="0.35">
      <c r="B1132" s="12" t="str">
        <f>IF(OR(A1132="",'Contact Info'!$B$3=""),"",'Contact Info'!$B$3)</f>
        <v/>
      </c>
      <c r="C1132" s="12" t="str">
        <f>IF(B1132="","",VLOOKUP(B1132,TDOE_Use_Only!$A$2:$B$149,2,FALSE))</f>
        <v/>
      </c>
    </row>
    <row r="1133" spans="2:3" x14ac:dyDescent="0.35">
      <c r="B1133" s="12" t="str">
        <f>IF(OR(A1133="",'Contact Info'!$B$3=""),"",'Contact Info'!$B$3)</f>
        <v/>
      </c>
      <c r="C1133" s="12" t="str">
        <f>IF(B1133="","",VLOOKUP(B1133,TDOE_Use_Only!$A$2:$B$149,2,FALSE))</f>
        <v/>
      </c>
    </row>
    <row r="1134" spans="2:3" x14ac:dyDescent="0.35">
      <c r="B1134" s="12" t="str">
        <f>IF(OR(A1134="",'Contact Info'!$B$3=""),"",'Contact Info'!$B$3)</f>
        <v/>
      </c>
      <c r="C1134" s="12" t="str">
        <f>IF(B1134="","",VLOOKUP(B1134,TDOE_Use_Only!$A$2:$B$149,2,FALSE))</f>
        <v/>
      </c>
    </row>
    <row r="1135" spans="2:3" x14ac:dyDescent="0.35">
      <c r="B1135" s="12" t="str">
        <f>IF(OR(A1135="",'Contact Info'!$B$3=""),"",'Contact Info'!$B$3)</f>
        <v/>
      </c>
      <c r="C1135" s="12" t="str">
        <f>IF(B1135="","",VLOOKUP(B1135,TDOE_Use_Only!$A$2:$B$149,2,FALSE))</f>
        <v/>
      </c>
    </row>
    <row r="1136" spans="2:3" x14ac:dyDescent="0.35">
      <c r="B1136" s="12" t="str">
        <f>IF(OR(A1136="",'Contact Info'!$B$3=""),"",'Contact Info'!$B$3)</f>
        <v/>
      </c>
      <c r="C1136" s="12" t="str">
        <f>IF(B1136="","",VLOOKUP(B1136,TDOE_Use_Only!$A$2:$B$149,2,FALSE))</f>
        <v/>
      </c>
    </row>
    <row r="1137" spans="2:3" x14ac:dyDescent="0.35">
      <c r="B1137" s="12" t="str">
        <f>IF(OR(A1137="",'Contact Info'!$B$3=""),"",'Contact Info'!$B$3)</f>
        <v/>
      </c>
      <c r="C1137" s="12" t="str">
        <f>IF(B1137="","",VLOOKUP(B1137,TDOE_Use_Only!$A$2:$B$149,2,FALSE))</f>
        <v/>
      </c>
    </row>
    <row r="1138" spans="2:3" x14ac:dyDescent="0.35">
      <c r="B1138" s="12" t="str">
        <f>IF(OR(A1138="",'Contact Info'!$B$3=""),"",'Contact Info'!$B$3)</f>
        <v/>
      </c>
      <c r="C1138" s="12" t="str">
        <f>IF(B1138="","",VLOOKUP(B1138,TDOE_Use_Only!$A$2:$B$149,2,FALSE))</f>
        <v/>
      </c>
    </row>
    <row r="1139" spans="2:3" x14ac:dyDescent="0.35">
      <c r="B1139" s="12" t="str">
        <f>IF(OR(A1139="",'Contact Info'!$B$3=""),"",'Contact Info'!$B$3)</f>
        <v/>
      </c>
      <c r="C1139" s="12" t="str">
        <f>IF(B1139="","",VLOOKUP(B1139,TDOE_Use_Only!$A$2:$B$149,2,FALSE))</f>
        <v/>
      </c>
    </row>
    <row r="1140" spans="2:3" x14ac:dyDescent="0.35">
      <c r="B1140" s="12" t="str">
        <f>IF(OR(A1140="",'Contact Info'!$B$3=""),"",'Contact Info'!$B$3)</f>
        <v/>
      </c>
      <c r="C1140" s="12" t="str">
        <f>IF(B1140="","",VLOOKUP(B1140,TDOE_Use_Only!$A$2:$B$149,2,FALSE))</f>
        <v/>
      </c>
    </row>
    <row r="1141" spans="2:3" x14ac:dyDescent="0.35">
      <c r="B1141" s="12" t="str">
        <f>IF(OR(A1141="",'Contact Info'!$B$3=""),"",'Contact Info'!$B$3)</f>
        <v/>
      </c>
      <c r="C1141" s="12" t="str">
        <f>IF(B1141="","",VLOOKUP(B1141,TDOE_Use_Only!$A$2:$B$149,2,FALSE))</f>
        <v/>
      </c>
    </row>
    <row r="1142" spans="2:3" x14ac:dyDescent="0.35">
      <c r="B1142" s="12" t="str">
        <f>IF(OR(A1142="",'Contact Info'!$B$3=""),"",'Contact Info'!$B$3)</f>
        <v/>
      </c>
      <c r="C1142" s="12" t="str">
        <f>IF(B1142="","",VLOOKUP(B1142,TDOE_Use_Only!$A$2:$B$149,2,FALSE))</f>
        <v/>
      </c>
    </row>
    <row r="1143" spans="2:3" x14ac:dyDescent="0.35">
      <c r="B1143" s="12" t="str">
        <f>IF(OR(A1143="",'Contact Info'!$B$3=""),"",'Contact Info'!$B$3)</f>
        <v/>
      </c>
      <c r="C1143" s="12" t="str">
        <f>IF(B1143="","",VLOOKUP(B1143,TDOE_Use_Only!$A$2:$B$149,2,FALSE))</f>
        <v/>
      </c>
    </row>
    <row r="1144" spans="2:3" x14ac:dyDescent="0.35">
      <c r="B1144" s="12" t="str">
        <f>IF(OR(A1144="",'Contact Info'!$B$3=""),"",'Contact Info'!$B$3)</f>
        <v/>
      </c>
      <c r="C1144" s="12" t="str">
        <f>IF(B1144="","",VLOOKUP(B1144,TDOE_Use_Only!$A$2:$B$149,2,FALSE))</f>
        <v/>
      </c>
    </row>
    <row r="1145" spans="2:3" x14ac:dyDescent="0.35">
      <c r="B1145" s="12" t="str">
        <f>IF(OR(A1145="",'Contact Info'!$B$3=""),"",'Contact Info'!$B$3)</f>
        <v/>
      </c>
      <c r="C1145" s="12" t="str">
        <f>IF(B1145="","",VLOOKUP(B1145,TDOE_Use_Only!$A$2:$B$149,2,FALSE))</f>
        <v/>
      </c>
    </row>
    <row r="1146" spans="2:3" x14ac:dyDescent="0.35">
      <c r="B1146" s="12" t="str">
        <f>IF(OR(A1146="",'Contact Info'!$B$3=""),"",'Contact Info'!$B$3)</f>
        <v/>
      </c>
      <c r="C1146" s="12" t="str">
        <f>IF(B1146="","",VLOOKUP(B1146,TDOE_Use_Only!$A$2:$B$149,2,FALSE))</f>
        <v/>
      </c>
    </row>
    <row r="1147" spans="2:3" x14ac:dyDescent="0.35">
      <c r="B1147" s="12" t="str">
        <f>IF(OR(A1147="",'Contact Info'!$B$3=""),"",'Contact Info'!$B$3)</f>
        <v/>
      </c>
      <c r="C1147" s="12" t="str">
        <f>IF(B1147="","",VLOOKUP(B1147,TDOE_Use_Only!$A$2:$B$149,2,FALSE))</f>
        <v/>
      </c>
    </row>
    <row r="1148" spans="2:3" x14ac:dyDescent="0.35">
      <c r="B1148" s="12" t="str">
        <f>IF(OR(A1148="",'Contact Info'!$B$3=""),"",'Contact Info'!$B$3)</f>
        <v/>
      </c>
      <c r="C1148" s="12" t="str">
        <f>IF(B1148="","",VLOOKUP(B1148,TDOE_Use_Only!$A$2:$B$149,2,FALSE))</f>
        <v/>
      </c>
    </row>
    <row r="1149" spans="2:3" x14ac:dyDescent="0.35">
      <c r="B1149" s="12" t="str">
        <f>IF(OR(A1149="",'Contact Info'!$B$3=""),"",'Contact Info'!$B$3)</f>
        <v/>
      </c>
      <c r="C1149" s="12" t="str">
        <f>IF(B1149="","",VLOOKUP(B1149,TDOE_Use_Only!$A$2:$B$149,2,FALSE))</f>
        <v/>
      </c>
    </row>
    <row r="1150" spans="2:3" x14ac:dyDescent="0.35">
      <c r="B1150" s="12" t="str">
        <f>IF(OR(A1150="",'Contact Info'!$B$3=""),"",'Contact Info'!$B$3)</f>
        <v/>
      </c>
      <c r="C1150" s="12" t="str">
        <f>IF(B1150="","",VLOOKUP(B1150,TDOE_Use_Only!$A$2:$B$149,2,FALSE))</f>
        <v/>
      </c>
    </row>
    <row r="1151" spans="2:3" x14ac:dyDescent="0.35">
      <c r="B1151" s="12" t="str">
        <f>IF(OR(A1151="",'Contact Info'!$B$3=""),"",'Contact Info'!$B$3)</f>
        <v/>
      </c>
      <c r="C1151" s="12" t="str">
        <f>IF(B1151="","",VLOOKUP(B1151,TDOE_Use_Only!$A$2:$B$149,2,FALSE))</f>
        <v/>
      </c>
    </row>
    <row r="1152" spans="2:3" x14ac:dyDescent="0.35">
      <c r="B1152" s="12" t="str">
        <f>IF(OR(A1152="",'Contact Info'!$B$3=""),"",'Contact Info'!$B$3)</f>
        <v/>
      </c>
      <c r="C1152" s="12" t="str">
        <f>IF(B1152="","",VLOOKUP(B1152,TDOE_Use_Only!$A$2:$B$149,2,FALSE))</f>
        <v/>
      </c>
    </row>
    <row r="1153" spans="2:3" x14ac:dyDescent="0.35">
      <c r="B1153" s="12" t="str">
        <f>IF(OR(A1153="",'Contact Info'!$B$3=""),"",'Contact Info'!$B$3)</f>
        <v/>
      </c>
      <c r="C1153" s="12" t="str">
        <f>IF(B1153="","",VLOOKUP(B1153,TDOE_Use_Only!$A$2:$B$149,2,FALSE))</f>
        <v/>
      </c>
    </row>
    <row r="1154" spans="2:3" x14ac:dyDescent="0.35">
      <c r="B1154" s="12" t="str">
        <f>IF(OR(A1154="",'Contact Info'!$B$3=""),"",'Contact Info'!$B$3)</f>
        <v/>
      </c>
      <c r="C1154" s="12" t="str">
        <f>IF(B1154="","",VLOOKUP(B1154,TDOE_Use_Only!$A$2:$B$149,2,FALSE))</f>
        <v/>
      </c>
    </row>
    <row r="1155" spans="2:3" x14ac:dyDescent="0.35">
      <c r="B1155" s="12" t="str">
        <f>IF(OR(A1155="",'Contact Info'!$B$3=""),"",'Contact Info'!$B$3)</f>
        <v/>
      </c>
      <c r="C1155" s="12" t="str">
        <f>IF(B1155="","",VLOOKUP(B1155,TDOE_Use_Only!$A$2:$B$149,2,FALSE))</f>
        <v/>
      </c>
    </row>
    <row r="1156" spans="2:3" x14ac:dyDescent="0.35">
      <c r="B1156" s="12" t="str">
        <f>IF(OR(A1156="",'Contact Info'!$B$3=""),"",'Contact Info'!$B$3)</f>
        <v/>
      </c>
      <c r="C1156" s="12" t="str">
        <f>IF(B1156="","",VLOOKUP(B1156,TDOE_Use_Only!$A$2:$B$149,2,FALSE))</f>
        <v/>
      </c>
    </row>
    <row r="1157" spans="2:3" x14ac:dyDescent="0.35">
      <c r="B1157" s="12" t="str">
        <f>IF(OR(A1157="",'Contact Info'!$B$3=""),"",'Contact Info'!$B$3)</f>
        <v/>
      </c>
      <c r="C1157" s="12" t="str">
        <f>IF(B1157="","",VLOOKUP(B1157,TDOE_Use_Only!$A$2:$B$149,2,FALSE))</f>
        <v/>
      </c>
    </row>
    <row r="1158" spans="2:3" x14ac:dyDescent="0.35">
      <c r="B1158" s="12" t="str">
        <f>IF(OR(A1158="",'Contact Info'!$B$3=""),"",'Contact Info'!$B$3)</f>
        <v/>
      </c>
      <c r="C1158" s="12" t="str">
        <f>IF(B1158="","",VLOOKUP(B1158,TDOE_Use_Only!$A$2:$B$149,2,FALSE))</f>
        <v/>
      </c>
    </row>
    <row r="1159" spans="2:3" x14ac:dyDescent="0.35">
      <c r="B1159" s="12" t="str">
        <f>IF(OR(A1159="",'Contact Info'!$B$3=""),"",'Contact Info'!$B$3)</f>
        <v/>
      </c>
      <c r="C1159" s="12" t="str">
        <f>IF(B1159="","",VLOOKUP(B1159,TDOE_Use_Only!$A$2:$B$149,2,FALSE))</f>
        <v/>
      </c>
    </row>
    <row r="1160" spans="2:3" x14ac:dyDescent="0.35">
      <c r="B1160" s="12" t="str">
        <f>IF(OR(A1160="",'Contact Info'!$B$3=""),"",'Contact Info'!$B$3)</f>
        <v/>
      </c>
      <c r="C1160" s="12" t="str">
        <f>IF(B1160="","",VLOOKUP(B1160,TDOE_Use_Only!$A$2:$B$149,2,FALSE))</f>
        <v/>
      </c>
    </row>
    <row r="1161" spans="2:3" x14ac:dyDescent="0.35">
      <c r="B1161" s="12" t="str">
        <f>IF(OR(A1161="",'Contact Info'!$B$3=""),"",'Contact Info'!$B$3)</f>
        <v/>
      </c>
      <c r="C1161" s="12" t="str">
        <f>IF(B1161="","",VLOOKUP(B1161,TDOE_Use_Only!$A$2:$B$149,2,FALSE))</f>
        <v/>
      </c>
    </row>
    <row r="1162" spans="2:3" x14ac:dyDescent="0.35">
      <c r="B1162" s="12" t="str">
        <f>IF(OR(A1162="",'Contact Info'!$B$3=""),"",'Contact Info'!$B$3)</f>
        <v/>
      </c>
      <c r="C1162" s="12" t="str">
        <f>IF(B1162="","",VLOOKUP(B1162,TDOE_Use_Only!$A$2:$B$149,2,FALSE))</f>
        <v/>
      </c>
    </row>
    <row r="1163" spans="2:3" x14ac:dyDescent="0.35">
      <c r="B1163" s="12" t="str">
        <f>IF(OR(A1163="",'Contact Info'!$B$3=""),"",'Contact Info'!$B$3)</f>
        <v/>
      </c>
      <c r="C1163" s="12" t="str">
        <f>IF(B1163="","",VLOOKUP(B1163,TDOE_Use_Only!$A$2:$B$149,2,FALSE))</f>
        <v/>
      </c>
    </row>
    <row r="1164" spans="2:3" x14ac:dyDescent="0.35">
      <c r="B1164" s="12" t="str">
        <f>IF(OR(A1164="",'Contact Info'!$B$3=""),"",'Contact Info'!$B$3)</f>
        <v/>
      </c>
      <c r="C1164" s="12" t="str">
        <f>IF(B1164="","",VLOOKUP(B1164,TDOE_Use_Only!$A$2:$B$149,2,FALSE))</f>
        <v/>
      </c>
    </row>
    <row r="1165" spans="2:3" x14ac:dyDescent="0.35">
      <c r="B1165" s="12" t="str">
        <f>IF(OR(A1165="",'Contact Info'!$B$3=""),"",'Contact Info'!$B$3)</f>
        <v/>
      </c>
      <c r="C1165" s="12" t="str">
        <f>IF(B1165="","",VLOOKUP(B1165,TDOE_Use_Only!$A$2:$B$149,2,FALSE))</f>
        <v/>
      </c>
    </row>
    <row r="1166" spans="2:3" x14ac:dyDescent="0.35">
      <c r="B1166" s="12" t="str">
        <f>IF(OR(A1166="",'Contact Info'!$B$3=""),"",'Contact Info'!$B$3)</f>
        <v/>
      </c>
      <c r="C1166" s="12" t="str">
        <f>IF(B1166="","",VLOOKUP(B1166,TDOE_Use_Only!$A$2:$B$149,2,FALSE))</f>
        <v/>
      </c>
    </row>
    <row r="1167" spans="2:3" x14ac:dyDescent="0.35">
      <c r="B1167" s="12" t="str">
        <f>IF(OR(A1167="",'Contact Info'!$B$3=""),"",'Contact Info'!$B$3)</f>
        <v/>
      </c>
      <c r="C1167" s="12" t="str">
        <f>IF(B1167="","",VLOOKUP(B1167,TDOE_Use_Only!$A$2:$B$149,2,FALSE))</f>
        <v/>
      </c>
    </row>
    <row r="1168" spans="2:3" x14ac:dyDescent="0.35">
      <c r="B1168" s="12" t="str">
        <f>IF(OR(A1168="",'Contact Info'!$B$3=""),"",'Contact Info'!$B$3)</f>
        <v/>
      </c>
      <c r="C1168" s="12" t="str">
        <f>IF(B1168="","",VLOOKUP(B1168,TDOE_Use_Only!$A$2:$B$149,2,FALSE))</f>
        <v/>
      </c>
    </row>
    <row r="1169" spans="2:3" x14ac:dyDescent="0.35">
      <c r="B1169" s="12" t="str">
        <f>IF(OR(A1169="",'Contact Info'!$B$3=""),"",'Contact Info'!$B$3)</f>
        <v/>
      </c>
      <c r="C1169" s="12" t="str">
        <f>IF(B1169="","",VLOOKUP(B1169,TDOE_Use_Only!$A$2:$B$149,2,FALSE))</f>
        <v/>
      </c>
    </row>
    <row r="1170" spans="2:3" x14ac:dyDescent="0.35">
      <c r="B1170" s="12" t="str">
        <f>IF(OR(A1170="",'Contact Info'!$B$3=""),"",'Contact Info'!$B$3)</f>
        <v/>
      </c>
      <c r="C1170" s="12" t="str">
        <f>IF(B1170="","",VLOOKUP(B1170,TDOE_Use_Only!$A$2:$B$149,2,FALSE))</f>
        <v/>
      </c>
    </row>
    <row r="1171" spans="2:3" x14ac:dyDescent="0.35">
      <c r="B1171" s="12" t="str">
        <f>IF(OR(A1171="",'Contact Info'!$B$3=""),"",'Contact Info'!$B$3)</f>
        <v/>
      </c>
      <c r="C1171" s="12" t="str">
        <f>IF(B1171="","",VLOOKUP(B1171,TDOE_Use_Only!$A$2:$B$149,2,FALSE))</f>
        <v/>
      </c>
    </row>
    <row r="1172" spans="2:3" x14ac:dyDescent="0.35">
      <c r="B1172" s="12" t="str">
        <f>IF(OR(A1172="",'Contact Info'!$B$3=""),"",'Contact Info'!$B$3)</f>
        <v/>
      </c>
      <c r="C1172" s="12" t="str">
        <f>IF(B1172="","",VLOOKUP(B1172,TDOE_Use_Only!$A$2:$B$149,2,FALSE))</f>
        <v/>
      </c>
    </row>
    <row r="1173" spans="2:3" x14ac:dyDescent="0.35">
      <c r="B1173" s="12" t="str">
        <f>IF(OR(A1173="",'Contact Info'!$B$3=""),"",'Contact Info'!$B$3)</f>
        <v/>
      </c>
      <c r="C1173" s="12" t="str">
        <f>IF(B1173="","",VLOOKUP(B1173,TDOE_Use_Only!$A$2:$B$149,2,FALSE))</f>
        <v/>
      </c>
    </row>
    <row r="1174" spans="2:3" x14ac:dyDescent="0.35">
      <c r="B1174" s="12" t="str">
        <f>IF(OR(A1174="",'Contact Info'!$B$3=""),"",'Contact Info'!$B$3)</f>
        <v/>
      </c>
      <c r="C1174" s="12" t="str">
        <f>IF(B1174="","",VLOOKUP(B1174,TDOE_Use_Only!$A$2:$B$149,2,FALSE))</f>
        <v/>
      </c>
    </row>
    <row r="1175" spans="2:3" x14ac:dyDescent="0.35">
      <c r="B1175" s="12" t="str">
        <f>IF(OR(A1175="",'Contact Info'!$B$3=""),"",'Contact Info'!$B$3)</f>
        <v/>
      </c>
      <c r="C1175" s="12" t="str">
        <f>IF(B1175="","",VLOOKUP(B1175,TDOE_Use_Only!$A$2:$B$149,2,FALSE))</f>
        <v/>
      </c>
    </row>
    <row r="1176" spans="2:3" x14ac:dyDescent="0.35">
      <c r="B1176" s="12" t="str">
        <f>IF(OR(A1176="",'Contact Info'!$B$3=""),"",'Contact Info'!$B$3)</f>
        <v/>
      </c>
      <c r="C1176" s="12" t="str">
        <f>IF(B1176="","",VLOOKUP(B1176,TDOE_Use_Only!$A$2:$B$149,2,FALSE))</f>
        <v/>
      </c>
    </row>
    <row r="1177" spans="2:3" x14ac:dyDescent="0.35">
      <c r="B1177" s="12" t="str">
        <f>IF(OR(A1177="",'Contact Info'!$B$3=""),"",'Contact Info'!$B$3)</f>
        <v/>
      </c>
      <c r="C1177" s="12" t="str">
        <f>IF(B1177="","",VLOOKUP(B1177,TDOE_Use_Only!$A$2:$B$149,2,FALSE))</f>
        <v/>
      </c>
    </row>
    <row r="1178" spans="2:3" x14ac:dyDescent="0.35">
      <c r="B1178" s="12" t="str">
        <f>IF(OR(A1178="",'Contact Info'!$B$3=""),"",'Contact Info'!$B$3)</f>
        <v/>
      </c>
      <c r="C1178" s="12" t="str">
        <f>IF(B1178="","",VLOOKUP(B1178,TDOE_Use_Only!$A$2:$B$149,2,FALSE))</f>
        <v/>
      </c>
    </row>
    <row r="1179" spans="2:3" x14ac:dyDescent="0.35">
      <c r="B1179" s="12" t="str">
        <f>IF(OR(A1179="",'Contact Info'!$B$3=""),"",'Contact Info'!$B$3)</f>
        <v/>
      </c>
      <c r="C1179" s="12" t="str">
        <f>IF(B1179="","",VLOOKUP(B1179,TDOE_Use_Only!$A$2:$B$149,2,FALSE))</f>
        <v/>
      </c>
    </row>
    <row r="1180" spans="2:3" x14ac:dyDescent="0.35">
      <c r="B1180" s="12" t="str">
        <f>IF(OR(A1180="",'Contact Info'!$B$3=""),"",'Contact Info'!$B$3)</f>
        <v/>
      </c>
      <c r="C1180" s="12" t="str">
        <f>IF(B1180="","",VLOOKUP(B1180,TDOE_Use_Only!$A$2:$B$149,2,FALSE))</f>
        <v/>
      </c>
    </row>
    <row r="1181" spans="2:3" x14ac:dyDescent="0.35">
      <c r="B1181" s="12" t="str">
        <f>IF(OR(A1181="",'Contact Info'!$B$3=""),"",'Contact Info'!$B$3)</f>
        <v/>
      </c>
      <c r="C1181" s="12" t="str">
        <f>IF(B1181="","",VLOOKUP(B1181,TDOE_Use_Only!$A$2:$B$149,2,FALSE))</f>
        <v/>
      </c>
    </row>
    <row r="1182" spans="2:3" x14ac:dyDescent="0.35">
      <c r="B1182" s="12" t="str">
        <f>IF(OR(A1182="",'Contact Info'!$B$3=""),"",'Contact Info'!$B$3)</f>
        <v/>
      </c>
      <c r="C1182" s="12" t="str">
        <f>IF(B1182="","",VLOOKUP(B1182,TDOE_Use_Only!$A$2:$B$149,2,FALSE))</f>
        <v/>
      </c>
    </row>
    <row r="1183" spans="2:3" x14ac:dyDescent="0.35">
      <c r="B1183" s="12" t="str">
        <f>IF(OR(A1183="",'Contact Info'!$B$3=""),"",'Contact Info'!$B$3)</f>
        <v/>
      </c>
      <c r="C1183" s="12" t="str">
        <f>IF(B1183="","",VLOOKUP(B1183,TDOE_Use_Only!$A$2:$B$149,2,FALSE))</f>
        <v/>
      </c>
    </row>
    <row r="1184" spans="2:3" x14ac:dyDescent="0.35">
      <c r="B1184" s="12" t="str">
        <f>IF(OR(A1184="",'Contact Info'!$B$3=""),"",'Contact Info'!$B$3)</f>
        <v/>
      </c>
      <c r="C1184" s="12" t="str">
        <f>IF(B1184="","",VLOOKUP(B1184,TDOE_Use_Only!$A$2:$B$149,2,FALSE))</f>
        <v/>
      </c>
    </row>
    <row r="1185" spans="2:3" x14ac:dyDescent="0.35">
      <c r="B1185" s="12" t="str">
        <f>IF(OR(A1185="",'Contact Info'!$B$3=""),"",'Contact Info'!$B$3)</f>
        <v/>
      </c>
      <c r="C1185" s="12" t="str">
        <f>IF(B1185="","",VLOOKUP(B1185,TDOE_Use_Only!$A$2:$B$149,2,FALSE))</f>
        <v/>
      </c>
    </row>
    <row r="1186" spans="2:3" x14ac:dyDescent="0.35">
      <c r="B1186" s="12" t="str">
        <f>IF(OR(A1186="",'Contact Info'!$B$3=""),"",'Contact Info'!$B$3)</f>
        <v/>
      </c>
      <c r="C1186" s="12" t="str">
        <f>IF(B1186="","",VLOOKUP(B1186,TDOE_Use_Only!$A$2:$B$149,2,FALSE))</f>
        <v/>
      </c>
    </row>
    <row r="1187" spans="2:3" x14ac:dyDescent="0.35">
      <c r="B1187" s="12" t="str">
        <f>IF(OR(A1187="",'Contact Info'!$B$3=""),"",'Contact Info'!$B$3)</f>
        <v/>
      </c>
      <c r="C1187" s="12" t="str">
        <f>IF(B1187="","",VLOOKUP(B1187,TDOE_Use_Only!$A$2:$B$149,2,FALSE))</f>
        <v/>
      </c>
    </row>
    <row r="1188" spans="2:3" x14ac:dyDescent="0.35">
      <c r="B1188" s="12" t="str">
        <f>IF(OR(A1188="",'Contact Info'!$B$3=""),"",'Contact Info'!$B$3)</f>
        <v/>
      </c>
      <c r="C1188" s="12" t="str">
        <f>IF(B1188="","",VLOOKUP(B1188,TDOE_Use_Only!$A$2:$B$149,2,FALSE))</f>
        <v/>
      </c>
    </row>
    <row r="1189" spans="2:3" x14ac:dyDescent="0.35">
      <c r="B1189" s="12" t="str">
        <f>IF(OR(A1189="",'Contact Info'!$B$3=""),"",'Contact Info'!$B$3)</f>
        <v/>
      </c>
      <c r="C1189" s="12" t="str">
        <f>IF(B1189="","",VLOOKUP(B1189,TDOE_Use_Only!$A$2:$B$149,2,FALSE))</f>
        <v/>
      </c>
    </row>
    <row r="1190" spans="2:3" x14ac:dyDescent="0.35">
      <c r="B1190" s="12" t="str">
        <f>IF(OR(A1190="",'Contact Info'!$B$3=""),"",'Contact Info'!$B$3)</f>
        <v/>
      </c>
      <c r="C1190" s="12" t="str">
        <f>IF(B1190="","",VLOOKUP(B1190,TDOE_Use_Only!$A$2:$B$149,2,FALSE))</f>
        <v/>
      </c>
    </row>
    <row r="1191" spans="2:3" x14ac:dyDescent="0.35">
      <c r="B1191" s="12" t="str">
        <f>IF(OR(A1191="",'Contact Info'!$B$3=""),"",'Contact Info'!$B$3)</f>
        <v/>
      </c>
      <c r="C1191" s="12" t="str">
        <f>IF(B1191="","",VLOOKUP(B1191,TDOE_Use_Only!$A$2:$B$149,2,FALSE))</f>
        <v/>
      </c>
    </row>
    <row r="1192" spans="2:3" x14ac:dyDescent="0.35">
      <c r="B1192" s="12" t="str">
        <f>IF(OR(A1192="",'Contact Info'!$B$3=""),"",'Contact Info'!$B$3)</f>
        <v/>
      </c>
      <c r="C1192" s="12" t="str">
        <f>IF(B1192="","",VLOOKUP(B1192,TDOE_Use_Only!$A$2:$B$149,2,FALSE))</f>
        <v/>
      </c>
    </row>
    <row r="1193" spans="2:3" x14ac:dyDescent="0.35">
      <c r="B1193" s="12" t="str">
        <f>IF(OR(A1193="",'Contact Info'!$B$3=""),"",'Contact Info'!$B$3)</f>
        <v/>
      </c>
      <c r="C1193" s="12" t="str">
        <f>IF(B1193="","",VLOOKUP(B1193,TDOE_Use_Only!$A$2:$B$149,2,FALSE))</f>
        <v/>
      </c>
    </row>
    <row r="1194" spans="2:3" x14ac:dyDescent="0.35">
      <c r="B1194" s="12" t="str">
        <f>IF(OR(A1194="",'Contact Info'!$B$3=""),"",'Contact Info'!$B$3)</f>
        <v/>
      </c>
      <c r="C1194" s="12" t="str">
        <f>IF(B1194="","",VLOOKUP(B1194,TDOE_Use_Only!$A$2:$B$149,2,FALSE))</f>
        <v/>
      </c>
    </row>
    <row r="1195" spans="2:3" x14ac:dyDescent="0.35">
      <c r="B1195" s="12" t="str">
        <f>IF(OR(A1195="",'Contact Info'!$B$3=""),"",'Contact Info'!$B$3)</f>
        <v/>
      </c>
      <c r="C1195" s="12" t="str">
        <f>IF(B1195="","",VLOOKUP(B1195,TDOE_Use_Only!$A$2:$B$149,2,FALSE))</f>
        <v/>
      </c>
    </row>
    <row r="1196" spans="2:3" x14ac:dyDescent="0.35">
      <c r="B1196" s="12" t="str">
        <f>IF(OR(A1196="",'Contact Info'!$B$3=""),"",'Contact Info'!$B$3)</f>
        <v/>
      </c>
      <c r="C1196" s="12" t="str">
        <f>IF(B1196="","",VLOOKUP(B1196,TDOE_Use_Only!$A$2:$B$149,2,FALSE))</f>
        <v/>
      </c>
    </row>
    <row r="1197" spans="2:3" x14ac:dyDescent="0.35">
      <c r="B1197" s="12" t="str">
        <f>IF(OR(A1197="",'Contact Info'!$B$3=""),"",'Contact Info'!$B$3)</f>
        <v/>
      </c>
      <c r="C1197" s="12" t="str">
        <f>IF(B1197="","",VLOOKUP(B1197,TDOE_Use_Only!$A$2:$B$149,2,FALSE))</f>
        <v/>
      </c>
    </row>
    <row r="1198" spans="2:3" x14ac:dyDescent="0.35">
      <c r="B1198" s="12" t="str">
        <f>IF(OR(A1198="",'Contact Info'!$B$3=""),"",'Contact Info'!$B$3)</f>
        <v/>
      </c>
      <c r="C1198" s="12" t="str">
        <f>IF(B1198="","",VLOOKUP(B1198,TDOE_Use_Only!$A$2:$B$149,2,FALSE))</f>
        <v/>
      </c>
    </row>
    <row r="1199" spans="2:3" x14ac:dyDescent="0.35">
      <c r="B1199" s="12" t="str">
        <f>IF(OR(A1199="",'Contact Info'!$B$3=""),"",'Contact Info'!$B$3)</f>
        <v/>
      </c>
      <c r="C1199" s="12" t="str">
        <f>IF(B1199="","",VLOOKUP(B1199,TDOE_Use_Only!$A$2:$B$149,2,FALSE))</f>
        <v/>
      </c>
    </row>
    <row r="1200" spans="2:3" x14ac:dyDescent="0.35">
      <c r="B1200" s="12" t="str">
        <f>IF(OR(A1200="",'Contact Info'!$B$3=""),"",'Contact Info'!$B$3)</f>
        <v/>
      </c>
      <c r="C1200" s="12" t="str">
        <f>IF(B1200="","",VLOOKUP(B1200,TDOE_Use_Only!$A$2:$B$149,2,FALSE))</f>
        <v/>
      </c>
    </row>
    <row r="1201" spans="2:3" x14ac:dyDescent="0.35">
      <c r="B1201" s="12" t="str">
        <f>IF(OR(A1201="",'Contact Info'!$B$3=""),"",'Contact Info'!$B$3)</f>
        <v/>
      </c>
      <c r="C1201" s="12" t="str">
        <f>IF(B1201="","",VLOOKUP(B1201,TDOE_Use_Only!$A$2:$B$149,2,FALSE))</f>
        <v/>
      </c>
    </row>
    <row r="1202" spans="2:3" x14ac:dyDescent="0.35">
      <c r="B1202" s="12" t="str">
        <f>IF(OR(A1202="",'Contact Info'!$B$3=""),"",'Contact Info'!$B$3)</f>
        <v/>
      </c>
      <c r="C1202" s="12" t="str">
        <f>IF(B1202="","",VLOOKUP(B1202,TDOE_Use_Only!$A$2:$B$149,2,FALSE))</f>
        <v/>
      </c>
    </row>
    <row r="1203" spans="2:3" x14ac:dyDescent="0.35">
      <c r="B1203" s="12" t="str">
        <f>IF(OR(A1203="",'Contact Info'!$B$3=""),"",'Contact Info'!$B$3)</f>
        <v/>
      </c>
      <c r="C1203" s="12" t="str">
        <f>IF(B1203="","",VLOOKUP(B1203,TDOE_Use_Only!$A$2:$B$149,2,FALSE))</f>
        <v/>
      </c>
    </row>
    <row r="1204" spans="2:3" x14ac:dyDescent="0.35">
      <c r="B1204" s="12" t="str">
        <f>IF(OR(A1204="",'Contact Info'!$B$3=""),"",'Contact Info'!$B$3)</f>
        <v/>
      </c>
      <c r="C1204" s="12" t="str">
        <f>IF(B1204="","",VLOOKUP(B1204,TDOE_Use_Only!$A$2:$B$149,2,FALSE))</f>
        <v/>
      </c>
    </row>
    <row r="1205" spans="2:3" x14ac:dyDescent="0.35">
      <c r="B1205" s="12" t="str">
        <f>IF(OR(A1205="",'Contact Info'!$B$3=""),"",'Contact Info'!$B$3)</f>
        <v/>
      </c>
      <c r="C1205" s="12" t="str">
        <f>IF(B1205="","",VLOOKUP(B1205,TDOE_Use_Only!$A$2:$B$149,2,FALSE))</f>
        <v/>
      </c>
    </row>
    <row r="1206" spans="2:3" x14ac:dyDescent="0.35">
      <c r="B1206" s="12" t="str">
        <f>IF(OR(A1206="",'Contact Info'!$B$3=""),"",'Contact Info'!$B$3)</f>
        <v/>
      </c>
      <c r="C1206" s="12" t="str">
        <f>IF(B1206="","",VLOOKUP(B1206,TDOE_Use_Only!$A$2:$B$149,2,FALSE))</f>
        <v/>
      </c>
    </row>
    <row r="1207" spans="2:3" x14ac:dyDescent="0.35">
      <c r="B1207" s="12" t="str">
        <f>IF(OR(A1207="",'Contact Info'!$B$3=""),"",'Contact Info'!$B$3)</f>
        <v/>
      </c>
      <c r="C1207" s="12" t="str">
        <f>IF(B1207="","",VLOOKUP(B1207,TDOE_Use_Only!$A$2:$B$149,2,FALSE))</f>
        <v/>
      </c>
    </row>
    <row r="1208" spans="2:3" x14ac:dyDescent="0.35">
      <c r="B1208" s="12" t="str">
        <f>IF(OR(A1208="",'Contact Info'!$B$3=""),"",'Contact Info'!$B$3)</f>
        <v/>
      </c>
      <c r="C1208" s="12" t="str">
        <f>IF(B1208="","",VLOOKUP(B1208,TDOE_Use_Only!$A$2:$B$149,2,FALSE))</f>
        <v/>
      </c>
    </row>
    <row r="1209" spans="2:3" x14ac:dyDescent="0.35">
      <c r="B1209" s="12" t="str">
        <f>IF(OR(A1209="",'Contact Info'!$B$3=""),"",'Contact Info'!$B$3)</f>
        <v/>
      </c>
      <c r="C1209" s="12" t="str">
        <f>IF(B1209="","",VLOOKUP(B1209,TDOE_Use_Only!$A$2:$B$149,2,FALSE))</f>
        <v/>
      </c>
    </row>
    <row r="1210" spans="2:3" x14ac:dyDescent="0.35">
      <c r="B1210" s="12" t="str">
        <f>IF(OR(A1210="",'Contact Info'!$B$3=""),"",'Contact Info'!$B$3)</f>
        <v/>
      </c>
      <c r="C1210" s="12" t="str">
        <f>IF(B1210="","",VLOOKUP(B1210,TDOE_Use_Only!$A$2:$B$149,2,FALSE))</f>
        <v/>
      </c>
    </row>
    <row r="1211" spans="2:3" x14ac:dyDescent="0.35">
      <c r="B1211" s="12" t="str">
        <f>IF(OR(A1211="",'Contact Info'!$B$3=""),"",'Contact Info'!$B$3)</f>
        <v/>
      </c>
      <c r="C1211" s="12" t="str">
        <f>IF(B1211="","",VLOOKUP(B1211,TDOE_Use_Only!$A$2:$B$149,2,FALSE))</f>
        <v/>
      </c>
    </row>
    <row r="1212" spans="2:3" x14ac:dyDescent="0.35">
      <c r="B1212" s="12" t="str">
        <f>IF(OR(A1212="",'Contact Info'!$B$3=""),"",'Contact Info'!$B$3)</f>
        <v/>
      </c>
      <c r="C1212" s="12" t="str">
        <f>IF(B1212="","",VLOOKUP(B1212,TDOE_Use_Only!$A$2:$B$149,2,FALSE))</f>
        <v/>
      </c>
    </row>
    <row r="1213" spans="2:3" x14ac:dyDescent="0.35">
      <c r="B1213" s="12" t="str">
        <f>IF(OR(A1213="",'Contact Info'!$B$3=""),"",'Contact Info'!$B$3)</f>
        <v/>
      </c>
      <c r="C1213" s="12" t="str">
        <f>IF(B1213="","",VLOOKUP(B1213,TDOE_Use_Only!$A$2:$B$149,2,FALSE))</f>
        <v/>
      </c>
    </row>
    <row r="1214" spans="2:3" x14ac:dyDescent="0.35">
      <c r="B1214" s="12" t="str">
        <f>IF(OR(A1214="",'Contact Info'!$B$3=""),"",'Contact Info'!$B$3)</f>
        <v/>
      </c>
      <c r="C1214" s="12" t="str">
        <f>IF(B1214="","",VLOOKUP(B1214,TDOE_Use_Only!$A$2:$B$149,2,FALSE))</f>
        <v/>
      </c>
    </row>
    <row r="1215" spans="2:3" x14ac:dyDescent="0.35">
      <c r="B1215" s="12" t="str">
        <f>IF(OR(A1215="",'Contact Info'!$B$3=""),"",'Contact Info'!$B$3)</f>
        <v/>
      </c>
      <c r="C1215" s="12" t="str">
        <f>IF(B1215="","",VLOOKUP(B1215,TDOE_Use_Only!$A$2:$B$149,2,FALSE))</f>
        <v/>
      </c>
    </row>
    <row r="1216" spans="2:3" x14ac:dyDescent="0.35">
      <c r="B1216" s="12" t="str">
        <f>IF(OR(A1216="",'Contact Info'!$B$3=""),"",'Contact Info'!$B$3)</f>
        <v/>
      </c>
      <c r="C1216" s="12" t="str">
        <f>IF(B1216="","",VLOOKUP(B1216,TDOE_Use_Only!$A$2:$B$149,2,FALSE))</f>
        <v/>
      </c>
    </row>
    <row r="1217" spans="2:3" x14ac:dyDescent="0.35">
      <c r="B1217" s="12" t="str">
        <f>IF(OR(A1217="",'Contact Info'!$B$3=""),"",'Contact Info'!$B$3)</f>
        <v/>
      </c>
      <c r="C1217" s="12" t="str">
        <f>IF(B1217="","",VLOOKUP(B1217,TDOE_Use_Only!$A$2:$B$149,2,FALSE))</f>
        <v/>
      </c>
    </row>
    <row r="1218" spans="2:3" x14ac:dyDescent="0.35">
      <c r="B1218" s="12" t="str">
        <f>IF(OR(A1218="",'Contact Info'!$B$3=""),"",'Contact Info'!$B$3)</f>
        <v/>
      </c>
      <c r="C1218" s="12" t="str">
        <f>IF(B1218="","",VLOOKUP(B1218,TDOE_Use_Only!$A$2:$B$149,2,FALSE))</f>
        <v/>
      </c>
    </row>
    <row r="1219" spans="2:3" x14ac:dyDescent="0.35">
      <c r="B1219" s="12" t="str">
        <f>IF(OR(A1219="",'Contact Info'!$B$3=""),"",'Contact Info'!$B$3)</f>
        <v/>
      </c>
      <c r="C1219" s="12" t="str">
        <f>IF(B1219="","",VLOOKUP(B1219,TDOE_Use_Only!$A$2:$B$149,2,FALSE))</f>
        <v/>
      </c>
    </row>
    <row r="1220" spans="2:3" x14ac:dyDescent="0.35">
      <c r="B1220" s="12" t="str">
        <f>IF(OR(A1220="",'Contact Info'!$B$3=""),"",'Contact Info'!$B$3)</f>
        <v/>
      </c>
      <c r="C1220" s="12" t="str">
        <f>IF(B1220="","",VLOOKUP(B1220,TDOE_Use_Only!$A$2:$B$149,2,FALSE))</f>
        <v/>
      </c>
    </row>
    <row r="1221" spans="2:3" x14ac:dyDescent="0.35">
      <c r="B1221" s="12" t="str">
        <f>IF(OR(A1221="",'Contact Info'!$B$3=""),"",'Contact Info'!$B$3)</f>
        <v/>
      </c>
      <c r="C1221" s="12" t="str">
        <f>IF(B1221="","",VLOOKUP(B1221,TDOE_Use_Only!$A$2:$B$149,2,FALSE))</f>
        <v/>
      </c>
    </row>
    <row r="1222" spans="2:3" x14ac:dyDescent="0.35">
      <c r="B1222" s="12" t="str">
        <f>IF(OR(A1222="",'Contact Info'!$B$3=""),"",'Contact Info'!$B$3)</f>
        <v/>
      </c>
      <c r="C1222" s="12" t="str">
        <f>IF(B1222="","",VLOOKUP(B1222,TDOE_Use_Only!$A$2:$B$149,2,FALSE))</f>
        <v/>
      </c>
    </row>
    <row r="1223" spans="2:3" x14ac:dyDescent="0.35">
      <c r="B1223" s="12" t="str">
        <f>IF(OR(A1223="",'Contact Info'!$B$3=""),"",'Contact Info'!$B$3)</f>
        <v/>
      </c>
      <c r="C1223" s="12" t="str">
        <f>IF(B1223="","",VLOOKUP(B1223,TDOE_Use_Only!$A$2:$B$149,2,FALSE))</f>
        <v/>
      </c>
    </row>
    <row r="1224" spans="2:3" x14ac:dyDescent="0.35">
      <c r="B1224" s="12" t="str">
        <f>IF(OR(A1224="",'Contact Info'!$B$3=""),"",'Contact Info'!$B$3)</f>
        <v/>
      </c>
      <c r="C1224" s="12" t="str">
        <f>IF(B1224="","",VLOOKUP(B1224,TDOE_Use_Only!$A$2:$B$149,2,FALSE))</f>
        <v/>
      </c>
    </row>
    <row r="1225" spans="2:3" x14ac:dyDescent="0.35">
      <c r="B1225" s="12" t="str">
        <f>IF(OR(A1225="",'Contact Info'!$B$3=""),"",'Contact Info'!$B$3)</f>
        <v/>
      </c>
      <c r="C1225" s="12" t="str">
        <f>IF(B1225="","",VLOOKUP(B1225,TDOE_Use_Only!$A$2:$B$149,2,FALSE))</f>
        <v/>
      </c>
    </row>
    <row r="1226" spans="2:3" x14ac:dyDescent="0.35">
      <c r="B1226" s="12" t="str">
        <f>IF(OR(A1226="",'Contact Info'!$B$3=""),"",'Contact Info'!$B$3)</f>
        <v/>
      </c>
      <c r="C1226" s="12" t="str">
        <f>IF(B1226="","",VLOOKUP(B1226,TDOE_Use_Only!$A$2:$B$149,2,FALSE))</f>
        <v/>
      </c>
    </row>
    <row r="1227" spans="2:3" x14ac:dyDescent="0.35">
      <c r="B1227" s="12" t="str">
        <f>IF(OR(A1227="",'Contact Info'!$B$3=""),"",'Contact Info'!$B$3)</f>
        <v/>
      </c>
      <c r="C1227" s="12" t="str">
        <f>IF(B1227="","",VLOOKUP(B1227,TDOE_Use_Only!$A$2:$B$149,2,FALSE))</f>
        <v/>
      </c>
    </row>
    <row r="1228" spans="2:3" x14ac:dyDescent="0.35">
      <c r="B1228" s="12" t="str">
        <f>IF(OR(A1228="",'Contact Info'!$B$3=""),"",'Contact Info'!$B$3)</f>
        <v/>
      </c>
      <c r="C1228" s="12" t="str">
        <f>IF(B1228="","",VLOOKUP(B1228,TDOE_Use_Only!$A$2:$B$149,2,FALSE))</f>
        <v/>
      </c>
    </row>
    <row r="1229" spans="2:3" x14ac:dyDescent="0.35">
      <c r="B1229" s="12" t="str">
        <f>IF(OR(A1229="",'Contact Info'!$B$3=""),"",'Contact Info'!$B$3)</f>
        <v/>
      </c>
      <c r="C1229" s="12" t="str">
        <f>IF(B1229="","",VLOOKUP(B1229,TDOE_Use_Only!$A$2:$B$149,2,FALSE))</f>
        <v/>
      </c>
    </row>
    <row r="1230" spans="2:3" x14ac:dyDescent="0.35">
      <c r="B1230" s="12" t="str">
        <f>IF(OR(A1230="",'Contact Info'!$B$3=""),"",'Contact Info'!$B$3)</f>
        <v/>
      </c>
      <c r="C1230" s="12" t="str">
        <f>IF(B1230="","",VLOOKUP(B1230,TDOE_Use_Only!$A$2:$B$149,2,FALSE))</f>
        <v/>
      </c>
    </row>
    <row r="1231" spans="2:3" x14ac:dyDescent="0.35">
      <c r="B1231" s="12" t="str">
        <f>IF(OR(A1231="",'Contact Info'!$B$3=""),"",'Contact Info'!$B$3)</f>
        <v/>
      </c>
      <c r="C1231" s="12" t="str">
        <f>IF(B1231="","",VLOOKUP(B1231,TDOE_Use_Only!$A$2:$B$149,2,FALSE))</f>
        <v/>
      </c>
    </row>
    <row r="1232" spans="2:3" x14ac:dyDescent="0.35">
      <c r="B1232" s="12" t="str">
        <f>IF(OR(A1232="",'Contact Info'!$B$3=""),"",'Contact Info'!$B$3)</f>
        <v/>
      </c>
      <c r="C1232" s="12" t="str">
        <f>IF(B1232="","",VLOOKUP(B1232,TDOE_Use_Only!$A$2:$B$149,2,FALSE))</f>
        <v/>
      </c>
    </row>
    <row r="1233" spans="2:3" x14ac:dyDescent="0.35">
      <c r="B1233" s="12" t="str">
        <f>IF(OR(A1233="",'Contact Info'!$B$3=""),"",'Contact Info'!$B$3)</f>
        <v/>
      </c>
      <c r="C1233" s="12" t="str">
        <f>IF(B1233="","",VLOOKUP(B1233,TDOE_Use_Only!$A$2:$B$149,2,FALSE))</f>
        <v/>
      </c>
    </row>
    <row r="1234" spans="2:3" x14ac:dyDescent="0.35">
      <c r="B1234" s="12" t="str">
        <f>IF(OR(A1234="",'Contact Info'!$B$3=""),"",'Contact Info'!$B$3)</f>
        <v/>
      </c>
      <c r="C1234" s="12" t="str">
        <f>IF(B1234="","",VLOOKUP(B1234,TDOE_Use_Only!$A$2:$B$149,2,FALSE))</f>
        <v/>
      </c>
    </row>
    <row r="1235" spans="2:3" x14ac:dyDescent="0.35">
      <c r="B1235" s="12" t="str">
        <f>IF(OR(A1235="",'Contact Info'!$B$3=""),"",'Contact Info'!$B$3)</f>
        <v/>
      </c>
      <c r="C1235" s="12" t="str">
        <f>IF(B1235="","",VLOOKUP(B1235,TDOE_Use_Only!$A$2:$B$149,2,FALSE))</f>
        <v/>
      </c>
    </row>
    <row r="1236" spans="2:3" x14ac:dyDescent="0.35">
      <c r="B1236" s="12" t="str">
        <f>IF(OR(A1236="",'Contact Info'!$B$3=""),"",'Contact Info'!$B$3)</f>
        <v/>
      </c>
      <c r="C1236" s="12" t="str">
        <f>IF(B1236="","",VLOOKUP(B1236,TDOE_Use_Only!$A$2:$B$149,2,FALSE))</f>
        <v/>
      </c>
    </row>
    <row r="1237" spans="2:3" x14ac:dyDescent="0.35">
      <c r="B1237" s="12" t="str">
        <f>IF(OR(A1237="",'Contact Info'!$B$3=""),"",'Contact Info'!$B$3)</f>
        <v/>
      </c>
      <c r="C1237" s="12" t="str">
        <f>IF(B1237="","",VLOOKUP(B1237,TDOE_Use_Only!$A$2:$B$149,2,FALSE))</f>
        <v/>
      </c>
    </row>
    <row r="1238" spans="2:3" x14ac:dyDescent="0.35">
      <c r="B1238" s="12" t="str">
        <f>IF(OR(A1238="",'Contact Info'!$B$3=""),"",'Contact Info'!$B$3)</f>
        <v/>
      </c>
      <c r="C1238" s="12" t="str">
        <f>IF(B1238="","",VLOOKUP(B1238,TDOE_Use_Only!$A$2:$B$149,2,FALSE))</f>
        <v/>
      </c>
    </row>
    <row r="1239" spans="2:3" x14ac:dyDescent="0.35">
      <c r="B1239" s="12" t="str">
        <f>IF(OR(A1239="",'Contact Info'!$B$3=""),"",'Contact Info'!$B$3)</f>
        <v/>
      </c>
      <c r="C1239" s="12" t="str">
        <f>IF(B1239="","",VLOOKUP(B1239,TDOE_Use_Only!$A$2:$B$149,2,FALSE))</f>
        <v/>
      </c>
    </row>
    <row r="1240" spans="2:3" x14ac:dyDescent="0.35">
      <c r="B1240" s="12" t="str">
        <f>IF(OR(A1240="",'Contact Info'!$B$3=""),"",'Contact Info'!$B$3)</f>
        <v/>
      </c>
      <c r="C1240" s="12" t="str">
        <f>IF(B1240="","",VLOOKUP(B1240,TDOE_Use_Only!$A$2:$B$149,2,FALSE))</f>
        <v/>
      </c>
    </row>
    <row r="1241" spans="2:3" x14ac:dyDescent="0.35">
      <c r="B1241" s="12" t="str">
        <f>IF(OR(A1241="",'Contact Info'!$B$3=""),"",'Contact Info'!$B$3)</f>
        <v/>
      </c>
      <c r="C1241" s="12" t="str">
        <f>IF(B1241="","",VLOOKUP(B1241,TDOE_Use_Only!$A$2:$B$149,2,FALSE))</f>
        <v/>
      </c>
    </row>
    <row r="1242" spans="2:3" x14ac:dyDescent="0.35">
      <c r="B1242" s="12" t="str">
        <f>IF(OR(A1242="",'Contact Info'!$B$3=""),"",'Contact Info'!$B$3)</f>
        <v/>
      </c>
      <c r="C1242" s="12" t="str">
        <f>IF(B1242="","",VLOOKUP(B1242,TDOE_Use_Only!$A$2:$B$149,2,FALSE))</f>
        <v/>
      </c>
    </row>
    <row r="1243" spans="2:3" x14ac:dyDescent="0.35">
      <c r="B1243" s="12" t="str">
        <f>IF(OR(A1243="",'Contact Info'!$B$3=""),"",'Contact Info'!$B$3)</f>
        <v/>
      </c>
      <c r="C1243" s="12" t="str">
        <f>IF(B1243="","",VLOOKUP(B1243,TDOE_Use_Only!$A$2:$B$149,2,FALSE))</f>
        <v/>
      </c>
    </row>
    <row r="1244" spans="2:3" x14ac:dyDescent="0.35">
      <c r="B1244" s="12" t="str">
        <f>IF(OR(A1244="",'Contact Info'!$B$3=""),"",'Contact Info'!$B$3)</f>
        <v/>
      </c>
      <c r="C1244" s="12" t="str">
        <f>IF(B1244="","",VLOOKUP(B1244,TDOE_Use_Only!$A$2:$B$149,2,FALSE))</f>
        <v/>
      </c>
    </row>
    <row r="1245" spans="2:3" x14ac:dyDescent="0.35">
      <c r="B1245" s="12" t="str">
        <f>IF(OR(A1245="",'Contact Info'!$B$3=""),"",'Contact Info'!$B$3)</f>
        <v/>
      </c>
      <c r="C1245" s="12" t="str">
        <f>IF(B1245="","",VLOOKUP(B1245,TDOE_Use_Only!$A$2:$B$149,2,FALSE))</f>
        <v/>
      </c>
    </row>
    <row r="1246" spans="2:3" x14ac:dyDescent="0.35">
      <c r="B1246" s="12" t="str">
        <f>IF(OR(A1246="",'Contact Info'!$B$3=""),"",'Contact Info'!$B$3)</f>
        <v/>
      </c>
      <c r="C1246" s="12" t="str">
        <f>IF(B1246="","",VLOOKUP(B1246,TDOE_Use_Only!$A$2:$B$149,2,FALSE))</f>
        <v/>
      </c>
    </row>
    <row r="1247" spans="2:3" x14ac:dyDescent="0.35">
      <c r="B1247" s="12" t="str">
        <f>IF(OR(A1247="",'Contact Info'!$B$3=""),"",'Contact Info'!$B$3)</f>
        <v/>
      </c>
      <c r="C1247" s="12" t="str">
        <f>IF(B1247="","",VLOOKUP(B1247,TDOE_Use_Only!$A$2:$B$149,2,FALSE))</f>
        <v/>
      </c>
    </row>
    <row r="1248" spans="2:3" x14ac:dyDescent="0.35">
      <c r="B1248" s="12" t="str">
        <f>IF(OR(A1248="",'Contact Info'!$B$3=""),"",'Contact Info'!$B$3)</f>
        <v/>
      </c>
      <c r="C1248" s="12" t="str">
        <f>IF(B1248="","",VLOOKUP(B1248,TDOE_Use_Only!$A$2:$B$149,2,FALSE))</f>
        <v/>
      </c>
    </row>
    <row r="1249" spans="2:3" x14ac:dyDescent="0.35">
      <c r="B1249" s="12" t="str">
        <f>IF(OR(A1249="",'Contact Info'!$B$3=""),"",'Contact Info'!$B$3)</f>
        <v/>
      </c>
      <c r="C1249" s="12" t="str">
        <f>IF(B1249="","",VLOOKUP(B1249,TDOE_Use_Only!$A$2:$B$149,2,FALSE))</f>
        <v/>
      </c>
    </row>
    <row r="1250" spans="2:3" x14ac:dyDescent="0.35">
      <c r="B1250" s="12" t="str">
        <f>IF(OR(A1250="",'Contact Info'!$B$3=""),"",'Contact Info'!$B$3)</f>
        <v/>
      </c>
      <c r="C1250" s="12" t="str">
        <f>IF(B1250="","",VLOOKUP(B1250,TDOE_Use_Only!$A$2:$B$149,2,FALSE))</f>
        <v/>
      </c>
    </row>
    <row r="1251" spans="2:3" x14ac:dyDescent="0.35">
      <c r="B1251" s="12" t="str">
        <f>IF(OR(A1251="",'Contact Info'!$B$3=""),"",'Contact Info'!$B$3)</f>
        <v/>
      </c>
      <c r="C1251" s="12" t="str">
        <f>IF(B1251="","",VLOOKUP(B1251,TDOE_Use_Only!$A$2:$B$149,2,FALSE))</f>
        <v/>
      </c>
    </row>
    <row r="1252" spans="2:3" x14ac:dyDescent="0.35">
      <c r="B1252" s="12" t="str">
        <f>IF(OR(A1252="",'Contact Info'!$B$3=""),"",'Contact Info'!$B$3)</f>
        <v/>
      </c>
      <c r="C1252" s="12" t="str">
        <f>IF(B1252="","",VLOOKUP(B1252,TDOE_Use_Only!$A$2:$B$149,2,FALSE))</f>
        <v/>
      </c>
    </row>
    <row r="1253" spans="2:3" x14ac:dyDescent="0.35">
      <c r="B1253" s="12" t="str">
        <f>IF(OR(A1253="",'Contact Info'!$B$3=""),"",'Contact Info'!$B$3)</f>
        <v/>
      </c>
      <c r="C1253" s="12" t="str">
        <f>IF(B1253="","",VLOOKUP(B1253,TDOE_Use_Only!$A$2:$B$149,2,FALSE))</f>
        <v/>
      </c>
    </row>
    <row r="1254" spans="2:3" x14ac:dyDescent="0.35">
      <c r="B1254" s="12" t="str">
        <f>IF(OR(A1254="",'Contact Info'!$B$3=""),"",'Contact Info'!$B$3)</f>
        <v/>
      </c>
      <c r="C1254" s="12" t="str">
        <f>IF(B1254="","",VLOOKUP(B1254,TDOE_Use_Only!$A$2:$B$149,2,FALSE))</f>
        <v/>
      </c>
    </row>
    <row r="1255" spans="2:3" x14ac:dyDescent="0.35">
      <c r="B1255" s="12" t="str">
        <f>IF(OR(A1255="",'Contact Info'!$B$3=""),"",'Contact Info'!$B$3)</f>
        <v/>
      </c>
      <c r="C1255" s="12" t="str">
        <f>IF(B1255="","",VLOOKUP(B1255,TDOE_Use_Only!$A$2:$B$149,2,FALSE))</f>
        <v/>
      </c>
    </row>
    <row r="1256" spans="2:3" x14ac:dyDescent="0.35">
      <c r="B1256" s="12" t="str">
        <f>IF(OR(A1256="",'Contact Info'!$B$3=""),"",'Contact Info'!$B$3)</f>
        <v/>
      </c>
      <c r="C1256" s="12" t="str">
        <f>IF(B1256="","",VLOOKUP(B1256,TDOE_Use_Only!$A$2:$B$149,2,FALSE))</f>
        <v/>
      </c>
    </row>
    <row r="1257" spans="2:3" x14ac:dyDescent="0.35">
      <c r="B1257" s="12" t="str">
        <f>IF(OR(A1257="",'Contact Info'!$B$3=""),"",'Contact Info'!$B$3)</f>
        <v/>
      </c>
      <c r="C1257" s="12" t="str">
        <f>IF(B1257="","",VLOOKUP(B1257,TDOE_Use_Only!$A$2:$B$149,2,FALSE))</f>
        <v/>
      </c>
    </row>
    <row r="1258" spans="2:3" x14ac:dyDescent="0.35">
      <c r="B1258" s="12" t="str">
        <f>IF(OR(A1258="",'Contact Info'!$B$3=""),"",'Contact Info'!$B$3)</f>
        <v/>
      </c>
      <c r="C1258" s="12" t="str">
        <f>IF(B1258="","",VLOOKUP(B1258,TDOE_Use_Only!$A$2:$B$149,2,FALSE))</f>
        <v/>
      </c>
    </row>
    <row r="1259" spans="2:3" x14ac:dyDescent="0.35">
      <c r="B1259" s="12" t="str">
        <f>IF(OR(A1259="",'Contact Info'!$B$3=""),"",'Contact Info'!$B$3)</f>
        <v/>
      </c>
      <c r="C1259" s="12" t="str">
        <f>IF(B1259="","",VLOOKUP(B1259,TDOE_Use_Only!$A$2:$B$149,2,FALSE))</f>
        <v/>
      </c>
    </row>
    <row r="1260" spans="2:3" x14ac:dyDescent="0.35">
      <c r="B1260" s="12" t="str">
        <f>IF(OR(A1260="",'Contact Info'!$B$3=""),"",'Contact Info'!$B$3)</f>
        <v/>
      </c>
      <c r="C1260" s="12" t="str">
        <f>IF(B1260="","",VLOOKUP(B1260,TDOE_Use_Only!$A$2:$B$149,2,FALSE))</f>
        <v/>
      </c>
    </row>
    <row r="1261" spans="2:3" x14ac:dyDescent="0.35">
      <c r="B1261" s="12" t="str">
        <f>IF(OR(A1261="",'Contact Info'!$B$3=""),"",'Contact Info'!$B$3)</f>
        <v/>
      </c>
      <c r="C1261" s="12" t="str">
        <f>IF(B1261="","",VLOOKUP(B1261,TDOE_Use_Only!$A$2:$B$149,2,FALSE))</f>
        <v/>
      </c>
    </row>
    <row r="1262" spans="2:3" x14ac:dyDescent="0.35">
      <c r="B1262" s="12" t="str">
        <f>IF(OR(A1262="",'Contact Info'!$B$3=""),"",'Contact Info'!$B$3)</f>
        <v/>
      </c>
      <c r="C1262" s="12" t="str">
        <f>IF(B1262="","",VLOOKUP(B1262,TDOE_Use_Only!$A$2:$B$149,2,FALSE))</f>
        <v/>
      </c>
    </row>
    <row r="1263" spans="2:3" x14ac:dyDescent="0.35">
      <c r="B1263" s="12" t="str">
        <f>IF(OR(A1263="",'Contact Info'!$B$3=""),"",'Contact Info'!$B$3)</f>
        <v/>
      </c>
      <c r="C1263" s="12" t="str">
        <f>IF(B1263="","",VLOOKUP(B1263,TDOE_Use_Only!$A$2:$B$149,2,FALSE))</f>
        <v/>
      </c>
    </row>
    <row r="1264" spans="2:3" x14ac:dyDescent="0.35">
      <c r="B1264" s="12" t="str">
        <f>IF(OR(A1264="",'Contact Info'!$B$3=""),"",'Contact Info'!$B$3)</f>
        <v/>
      </c>
      <c r="C1264" s="12" t="str">
        <f>IF(B1264="","",VLOOKUP(B1264,TDOE_Use_Only!$A$2:$B$149,2,FALSE))</f>
        <v/>
      </c>
    </row>
    <row r="1265" spans="2:3" x14ac:dyDescent="0.35">
      <c r="B1265" s="12" t="str">
        <f>IF(OR(A1265="",'Contact Info'!$B$3=""),"",'Contact Info'!$B$3)</f>
        <v/>
      </c>
      <c r="C1265" s="12" t="str">
        <f>IF(B1265="","",VLOOKUP(B1265,TDOE_Use_Only!$A$2:$B$149,2,FALSE))</f>
        <v/>
      </c>
    </row>
    <row r="1266" spans="2:3" x14ac:dyDescent="0.35">
      <c r="B1266" s="12" t="str">
        <f>IF(OR(A1266="",'Contact Info'!$B$3=""),"",'Contact Info'!$B$3)</f>
        <v/>
      </c>
      <c r="C1266" s="12" t="str">
        <f>IF(B1266="","",VLOOKUP(B1266,TDOE_Use_Only!$A$2:$B$149,2,FALSE))</f>
        <v/>
      </c>
    </row>
    <row r="1267" spans="2:3" x14ac:dyDescent="0.35">
      <c r="B1267" s="12" t="str">
        <f>IF(OR(A1267="",'Contact Info'!$B$3=""),"",'Contact Info'!$B$3)</f>
        <v/>
      </c>
      <c r="C1267" s="12" t="str">
        <f>IF(B1267="","",VLOOKUP(B1267,TDOE_Use_Only!$A$2:$B$149,2,FALSE))</f>
        <v/>
      </c>
    </row>
    <row r="1268" spans="2:3" x14ac:dyDescent="0.35">
      <c r="B1268" s="12" t="str">
        <f>IF(OR(A1268="",'Contact Info'!$B$3=""),"",'Contact Info'!$B$3)</f>
        <v/>
      </c>
      <c r="C1268" s="12" t="str">
        <f>IF(B1268="","",VLOOKUP(B1268,TDOE_Use_Only!$A$2:$B$149,2,FALSE))</f>
        <v/>
      </c>
    </row>
    <row r="1269" spans="2:3" x14ac:dyDescent="0.35">
      <c r="B1269" s="12" t="str">
        <f>IF(OR(A1269="",'Contact Info'!$B$3=""),"",'Contact Info'!$B$3)</f>
        <v/>
      </c>
      <c r="C1269" s="12" t="str">
        <f>IF(B1269="","",VLOOKUP(B1269,TDOE_Use_Only!$A$2:$B$149,2,FALSE))</f>
        <v/>
      </c>
    </row>
    <row r="1270" spans="2:3" x14ac:dyDescent="0.35">
      <c r="B1270" s="12" t="str">
        <f>IF(OR(A1270="",'Contact Info'!$B$3=""),"",'Contact Info'!$B$3)</f>
        <v/>
      </c>
      <c r="C1270" s="12" t="str">
        <f>IF(B1270="","",VLOOKUP(B1270,TDOE_Use_Only!$A$2:$B$149,2,FALSE))</f>
        <v/>
      </c>
    </row>
    <row r="1271" spans="2:3" x14ac:dyDescent="0.35">
      <c r="B1271" s="12" t="str">
        <f>IF(OR(A1271="",'Contact Info'!$B$3=""),"",'Contact Info'!$B$3)</f>
        <v/>
      </c>
      <c r="C1271" s="12" t="str">
        <f>IF(B1271="","",VLOOKUP(B1271,TDOE_Use_Only!$A$2:$B$149,2,FALSE))</f>
        <v/>
      </c>
    </row>
    <row r="1272" spans="2:3" x14ac:dyDescent="0.35">
      <c r="B1272" s="12" t="str">
        <f>IF(OR(A1272="",'Contact Info'!$B$3=""),"",'Contact Info'!$B$3)</f>
        <v/>
      </c>
      <c r="C1272" s="12" t="str">
        <f>IF(B1272="","",VLOOKUP(B1272,TDOE_Use_Only!$A$2:$B$149,2,FALSE))</f>
        <v/>
      </c>
    </row>
    <row r="1273" spans="2:3" x14ac:dyDescent="0.35">
      <c r="B1273" s="12" t="str">
        <f>IF(OR(A1273="",'Contact Info'!$B$3=""),"",'Contact Info'!$B$3)</f>
        <v/>
      </c>
      <c r="C1273" s="12" t="str">
        <f>IF(B1273="","",VLOOKUP(B1273,TDOE_Use_Only!$A$2:$B$149,2,FALSE))</f>
        <v/>
      </c>
    </row>
    <row r="1274" spans="2:3" x14ac:dyDescent="0.35">
      <c r="B1274" s="12" t="str">
        <f>IF(OR(A1274="",'Contact Info'!$B$3=""),"",'Contact Info'!$B$3)</f>
        <v/>
      </c>
      <c r="C1274" s="12" t="str">
        <f>IF(B1274="","",VLOOKUP(B1274,TDOE_Use_Only!$A$2:$B$149,2,FALSE))</f>
        <v/>
      </c>
    </row>
    <row r="1275" spans="2:3" x14ac:dyDescent="0.35">
      <c r="B1275" s="12" t="str">
        <f>IF(OR(A1275="",'Contact Info'!$B$3=""),"",'Contact Info'!$B$3)</f>
        <v/>
      </c>
      <c r="C1275" s="12" t="str">
        <f>IF(B1275="","",VLOOKUP(B1275,TDOE_Use_Only!$A$2:$B$149,2,FALSE))</f>
        <v/>
      </c>
    </row>
    <row r="1276" spans="2:3" x14ac:dyDescent="0.35">
      <c r="B1276" s="12" t="str">
        <f>IF(OR(A1276="",'Contact Info'!$B$3=""),"",'Contact Info'!$B$3)</f>
        <v/>
      </c>
      <c r="C1276" s="12" t="str">
        <f>IF(B1276="","",VLOOKUP(B1276,TDOE_Use_Only!$A$2:$B$149,2,FALSE))</f>
        <v/>
      </c>
    </row>
    <row r="1277" spans="2:3" x14ac:dyDescent="0.35">
      <c r="B1277" s="12" t="str">
        <f>IF(OR(A1277="",'Contact Info'!$B$3=""),"",'Contact Info'!$B$3)</f>
        <v/>
      </c>
      <c r="C1277" s="12" t="str">
        <f>IF(B1277="","",VLOOKUP(B1277,TDOE_Use_Only!$A$2:$B$149,2,FALSE))</f>
        <v/>
      </c>
    </row>
    <row r="1278" spans="2:3" x14ac:dyDescent="0.35">
      <c r="B1278" s="12" t="str">
        <f>IF(OR(A1278="",'Contact Info'!$B$3=""),"",'Contact Info'!$B$3)</f>
        <v/>
      </c>
      <c r="C1278" s="12" t="str">
        <f>IF(B1278="","",VLOOKUP(B1278,TDOE_Use_Only!$A$2:$B$149,2,FALSE))</f>
        <v/>
      </c>
    </row>
    <row r="1279" spans="2:3" x14ac:dyDescent="0.35">
      <c r="B1279" s="12" t="str">
        <f>IF(OR(A1279="",'Contact Info'!$B$3=""),"",'Contact Info'!$B$3)</f>
        <v/>
      </c>
      <c r="C1279" s="12" t="str">
        <f>IF(B1279="","",VLOOKUP(B1279,TDOE_Use_Only!$A$2:$B$149,2,FALSE))</f>
        <v/>
      </c>
    </row>
    <row r="1280" spans="2:3" x14ac:dyDescent="0.35">
      <c r="B1280" s="12" t="str">
        <f>IF(OR(A1280="",'Contact Info'!$B$3=""),"",'Contact Info'!$B$3)</f>
        <v/>
      </c>
      <c r="C1280" s="12" t="str">
        <f>IF(B1280="","",VLOOKUP(B1280,TDOE_Use_Only!$A$2:$B$149,2,FALSE))</f>
        <v/>
      </c>
    </row>
    <row r="1281" spans="2:3" x14ac:dyDescent="0.35">
      <c r="B1281" s="12" t="str">
        <f>IF(OR(A1281="",'Contact Info'!$B$3=""),"",'Contact Info'!$B$3)</f>
        <v/>
      </c>
      <c r="C1281" s="12" t="str">
        <f>IF(B1281="","",VLOOKUP(B1281,TDOE_Use_Only!$A$2:$B$149,2,FALSE))</f>
        <v/>
      </c>
    </row>
    <row r="1282" spans="2:3" x14ac:dyDescent="0.35">
      <c r="B1282" s="12" t="str">
        <f>IF(OR(A1282="",'Contact Info'!$B$3=""),"",'Contact Info'!$B$3)</f>
        <v/>
      </c>
      <c r="C1282" s="12" t="str">
        <f>IF(B1282="","",VLOOKUP(B1282,TDOE_Use_Only!$A$2:$B$149,2,FALSE))</f>
        <v/>
      </c>
    </row>
    <row r="1283" spans="2:3" x14ac:dyDescent="0.35">
      <c r="B1283" s="12" t="str">
        <f>IF(OR(A1283="",'Contact Info'!$B$3=""),"",'Contact Info'!$B$3)</f>
        <v/>
      </c>
      <c r="C1283" s="12" t="str">
        <f>IF(B1283="","",VLOOKUP(B1283,TDOE_Use_Only!$A$2:$B$149,2,FALSE))</f>
        <v/>
      </c>
    </row>
    <row r="1284" spans="2:3" x14ac:dyDescent="0.35">
      <c r="B1284" s="12" t="str">
        <f>IF(OR(A1284="",'Contact Info'!$B$3=""),"",'Contact Info'!$B$3)</f>
        <v/>
      </c>
      <c r="C1284" s="12" t="str">
        <f>IF(B1284="","",VLOOKUP(B1284,TDOE_Use_Only!$A$2:$B$149,2,FALSE))</f>
        <v/>
      </c>
    </row>
    <row r="1285" spans="2:3" x14ac:dyDescent="0.35">
      <c r="B1285" s="12" t="str">
        <f>IF(OR(A1285="",'Contact Info'!$B$3=""),"",'Contact Info'!$B$3)</f>
        <v/>
      </c>
      <c r="C1285" s="12" t="str">
        <f>IF(B1285="","",VLOOKUP(B1285,TDOE_Use_Only!$A$2:$B$149,2,FALSE))</f>
        <v/>
      </c>
    </row>
    <row r="1286" spans="2:3" x14ac:dyDescent="0.35">
      <c r="B1286" s="12" t="str">
        <f>IF(OR(A1286="",'Contact Info'!$B$3=""),"",'Contact Info'!$B$3)</f>
        <v/>
      </c>
      <c r="C1286" s="12" t="str">
        <f>IF(B1286="","",VLOOKUP(B1286,TDOE_Use_Only!$A$2:$B$149,2,FALSE))</f>
        <v/>
      </c>
    </row>
    <row r="1287" spans="2:3" x14ac:dyDescent="0.35">
      <c r="B1287" s="12" t="str">
        <f>IF(OR(A1287="",'Contact Info'!$B$3=""),"",'Contact Info'!$B$3)</f>
        <v/>
      </c>
      <c r="C1287" s="12" t="str">
        <f>IF(B1287="","",VLOOKUP(B1287,TDOE_Use_Only!$A$2:$B$149,2,FALSE))</f>
        <v/>
      </c>
    </row>
    <row r="1288" spans="2:3" x14ac:dyDescent="0.35">
      <c r="B1288" s="12" t="str">
        <f>IF(OR(A1288="",'Contact Info'!$B$3=""),"",'Contact Info'!$B$3)</f>
        <v/>
      </c>
      <c r="C1288" s="12" t="str">
        <f>IF(B1288="","",VLOOKUP(B1288,TDOE_Use_Only!$A$2:$B$149,2,FALSE))</f>
        <v/>
      </c>
    </row>
    <row r="1289" spans="2:3" x14ac:dyDescent="0.35">
      <c r="B1289" s="12" t="str">
        <f>IF(OR(A1289="",'Contact Info'!$B$3=""),"",'Contact Info'!$B$3)</f>
        <v/>
      </c>
      <c r="C1289" s="12" t="str">
        <f>IF(B1289="","",VLOOKUP(B1289,TDOE_Use_Only!$A$2:$B$149,2,FALSE))</f>
        <v/>
      </c>
    </row>
    <row r="1290" spans="2:3" x14ac:dyDescent="0.35">
      <c r="B1290" s="12" t="str">
        <f>IF(OR(A1290="",'Contact Info'!$B$3=""),"",'Contact Info'!$B$3)</f>
        <v/>
      </c>
      <c r="C1290" s="12" t="str">
        <f>IF(B1290="","",VLOOKUP(B1290,TDOE_Use_Only!$A$2:$B$149,2,FALSE))</f>
        <v/>
      </c>
    </row>
    <row r="1291" spans="2:3" x14ac:dyDescent="0.35">
      <c r="B1291" s="12" t="str">
        <f>IF(OR(A1291="",'Contact Info'!$B$3=""),"",'Contact Info'!$B$3)</f>
        <v/>
      </c>
      <c r="C1291" s="12" t="str">
        <f>IF(B1291="","",VLOOKUP(B1291,TDOE_Use_Only!$A$2:$B$149,2,FALSE))</f>
        <v/>
      </c>
    </row>
    <row r="1292" spans="2:3" x14ac:dyDescent="0.35">
      <c r="B1292" s="12" t="str">
        <f>IF(OR(A1292="",'Contact Info'!$B$3=""),"",'Contact Info'!$B$3)</f>
        <v/>
      </c>
      <c r="C1292" s="12" t="str">
        <f>IF(B1292="","",VLOOKUP(B1292,TDOE_Use_Only!$A$2:$B$149,2,FALSE))</f>
        <v/>
      </c>
    </row>
    <row r="1293" spans="2:3" x14ac:dyDescent="0.35">
      <c r="B1293" s="12" t="str">
        <f>IF(OR(A1293="",'Contact Info'!$B$3=""),"",'Contact Info'!$B$3)</f>
        <v/>
      </c>
      <c r="C1293" s="12" t="str">
        <f>IF(B1293="","",VLOOKUP(B1293,TDOE_Use_Only!$A$2:$B$149,2,FALSE))</f>
        <v/>
      </c>
    </row>
    <row r="1294" spans="2:3" x14ac:dyDescent="0.35">
      <c r="B1294" s="12" t="str">
        <f>IF(OR(A1294="",'Contact Info'!$B$3=""),"",'Contact Info'!$B$3)</f>
        <v/>
      </c>
      <c r="C1294" s="12" t="str">
        <f>IF(B1294="","",VLOOKUP(B1294,TDOE_Use_Only!$A$2:$B$149,2,FALSE))</f>
        <v/>
      </c>
    </row>
    <row r="1295" spans="2:3" x14ac:dyDescent="0.35">
      <c r="B1295" s="12" t="str">
        <f>IF(OR(A1295="",'Contact Info'!$B$3=""),"",'Contact Info'!$B$3)</f>
        <v/>
      </c>
      <c r="C1295" s="12" t="str">
        <f>IF(B1295="","",VLOOKUP(B1295,TDOE_Use_Only!$A$2:$B$149,2,FALSE))</f>
        <v/>
      </c>
    </row>
    <row r="1296" spans="2:3" x14ac:dyDescent="0.35">
      <c r="B1296" s="12" t="str">
        <f>IF(OR(A1296="",'Contact Info'!$B$3=""),"",'Contact Info'!$B$3)</f>
        <v/>
      </c>
      <c r="C1296" s="12" t="str">
        <f>IF(B1296="","",VLOOKUP(B1296,TDOE_Use_Only!$A$2:$B$149,2,FALSE))</f>
        <v/>
      </c>
    </row>
    <row r="1297" spans="2:3" x14ac:dyDescent="0.35">
      <c r="B1297" s="12" t="str">
        <f>IF(OR(A1297="",'Contact Info'!$B$3=""),"",'Contact Info'!$B$3)</f>
        <v/>
      </c>
      <c r="C1297" s="12" t="str">
        <f>IF(B1297="","",VLOOKUP(B1297,TDOE_Use_Only!$A$2:$B$149,2,FALSE))</f>
        <v/>
      </c>
    </row>
    <row r="1298" spans="2:3" x14ac:dyDescent="0.35">
      <c r="B1298" s="12" t="str">
        <f>IF(OR(A1298="",'Contact Info'!$B$3=""),"",'Contact Info'!$B$3)</f>
        <v/>
      </c>
      <c r="C1298" s="12" t="str">
        <f>IF(B1298="","",VLOOKUP(B1298,TDOE_Use_Only!$A$2:$B$149,2,FALSE))</f>
        <v/>
      </c>
    </row>
    <row r="1299" spans="2:3" x14ac:dyDescent="0.35">
      <c r="B1299" s="12" t="str">
        <f>IF(OR(A1299="",'Contact Info'!$B$3=""),"",'Contact Info'!$B$3)</f>
        <v/>
      </c>
      <c r="C1299" s="12" t="str">
        <f>IF(B1299="","",VLOOKUP(B1299,TDOE_Use_Only!$A$2:$B$149,2,FALSE))</f>
        <v/>
      </c>
    </row>
    <row r="1300" spans="2:3" x14ac:dyDescent="0.35">
      <c r="B1300" s="12" t="str">
        <f>IF(OR(A1300="",'Contact Info'!$B$3=""),"",'Contact Info'!$B$3)</f>
        <v/>
      </c>
      <c r="C1300" s="12" t="str">
        <f>IF(B1300="","",VLOOKUP(B1300,TDOE_Use_Only!$A$2:$B$149,2,FALSE))</f>
        <v/>
      </c>
    </row>
    <row r="1301" spans="2:3" x14ac:dyDescent="0.35">
      <c r="B1301" s="12" t="str">
        <f>IF(OR(A1301="",'Contact Info'!$B$3=""),"",'Contact Info'!$B$3)</f>
        <v/>
      </c>
      <c r="C1301" s="12" t="str">
        <f>IF(B1301="","",VLOOKUP(B1301,TDOE_Use_Only!$A$2:$B$149,2,FALSE))</f>
        <v/>
      </c>
    </row>
    <row r="1302" spans="2:3" x14ac:dyDescent="0.35">
      <c r="B1302" s="12" t="str">
        <f>IF(OR(A1302="",'Contact Info'!$B$3=""),"",'Contact Info'!$B$3)</f>
        <v/>
      </c>
      <c r="C1302" s="12" t="str">
        <f>IF(B1302="","",VLOOKUP(B1302,TDOE_Use_Only!$A$2:$B$149,2,FALSE))</f>
        <v/>
      </c>
    </row>
    <row r="1303" spans="2:3" x14ac:dyDescent="0.35">
      <c r="B1303" s="12" t="str">
        <f>IF(OR(A1303="",'Contact Info'!$B$3=""),"",'Contact Info'!$B$3)</f>
        <v/>
      </c>
      <c r="C1303" s="12" t="str">
        <f>IF(B1303="","",VLOOKUP(B1303,TDOE_Use_Only!$A$2:$B$149,2,FALSE))</f>
        <v/>
      </c>
    </row>
    <row r="1304" spans="2:3" x14ac:dyDescent="0.35">
      <c r="B1304" s="12" t="str">
        <f>IF(OR(A1304="",'Contact Info'!$B$3=""),"",'Contact Info'!$B$3)</f>
        <v/>
      </c>
      <c r="C1304" s="12" t="str">
        <f>IF(B1304="","",VLOOKUP(B1304,TDOE_Use_Only!$A$2:$B$149,2,FALSE))</f>
        <v/>
      </c>
    </row>
    <row r="1305" spans="2:3" x14ac:dyDescent="0.35">
      <c r="B1305" s="12" t="str">
        <f>IF(OR(A1305="",'Contact Info'!$B$3=""),"",'Contact Info'!$B$3)</f>
        <v/>
      </c>
      <c r="C1305" s="12" t="str">
        <f>IF(B1305="","",VLOOKUP(B1305,TDOE_Use_Only!$A$2:$B$149,2,FALSE))</f>
        <v/>
      </c>
    </row>
    <row r="1306" spans="2:3" x14ac:dyDescent="0.35">
      <c r="B1306" s="12" t="str">
        <f>IF(OR(A1306="",'Contact Info'!$B$3=""),"",'Contact Info'!$B$3)</f>
        <v/>
      </c>
      <c r="C1306" s="12" t="str">
        <f>IF(B1306="","",VLOOKUP(B1306,TDOE_Use_Only!$A$2:$B$149,2,FALSE))</f>
        <v/>
      </c>
    </row>
    <row r="1307" spans="2:3" x14ac:dyDescent="0.35">
      <c r="B1307" s="12" t="str">
        <f>IF(OR(A1307="",'Contact Info'!$B$3=""),"",'Contact Info'!$B$3)</f>
        <v/>
      </c>
      <c r="C1307" s="12" t="str">
        <f>IF(B1307="","",VLOOKUP(B1307,TDOE_Use_Only!$A$2:$B$149,2,FALSE))</f>
        <v/>
      </c>
    </row>
    <row r="1308" spans="2:3" x14ac:dyDescent="0.35">
      <c r="B1308" s="12" t="str">
        <f>IF(OR(A1308="",'Contact Info'!$B$3=""),"",'Contact Info'!$B$3)</f>
        <v/>
      </c>
      <c r="C1308" s="12" t="str">
        <f>IF(B1308="","",VLOOKUP(B1308,TDOE_Use_Only!$A$2:$B$149,2,FALSE))</f>
        <v/>
      </c>
    </row>
    <row r="1309" spans="2:3" x14ac:dyDescent="0.35">
      <c r="B1309" s="12" t="str">
        <f>IF(OR(A1309="",'Contact Info'!$B$3=""),"",'Contact Info'!$B$3)</f>
        <v/>
      </c>
      <c r="C1309" s="12" t="str">
        <f>IF(B1309="","",VLOOKUP(B1309,TDOE_Use_Only!$A$2:$B$149,2,FALSE))</f>
        <v/>
      </c>
    </row>
    <row r="1310" spans="2:3" x14ac:dyDescent="0.35">
      <c r="B1310" s="12" t="str">
        <f>IF(OR(A1310="",'Contact Info'!$B$3=""),"",'Contact Info'!$B$3)</f>
        <v/>
      </c>
      <c r="C1310" s="12" t="str">
        <f>IF(B1310="","",VLOOKUP(B1310,TDOE_Use_Only!$A$2:$B$149,2,FALSE))</f>
        <v/>
      </c>
    </row>
    <row r="1311" spans="2:3" x14ac:dyDescent="0.35">
      <c r="B1311" s="12" t="str">
        <f>IF(OR(A1311="",'Contact Info'!$B$3=""),"",'Contact Info'!$B$3)</f>
        <v/>
      </c>
      <c r="C1311" s="12" t="str">
        <f>IF(B1311="","",VLOOKUP(B1311,TDOE_Use_Only!$A$2:$B$149,2,FALSE))</f>
        <v/>
      </c>
    </row>
    <row r="1312" spans="2:3" x14ac:dyDescent="0.35">
      <c r="B1312" s="12" t="str">
        <f>IF(OR(A1312="",'Contact Info'!$B$3=""),"",'Contact Info'!$B$3)</f>
        <v/>
      </c>
      <c r="C1312" s="12" t="str">
        <f>IF(B1312="","",VLOOKUP(B1312,TDOE_Use_Only!$A$2:$B$149,2,FALSE))</f>
        <v/>
      </c>
    </row>
    <row r="1313" spans="2:3" x14ac:dyDescent="0.35">
      <c r="B1313" s="12" t="str">
        <f>IF(OR(A1313="",'Contact Info'!$B$3=""),"",'Contact Info'!$B$3)</f>
        <v/>
      </c>
      <c r="C1313" s="12" t="str">
        <f>IF(B1313="","",VLOOKUP(B1313,TDOE_Use_Only!$A$2:$B$149,2,FALSE))</f>
        <v/>
      </c>
    </row>
    <row r="1314" spans="2:3" x14ac:dyDescent="0.35">
      <c r="B1314" s="12" t="str">
        <f>IF(OR(A1314="",'Contact Info'!$B$3=""),"",'Contact Info'!$B$3)</f>
        <v/>
      </c>
      <c r="C1314" s="12" t="str">
        <f>IF(B1314="","",VLOOKUP(B1314,TDOE_Use_Only!$A$2:$B$149,2,FALSE))</f>
        <v/>
      </c>
    </row>
    <row r="1315" spans="2:3" x14ac:dyDescent="0.35">
      <c r="B1315" s="12" t="str">
        <f>IF(OR(A1315="",'Contact Info'!$B$3=""),"",'Contact Info'!$B$3)</f>
        <v/>
      </c>
      <c r="C1315" s="12" t="str">
        <f>IF(B1315="","",VLOOKUP(B1315,TDOE_Use_Only!$A$2:$B$149,2,FALSE))</f>
        <v/>
      </c>
    </row>
    <row r="1316" spans="2:3" x14ac:dyDescent="0.35">
      <c r="B1316" s="12" t="str">
        <f>IF(OR(A1316="",'Contact Info'!$B$3=""),"",'Contact Info'!$B$3)</f>
        <v/>
      </c>
      <c r="C1316" s="12" t="str">
        <f>IF(B1316="","",VLOOKUP(B1316,TDOE_Use_Only!$A$2:$B$149,2,FALSE))</f>
        <v/>
      </c>
    </row>
    <row r="1317" spans="2:3" x14ac:dyDescent="0.35">
      <c r="B1317" s="12" t="str">
        <f>IF(OR(A1317="",'Contact Info'!$B$3=""),"",'Contact Info'!$B$3)</f>
        <v/>
      </c>
      <c r="C1317" s="12" t="str">
        <f>IF(B1317="","",VLOOKUP(B1317,TDOE_Use_Only!$A$2:$B$149,2,FALSE))</f>
        <v/>
      </c>
    </row>
    <row r="1318" spans="2:3" x14ac:dyDescent="0.35">
      <c r="B1318" s="12" t="str">
        <f>IF(OR(A1318="",'Contact Info'!$B$3=""),"",'Contact Info'!$B$3)</f>
        <v/>
      </c>
      <c r="C1318" s="12" t="str">
        <f>IF(B1318="","",VLOOKUP(B1318,TDOE_Use_Only!$A$2:$B$149,2,FALSE))</f>
        <v/>
      </c>
    </row>
    <row r="1319" spans="2:3" x14ac:dyDescent="0.35">
      <c r="B1319" s="12" t="str">
        <f>IF(OR(A1319="",'Contact Info'!$B$3=""),"",'Contact Info'!$B$3)</f>
        <v/>
      </c>
      <c r="C1319" s="12" t="str">
        <f>IF(B1319="","",VLOOKUP(B1319,TDOE_Use_Only!$A$2:$B$149,2,FALSE))</f>
        <v/>
      </c>
    </row>
    <row r="1320" spans="2:3" x14ac:dyDescent="0.35">
      <c r="B1320" s="12" t="str">
        <f>IF(OR(A1320="",'Contact Info'!$B$3=""),"",'Contact Info'!$B$3)</f>
        <v/>
      </c>
      <c r="C1320" s="12" t="str">
        <f>IF(B1320="","",VLOOKUP(B1320,TDOE_Use_Only!$A$2:$B$149,2,FALSE))</f>
        <v/>
      </c>
    </row>
    <row r="1321" spans="2:3" x14ac:dyDescent="0.35">
      <c r="B1321" s="12" t="str">
        <f>IF(OR(A1321="",'Contact Info'!$B$3=""),"",'Contact Info'!$B$3)</f>
        <v/>
      </c>
      <c r="C1321" s="12" t="str">
        <f>IF(B1321="","",VLOOKUP(B1321,TDOE_Use_Only!$A$2:$B$149,2,FALSE))</f>
        <v/>
      </c>
    </row>
    <row r="1322" spans="2:3" x14ac:dyDescent="0.35">
      <c r="B1322" s="12" t="str">
        <f>IF(OR(A1322="",'Contact Info'!$B$3=""),"",'Contact Info'!$B$3)</f>
        <v/>
      </c>
      <c r="C1322" s="12" t="str">
        <f>IF(B1322="","",VLOOKUP(B1322,TDOE_Use_Only!$A$2:$B$149,2,FALSE))</f>
        <v/>
      </c>
    </row>
    <row r="1323" spans="2:3" x14ac:dyDescent="0.35">
      <c r="B1323" s="12" t="str">
        <f>IF(OR(A1323="",'Contact Info'!$B$3=""),"",'Contact Info'!$B$3)</f>
        <v/>
      </c>
      <c r="C1323" s="12" t="str">
        <f>IF(B1323="","",VLOOKUP(B1323,TDOE_Use_Only!$A$2:$B$149,2,FALSE))</f>
        <v/>
      </c>
    </row>
    <row r="1324" spans="2:3" x14ac:dyDescent="0.35">
      <c r="B1324" s="12" t="str">
        <f>IF(OR(A1324="",'Contact Info'!$B$3=""),"",'Contact Info'!$B$3)</f>
        <v/>
      </c>
      <c r="C1324" s="12" t="str">
        <f>IF(B1324="","",VLOOKUP(B1324,TDOE_Use_Only!$A$2:$B$149,2,FALSE))</f>
        <v/>
      </c>
    </row>
    <row r="1325" spans="2:3" x14ac:dyDescent="0.35">
      <c r="B1325" s="12" t="str">
        <f>IF(OR(A1325="",'Contact Info'!$B$3=""),"",'Contact Info'!$B$3)</f>
        <v/>
      </c>
      <c r="C1325" s="12" t="str">
        <f>IF(B1325="","",VLOOKUP(B1325,TDOE_Use_Only!$A$2:$B$149,2,FALSE))</f>
        <v/>
      </c>
    </row>
    <row r="1326" spans="2:3" x14ac:dyDescent="0.35">
      <c r="B1326" s="12" t="str">
        <f>IF(OR(A1326="",'Contact Info'!$B$3=""),"",'Contact Info'!$B$3)</f>
        <v/>
      </c>
      <c r="C1326" s="12" t="str">
        <f>IF(B1326="","",VLOOKUP(B1326,TDOE_Use_Only!$A$2:$B$149,2,FALSE))</f>
        <v/>
      </c>
    </row>
    <row r="1327" spans="2:3" x14ac:dyDescent="0.35">
      <c r="B1327" s="12" t="str">
        <f>IF(OR(A1327="",'Contact Info'!$B$3=""),"",'Contact Info'!$B$3)</f>
        <v/>
      </c>
      <c r="C1327" s="12" t="str">
        <f>IF(B1327="","",VLOOKUP(B1327,TDOE_Use_Only!$A$2:$B$149,2,FALSE))</f>
        <v/>
      </c>
    </row>
    <row r="1328" spans="2:3" x14ac:dyDescent="0.35">
      <c r="B1328" s="12" t="str">
        <f>IF(OR(A1328="",'Contact Info'!$B$3=""),"",'Contact Info'!$B$3)</f>
        <v/>
      </c>
      <c r="C1328" s="12" t="str">
        <f>IF(B1328="","",VLOOKUP(B1328,TDOE_Use_Only!$A$2:$B$149,2,FALSE))</f>
        <v/>
      </c>
    </row>
    <row r="1329" spans="2:3" x14ac:dyDescent="0.35">
      <c r="B1329" s="12" t="str">
        <f>IF(OR(A1329="",'Contact Info'!$B$3=""),"",'Contact Info'!$B$3)</f>
        <v/>
      </c>
      <c r="C1329" s="12" t="str">
        <f>IF(B1329="","",VLOOKUP(B1329,TDOE_Use_Only!$A$2:$B$149,2,FALSE))</f>
        <v/>
      </c>
    </row>
    <row r="1330" spans="2:3" x14ac:dyDescent="0.35">
      <c r="B1330" s="12" t="str">
        <f>IF(OR(A1330="",'Contact Info'!$B$3=""),"",'Contact Info'!$B$3)</f>
        <v/>
      </c>
      <c r="C1330" s="12" t="str">
        <f>IF(B1330="","",VLOOKUP(B1330,TDOE_Use_Only!$A$2:$B$149,2,FALSE))</f>
        <v/>
      </c>
    </row>
    <row r="1331" spans="2:3" x14ac:dyDescent="0.35">
      <c r="B1331" s="12" t="str">
        <f>IF(OR(A1331="",'Contact Info'!$B$3=""),"",'Contact Info'!$B$3)</f>
        <v/>
      </c>
      <c r="C1331" s="12" t="str">
        <f>IF(B1331="","",VLOOKUP(B1331,TDOE_Use_Only!$A$2:$B$149,2,FALSE))</f>
        <v/>
      </c>
    </row>
    <row r="1332" spans="2:3" x14ac:dyDescent="0.35">
      <c r="B1332" s="12" t="str">
        <f>IF(OR(A1332="",'Contact Info'!$B$3=""),"",'Contact Info'!$B$3)</f>
        <v/>
      </c>
      <c r="C1332" s="12" t="str">
        <f>IF(B1332="","",VLOOKUP(B1332,TDOE_Use_Only!$A$2:$B$149,2,FALSE))</f>
        <v/>
      </c>
    </row>
    <row r="1333" spans="2:3" x14ac:dyDescent="0.35">
      <c r="B1333" s="12" t="str">
        <f>IF(OR(A1333="",'Contact Info'!$B$3=""),"",'Contact Info'!$B$3)</f>
        <v/>
      </c>
      <c r="C1333" s="12" t="str">
        <f>IF(B1333="","",VLOOKUP(B1333,TDOE_Use_Only!$A$2:$B$149,2,FALSE))</f>
        <v/>
      </c>
    </row>
    <row r="1334" spans="2:3" x14ac:dyDescent="0.35">
      <c r="B1334" s="12" t="str">
        <f>IF(OR(A1334="",'Contact Info'!$B$3=""),"",'Contact Info'!$B$3)</f>
        <v/>
      </c>
      <c r="C1334" s="12" t="str">
        <f>IF(B1334="","",VLOOKUP(B1334,TDOE_Use_Only!$A$2:$B$149,2,FALSE))</f>
        <v/>
      </c>
    </row>
    <row r="1335" spans="2:3" x14ac:dyDescent="0.35">
      <c r="B1335" s="12" t="str">
        <f>IF(OR(A1335="",'Contact Info'!$B$3=""),"",'Contact Info'!$B$3)</f>
        <v/>
      </c>
      <c r="C1335" s="12" t="str">
        <f>IF(B1335="","",VLOOKUP(B1335,TDOE_Use_Only!$A$2:$B$149,2,FALSE))</f>
        <v/>
      </c>
    </row>
    <row r="1336" spans="2:3" x14ac:dyDescent="0.35">
      <c r="B1336" s="12" t="str">
        <f>IF(OR(A1336="",'Contact Info'!$B$3=""),"",'Contact Info'!$B$3)</f>
        <v/>
      </c>
      <c r="C1336" s="12" t="str">
        <f>IF(B1336="","",VLOOKUP(B1336,TDOE_Use_Only!$A$2:$B$149,2,FALSE))</f>
        <v/>
      </c>
    </row>
    <row r="1337" spans="2:3" x14ac:dyDescent="0.35">
      <c r="B1337" s="12" t="str">
        <f>IF(OR(A1337="",'Contact Info'!$B$3=""),"",'Contact Info'!$B$3)</f>
        <v/>
      </c>
      <c r="C1337" s="12" t="str">
        <f>IF(B1337="","",VLOOKUP(B1337,TDOE_Use_Only!$A$2:$B$149,2,FALSE))</f>
        <v/>
      </c>
    </row>
    <row r="1338" spans="2:3" x14ac:dyDescent="0.35">
      <c r="B1338" s="12" t="str">
        <f>IF(OR(A1338="",'Contact Info'!$B$3=""),"",'Contact Info'!$B$3)</f>
        <v/>
      </c>
      <c r="C1338" s="12" t="str">
        <f>IF(B1338="","",VLOOKUP(B1338,TDOE_Use_Only!$A$2:$B$149,2,FALSE))</f>
        <v/>
      </c>
    </row>
    <row r="1339" spans="2:3" x14ac:dyDescent="0.35">
      <c r="B1339" s="12" t="str">
        <f>IF(OR(A1339="",'Contact Info'!$B$3=""),"",'Contact Info'!$B$3)</f>
        <v/>
      </c>
      <c r="C1339" s="12" t="str">
        <f>IF(B1339="","",VLOOKUP(B1339,TDOE_Use_Only!$A$2:$B$149,2,FALSE))</f>
        <v/>
      </c>
    </row>
    <row r="1340" spans="2:3" x14ac:dyDescent="0.35">
      <c r="B1340" s="12" t="str">
        <f>IF(OR(A1340="",'Contact Info'!$B$3=""),"",'Contact Info'!$B$3)</f>
        <v/>
      </c>
      <c r="C1340" s="12" t="str">
        <f>IF(B1340="","",VLOOKUP(B1340,TDOE_Use_Only!$A$2:$B$149,2,FALSE))</f>
        <v/>
      </c>
    </row>
    <row r="1341" spans="2:3" x14ac:dyDescent="0.35">
      <c r="B1341" s="12" t="str">
        <f>IF(OR(A1341="",'Contact Info'!$B$3=""),"",'Contact Info'!$B$3)</f>
        <v/>
      </c>
      <c r="C1341" s="12" t="str">
        <f>IF(B1341="","",VLOOKUP(B1341,TDOE_Use_Only!$A$2:$B$149,2,FALSE))</f>
        <v/>
      </c>
    </row>
    <row r="1342" spans="2:3" x14ac:dyDescent="0.35">
      <c r="B1342" s="12" t="str">
        <f>IF(OR(A1342="",'Contact Info'!$B$3=""),"",'Contact Info'!$B$3)</f>
        <v/>
      </c>
      <c r="C1342" s="12" t="str">
        <f>IF(B1342="","",VLOOKUP(B1342,TDOE_Use_Only!$A$2:$B$149,2,FALSE))</f>
        <v/>
      </c>
    </row>
    <row r="1343" spans="2:3" x14ac:dyDescent="0.35">
      <c r="B1343" s="12" t="str">
        <f>IF(OR(A1343="",'Contact Info'!$B$3=""),"",'Contact Info'!$B$3)</f>
        <v/>
      </c>
      <c r="C1343" s="12" t="str">
        <f>IF(B1343="","",VLOOKUP(B1343,TDOE_Use_Only!$A$2:$B$149,2,FALSE))</f>
        <v/>
      </c>
    </row>
    <row r="1344" spans="2:3" x14ac:dyDescent="0.35">
      <c r="B1344" s="12" t="str">
        <f>IF(OR(A1344="",'Contact Info'!$B$3=""),"",'Contact Info'!$B$3)</f>
        <v/>
      </c>
      <c r="C1344" s="12" t="str">
        <f>IF(B1344="","",VLOOKUP(B1344,TDOE_Use_Only!$A$2:$B$149,2,FALSE))</f>
        <v/>
      </c>
    </row>
    <row r="1345" spans="2:3" x14ac:dyDescent="0.35">
      <c r="B1345" s="12" t="str">
        <f>IF(OR(A1345="",'Contact Info'!$B$3=""),"",'Contact Info'!$B$3)</f>
        <v/>
      </c>
      <c r="C1345" s="12" t="str">
        <f>IF(B1345="","",VLOOKUP(B1345,TDOE_Use_Only!$A$2:$B$149,2,FALSE))</f>
        <v/>
      </c>
    </row>
    <row r="1346" spans="2:3" x14ac:dyDescent="0.35">
      <c r="B1346" s="12" t="str">
        <f>IF(OR(A1346="",'Contact Info'!$B$3=""),"",'Contact Info'!$B$3)</f>
        <v/>
      </c>
      <c r="C1346" s="12" t="str">
        <f>IF(B1346="","",VLOOKUP(B1346,TDOE_Use_Only!$A$2:$B$149,2,FALSE))</f>
        <v/>
      </c>
    </row>
    <row r="1347" spans="2:3" x14ac:dyDescent="0.35">
      <c r="B1347" s="12" t="str">
        <f>IF(OR(A1347="",'Contact Info'!$B$3=""),"",'Contact Info'!$B$3)</f>
        <v/>
      </c>
      <c r="C1347" s="12" t="str">
        <f>IF(B1347="","",VLOOKUP(B1347,TDOE_Use_Only!$A$2:$B$149,2,FALSE))</f>
        <v/>
      </c>
    </row>
    <row r="1348" spans="2:3" x14ac:dyDescent="0.35">
      <c r="B1348" s="12" t="str">
        <f>IF(OR(A1348="",'Contact Info'!$B$3=""),"",'Contact Info'!$B$3)</f>
        <v/>
      </c>
      <c r="C1348" s="12" t="str">
        <f>IF(B1348="","",VLOOKUP(B1348,TDOE_Use_Only!$A$2:$B$149,2,FALSE))</f>
        <v/>
      </c>
    </row>
    <row r="1349" spans="2:3" x14ac:dyDescent="0.35">
      <c r="B1349" s="12" t="str">
        <f>IF(OR(A1349="",'Contact Info'!$B$3=""),"",'Contact Info'!$B$3)</f>
        <v/>
      </c>
      <c r="C1349" s="12" t="str">
        <f>IF(B1349="","",VLOOKUP(B1349,TDOE_Use_Only!$A$2:$B$149,2,FALSE))</f>
        <v/>
      </c>
    </row>
    <row r="1350" spans="2:3" x14ac:dyDescent="0.35">
      <c r="B1350" s="12" t="str">
        <f>IF(OR(A1350="",'Contact Info'!$B$3=""),"",'Contact Info'!$B$3)</f>
        <v/>
      </c>
      <c r="C1350" s="12" t="str">
        <f>IF(B1350="","",VLOOKUP(B1350,TDOE_Use_Only!$A$2:$B$149,2,FALSE))</f>
        <v/>
      </c>
    </row>
    <row r="1351" spans="2:3" x14ac:dyDescent="0.35">
      <c r="B1351" s="12" t="str">
        <f>IF(OR(A1351="",'Contact Info'!$B$3=""),"",'Contact Info'!$B$3)</f>
        <v/>
      </c>
      <c r="C1351" s="12" t="str">
        <f>IF(B1351="","",VLOOKUP(B1351,TDOE_Use_Only!$A$2:$B$149,2,FALSE))</f>
        <v/>
      </c>
    </row>
    <row r="1352" spans="2:3" x14ac:dyDescent="0.35">
      <c r="B1352" s="12" t="str">
        <f>IF(OR(A1352="",'Contact Info'!$B$3=""),"",'Contact Info'!$B$3)</f>
        <v/>
      </c>
      <c r="C1352" s="12" t="str">
        <f>IF(B1352="","",VLOOKUP(B1352,TDOE_Use_Only!$A$2:$B$149,2,FALSE))</f>
        <v/>
      </c>
    </row>
    <row r="1353" spans="2:3" x14ac:dyDescent="0.35">
      <c r="B1353" s="12" t="str">
        <f>IF(OR(A1353="",'Contact Info'!$B$3=""),"",'Contact Info'!$B$3)</f>
        <v/>
      </c>
      <c r="C1353" s="12" t="str">
        <f>IF(B1353="","",VLOOKUP(B1353,TDOE_Use_Only!$A$2:$B$149,2,FALSE))</f>
        <v/>
      </c>
    </row>
    <row r="1354" spans="2:3" x14ac:dyDescent="0.35">
      <c r="B1354" s="12" t="str">
        <f>IF(OR(A1354="",'Contact Info'!$B$3=""),"",'Contact Info'!$B$3)</f>
        <v/>
      </c>
      <c r="C1354" s="12" t="str">
        <f>IF(B1354="","",VLOOKUP(B1354,TDOE_Use_Only!$A$2:$B$149,2,FALSE))</f>
        <v/>
      </c>
    </row>
    <row r="1355" spans="2:3" x14ac:dyDescent="0.35">
      <c r="B1355" s="12" t="str">
        <f>IF(OR(A1355="",'Contact Info'!$B$3=""),"",'Contact Info'!$B$3)</f>
        <v/>
      </c>
      <c r="C1355" s="12" t="str">
        <f>IF(B1355="","",VLOOKUP(B1355,TDOE_Use_Only!$A$2:$B$149,2,FALSE))</f>
        <v/>
      </c>
    </row>
    <row r="1356" spans="2:3" x14ac:dyDescent="0.35">
      <c r="B1356" s="12" t="str">
        <f>IF(OR(A1356="",'Contact Info'!$B$3=""),"",'Contact Info'!$B$3)</f>
        <v/>
      </c>
      <c r="C1356" s="12" t="str">
        <f>IF(B1356="","",VLOOKUP(B1356,TDOE_Use_Only!$A$2:$B$149,2,FALSE))</f>
        <v/>
      </c>
    </row>
    <row r="1357" spans="2:3" x14ac:dyDescent="0.35">
      <c r="B1357" s="12" t="str">
        <f>IF(OR(A1357="",'Contact Info'!$B$3=""),"",'Contact Info'!$B$3)</f>
        <v/>
      </c>
      <c r="C1357" s="12" t="str">
        <f>IF(B1357="","",VLOOKUP(B1357,TDOE_Use_Only!$A$2:$B$149,2,FALSE))</f>
        <v/>
      </c>
    </row>
    <row r="1358" spans="2:3" x14ac:dyDescent="0.35">
      <c r="B1358" s="12" t="str">
        <f>IF(OR(A1358="",'Contact Info'!$B$3=""),"",'Contact Info'!$B$3)</f>
        <v/>
      </c>
      <c r="C1358" s="12" t="str">
        <f>IF(B1358="","",VLOOKUP(B1358,TDOE_Use_Only!$A$2:$B$149,2,FALSE))</f>
        <v/>
      </c>
    </row>
    <row r="1359" spans="2:3" x14ac:dyDescent="0.35">
      <c r="B1359" s="12" t="str">
        <f>IF(OR(A1359="",'Contact Info'!$B$3=""),"",'Contact Info'!$B$3)</f>
        <v/>
      </c>
      <c r="C1359" s="12" t="str">
        <f>IF(B1359="","",VLOOKUP(B1359,TDOE_Use_Only!$A$2:$B$149,2,FALSE))</f>
        <v/>
      </c>
    </row>
    <row r="1360" spans="2:3" x14ac:dyDescent="0.35">
      <c r="B1360" s="12" t="str">
        <f>IF(OR(A1360="",'Contact Info'!$B$3=""),"",'Contact Info'!$B$3)</f>
        <v/>
      </c>
      <c r="C1360" s="12" t="str">
        <f>IF(B1360="","",VLOOKUP(B1360,TDOE_Use_Only!$A$2:$B$149,2,FALSE))</f>
        <v/>
      </c>
    </row>
    <row r="1361" spans="2:3" x14ac:dyDescent="0.35">
      <c r="B1361" s="12" t="str">
        <f>IF(OR(A1361="",'Contact Info'!$B$3=""),"",'Contact Info'!$B$3)</f>
        <v/>
      </c>
      <c r="C1361" s="12" t="str">
        <f>IF(B1361="","",VLOOKUP(B1361,TDOE_Use_Only!$A$2:$B$149,2,FALSE))</f>
        <v/>
      </c>
    </row>
    <row r="1362" spans="2:3" x14ac:dyDescent="0.35">
      <c r="B1362" s="12" t="str">
        <f>IF(OR(A1362="",'Contact Info'!$B$3=""),"",'Contact Info'!$B$3)</f>
        <v/>
      </c>
      <c r="C1362" s="12" t="str">
        <f>IF(B1362="","",VLOOKUP(B1362,TDOE_Use_Only!$A$2:$B$149,2,FALSE))</f>
        <v/>
      </c>
    </row>
    <row r="1363" spans="2:3" x14ac:dyDescent="0.35">
      <c r="B1363" s="12" t="str">
        <f>IF(OR(A1363="",'Contact Info'!$B$3=""),"",'Contact Info'!$B$3)</f>
        <v/>
      </c>
      <c r="C1363" s="12" t="str">
        <f>IF(B1363="","",VLOOKUP(B1363,TDOE_Use_Only!$A$2:$B$149,2,FALSE))</f>
        <v/>
      </c>
    </row>
    <row r="1364" spans="2:3" x14ac:dyDescent="0.35">
      <c r="B1364" s="12" t="str">
        <f>IF(OR(A1364="",'Contact Info'!$B$3=""),"",'Contact Info'!$B$3)</f>
        <v/>
      </c>
      <c r="C1364" s="12" t="str">
        <f>IF(B1364="","",VLOOKUP(B1364,TDOE_Use_Only!$A$2:$B$149,2,FALSE))</f>
        <v/>
      </c>
    </row>
    <row r="1365" spans="2:3" x14ac:dyDescent="0.35">
      <c r="B1365" s="12" t="str">
        <f>IF(OR(A1365="",'Contact Info'!$B$3=""),"",'Contact Info'!$B$3)</f>
        <v/>
      </c>
      <c r="C1365" s="12" t="str">
        <f>IF(B1365="","",VLOOKUP(B1365,TDOE_Use_Only!$A$2:$B$149,2,FALSE))</f>
        <v/>
      </c>
    </row>
    <row r="1366" spans="2:3" x14ac:dyDescent="0.35">
      <c r="B1366" s="12" t="str">
        <f>IF(OR(A1366="",'Contact Info'!$B$3=""),"",'Contact Info'!$B$3)</f>
        <v/>
      </c>
      <c r="C1366" s="12" t="str">
        <f>IF(B1366="","",VLOOKUP(B1366,TDOE_Use_Only!$A$2:$B$149,2,FALSE))</f>
        <v/>
      </c>
    </row>
    <row r="1367" spans="2:3" x14ac:dyDescent="0.35">
      <c r="B1367" s="12" t="str">
        <f>IF(OR(A1367="",'Contact Info'!$B$3=""),"",'Contact Info'!$B$3)</f>
        <v/>
      </c>
      <c r="C1367" s="12" t="str">
        <f>IF(B1367="","",VLOOKUP(B1367,TDOE_Use_Only!$A$2:$B$149,2,FALSE))</f>
        <v/>
      </c>
    </row>
    <row r="1368" spans="2:3" x14ac:dyDescent="0.35">
      <c r="B1368" s="12" t="str">
        <f>IF(OR(A1368="",'Contact Info'!$B$3=""),"",'Contact Info'!$B$3)</f>
        <v/>
      </c>
      <c r="C1368" s="12" t="str">
        <f>IF(B1368="","",VLOOKUP(B1368,TDOE_Use_Only!$A$2:$B$149,2,FALSE))</f>
        <v/>
      </c>
    </row>
    <row r="1369" spans="2:3" x14ac:dyDescent="0.35">
      <c r="B1369" s="12" t="str">
        <f>IF(OR(A1369="",'Contact Info'!$B$3=""),"",'Contact Info'!$B$3)</f>
        <v/>
      </c>
      <c r="C1369" s="12" t="str">
        <f>IF(B1369="","",VLOOKUP(B1369,TDOE_Use_Only!$A$2:$B$149,2,FALSE))</f>
        <v/>
      </c>
    </row>
    <row r="1370" spans="2:3" x14ac:dyDescent="0.35">
      <c r="B1370" s="12" t="str">
        <f>IF(OR(A1370="",'Contact Info'!$B$3=""),"",'Contact Info'!$B$3)</f>
        <v/>
      </c>
      <c r="C1370" s="12" t="str">
        <f>IF(B1370="","",VLOOKUP(B1370,TDOE_Use_Only!$A$2:$B$149,2,FALSE))</f>
        <v/>
      </c>
    </row>
    <row r="1371" spans="2:3" x14ac:dyDescent="0.35">
      <c r="B1371" s="12" t="str">
        <f>IF(OR(A1371="",'Contact Info'!$B$3=""),"",'Contact Info'!$B$3)</f>
        <v/>
      </c>
      <c r="C1371" s="12" t="str">
        <f>IF(B1371="","",VLOOKUP(B1371,TDOE_Use_Only!$A$2:$B$149,2,FALSE))</f>
        <v/>
      </c>
    </row>
    <row r="1372" spans="2:3" x14ac:dyDescent="0.35">
      <c r="B1372" s="12" t="str">
        <f>IF(OR(A1372="",'Contact Info'!$B$3=""),"",'Contact Info'!$B$3)</f>
        <v/>
      </c>
      <c r="C1372" s="12" t="str">
        <f>IF(B1372="","",VLOOKUP(B1372,TDOE_Use_Only!$A$2:$B$149,2,FALSE))</f>
        <v/>
      </c>
    </row>
    <row r="1373" spans="2:3" x14ac:dyDescent="0.35">
      <c r="B1373" s="12" t="str">
        <f>IF(OR(A1373="",'Contact Info'!$B$3=""),"",'Contact Info'!$B$3)</f>
        <v/>
      </c>
      <c r="C1373" s="12" t="str">
        <f>IF(B1373="","",VLOOKUP(B1373,TDOE_Use_Only!$A$2:$B$149,2,FALSE))</f>
        <v/>
      </c>
    </row>
    <row r="1374" spans="2:3" x14ac:dyDescent="0.35">
      <c r="B1374" s="12" t="str">
        <f>IF(OR(A1374="",'Contact Info'!$B$3=""),"",'Contact Info'!$B$3)</f>
        <v/>
      </c>
      <c r="C1374" s="12" t="str">
        <f>IF(B1374="","",VLOOKUP(B1374,TDOE_Use_Only!$A$2:$B$149,2,FALSE))</f>
        <v/>
      </c>
    </row>
    <row r="1375" spans="2:3" x14ac:dyDescent="0.35">
      <c r="B1375" s="12" t="str">
        <f>IF(OR(A1375="",'Contact Info'!$B$3=""),"",'Contact Info'!$B$3)</f>
        <v/>
      </c>
      <c r="C1375" s="12" t="str">
        <f>IF(B1375="","",VLOOKUP(B1375,TDOE_Use_Only!$A$2:$B$149,2,FALSE))</f>
        <v/>
      </c>
    </row>
    <row r="1376" spans="2:3" x14ac:dyDescent="0.35">
      <c r="B1376" s="12" t="str">
        <f>IF(OR(A1376="",'Contact Info'!$B$3=""),"",'Contact Info'!$B$3)</f>
        <v/>
      </c>
      <c r="C1376" s="12" t="str">
        <f>IF(B1376="","",VLOOKUP(B1376,TDOE_Use_Only!$A$2:$B$149,2,FALSE))</f>
        <v/>
      </c>
    </row>
    <row r="1377" spans="2:3" x14ac:dyDescent="0.35">
      <c r="B1377" s="12" t="str">
        <f>IF(OR(A1377="",'Contact Info'!$B$3=""),"",'Contact Info'!$B$3)</f>
        <v/>
      </c>
      <c r="C1377" s="12" t="str">
        <f>IF(B1377="","",VLOOKUP(B1377,TDOE_Use_Only!$A$2:$B$149,2,FALSE))</f>
        <v/>
      </c>
    </row>
    <row r="1378" spans="2:3" x14ac:dyDescent="0.35">
      <c r="B1378" s="12" t="str">
        <f>IF(OR(A1378="",'Contact Info'!$B$3=""),"",'Contact Info'!$B$3)</f>
        <v/>
      </c>
      <c r="C1378" s="12" t="str">
        <f>IF(B1378="","",VLOOKUP(B1378,TDOE_Use_Only!$A$2:$B$149,2,FALSE))</f>
        <v/>
      </c>
    </row>
    <row r="1379" spans="2:3" x14ac:dyDescent="0.35">
      <c r="B1379" s="12" t="str">
        <f>IF(OR(A1379="",'Contact Info'!$B$3=""),"",'Contact Info'!$B$3)</f>
        <v/>
      </c>
      <c r="C1379" s="12" t="str">
        <f>IF(B1379="","",VLOOKUP(B1379,TDOE_Use_Only!$A$2:$B$149,2,FALSE))</f>
        <v/>
      </c>
    </row>
    <row r="1380" spans="2:3" x14ac:dyDescent="0.35">
      <c r="B1380" s="12" t="str">
        <f>IF(OR(A1380="",'Contact Info'!$B$3=""),"",'Contact Info'!$B$3)</f>
        <v/>
      </c>
      <c r="C1380" s="12" t="str">
        <f>IF(B1380="","",VLOOKUP(B1380,TDOE_Use_Only!$A$2:$B$149,2,FALSE))</f>
        <v/>
      </c>
    </row>
    <row r="1381" spans="2:3" x14ac:dyDescent="0.35">
      <c r="B1381" s="12" t="str">
        <f>IF(OR(A1381="",'Contact Info'!$B$3=""),"",'Contact Info'!$B$3)</f>
        <v/>
      </c>
      <c r="C1381" s="12" t="str">
        <f>IF(B1381="","",VLOOKUP(B1381,TDOE_Use_Only!$A$2:$B$149,2,FALSE))</f>
        <v/>
      </c>
    </row>
    <row r="1382" spans="2:3" x14ac:dyDescent="0.35">
      <c r="B1382" s="12" t="str">
        <f>IF(OR(A1382="",'Contact Info'!$B$3=""),"",'Contact Info'!$B$3)</f>
        <v/>
      </c>
      <c r="C1382" s="12" t="str">
        <f>IF(B1382="","",VLOOKUP(B1382,TDOE_Use_Only!$A$2:$B$149,2,FALSE))</f>
        <v/>
      </c>
    </row>
    <row r="1383" spans="2:3" x14ac:dyDescent="0.35">
      <c r="B1383" s="12" t="str">
        <f>IF(OR(A1383="",'Contact Info'!$B$3=""),"",'Contact Info'!$B$3)</f>
        <v/>
      </c>
      <c r="C1383" s="12" t="str">
        <f>IF(B1383="","",VLOOKUP(B1383,TDOE_Use_Only!$A$2:$B$149,2,FALSE))</f>
        <v/>
      </c>
    </row>
    <row r="1384" spans="2:3" x14ac:dyDescent="0.35">
      <c r="B1384" s="12" t="str">
        <f>IF(OR(A1384="",'Contact Info'!$B$3=""),"",'Contact Info'!$B$3)</f>
        <v/>
      </c>
      <c r="C1384" s="12" t="str">
        <f>IF(B1384="","",VLOOKUP(B1384,TDOE_Use_Only!$A$2:$B$149,2,FALSE))</f>
        <v/>
      </c>
    </row>
    <row r="1385" spans="2:3" x14ac:dyDescent="0.35">
      <c r="B1385" s="12" t="str">
        <f>IF(OR(A1385="",'Contact Info'!$B$3=""),"",'Contact Info'!$B$3)</f>
        <v/>
      </c>
      <c r="C1385" s="12" t="str">
        <f>IF(B1385="","",VLOOKUP(B1385,TDOE_Use_Only!$A$2:$B$149,2,FALSE))</f>
        <v/>
      </c>
    </row>
    <row r="1386" spans="2:3" x14ac:dyDescent="0.35">
      <c r="B1386" s="12" t="str">
        <f>IF(OR(A1386="",'Contact Info'!$B$3=""),"",'Contact Info'!$B$3)</f>
        <v/>
      </c>
      <c r="C1386" s="12" t="str">
        <f>IF(B1386="","",VLOOKUP(B1386,TDOE_Use_Only!$A$2:$B$149,2,FALSE))</f>
        <v/>
      </c>
    </row>
    <row r="1387" spans="2:3" x14ac:dyDescent="0.35">
      <c r="B1387" s="12" t="str">
        <f>IF(OR(A1387="",'Contact Info'!$B$3=""),"",'Contact Info'!$B$3)</f>
        <v/>
      </c>
      <c r="C1387" s="12" t="str">
        <f>IF(B1387="","",VLOOKUP(B1387,TDOE_Use_Only!$A$2:$B$149,2,FALSE))</f>
        <v/>
      </c>
    </row>
    <row r="1388" spans="2:3" x14ac:dyDescent="0.35">
      <c r="B1388" s="12" t="str">
        <f>IF(OR(A1388="",'Contact Info'!$B$3=""),"",'Contact Info'!$B$3)</f>
        <v/>
      </c>
      <c r="C1388" s="12" t="str">
        <f>IF(B1388="","",VLOOKUP(B1388,TDOE_Use_Only!$A$2:$B$149,2,FALSE))</f>
        <v/>
      </c>
    </row>
    <row r="1389" spans="2:3" x14ac:dyDescent="0.35">
      <c r="B1389" s="12" t="str">
        <f>IF(OR(A1389="",'Contact Info'!$B$3=""),"",'Contact Info'!$B$3)</f>
        <v/>
      </c>
      <c r="C1389" s="12" t="str">
        <f>IF(B1389="","",VLOOKUP(B1389,TDOE_Use_Only!$A$2:$B$149,2,FALSE))</f>
        <v/>
      </c>
    </row>
    <row r="1390" spans="2:3" x14ac:dyDescent="0.35">
      <c r="B1390" s="12" t="str">
        <f>IF(OR(A1390="",'Contact Info'!$B$3=""),"",'Contact Info'!$B$3)</f>
        <v/>
      </c>
      <c r="C1390" s="12" t="str">
        <f>IF(B1390="","",VLOOKUP(B1390,TDOE_Use_Only!$A$2:$B$149,2,FALSE))</f>
        <v/>
      </c>
    </row>
    <row r="1391" spans="2:3" x14ac:dyDescent="0.35">
      <c r="B1391" s="12" t="str">
        <f>IF(OR(A1391="",'Contact Info'!$B$3=""),"",'Contact Info'!$B$3)</f>
        <v/>
      </c>
      <c r="C1391" s="12" t="str">
        <f>IF(B1391="","",VLOOKUP(B1391,TDOE_Use_Only!$A$2:$B$149,2,FALSE))</f>
        <v/>
      </c>
    </row>
    <row r="1392" spans="2:3" x14ac:dyDescent="0.35">
      <c r="B1392" s="12" t="str">
        <f>IF(OR(A1392="",'Contact Info'!$B$3=""),"",'Contact Info'!$B$3)</f>
        <v/>
      </c>
      <c r="C1392" s="12" t="str">
        <f>IF(B1392="","",VLOOKUP(B1392,TDOE_Use_Only!$A$2:$B$149,2,FALSE))</f>
        <v/>
      </c>
    </row>
    <row r="1393" spans="2:3" x14ac:dyDescent="0.35">
      <c r="B1393" s="12" t="str">
        <f>IF(OR(A1393="",'Contact Info'!$B$3=""),"",'Contact Info'!$B$3)</f>
        <v/>
      </c>
      <c r="C1393" s="12" t="str">
        <f>IF(B1393="","",VLOOKUP(B1393,TDOE_Use_Only!$A$2:$B$149,2,FALSE))</f>
        <v/>
      </c>
    </row>
    <row r="1394" spans="2:3" x14ac:dyDescent="0.35">
      <c r="B1394" s="12" t="str">
        <f>IF(OR(A1394="",'Contact Info'!$B$3=""),"",'Contact Info'!$B$3)</f>
        <v/>
      </c>
      <c r="C1394" s="12" t="str">
        <f>IF(B1394="","",VLOOKUP(B1394,TDOE_Use_Only!$A$2:$B$149,2,FALSE))</f>
        <v/>
      </c>
    </row>
    <row r="1395" spans="2:3" x14ac:dyDescent="0.35">
      <c r="B1395" s="12" t="str">
        <f>IF(OR(A1395="",'Contact Info'!$B$3=""),"",'Contact Info'!$B$3)</f>
        <v/>
      </c>
      <c r="C1395" s="12" t="str">
        <f>IF(B1395="","",VLOOKUP(B1395,TDOE_Use_Only!$A$2:$B$149,2,FALSE))</f>
        <v/>
      </c>
    </row>
    <row r="1396" spans="2:3" x14ac:dyDescent="0.35">
      <c r="B1396" s="12" t="str">
        <f>IF(OR(A1396="",'Contact Info'!$B$3=""),"",'Contact Info'!$B$3)</f>
        <v/>
      </c>
      <c r="C1396" s="12" t="str">
        <f>IF(B1396="","",VLOOKUP(B1396,TDOE_Use_Only!$A$2:$B$149,2,FALSE))</f>
        <v/>
      </c>
    </row>
    <row r="1397" spans="2:3" x14ac:dyDescent="0.35">
      <c r="B1397" s="12" t="str">
        <f>IF(OR(A1397="",'Contact Info'!$B$3=""),"",'Contact Info'!$B$3)</f>
        <v/>
      </c>
      <c r="C1397" s="12" t="str">
        <f>IF(B1397="","",VLOOKUP(B1397,TDOE_Use_Only!$A$2:$B$149,2,FALSE))</f>
        <v/>
      </c>
    </row>
    <row r="1398" spans="2:3" x14ac:dyDescent="0.35">
      <c r="B1398" s="12" t="str">
        <f>IF(OR(A1398="",'Contact Info'!$B$3=""),"",'Contact Info'!$B$3)</f>
        <v/>
      </c>
      <c r="C1398" s="12" t="str">
        <f>IF(B1398="","",VLOOKUP(B1398,TDOE_Use_Only!$A$2:$B$149,2,FALSE))</f>
        <v/>
      </c>
    </row>
    <row r="1399" spans="2:3" x14ac:dyDescent="0.35">
      <c r="B1399" s="12" t="str">
        <f>IF(OR(A1399="",'Contact Info'!$B$3=""),"",'Contact Info'!$B$3)</f>
        <v/>
      </c>
      <c r="C1399" s="12" t="str">
        <f>IF(B1399="","",VLOOKUP(B1399,TDOE_Use_Only!$A$2:$B$149,2,FALSE))</f>
        <v/>
      </c>
    </row>
    <row r="1400" spans="2:3" x14ac:dyDescent="0.35">
      <c r="B1400" s="12" t="str">
        <f>IF(OR(A1400="",'Contact Info'!$B$3=""),"",'Contact Info'!$B$3)</f>
        <v/>
      </c>
      <c r="C1400" s="12" t="str">
        <f>IF(B1400="","",VLOOKUP(B1400,TDOE_Use_Only!$A$2:$B$149,2,FALSE))</f>
        <v/>
      </c>
    </row>
    <row r="1401" spans="2:3" x14ac:dyDescent="0.35">
      <c r="B1401" s="12" t="str">
        <f>IF(OR(A1401="",'Contact Info'!$B$3=""),"",'Contact Info'!$B$3)</f>
        <v/>
      </c>
      <c r="C1401" s="12" t="str">
        <f>IF(B1401="","",VLOOKUP(B1401,TDOE_Use_Only!$A$2:$B$149,2,FALSE))</f>
        <v/>
      </c>
    </row>
    <row r="1402" spans="2:3" x14ac:dyDescent="0.35">
      <c r="B1402" s="12" t="str">
        <f>IF(OR(A1402="",'Contact Info'!$B$3=""),"",'Contact Info'!$B$3)</f>
        <v/>
      </c>
      <c r="C1402" s="12" t="str">
        <f>IF(B1402="","",VLOOKUP(B1402,TDOE_Use_Only!$A$2:$B$149,2,FALSE))</f>
        <v/>
      </c>
    </row>
    <row r="1403" spans="2:3" x14ac:dyDescent="0.35">
      <c r="B1403" s="12" t="str">
        <f>IF(OR(A1403="",'Contact Info'!$B$3=""),"",'Contact Info'!$B$3)</f>
        <v/>
      </c>
      <c r="C1403" s="12" t="str">
        <f>IF(B1403="","",VLOOKUP(B1403,TDOE_Use_Only!$A$2:$B$149,2,FALSE))</f>
        <v/>
      </c>
    </row>
    <row r="1404" spans="2:3" x14ac:dyDescent="0.35">
      <c r="B1404" s="12" t="str">
        <f>IF(OR(A1404="",'Contact Info'!$B$3=""),"",'Contact Info'!$B$3)</f>
        <v/>
      </c>
      <c r="C1404" s="12" t="str">
        <f>IF(B1404="","",VLOOKUP(B1404,TDOE_Use_Only!$A$2:$B$149,2,FALSE))</f>
        <v/>
      </c>
    </row>
    <row r="1405" spans="2:3" x14ac:dyDescent="0.35">
      <c r="B1405" s="12" t="str">
        <f>IF(OR(A1405="",'Contact Info'!$B$3=""),"",'Contact Info'!$B$3)</f>
        <v/>
      </c>
      <c r="C1405" s="12" t="str">
        <f>IF(B1405="","",VLOOKUP(B1405,TDOE_Use_Only!$A$2:$B$149,2,FALSE))</f>
        <v/>
      </c>
    </row>
    <row r="1406" spans="2:3" x14ac:dyDescent="0.35">
      <c r="B1406" s="12" t="str">
        <f>IF(OR(A1406="",'Contact Info'!$B$3=""),"",'Contact Info'!$B$3)</f>
        <v/>
      </c>
      <c r="C1406" s="12" t="str">
        <f>IF(B1406="","",VLOOKUP(B1406,TDOE_Use_Only!$A$2:$B$149,2,FALSE))</f>
        <v/>
      </c>
    </row>
    <row r="1407" spans="2:3" x14ac:dyDescent="0.35">
      <c r="B1407" s="12" t="str">
        <f>IF(OR(A1407="",'Contact Info'!$B$3=""),"",'Contact Info'!$B$3)</f>
        <v/>
      </c>
      <c r="C1407" s="12" t="str">
        <f>IF(B1407="","",VLOOKUP(B1407,TDOE_Use_Only!$A$2:$B$149,2,FALSE))</f>
        <v/>
      </c>
    </row>
    <row r="1408" spans="2:3" x14ac:dyDescent="0.35">
      <c r="B1408" s="12" t="str">
        <f>IF(OR(A1408="",'Contact Info'!$B$3=""),"",'Contact Info'!$B$3)</f>
        <v/>
      </c>
      <c r="C1408" s="12" t="str">
        <f>IF(B1408="","",VLOOKUP(B1408,TDOE_Use_Only!$A$2:$B$149,2,FALSE))</f>
        <v/>
      </c>
    </row>
    <row r="1409" spans="2:3" x14ac:dyDescent="0.35">
      <c r="B1409" s="12" t="str">
        <f>IF(OR(A1409="",'Contact Info'!$B$3=""),"",'Contact Info'!$B$3)</f>
        <v/>
      </c>
      <c r="C1409" s="12" t="str">
        <f>IF(B1409="","",VLOOKUP(B1409,TDOE_Use_Only!$A$2:$B$149,2,FALSE))</f>
        <v/>
      </c>
    </row>
    <row r="1410" spans="2:3" x14ac:dyDescent="0.35">
      <c r="B1410" s="12" t="str">
        <f>IF(OR(A1410="",'Contact Info'!$B$3=""),"",'Contact Info'!$B$3)</f>
        <v/>
      </c>
      <c r="C1410" s="12" t="str">
        <f>IF(B1410="","",VLOOKUP(B1410,TDOE_Use_Only!$A$2:$B$149,2,FALSE))</f>
        <v/>
      </c>
    </row>
    <row r="1411" spans="2:3" x14ac:dyDescent="0.35">
      <c r="B1411" s="12" t="str">
        <f>IF(OR(A1411="",'Contact Info'!$B$3=""),"",'Contact Info'!$B$3)</f>
        <v/>
      </c>
      <c r="C1411" s="12" t="str">
        <f>IF(B1411="","",VLOOKUP(B1411,TDOE_Use_Only!$A$2:$B$149,2,FALSE))</f>
        <v/>
      </c>
    </row>
    <row r="1412" spans="2:3" x14ac:dyDescent="0.35">
      <c r="B1412" s="12" t="str">
        <f>IF(OR(A1412="",'Contact Info'!$B$3=""),"",'Contact Info'!$B$3)</f>
        <v/>
      </c>
      <c r="C1412" s="12" t="str">
        <f>IF(B1412="","",VLOOKUP(B1412,TDOE_Use_Only!$A$2:$B$149,2,FALSE))</f>
        <v/>
      </c>
    </row>
    <row r="1413" spans="2:3" x14ac:dyDescent="0.35">
      <c r="B1413" s="12" t="str">
        <f>IF(OR(A1413="",'Contact Info'!$B$3=""),"",'Contact Info'!$B$3)</f>
        <v/>
      </c>
      <c r="C1413" s="12" t="str">
        <f>IF(B1413="","",VLOOKUP(B1413,TDOE_Use_Only!$A$2:$B$149,2,FALSE))</f>
        <v/>
      </c>
    </row>
    <row r="1414" spans="2:3" x14ac:dyDescent="0.35">
      <c r="B1414" s="12" t="str">
        <f>IF(OR(A1414="",'Contact Info'!$B$3=""),"",'Contact Info'!$B$3)</f>
        <v/>
      </c>
      <c r="C1414" s="12" t="str">
        <f>IF(B1414="","",VLOOKUP(B1414,TDOE_Use_Only!$A$2:$B$149,2,FALSE))</f>
        <v/>
      </c>
    </row>
    <row r="1415" spans="2:3" x14ac:dyDescent="0.35">
      <c r="B1415" s="12" t="str">
        <f>IF(OR(A1415="",'Contact Info'!$B$3=""),"",'Contact Info'!$B$3)</f>
        <v/>
      </c>
      <c r="C1415" s="12" t="str">
        <f>IF(B1415="","",VLOOKUP(B1415,TDOE_Use_Only!$A$2:$B$149,2,FALSE))</f>
        <v/>
      </c>
    </row>
    <row r="1416" spans="2:3" x14ac:dyDescent="0.35">
      <c r="B1416" s="12" t="str">
        <f>IF(OR(A1416="",'Contact Info'!$B$3=""),"",'Contact Info'!$B$3)</f>
        <v/>
      </c>
      <c r="C1416" s="12" t="str">
        <f>IF(B1416="","",VLOOKUP(B1416,TDOE_Use_Only!$A$2:$B$149,2,FALSE))</f>
        <v/>
      </c>
    </row>
    <row r="1417" spans="2:3" x14ac:dyDescent="0.35">
      <c r="B1417" s="12" t="str">
        <f>IF(OR(A1417="",'Contact Info'!$B$3=""),"",'Contact Info'!$B$3)</f>
        <v/>
      </c>
      <c r="C1417" s="12" t="str">
        <f>IF(B1417="","",VLOOKUP(B1417,TDOE_Use_Only!$A$2:$B$149,2,FALSE))</f>
        <v/>
      </c>
    </row>
    <row r="1418" spans="2:3" x14ac:dyDescent="0.35">
      <c r="B1418" s="12" t="str">
        <f>IF(OR(A1418="",'Contact Info'!$B$3=""),"",'Contact Info'!$B$3)</f>
        <v/>
      </c>
      <c r="C1418" s="12" t="str">
        <f>IF(B1418="","",VLOOKUP(B1418,TDOE_Use_Only!$A$2:$B$149,2,FALSE))</f>
        <v/>
      </c>
    </row>
    <row r="1419" spans="2:3" x14ac:dyDescent="0.35">
      <c r="B1419" s="12" t="str">
        <f>IF(OR(A1419="",'Contact Info'!$B$3=""),"",'Contact Info'!$B$3)</f>
        <v/>
      </c>
      <c r="C1419" s="12" t="str">
        <f>IF(B1419="","",VLOOKUP(B1419,TDOE_Use_Only!$A$2:$B$149,2,FALSE))</f>
        <v/>
      </c>
    </row>
    <row r="1420" spans="2:3" x14ac:dyDescent="0.35">
      <c r="B1420" s="12" t="str">
        <f>IF(OR(A1420="",'Contact Info'!$B$3=""),"",'Contact Info'!$B$3)</f>
        <v/>
      </c>
      <c r="C1420" s="12" t="str">
        <f>IF(B1420="","",VLOOKUP(B1420,TDOE_Use_Only!$A$2:$B$149,2,FALSE))</f>
        <v/>
      </c>
    </row>
    <row r="1421" spans="2:3" x14ac:dyDescent="0.35">
      <c r="B1421" s="12" t="str">
        <f>IF(OR(A1421="",'Contact Info'!$B$3=""),"",'Contact Info'!$B$3)</f>
        <v/>
      </c>
      <c r="C1421" s="12" t="str">
        <f>IF(B1421="","",VLOOKUP(B1421,TDOE_Use_Only!$A$2:$B$149,2,FALSE))</f>
        <v/>
      </c>
    </row>
    <row r="1422" spans="2:3" x14ac:dyDescent="0.35">
      <c r="B1422" s="12" t="str">
        <f>IF(OR(A1422="",'Contact Info'!$B$3=""),"",'Contact Info'!$B$3)</f>
        <v/>
      </c>
      <c r="C1422" s="12" t="str">
        <f>IF(B1422="","",VLOOKUP(B1422,TDOE_Use_Only!$A$2:$B$149,2,FALSE))</f>
        <v/>
      </c>
    </row>
    <row r="1423" spans="2:3" x14ac:dyDescent="0.35">
      <c r="B1423" s="12" t="str">
        <f>IF(OR(A1423="",'Contact Info'!$B$3=""),"",'Contact Info'!$B$3)</f>
        <v/>
      </c>
      <c r="C1423" s="12" t="str">
        <f>IF(B1423="","",VLOOKUP(B1423,TDOE_Use_Only!$A$2:$B$149,2,FALSE))</f>
        <v/>
      </c>
    </row>
    <row r="1424" spans="2:3" x14ac:dyDescent="0.35">
      <c r="B1424" s="12" t="str">
        <f>IF(OR(A1424="",'Contact Info'!$B$3=""),"",'Contact Info'!$B$3)</f>
        <v/>
      </c>
      <c r="C1424" s="12" t="str">
        <f>IF(B1424="","",VLOOKUP(B1424,TDOE_Use_Only!$A$2:$B$149,2,FALSE))</f>
        <v/>
      </c>
    </row>
    <row r="1425" spans="2:3" x14ac:dyDescent="0.35">
      <c r="B1425" s="12" t="str">
        <f>IF(OR(A1425="",'Contact Info'!$B$3=""),"",'Contact Info'!$B$3)</f>
        <v/>
      </c>
      <c r="C1425" s="12" t="str">
        <f>IF(B1425="","",VLOOKUP(B1425,TDOE_Use_Only!$A$2:$B$149,2,FALSE))</f>
        <v/>
      </c>
    </row>
    <row r="1426" spans="2:3" x14ac:dyDescent="0.35">
      <c r="B1426" s="12" t="str">
        <f>IF(OR(A1426="",'Contact Info'!$B$3=""),"",'Contact Info'!$B$3)</f>
        <v/>
      </c>
      <c r="C1426" s="12" t="str">
        <f>IF(B1426="","",VLOOKUP(B1426,TDOE_Use_Only!$A$2:$B$149,2,FALSE))</f>
        <v/>
      </c>
    </row>
    <row r="1427" spans="2:3" x14ac:dyDescent="0.35">
      <c r="B1427" s="12" t="str">
        <f>IF(OR(A1427="",'Contact Info'!$B$3=""),"",'Contact Info'!$B$3)</f>
        <v/>
      </c>
      <c r="C1427" s="12" t="str">
        <f>IF(B1427="","",VLOOKUP(B1427,TDOE_Use_Only!$A$2:$B$149,2,FALSE))</f>
        <v/>
      </c>
    </row>
    <row r="1428" spans="2:3" x14ac:dyDescent="0.35">
      <c r="B1428" s="12" t="str">
        <f>IF(OR(A1428="",'Contact Info'!$B$3=""),"",'Contact Info'!$B$3)</f>
        <v/>
      </c>
      <c r="C1428" s="12" t="str">
        <f>IF(B1428="","",VLOOKUP(B1428,TDOE_Use_Only!$A$2:$B$149,2,FALSE))</f>
        <v/>
      </c>
    </row>
    <row r="1429" spans="2:3" x14ac:dyDescent="0.35">
      <c r="B1429" s="12" t="str">
        <f>IF(OR(A1429="",'Contact Info'!$B$3=""),"",'Contact Info'!$B$3)</f>
        <v/>
      </c>
      <c r="C1429" s="12" t="str">
        <f>IF(B1429="","",VLOOKUP(B1429,TDOE_Use_Only!$A$2:$B$149,2,FALSE))</f>
        <v/>
      </c>
    </row>
    <row r="1430" spans="2:3" x14ac:dyDescent="0.35">
      <c r="B1430" s="12" t="str">
        <f>IF(OR(A1430="",'Contact Info'!$B$3=""),"",'Contact Info'!$B$3)</f>
        <v/>
      </c>
      <c r="C1430" s="12" t="str">
        <f>IF(B1430="","",VLOOKUP(B1430,TDOE_Use_Only!$A$2:$B$149,2,FALSE))</f>
        <v/>
      </c>
    </row>
    <row r="1431" spans="2:3" x14ac:dyDescent="0.35">
      <c r="B1431" s="12" t="str">
        <f>IF(OR(A1431="",'Contact Info'!$B$3=""),"",'Contact Info'!$B$3)</f>
        <v/>
      </c>
      <c r="C1431" s="12" t="str">
        <f>IF(B1431="","",VLOOKUP(B1431,TDOE_Use_Only!$A$2:$B$149,2,FALSE))</f>
        <v/>
      </c>
    </row>
    <row r="1432" spans="2:3" x14ac:dyDescent="0.35">
      <c r="B1432" s="12" t="str">
        <f>IF(OR(A1432="",'Contact Info'!$B$3=""),"",'Contact Info'!$B$3)</f>
        <v/>
      </c>
      <c r="C1432" s="12" t="str">
        <f>IF(B1432="","",VLOOKUP(B1432,TDOE_Use_Only!$A$2:$B$149,2,FALSE))</f>
        <v/>
      </c>
    </row>
    <row r="1433" spans="2:3" x14ac:dyDescent="0.35">
      <c r="B1433" s="12" t="str">
        <f>IF(OR(A1433="",'Contact Info'!$B$3=""),"",'Contact Info'!$B$3)</f>
        <v/>
      </c>
      <c r="C1433" s="12" t="str">
        <f>IF(B1433="","",VLOOKUP(B1433,TDOE_Use_Only!$A$2:$B$149,2,FALSE))</f>
        <v/>
      </c>
    </row>
    <row r="1434" spans="2:3" x14ac:dyDescent="0.35">
      <c r="B1434" s="12" t="str">
        <f>IF(OR(A1434="",'Contact Info'!$B$3=""),"",'Contact Info'!$B$3)</f>
        <v/>
      </c>
      <c r="C1434" s="12" t="str">
        <f>IF(B1434="","",VLOOKUP(B1434,TDOE_Use_Only!$A$2:$B$149,2,FALSE))</f>
        <v/>
      </c>
    </row>
    <row r="1435" spans="2:3" x14ac:dyDescent="0.35">
      <c r="B1435" s="12" t="str">
        <f>IF(OR(A1435="",'Contact Info'!$B$3=""),"",'Contact Info'!$B$3)</f>
        <v/>
      </c>
      <c r="C1435" s="12" t="str">
        <f>IF(B1435="","",VLOOKUP(B1435,TDOE_Use_Only!$A$2:$B$149,2,FALSE))</f>
        <v/>
      </c>
    </row>
    <row r="1436" spans="2:3" x14ac:dyDescent="0.35">
      <c r="B1436" s="12" t="str">
        <f>IF(OR(A1436="",'Contact Info'!$B$3=""),"",'Contact Info'!$B$3)</f>
        <v/>
      </c>
      <c r="C1436" s="12" t="str">
        <f>IF(B1436="","",VLOOKUP(B1436,TDOE_Use_Only!$A$2:$B$149,2,FALSE))</f>
        <v/>
      </c>
    </row>
    <row r="1437" spans="2:3" x14ac:dyDescent="0.35">
      <c r="B1437" s="12" t="str">
        <f>IF(OR(A1437="",'Contact Info'!$B$3=""),"",'Contact Info'!$B$3)</f>
        <v/>
      </c>
      <c r="C1437" s="12" t="str">
        <f>IF(B1437="","",VLOOKUP(B1437,TDOE_Use_Only!$A$2:$B$149,2,FALSE))</f>
        <v/>
      </c>
    </row>
    <row r="1438" spans="2:3" x14ac:dyDescent="0.35">
      <c r="B1438" s="12" t="str">
        <f>IF(OR(A1438="",'Contact Info'!$B$3=""),"",'Contact Info'!$B$3)</f>
        <v/>
      </c>
      <c r="C1438" s="12" t="str">
        <f>IF(B1438="","",VLOOKUP(B1438,TDOE_Use_Only!$A$2:$B$149,2,FALSE))</f>
        <v/>
      </c>
    </row>
    <row r="1439" spans="2:3" x14ac:dyDescent="0.35">
      <c r="B1439" s="12" t="str">
        <f>IF(OR(A1439="",'Contact Info'!$B$3=""),"",'Contact Info'!$B$3)</f>
        <v/>
      </c>
      <c r="C1439" s="12" t="str">
        <f>IF(B1439="","",VLOOKUP(B1439,TDOE_Use_Only!$A$2:$B$149,2,FALSE))</f>
        <v/>
      </c>
    </row>
    <row r="1440" spans="2:3" x14ac:dyDescent="0.35">
      <c r="B1440" s="12" t="str">
        <f>IF(OR(A1440="",'Contact Info'!$B$3=""),"",'Contact Info'!$B$3)</f>
        <v/>
      </c>
      <c r="C1440" s="12" t="str">
        <f>IF(B1440="","",VLOOKUP(B1440,TDOE_Use_Only!$A$2:$B$149,2,FALSE))</f>
        <v/>
      </c>
    </row>
    <row r="1441" spans="2:3" x14ac:dyDescent="0.35">
      <c r="B1441" s="12" t="str">
        <f>IF(OR(A1441="",'Contact Info'!$B$3=""),"",'Contact Info'!$B$3)</f>
        <v/>
      </c>
      <c r="C1441" s="12" t="str">
        <f>IF(B1441="","",VLOOKUP(B1441,TDOE_Use_Only!$A$2:$B$149,2,FALSE))</f>
        <v/>
      </c>
    </row>
    <row r="1442" spans="2:3" x14ac:dyDescent="0.35">
      <c r="B1442" s="12" t="str">
        <f>IF(OR(A1442="",'Contact Info'!$B$3=""),"",'Contact Info'!$B$3)</f>
        <v/>
      </c>
      <c r="C1442" s="12" t="str">
        <f>IF(B1442="","",VLOOKUP(B1442,TDOE_Use_Only!$A$2:$B$149,2,FALSE))</f>
        <v/>
      </c>
    </row>
    <row r="1443" spans="2:3" x14ac:dyDescent="0.35">
      <c r="B1443" s="12" t="str">
        <f>IF(OR(A1443="",'Contact Info'!$B$3=""),"",'Contact Info'!$B$3)</f>
        <v/>
      </c>
      <c r="C1443" s="12" t="str">
        <f>IF(B1443="","",VLOOKUP(B1443,TDOE_Use_Only!$A$2:$B$149,2,FALSE))</f>
        <v/>
      </c>
    </row>
    <row r="1444" spans="2:3" x14ac:dyDescent="0.35">
      <c r="B1444" s="12" t="str">
        <f>IF(OR(A1444="",'Contact Info'!$B$3=""),"",'Contact Info'!$B$3)</f>
        <v/>
      </c>
      <c r="C1444" s="12" t="str">
        <f>IF(B1444="","",VLOOKUP(B1444,TDOE_Use_Only!$A$2:$B$149,2,FALSE))</f>
        <v/>
      </c>
    </row>
    <row r="1445" spans="2:3" x14ac:dyDescent="0.35">
      <c r="B1445" s="12" t="str">
        <f>IF(OR(A1445="",'Contact Info'!$B$3=""),"",'Contact Info'!$B$3)</f>
        <v/>
      </c>
      <c r="C1445" s="12" t="str">
        <f>IF(B1445="","",VLOOKUP(B1445,TDOE_Use_Only!$A$2:$B$149,2,FALSE))</f>
        <v/>
      </c>
    </row>
    <row r="1446" spans="2:3" x14ac:dyDescent="0.35">
      <c r="B1446" s="12" t="str">
        <f>IF(OR(A1446="",'Contact Info'!$B$3=""),"",'Contact Info'!$B$3)</f>
        <v/>
      </c>
      <c r="C1446" s="12" t="str">
        <f>IF(B1446="","",VLOOKUP(B1446,TDOE_Use_Only!$A$2:$B$149,2,FALSE))</f>
        <v/>
      </c>
    </row>
    <row r="1447" spans="2:3" x14ac:dyDescent="0.35">
      <c r="B1447" s="12" t="str">
        <f>IF(OR(A1447="",'Contact Info'!$B$3=""),"",'Contact Info'!$B$3)</f>
        <v/>
      </c>
      <c r="C1447" s="12" t="str">
        <f>IF(B1447="","",VLOOKUP(B1447,TDOE_Use_Only!$A$2:$B$149,2,FALSE))</f>
        <v/>
      </c>
    </row>
    <row r="1448" spans="2:3" x14ac:dyDescent="0.35">
      <c r="B1448" s="12" t="str">
        <f>IF(OR(A1448="",'Contact Info'!$B$3=""),"",'Contact Info'!$B$3)</f>
        <v/>
      </c>
      <c r="C1448" s="12" t="str">
        <f>IF(B1448="","",VLOOKUP(B1448,TDOE_Use_Only!$A$2:$B$149,2,FALSE))</f>
        <v/>
      </c>
    </row>
    <row r="1449" spans="2:3" x14ac:dyDescent="0.35">
      <c r="B1449" s="12" t="str">
        <f>IF(OR(A1449="",'Contact Info'!$B$3=""),"",'Contact Info'!$B$3)</f>
        <v/>
      </c>
      <c r="C1449" s="12" t="str">
        <f>IF(B1449="","",VLOOKUP(B1449,TDOE_Use_Only!$A$2:$B$149,2,FALSE))</f>
        <v/>
      </c>
    </row>
    <row r="1450" spans="2:3" x14ac:dyDescent="0.35">
      <c r="B1450" s="12" t="str">
        <f>IF(OR(A1450="",'Contact Info'!$B$3=""),"",'Contact Info'!$B$3)</f>
        <v/>
      </c>
      <c r="C1450" s="12" t="str">
        <f>IF(B1450="","",VLOOKUP(B1450,TDOE_Use_Only!$A$2:$B$149,2,FALSE))</f>
        <v/>
      </c>
    </row>
    <row r="1451" spans="2:3" x14ac:dyDescent="0.35">
      <c r="B1451" s="12" t="str">
        <f>IF(OR(A1451="",'Contact Info'!$B$3=""),"",'Contact Info'!$B$3)</f>
        <v/>
      </c>
      <c r="C1451" s="12" t="str">
        <f>IF(B1451="","",VLOOKUP(B1451,TDOE_Use_Only!$A$2:$B$149,2,FALSE))</f>
        <v/>
      </c>
    </row>
    <row r="1452" spans="2:3" x14ac:dyDescent="0.35">
      <c r="B1452" s="12" t="str">
        <f>IF(OR(A1452="",'Contact Info'!$B$3=""),"",'Contact Info'!$B$3)</f>
        <v/>
      </c>
      <c r="C1452" s="12" t="str">
        <f>IF(B1452="","",VLOOKUP(B1452,TDOE_Use_Only!$A$2:$B$149,2,FALSE))</f>
        <v/>
      </c>
    </row>
    <row r="1453" spans="2:3" x14ac:dyDescent="0.35">
      <c r="B1453" s="12" t="str">
        <f>IF(OR(A1453="",'Contact Info'!$B$3=""),"",'Contact Info'!$B$3)</f>
        <v/>
      </c>
      <c r="C1453" s="12" t="str">
        <f>IF(B1453="","",VLOOKUP(B1453,TDOE_Use_Only!$A$2:$B$149,2,FALSE))</f>
        <v/>
      </c>
    </row>
    <row r="1454" spans="2:3" x14ac:dyDescent="0.35">
      <c r="B1454" s="12" t="str">
        <f>IF(OR(A1454="",'Contact Info'!$B$3=""),"",'Contact Info'!$B$3)</f>
        <v/>
      </c>
      <c r="C1454" s="12" t="str">
        <f>IF(B1454="","",VLOOKUP(B1454,TDOE_Use_Only!$A$2:$B$149,2,FALSE))</f>
        <v/>
      </c>
    </row>
    <row r="1455" spans="2:3" x14ac:dyDescent="0.35">
      <c r="B1455" s="12" t="str">
        <f>IF(OR(A1455="",'Contact Info'!$B$3=""),"",'Contact Info'!$B$3)</f>
        <v/>
      </c>
      <c r="C1455" s="12" t="str">
        <f>IF(B1455="","",VLOOKUP(B1455,TDOE_Use_Only!$A$2:$B$149,2,FALSE))</f>
        <v/>
      </c>
    </row>
    <row r="1456" spans="2:3" x14ac:dyDescent="0.35">
      <c r="B1456" s="12" t="str">
        <f>IF(OR(A1456="",'Contact Info'!$B$3=""),"",'Contact Info'!$B$3)</f>
        <v/>
      </c>
      <c r="C1456" s="12" t="str">
        <f>IF(B1456="","",VLOOKUP(B1456,TDOE_Use_Only!$A$2:$B$149,2,FALSE))</f>
        <v/>
      </c>
    </row>
    <row r="1457" spans="2:3" x14ac:dyDescent="0.35">
      <c r="B1457" s="12" t="str">
        <f>IF(OR(A1457="",'Contact Info'!$B$3=""),"",'Contact Info'!$B$3)</f>
        <v/>
      </c>
      <c r="C1457" s="12" t="str">
        <f>IF(B1457="","",VLOOKUP(B1457,TDOE_Use_Only!$A$2:$B$149,2,FALSE))</f>
        <v/>
      </c>
    </row>
    <row r="1458" spans="2:3" x14ac:dyDescent="0.35">
      <c r="B1458" s="12" t="str">
        <f>IF(OR(A1458="",'Contact Info'!$B$3=""),"",'Contact Info'!$B$3)</f>
        <v/>
      </c>
      <c r="C1458" s="12" t="str">
        <f>IF(B1458="","",VLOOKUP(B1458,TDOE_Use_Only!$A$2:$B$149,2,FALSE))</f>
        <v/>
      </c>
    </row>
    <row r="1459" spans="2:3" x14ac:dyDescent="0.35">
      <c r="B1459" s="12" t="str">
        <f>IF(OR(A1459="",'Contact Info'!$B$3=""),"",'Contact Info'!$B$3)</f>
        <v/>
      </c>
      <c r="C1459" s="12" t="str">
        <f>IF(B1459="","",VLOOKUP(B1459,TDOE_Use_Only!$A$2:$B$149,2,FALSE))</f>
        <v/>
      </c>
    </row>
    <row r="1460" spans="2:3" x14ac:dyDescent="0.35">
      <c r="B1460" s="12" t="str">
        <f>IF(OR(A1460="",'Contact Info'!$B$3=""),"",'Contact Info'!$B$3)</f>
        <v/>
      </c>
      <c r="C1460" s="12" t="str">
        <f>IF(B1460="","",VLOOKUP(B1460,TDOE_Use_Only!$A$2:$B$149,2,FALSE))</f>
        <v/>
      </c>
    </row>
    <row r="1461" spans="2:3" x14ac:dyDescent="0.35">
      <c r="B1461" s="12" t="str">
        <f>IF(OR(A1461="",'Contact Info'!$B$3=""),"",'Contact Info'!$B$3)</f>
        <v/>
      </c>
      <c r="C1461" s="12" t="str">
        <f>IF(B1461="","",VLOOKUP(B1461,TDOE_Use_Only!$A$2:$B$149,2,FALSE))</f>
        <v/>
      </c>
    </row>
    <row r="1462" spans="2:3" x14ac:dyDescent="0.35">
      <c r="B1462" s="12" t="str">
        <f>IF(OR(A1462="",'Contact Info'!$B$3=""),"",'Contact Info'!$B$3)</f>
        <v/>
      </c>
      <c r="C1462" s="12" t="str">
        <f>IF(B1462="","",VLOOKUP(B1462,TDOE_Use_Only!$A$2:$B$149,2,FALSE))</f>
        <v/>
      </c>
    </row>
    <row r="1463" spans="2:3" x14ac:dyDescent="0.35">
      <c r="B1463" s="12" t="str">
        <f>IF(OR(A1463="",'Contact Info'!$B$3=""),"",'Contact Info'!$B$3)</f>
        <v/>
      </c>
      <c r="C1463" s="12" t="str">
        <f>IF(B1463="","",VLOOKUP(B1463,TDOE_Use_Only!$A$2:$B$149,2,FALSE))</f>
        <v/>
      </c>
    </row>
    <row r="1464" spans="2:3" x14ac:dyDescent="0.35">
      <c r="B1464" s="12" t="str">
        <f>IF(OR(A1464="",'Contact Info'!$B$3=""),"",'Contact Info'!$B$3)</f>
        <v/>
      </c>
      <c r="C1464" s="12" t="str">
        <f>IF(B1464="","",VLOOKUP(B1464,TDOE_Use_Only!$A$2:$B$149,2,FALSE))</f>
        <v/>
      </c>
    </row>
    <row r="1465" spans="2:3" x14ac:dyDescent="0.35">
      <c r="B1465" s="12" t="str">
        <f>IF(OR(A1465="",'Contact Info'!$B$3=""),"",'Contact Info'!$B$3)</f>
        <v/>
      </c>
      <c r="C1465" s="12" t="str">
        <f>IF(B1465="","",VLOOKUP(B1465,TDOE_Use_Only!$A$2:$B$149,2,FALSE))</f>
        <v/>
      </c>
    </row>
    <row r="1466" spans="2:3" x14ac:dyDescent="0.35">
      <c r="B1466" s="12" t="str">
        <f>IF(OR(A1466="",'Contact Info'!$B$3=""),"",'Contact Info'!$B$3)</f>
        <v/>
      </c>
      <c r="C1466" s="12" t="str">
        <f>IF(B1466="","",VLOOKUP(B1466,TDOE_Use_Only!$A$2:$B$149,2,FALSE))</f>
        <v/>
      </c>
    </row>
    <row r="1467" spans="2:3" x14ac:dyDescent="0.35">
      <c r="B1467" s="12" t="str">
        <f>IF(OR(A1467="",'Contact Info'!$B$3=""),"",'Contact Info'!$B$3)</f>
        <v/>
      </c>
      <c r="C1467" s="12" t="str">
        <f>IF(B1467="","",VLOOKUP(B1467,TDOE_Use_Only!$A$2:$B$149,2,FALSE))</f>
        <v/>
      </c>
    </row>
    <row r="1468" spans="2:3" x14ac:dyDescent="0.35">
      <c r="B1468" s="12" t="str">
        <f>IF(OR(A1468="",'Contact Info'!$B$3=""),"",'Contact Info'!$B$3)</f>
        <v/>
      </c>
      <c r="C1468" s="12" t="str">
        <f>IF(B1468="","",VLOOKUP(B1468,TDOE_Use_Only!$A$2:$B$149,2,FALSE))</f>
        <v/>
      </c>
    </row>
    <row r="1469" spans="2:3" x14ac:dyDescent="0.35">
      <c r="B1469" s="12" t="str">
        <f>IF(OR(A1469="",'Contact Info'!$B$3=""),"",'Contact Info'!$B$3)</f>
        <v/>
      </c>
      <c r="C1469" s="12" t="str">
        <f>IF(B1469="","",VLOOKUP(B1469,TDOE_Use_Only!$A$2:$B$149,2,FALSE))</f>
        <v/>
      </c>
    </row>
    <row r="1470" spans="2:3" x14ac:dyDescent="0.35">
      <c r="B1470" s="12" t="str">
        <f>IF(OR(A1470="",'Contact Info'!$B$3=""),"",'Contact Info'!$B$3)</f>
        <v/>
      </c>
      <c r="C1470" s="12" t="str">
        <f>IF(B1470="","",VLOOKUP(B1470,TDOE_Use_Only!$A$2:$B$149,2,FALSE))</f>
        <v/>
      </c>
    </row>
    <row r="1471" spans="2:3" x14ac:dyDescent="0.35">
      <c r="B1471" s="12" t="str">
        <f>IF(OR(A1471="",'Contact Info'!$B$3=""),"",'Contact Info'!$B$3)</f>
        <v/>
      </c>
      <c r="C1471" s="12" t="str">
        <f>IF(B1471="","",VLOOKUP(B1471,TDOE_Use_Only!$A$2:$B$149,2,FALSE))</f>
        <v/>
      </c>
    </row>
    <row r="1472" spans="2:3" x14ac:dyDescent="0.35">
      <c r="B1472" s="12" t="str">
        <f>IF(OR(A1472="",'Contact Info'!$B$3=""),"",'Contact Info'!$B$3)</f>
        <v/>
      </c>
      <c r="C1472" s="12" t="str">
        <f>IF(B1472="","",VLOOKUP(B1472,TDOE_Use_Only!$A$2:$B$149,2,FALSE))</f>
        <v/>
      </c>
    </row>
    <row r="1473" spans="2:3" x14ac:dyDescent="0.35">
      <c r="B1473" s="12" t="str">
        <f>IF(OR(A1473="",'Contact Info'!$B$3=""),"",'Contact Info'!$B$3)</f>
        <v/>
      </c>
      <c r="C1473" s="12" t="str">
        <f>IF(B1473="","",VLOOKUP(B1473,TDOE_Use_Only!$A$2:$B$149,2,FALSE))</f>
        <v/>
      </c>
    </row>
    <row r="1474" spans="2:3" x14ac:dyDescent="0.35">
      <c r="B1474" s="12" t="str">
        <f>IF(OR(A1474="",'Contact Info'!$B$3=""),"",'Contact Info'!$B$3)</f>
        <v/>
      </c>
      <c r="C1474" s="12" t="str">
        <f>IF(B1474="","",VLOOKUP(B1474,TDOE_Use_Only!$A$2:$B$149,2,FALSE))</f>
        <v/>
      </c>
    </row>
    <row r="1475" spans="2:3" x14ac:dyDescent="0.35">
      <c r="B1475" s="12" t="str">
        <f>IF(OR(A1475="",'Contact Info'!$B$3=""),"",'Contact Info'!$B$3)</f>
        <v/>
      </c>
      <c r="C1475" s="12" t="str">
        <f>IF(B1475="","",VLOOKUP(B1475,TDOE_Use_Only!$A$2:$B$149,2,FALSE))</f>
        <v/>
      </c>
    </row>
    <row r="1476" spans="2:3" x14ac:dyDescent="0.35">
      <c r="B1476" s="12" t="str">
        <f>IF(OR(A1476="",'Contact Info'!$B$3=""),"",'Contact Info'!$B$3)</f>
        <v/>
      </c>
      <c r="C1476" s="12" t="str">
        <f>IF(B1476="","",VLOOKUP(B1476,TDOE_Use_Only!$A$2:$B$149,2,FALSE))</f>
        <v/>
      </c>
    </row>
    <row r="1477" spans="2:3" x14ac:dyDescent="0.35">
      <c r="B1477" s="12" t="str">
        <f>IF(OR(A1477="",'Contact Info'!$B$3=""),"",'Contact Info'!$B$3)</f>
        <v/>
      </c>
      <c r="C1477" s="12" t="str">
        <f>IF(B1477="","",VLOOKUP(B1477,TDOE_Use_Only!$A$2:$B$149,2,FALSE))</f>
        <v/>
      </c>
    </row>
    <row r="1478" spans="2:3" x14ac:dyDescent="0.35">
      <c r="B1478" s="12" t="str">
        <f>IF(OR(A1478="",'Contact Info'!$B$3=""),"",'Contact Info'!$B$3)</f>
        <v/>
      </c>
      <c r="C1478" s="12" t="str">
        <f>IF(B1478="","",VLOOKUP(B1478,TDOE_Use_Only!$A$2:$B$149,2,FALSE))</f>
        <v/>
      </c>
    </row>
    <row r="1479" spans="2:3" x14ac:dyDescent="0.35">
      <c r="B1479" s="12" t="str">
        <f>IF(OR(A1479="",'Contact Info'!$B$3=""),"",'Contact Info'!$B$3)</f>
        <v/>
      </c>
      <c r="C1479" s="12" t="str">
        <f>IF(B1479="","",VLOOKUP(B1479,TDOE_Use_Only!$A$2:$B$149,2,FALSE))</f>
        <v/>
      </c>
    </row>
    <row r="1480" spans="2:3" x14ac:dyDescent="0.35">
      <c r="B1480" s="12" t="str">
        <f>IF(OR(A1480="",'Contact Info'!$B$3=""),"",'Contact Info'!$B$3)</f>
        <v/>
      </c>
      <c r="C1480" s="12" t="str">
        <f>IF(B1480="","",VLOOKUP(B1480,TDOE_Use_Only!$A$2:$B$149,2,FALSE))</f>
        <v/>
      </c>
    </row>
    <row r="1481" spans="2:3" x14ac:dyDescent="0.35">
      <c r="B1481" s="12" t="str">
        <f>IF(OR(A1481="",'Contact Info'!$B$3=""),"",'Contact Info'!$B$3)</f>
        <v/>
      </c>
      <c r="C1481" s="12" t="str">
        <f>IF(B1481="","",VLOOKUP(B1481,TDOE_Use_Only!$A$2:$B$149,2,FALSE))</f>
        <v/>
      </c>
    </row>
    <row r="1482" spans="2:3" x14ac:dyDescent="0.35">
      <c r="B1482" s="12" t="str">
        <f>IF(OR(A1482="",'Contact Info'!$B$3=""),"",'Contact Info'!$B$3)</f>
        <v/>
      </c>
      <c r="C1482" s="12" t="str">
        <f>IF(B1482="","",VLOOKUP(B1482,TDOE_Use_Only!$A$2:$B$149,2,FALSE))</f>
        <v/>
      </c>
    </row>
    <row r="1483" spans="2:3" x14ac:dyDescent="0.35">
      <c r="B1483" s="12" t="str">
        <f>IF(OR(A1483="",'Contact Info'!$B$3=""),"",'Contact Info'!$B$3)</f>
        <v/>
      </c>
      <c r="C1483" s="12" t="str">
        <f>IF(B1483="","",VLOOKUP(B1483,TDOE_Use_Only!$A$2:$B$149,2,FALSE))</f>
        <v/>
      </c>
    </row>
    <row r="1484" spans="2:3" x14ac:dyDescent="0.35">
      <c r="B1484" s="12" t="str">
        <f>IF(OR(A1484="",'Contact Info'!$B$3=""),"",'Contact Info'!$B$3)</f>
        <v/>
      </c>
      <c r="C1484" s="12" t="str">
        <f>IF(B1484="","",VLOOKUP(B1484,TDOE_Use_Only!$A$2:$B$149,2,FALSE))</f>
        <v/>
      </c>
    </row>
    <row r="1485" spans="2:3" x14ac:dyDescent="0.35">
      <c r="B1485" s="12" t="str">
        <f>IF(OR(A1485="",'Contact Info'!$B$3=""),"",'Contact Info'!$B$3)</f>
        <v/>
      </c>
      <c r="C1485" s="12" t="str">
        <f>IF(B1485="","",VLOOKUP(B1485,TDOE_Use_Only!$A$2:$B$149,2,FALSE))</f>
        <v/>
      </c>
    </row>
    <row r="1486" spans="2:3" x14ac:dyDescent="0.35">
      <c r="B1486" s="12" t="str">
        <f>IF(OR(A1486="",'Contact Info'!$B$3=""),"",'Contact Info'!$B$3)</f>
        <v/>
      </c>
      <c r="C1486" s="12" t="str">
        <f>IF(B1486="","",VLOOKUP(B1486,TDOE_Use_Only!$A$2:$B$149,2,FALSE))</f>
        <v/>
      </c>
    </row>
    <row r="1487" spans="2:3" x14ac:dyDescent="0.35">
      <c r="B1487" s="12" t="str">
        <f>IF(OR(A1487="",'Contact Info'!$B$3=""),"",'Contact Info'!$B$3)</f>
        <v/>
      </c>
      <c r="C1487" s="12" t="str">
        <f>IF(B1487="","",VLOOKUP(B1487,TDOE_Use_Only!$A$2:$B$149,2,FALSE))</f>
        <v/>
      </c>
    </row>
    <row r="1488" spans="2:3" x14ac:dyDescent="0.35">
      <c r="B1488" s="12" t="str">
        <f>IF(OR(A1488="",'Contact Info'!$B$3=""),"",'Contact Info'!$B$3)</f>
        <v/>
      </c>
      <c r="C1488" s="12" t="str">
        <f>IF(B1488="","",VLOOKUP(B1488,TDOE_Use_Only!$A$2:$B$149,2,FALSE))</f>
        <v/>
      </c>
    </row>
    <row r="1489" spans="2:3" x14ac:dyDescent="0.35">
      <c r="B1489" s="12" t="str">
        <f>IF(OR(A1489="",'Contact Info'!$B$3=""),"",'Contact Info'!$B$3)</f>
        <v/>
      </c>
      <c r="C1489" s="12" t="str">
        <f>IF(B1489="","",VLOOKUP(B1489,TDOE_Use_Only!$A$2:$B$149,2,FALSE))</f>
        <v/>
      </c>
    </row>
    <row r="1490" spans="2:3" x14ac:dyDescent="0.35">
      <c r="B1490" s="12" t="str">
        <f>IF(OR(A1490="",'Contact Info'!$B$3=""),"",'Contact Info'!$B$3)</f>
        <v/>
      </c>
      <c r="C1490" s="12" t="str">
        <f>IF(B1490="","",VLOOKUP(B1490,TDOE_Use_Only!$A$2:$B$149,2,FALSE))</f>
        <v/>
      </c>
    </row>
    <row r="1491" spans="2:3" x14ac:dyDescent="0.35">
      <c r="B1491" s="12" t="str">
        <f>IF(OR(A1491="",'Contact Info'!$B$3=""),"",'Contact Info'!$B$3)</f>
        <v/>
      </c>
      <c r="C1491" s="12" t="str">
        <f>IF(B1491="","",VLOOKUP(B1491,TDOE_Use_Only!$A$2:$B$149,2,FALSE))</f>
        <v/>
      </c>
    </row>
    <row r="1492" spans="2:3" x14ac:dyDescent="0.35">
      <c r="B1492" s="12" t="str">
        <f>IF(OR(A1492="",'Contact Info'!$B$3=""),"",'Contact Info'!$B$3)</f>
        <v/>
      </c>
      <c r="C1492" s="12" t="str">
        <f>IF(B1492="","",VLOOKUP(B1492,TDOE_Use_Only!$A$2:$B$149,2,FALSE))</f>
        <v/>
      </c>
    </row>
    <row r="1493" spans="2:3" x14ac:dyDescent="0.35">
      <c r="B1493" s="12" t="str">
        <f>IF(OR(A1493="",'Contact Info'!$B$3=""),"",'Contact Info'!$B$3)</f>
        <v/>
      </c>
      <c r="C1493" s="12" t="str">
        <f>IF(B1493="","",VLOOKUP(B1493,TDOE_Use_Only!$A$2:$B$149,2,FALSE))</f>
        <v/>
      </c>
    </row>
    <row r="1494" spans="2:3" x14ac:dyDescent="0.35">
      <c r="B1494" s="12" t="str">
        <f>IF(OR(A1494="",'Contact Info'!$B$3=""),"",'Contact Info'!$B$3)</f>
        <v/>
      </c>
      <c r="C1494" s="12" t="str">
        <f>IF(B1494="","",VLOOKUP(B1494,TDOE_Use_Only!$A$2:$B$149,2,FALSE))</f>
        <v/>
      </c>
    </row>
    <row r="1495" spans="2:3" x14ac:dyDescent="0.35">
      <c r="B1495" s="12" t="str">
        <f>IF(OR(A1495="",'Contact Info'!$B$3=""),"",'Contact Info'!$B$3)</f>
        <v/>
      </c>
      <c r="C1495" s="12" t="str">
        <f>IF(B1495="","",VLOOKUP(B1495,TDOE_Use_Only!$A$2:$B$149,2,FALSE))</f>
        <v/>
      </c>
    </row>
    <row r="1496" spans="2:3" x14ac:dyDescent="0.35">
      <c r="B1496" s="12" t="str">
        <f>IF(OR(A1496="",'Contact Info'!$B$3=""),"",'Contact Info'!$B$3)</f>
        <v/>
      </c>
      <c r="C1496" s="12" t="str">
        <f>IF(B1496="","",VLOOKUP(B1496,TDOE_Use_Only!$A$2:$B$149,2,FALSE))</f>
        <v/>
      </c>
    </row>
    <row r="1497" spans="2:3" x14ac:dyDescent="0.35">
      <c r="B1497" s="12" t="str">
        <f>IF(OR(A1497="",'Contact Info'!$B$3=""),"",'Contact Info'!$B$3)</f>
        <v/>
      </c>
      <c r="C1497" s="12" t="str">
        <f>IF(B1497="","",VLOOKUP(B1497,TDOE_Use_Only!$A$2:$B$149,2,FALSE))</f>
        <v/>
      </c>
    </row>
    <row r="1498" spans="2:3" x14ac:dyDescent="0.35">
      <c r="B1498" s="12" t="str">
        <f>IF(OR(A1498="",'Contact Info'!$B$3=""),"",'Contact Info'!$B$3)</f>
        <v/>
      </c>
      <c r="C1498" s="12" t="str">
        <f>IF(B1498="","",VLOOKUP(B1498,TDOE_Use_Only!$A$2:$B$149,2,FALSE))</f>
        <v/>
      </c>
    </row>
    <row r="1499" spans="2:3" x14ac:dyDescent="0.35">
      <c r="B1499" s="12" t="str">
        <f>IF(OR(A1499="",'Contact Info'!$B$3=""),"",'Contact Info'!$B$3)</f>
        <v/>
      </c>
      <c r="C1499" s="12" t="str">
        <f>IF(B1499="","",VLOOKUP(B1499,TDOE_Use_Only!$A$2:$B$149,2,FALSE))</f>
        <v/>
      </c>
    </row>
    <row r="1500" spans="2:3" x14ac:dyDescent="0.35">
      <c r="B1500" s="12" t="str">
        <f>IF(OR(A1500="",'Contact Info'!$B$3=""),"",'Contact Info'!$B$3)</f>
        <v/>
      </c>
      <c r="C1500" s="12" t="str">
        <f>IF(B1500="","",VLOOKUP(B1500,TDOE_Use_Only!$A$2:$B$149,2,FALSE))</f>
        <v/>
      </c>
    </row>
    <row r="1501" spans="2:3" x14ac:dyDescent="0.35">
      <c r="B1501" s="12" t="str">
        <f>IF(OR(A1501="",'Contact Info'!$B$3=""),"",'Contact Info'!$B$3)</f>
        <v/>
      </c>
      <c r="C1501" s="12" t="str">
        <f>IF(B1501="","",VLOOKUP(B1501,TDOE_Use_Only!$A$2:$B$149,2,FALSE))</f>
        <v/>
      </c>
    </row>
    <row r="1502" spans="2:3" x14ac:dyDescent="0.35">
      <c r="B1502" s="12" t="str">
        <f>IF(OR(A1502="",'Contact Info'!$B$3=""),"",'Contact Info'!$B$3)</f>
        <v/>
      </c>
      <c r="C1502" s="12" t="str">
        <f>IF(B1502="","",VLOOKUP(B1502,TDOE_Use_Only!$A$2:$B$149,2,FALSE))</f>
        <v/>
      </c>
    </row>
    <row r="1503" spans="2:3" x14ac:dyDescent="0.35">
      <c r="B1503" s="12" t="str">
        <f>IF(OR(A1503="",'Contact Info'!$B$3=""),"",'Contact Info'!$B$3)</f>
        <v/>
      </c>
      <c r="C1503" s="12" t="str">
        <f>IF(B1503="","",VLOOKUP(B1503,TDOE_Use_Only!$A$2:$B$149,2,FALSE))</f>
        <v/>
      </c>
    </row>
    <row r="1504" spans="2:3" x14ac:dyDescent="0.35">
      <c r="B1504" s="12" t="str">
        <f>IF(OR(A1504="",'Contact Info'!$B$3=""),"",'Contact Info'!$B$3)</f>
        <v/>
      </c>
      <c r="C1504" s="12" t="str">
        <f>IF(B1504="","",VLOOKUP(B1504,TDOE_Use_Only!$A$2:$B$149,2,FALSE))</f>
        <v/>
      </c>
    </row>
    <row r="1505" spans="2:3" x14ac:dyDescent="0.35">
      <c r="B1505" s="12" t="str">
        <f>IF(OR(A1505="",'Contact Info'!$B$3=""),"",'Contact Info'!$B$3)</f>
        <v/>
      </c>
      <c r="C1505" s="12" t="str">
        <f>IF(B1505="","",VLOOKUP(B1505,TDOE_Use_Only!$A$2:$B$149,2,FALSE))</f>
        <v/>
      </c>
    </row>
    <row r="1506" spans="2:3" x14ac:dyDescent="0.35">
      <c r="B1506" s="12" t="str">
        <f>IF(OR(A1506="",'Contact Info'!$B$3=""),"",'Contact Info'!$B$3)</f>
        <v/>
      </c>
      <c r="C1506" s="12" t="str">
        <f>IF(B1506="","",VLOOKUP(B1506,TDOE_Use_Only!$A$2:$B$149,2,FALSE))</f>
        <v/>
      </c>
    </row>
    <row r="1507" spans="2:3" x14ac:dyDescent="0.35">
      <c r="B1507" s="12" t="str">
        <f>IF(OR(A1507="",'Contact Info'!$B$3=""),"",'Contact Info'!$B$3)</f>
        <v/>
      </c>
      <c r="C1507" s="12" t="str">
        <f>IF(B1507="","",VLOOKUP(B1507,TDOE_Use_Only!$A$2:$B$149,2,FALSE))</f>
        <v/>
      </c>
    </row>
    <row r="1508" spans="2:3" x14ac:dyDescent="0.35">
      <c r="B1508" s="12" t="str">
        <f>IF(OR(A1508="",'Contact Info'!$B$3=""),"",'Contact Info'!$B$3)</f>
        <v/>
      </c>
      <c r="C1508" s="12" t="str">
        <f>IF(B1508="","",VLOOKUP(B1508,TDOE_Use_Only!$A$2:$B$149,2,FALSE))</f>
        <v/>
      </c>
    </row>
    <row r="1509" spans="2:3" x14ac:dyDescent="0.35">
      <c r="B1509" s="12" t="str">
        <f>IF(OR(A1509="",'Contact Info'!$B$3=""),"",'Contact Info'!$B$3)</f>
        <v/>
      </c>
      <c r="C1509" s="12" t="str">
        <f>IF(B1509="","",VLOOKUP(B1509,TDOE_Use_Only!$A$2:$B$149,2,FALSE))</f>
        <v/>
      </c>
    </row>
    <row r="1510" spans="2:3" x14ac:dyDescent="0.35">
      <c r="B1510" s="12" t="str">
        <f>IF(OR(A1510="",'Contact Info'!$B$3=""),"",'Contact Info'!$B$3)</f>
        <v/>
      </c>
      <c r="C1510" s="12" t="str">
        <f>IF(B1510="","",VLOOKUP(B1510,TDOE_Use_Only!$A$2:$B$149,2,FALSE))</f>
        <v/>
      </c>
    </row>
    <row r="1511" spans="2:3" x14ac:dyDescent="0.35">
      <c r="B1511" s="12" t="str">
        <f>IF(OR(A1511="",'Contact Info'!$B$3=""),"",'Contact Info'!$B$3)</f>
        <v/>
      </c>
      <c r="C1511" s="12" t="str">
        <f>IF(B1511="","",VLOOKUP(B1511,TDOE_Use_Only!$A$2:$B$149,2,FALSE))</f>
        <v/>
      </c>
    </row>
    <row r="1512" spans="2:3" x14ac:dyDescent="0.35">
      <c r="B1512" s="12" t="str">
        <f>IF(OR(A1512="",'Contact Info'!$B$3=""),"",'Contact Info'!$B$3)</f>
        <v/>
      </c>
      <c r="C1512" s="12" t="str">
        <f>IF(B1512="","",VLOOKUP(B1512,TDOE_Use_Only!$A$2:$B$149,2,FALSE))</f>
        <v/>
      </c>
    </row>
    <row r="1513" spans="2:3" x14ac:dyDescent="0.35">
      <c r="B1513" s="12" t="str">
        <f>IF(OR(A1513="",'Contact Info'!$B$3=""),"",'Contact Info'!$B$3)</f>
        <v/>
      </c>
      <c r="C1513" s="12" t="str">
        <f>IF(B1513="","",VLOOKUP(B1513,TDOE_Use_Only!$A$2:$B$149,2,FALSE))</f>
        <v/>
      </c>
    </row>
    <row r="1514" spans="2:3" x14ac:dyDescent="0.35">
      <c r="B1514" s="12" t="str">
        <f>IF(OR(A1514="",'Contact Info'!$B$3=""),"",'Contact Info'!$B$3)</f>
        <v/>
      </c>
      <c r="C1514" s="12" t="str">
        <f>IF(B1514="","",VLOOKUP(B1514,TDOE_Use_Only!$A$2:$B$149,2,FALSE))</f>
        <v/>
      </c>
    </row>
    <row r="1515" spans="2:3" x14ac:dyDescent="0.35">
      <c r="B1515" s="12" t="str">
        <f>IF(OR(A1515="",'Contact Info'!$B$3=""),"",'Contact Info'!$B$3)</f>
        <v/>
      </c>
      <c r="C1515" s="12" t="str">
        <f>IF(B1515="","",VLOOKUP(B1515,TDOE_Use_Only!$A$2:$B$149,2,FALSE))</f>
        <v/>
      </c>
    </row>
    <row r="1516" spans="2:3" x14ac:dyDescent="0.35">
      <c r="B1516" s="12" t="str">
        <f>IF(OR(A1516="",'Contact Info'!$B$3=""),"",'Contact Info'!$B$3)</f>
        <v/>
      </c>
      <c r="C1516" s="12" t="str">
        <f>IF(B1516="","",VLOOKUP(B1516,TDOE_Use_Only!$A$2:$B$149,2,FALSE))</f>
        <v/>
      </c>
    </row>
    <row r="1517" spans="2:3" x14ac:dyDescent="0.35">
      <c r="B1517" s="12" t="str">
        <f>IF(OR(A1517="",'Contact Info'!$B$3=""),"",'Contact Info'!$B$3)</f>
        <v/>
      </c>
      <c r="C1517" s="12" t="str">
        <f>IF(B1517="","",VLOOKUP(B1517,TDOE_Use_Only!$A$2:$B$149,2,FALSE))</f>
        <v/>
      </c>
    </row>
    <row r="1518" spans="2:3" x14ac:dyDescent="0.35">
      <c r="B1518" s="12" t="str">
        <f>IF(OR(A1518="",'Contact Info'!$B$3=""),"",'Contact Info'!$B$3)</f>
        <v/>
      </c>
      <c r="C1518" s="12" t="str">
        <f>IF(B1518="","",VLOOKUP(B1518,TDOE_Use_Only!$A$2:$B$149,2,FALSE))</f>
        <v/>
      </c>
    </row>
    <row r="1519" spans="2:3" x14ac:dyDescent="0.35">
      <c r="B1519" s="12" t="str">
        <f>IF(OR(A1519="",'Contact Info'!$B$3=""),"",'Contact Info'!$B$3)</f>
        <v/>
      </c>
      <c r="C1519" s="12" t="str">
        <f>IF(B1519="","",VLOOKUP(B1519,TDOE_Use_Only!$A$2:$B$149,2,FALSE))</f>
        <v/>
      </c>
    </row>
    <row r="1520" spans="2:3" x14ac:dyDescent="0.35">
      <c r="B1520" s="12" t="str">
        <f>IF(OR(A1520="",'Contact Info'!$B$3=""),"",'Contact Info'!$B$3)</f>
        <v/>
      </c>
      <c r="C1520" s="12" t="str">
        <f>IF(B1520="","",VLOOKUP(B1520,TDOE_Use_Only!$A$2:$B$149,2,FALSE))</f>
        <v/>
      </c>
    </row>
    <row r="1521" spans="2:3" x14ac:dyDescent="0.35">
      <c r="B1521" s="12" t="str">
        <f>IF(OR(A1521="",'Contact Info'!$B$3=""),"",'Contact Info'!$B$3)</f>
        <v/>
      </c>
      <c r="C1521" s="12" t="str">
        <f>IF(B1521="","",VLOOKUP(B1521,TDOE_Use_Only!$A$2:$B$149,2,FALSE))</f>
        <v/>
      </c>
    </row>
    <row r="1522" spans="2:3" x14ac:dyDescent="0.35">
      <c r="B1522" s="12" t="str">
        <f>IF(OR(A1522="",'Contact Info'!$B$3=""),"",'Contact Info'!$B$3)</f>
        <v/>
      </c>
      <c r="C1522" s="12" t="str">
        <f>IF(B1522="","",VLOOKUP(B1522,TDOE_Use_Only!$A$2:$B$149,2,FALSE))</f>
        <v/>
      </c>
    </row>
    <row r="1523" spans="2:3" x14ac:dyDescent="0.35">
      <c r="B1523" s="12" t="str">
        <f>IF(OR(A1523="",'Contact Info'!$B$3=""),"",'Contact Info'!$B$3)</f>
        <v/>
      </c>
      <c r="C1523" s="12" t="str">
        <f>IF(B1523="","",VLOOKUP(B1523,TDOE_Use_Only!$A$2:$B$149,2,FALSE))</f>
        <v/>
      </c>
    </row>
    <row r="1524" spans="2:3" x14ac:dyDescent="0.35">
      <c r="B1524" s="12" t="str">
        <f>IF(OR(A1524="",'Contact Info'!$B$3=""),"",'Contact Info'!$B$3)</f>
        <v/>
      </c>
      <c r="C1524" s="12" t="str">
        <f>IF(B1524="","",VLOOKUP(B1524,TDOE_Use_Only!$A$2:$B$149,2,FALSE))</f>
        <v/>
      </c>
    </row>
    <row r="1525" spans="2:3" x14ac:dyDescent="0.35">
      <c r="B1525" s="12" t="str">
        <f>IF(OR(A1525="",'Contact Info'!$B$3=""),"",'Contact Info'!$B$3)</f>
        <v/>
      </c>
      <c r="C1525" s="12" t="str">
        <f>IF(B1525="","",VLOOKUP(B1525,TDOE_Use_Only!$A$2:$B$149,2,FALSE))</f>
        <v/>
      </c>
    </row>
    <row r="1526" spans="2:3" x14ac:dyDescent="0.35">
      <c r="B1526" s="12" t="str">
        <f>IF(OR(A1526="",'Contact Info'!$B$3=""),"",'Contact Info'!$B$3)</f>
        <v/>
      </c>
      <c r="C1526" s="12" t="str">
        <f>IF(B1526="","",VLOOKUP(B1526,TDOE_Use_Only!$A$2:$B$149,2,FALSE))</f>
        <v/>
      </c>
    </row>
    <row r="1527" spans="2:3" x14ac:dyDescent="0.35">
      <c r="B1527" s="12" t="str">
        <f>IF(OR(A1527="",'Contact Info'!$B$3=""),"",'Contact Info'!$B$3)</f>
        <v/>
      </c>
      <c r="C1527" s="12" t="str">
        <f>IF(B1527="","",VLOOKUP(B1527,TDOE_Use_Only!$A$2:$B$149,2,FALSE))</f>
        <v/>
      </c>
    </row>
    <row r="1528" spans="2:3" x14ac:dyDescent="0.35">
      <c r="B1528" s="12" t="str">
        <f>IF(OR(A1528="",'Contact Info'!$B$3=""),"",'Contact Info'!$B$3)</f>
        <v/>
      </c>
      <c r="C1528" s="12" t="str">
        <f>IF(B1528="","",VLOOKUP(B1528,TDOE_Use_Only!$A$2:$B$149,2,FALSE))</f>
        <v/>
      </c>
    </row>
    <row r="1529" spans="2:3" x14ac:dyDescent="0.35">
      <c r="B1529" s="12" t="str">
        <f>IF(OR(A1529="",'Contact Info'!$B$3=""),"",'Contact Info'!$B$3)</f>
        <v/>
      </c>
      <c r="C1529" s="12" t="str">
        <f>IF(B1529="","",VLOOKUP(B1529,TDOE_Use_Only!$A$2:$B$149,2,FALSE))</f>
        <v/>
      </c>
    </row>
    <row r="1530" spans="2:3" x14ac:dyDescent="0.35">
      <c r="B1530" s="12" t="str">
        <f>IF(OR(A1530="",'Contact Info'!$B$3=""),"",'Contact Info'!$B$3)</f>
        <v/>
      </c>
      <c r="C1530" s="12" t="str">
        <f>IF(B1530="","",VLOOKUP(B1530,TDOE_Use_Only!$A$2:$B$149,2,FALSE))</f>
        <v/>
      </c>
    </row>
    <row r="1531" spans="2:3" x14ac:dyDescent="0.35">
      <c r="B1531" s="12" t="str">
        <f>IF(OR(A1531="",'Contact Info'!$B$3=""),"",'Contact Info'!$B$3)</f>
        <v/>
      </c>
      <c r="C1531" s="12" t="str">
        <f>IF(B1531="","",VLOOKUP(B1531,TDOE_Use_Only!$A$2:$B$149,2,FALSE))</f>
        <v/>
      </c>
    </row>
    <row r="1532" spans="2:3" x14ac:dyDescent="0.35">
      <c r="B1532" s="12" t="str">
        <f>IF(OR(A1532="",'Contact Info'!$B$3=""),"",'Contact Info'!$B$3)</f>
        <v/>
      </c>
      <c r="C1532" s="12" t="str">
        <f>IF(B1532="","",VLOOKUP(B1532,TDOE_Use_Only!$A$2:$B$149,2,FALSE))</f>
        <v/>
      </c>
    </row>
    <row r="1533" spans="2:3" x14ac:dyDescent="0.35">
      <c r="B1533" s="12" t="str">
        <f>IF(OR(A1533="",'Contact Info'!$B$3=""),"",'Contact Info'!$B$3)</f>
        <v/>
      </c>
      <c r="C1533" s="12" t="str">
        <f>IF(B1533="","",VLOOKUP(B1533,TDOE_Use_Only!$A$2:$B$149,2,FALSE))</f>
        <v/>
      </c>
    </row>
    <row r="1534" spans="2:3" x14ac:dyDescent="0.35">
      <c r="B1534" s="12" t="str">
        <f>IF(OR(A1534="",'Contact Info'!$B$3=""),"",'Contact Info'!$B$3)</f>
        <v/>
      </c>
      <c r="C1534" s="12" t="str">
        <f>IF(B1534="","",VLOOKUP(B1534,TDOE_Use_Only!$A$2:$B$149,2,FALSE))</f>
        <v/>
      </c>
    </row>
    <row r="1535" spans="2:3" x14ac:dyDescent="0.35">
      <c r="B1535" s="12" t="str">
        <f>IF(OR(A1535="",'Contact Info'!$B$3=""),"",'Contact Info'!$B$3)</f>
        <v/>
      </c>
      <c r="C1535" s="12" t="str">
        <f>IF(B1535="","",VLOOKUP(B1535,TDOE_Use_Only!$A$2:$B$149,2,FALSE))</f>
        <v/>
      </c>
    </row>
    <row r="1536" spans="2:3" x14ac:dyDescent="0.35">
      <c r="B1536" s="12" t="str">
        <f>IF(OR(A1536="",'Contact Info'!$B$3=""),"",'Contact Info'!$B$3)</f>
        <v/>
      </c>
      <c r="C1536" s="12" t="str">
        <f>IF(B1536="","",VLOOKUP(B1536,TDOE_Use_Only!$A$2:$B$149,2,FALSE))</f>
        <v/>
      </c>
    </row>
    <row r="1537" spans="2:3" x14ac:dyDescent="0.35">
      <c r="B1537" s="12" t="str">
        <f>IF(OR(A1537="",'Contact Info'!$B$3=""),"",'Contact Info'!$B$3)</f>
        <v/>
      </c>
      <c r="C1537" s="12" t="str">
        <f>IF(B1537="","",VLOOKUP(B1537,TDOE_Use_Only!$A$2:$B$149,2,FALSE))</f>
        <v/>
      </c>
    </row>
    <row r="1538" spans="2:3" x14ac:dyDescent="0.35">
      <c r="B1538" s="12" t="str">
        <f>IF(OR(A1538="",'Contact Info'!$B$3=""),"",'Contact Info'!$B$3)</f>
        <v/>
      </c>
      <c r="C1538" s="12" t="str">
        <f>IF(B1538="","",VLOOKUP(B1538,TDOE_Use_Only!$A$2:$B$149,2,FALSE))</f>
        <v/>
      </c>
    </row>
    <row r="1539" spans="2:3" x14ac:dyDescent="0.35">
      <c r="B1539" s="12" t="str">
        <f>IF(OR(A1539="",'Contact Info'!$B$3=""),"",'Contact Info'!$B$3)</f>
        <v/>
      </c>
      <c r="C1539" s="12" t="str">
        <f>IF(B1539="","",VLOOKUP(B1539,TDOE_Use_Only!$A$2:$B$149,2,FALSE))</f>
        <v/>
      </c>
    </row>
    <row r="1540" spans="2:3" x14ac:dyDescent="0.35">
      <c r="B1540" s="12" t="str">
        <f>IF(OR(A1540="",'Contact Info'!$B$3=""),"",'Contact Info'!$B$3)</f>
        <v/>
      </c>
      <c r="C1540" s="12" t="str">
        <f>IF(B1540="","",VLOOKUP(B1540,TDOE_Use_Only!$A$2:$B$149,2,FALSE))</f>
        <v/>
      </c>
    </row>
    <row r="1541" spans="2:3" x14ac:dyDescent="0.35">
      <c r="B1541" s="12" t="str">
        <f>IF(OR(A1541="",'Contact Info'!$B$3=""),"",'Contact Info'!$B$3)</f>
        <v/>
      </c>
      <c r="C1541" s="12" t="str">
        <f>IF(B1541="","",VLOOKUP(B1541,TDOE_Use_Only!$A$2:$B$149,2,FALSE))</f>
        <v/>
      </c>
    </row>
    <row r="1542" spans="2:3" x14ac:dyDescent="0.35">
      <c r="B1542" s="12" t="str">
        <f>IF(OR(A1542="",'Contact Info'!$B$3=""),"",'Contact Info'!$B$3)</f>
        <v/>
      </c>
      <c r="C1542" s="12" t="str">
        <f>IF(B1542="","",VLOOKUP(B1542,TDOE_Use_Only!$A$2:$B$149,2,FALSE))</f>
        <v/>
      </c>
    </row>
    <row r="1543" spans="2:3" x14ac:dyDescent="0.35">
      <c r="B1543" s="12" t="str">
        <f>IF(OR(A1543="",'Contact Info'!$B$3=""),"",'Contact Info'!$B$3)</f>
        <v/>
      </c>
      <c r="C1543" s="12" t="str">
        <f>IF(B1543="","",VLOOKUP(B1543,TDOE_Use_Only!$A$2:$B$149,2,FALSE))</f>
        <v/>
      </c>
    </row>
    <row r="1544" spans="2:3" x14ac:dyDescent="0.35">
      <c r="B1544" s="12" t="str">
        <f>IF(OR(A1544="",'Contact Info'!$B$3=""),"",'Contact Info'!$B$3)</f>
        <v/>
      </c>
      <c r="C1544" s="12" t="str">
        <f>IF(B1544="","",VLOOKUP(B1544,TDOE_Use_Only!$A$2:$B$149,2,FALSE))</f>
        <v/>
      </c>
    </row>
    <row r="1545" spans="2:3" x14ac:dyDescent="0.35">
      <c r="B1545" s="12" t="str">
        <f>IF(OR(A1545="",'Contact Info'!$B$3=""),"",'Contact Info'!$B$3)</f>
        <v/>
      </c>
      <c r="C1545" s="12" t="str">
        <f>IF(B1545="","",VLOOKUP(B1545,TDOE_Use_Only!$A$2:$B$149,2,FALSE))</f>
        <v/>
      </c>
    </row>
    <row r="1546" spans="2:3" x14ac:dyDescent="0.35">
      <c r="B1546" s="12" t="str">
        <f>IF(OR(A1546="",'Contact Info'!$B$3=""),"",'Contact Info'!$B$3)</f>
        <v/>
      </c>
      <c r="C1546" s="12" t="str">
        <f>IF(B1546="","",VLOOKUP(B1546,TDOE_Use_Only!$A$2:$B$149,2,FALSE))</f>
        <v/>
      </c>
    </row>
    <row r="1547" spans="2:3" x14ac:dyDescent="0.35">
      <c r="B1547" s="12" t="str">
        <f>IF(OR(A1547="",'Contact Info'!$B$3=""),"",'Contact Info'!$B$3)</f>
        <v/>
      </c>
      <c r="C1547" s="12" t="str">
        <f>IF(B1547="","",VLOOKUP(B1547,TDOE_Use_Only!$A$2:$B$149,2,FALSE))</f>
        <v/>
      </c>
    </row>
    <row r="1548" spans="2:3" x14ac:dyDescent="0.35">
      <c r="B1548" s="12" t="str">
        <f>IF(OR(A1548="",'Contact Info'!$B$3=""),"",'Contact Info'!$B$3)</f>
        <v/>
      </c>
      <c r="C1548" s="12" t="str">
        <f>IF(B1548="","",VLOOKUP(B1548,TDOE_Use_Only!$A$2:$B$149,2,FALSE))</f>
        <v/>
      </c>
    </row>
    <row r="1549" spans="2:3" x14ac:dyDescent="0.35">
      <c r="B1549" s="12" t="str">
        <f>IF(OR(A1549="",'Contact Info'!$B$3=""),"",'Contact Info'!$B$3)</f>
        <v/>
      </c>
      <c r="C1549" s="12" t="str">
        <f>IF(B1549="","",VLOOKUP(B1549,TDOE_Use_Only!$A$2:$B$149,2,FALSE))</f>
        <v/>
      </c>
    </row>
    <row r="1550" spans="2:3" x14ac:dyDescent="0.35">
      <c r="B1550" s="12" t="str">
        <f>IF(OR(A1550="",'Contact Info'!$B$3=""),"",'Contact Info'!$B$3)</f>
        <v/>
      </c>
      <c r="C1550" s="12" t="str">
        <f>IF(B1550="","",VLOOKUP(B1550,TDOE_Use_Only!$A$2:$B$149,2,FALSE))</f>
        <v/>
      </c>
    </row>
    <row r="1551" spans="2:3" x14ac:dyDescent="0.35">
      <c r="B1551" s="12" t="str">
        <f>IF(OR(A1551="",'Contact Info'!$B$3=""),"",'Contact Info'!$B$3)</f>
        <v/>
      </c>
      <c r="C1551" s="12" t="str">
        <f>IF(B1551="","",VLOOKUP(B1551,TDOE_Use_Only!$A$2:$B$149,2,FALSE))</f>
        <v/>
      </c>
    </row>
    <row r="1552" spans="2:3" x14ac:dyDescent="0.35">
      <c r="B1552" s="12" t="str">
        <f>IF(OR(A1552="",'Contact Info'!$B$3=""),"",'Contact Info'!$B$3)</f>
        <v/>
      </c>
      <c r="C1552" s="12" t="str">
        <f>IF(B1552="","",VLOOKUP(B1552,TDOE_Use_Only!$A$2:$B$149,2,FALSE))</f>
        <v/>
      </c>
    </row>
    <row r="1553" spans="2:3" x14ac:dyDescent="0.35">
      <c r="B1553" s="12" t="str">
        <f>IF(OR(A1553="",'Contact Info'!$B$3=""),"",'Contact Info'!$B$3)</f>
        <v/>
      </c>
      <c r="C1553" s="12" t="str">
        <f>IF(B1553="","",VLOOKUP(B1553,TDOE_Use_Only!$A$2:$B$149,2,FALSE))</f>
        <v/>
      </c>
    </row>
    <row r="1554" spans="2:3" x14ac:dyDescent="0.35">
      <c r="B1554" s="12" t="str">
        <f>IF(OR(A1554="",'Contact Info'!$B$3=""),"",'Contact Info'!$B$3)</f>
        <v/>
      </c>
      <c r="C1554" s="12" t="str">
        <f>IF(B1554="","",VLOOKUP(B1554,TDOE_Use_Only!$A$2:$B$149,2,FALSE))</f>
        <v/>
      </c>
    </row>
    <row r="1555" spans="2:3" x14ac:dyDescent="0.35">
      <c r="B1555" s="12" t="str">
        <f>IF(OR(A1555="",'Contact Info'!$B$3=""),"",'Contact Info'!$B$3)</f>
        <v/>
      </c>
      <c r="C1555" s="12" t="str">
        <f>IF(B1555="","",VLOOKUP(B1555,TDOE_Use_Only!$A$2:$B$149,2,FALSE))</f>
        <v/>
      </c>
    </row>
    <row r="1556" spans="2:3" x14ac:dyDescent="0.35">
      <c r="B1556" s="12" t="str">
        <f>IF(OR(A1556="",'Contact Info'!$B$3=""),"",'Contact Info'!$B$3)</f>
        <v/>
      </c>
      <c r="C1556" s="12" t="str">
        <f>IF(B1556="","",VLOOKUP(B1556,TDOE_Use_Only!$A$2:$B$149,2,FALSE))</f>
        <v/>
      </c>
    </row>
    <row r="1557" spans="2:3" x14ac:dyDescent="0.35">
      <c r="B1557" s="12" t="str">
        <f>IF(OR(A1557="",'Contact Info'!$B$3=""),"",'Contact Info'!$B$3)</f>
        <v/>
      </c>
      <c r="C1557" s="12" t="str">
        <f>IF(B1557="","",VLOOKUP(B1557,TDOE_Use_Only!$A$2:$B$149,2,FALSE))</f>
        <v/>
      </c>
    </row>
    <row r="1558" spans="2:3" x14ac:dyDescent="0.35">
      <c r="B1558" s="12" t="str">
        <f>IF(OR(A1558="",'Contact Info'!$B$3=""),"",'Contact Info'!$B$3)</f>
        <v/>
      </c>
      <c r="C1558" s="12" t="str">
        <f>IF(B1558="","",VLOOKUP(B1558,TDOE_Use_Only!$A$2:$B$149,2,FALSE))</f>
        <v/>
      </c>
    </row>
    <row r="1559" spans="2:3" x14ac:dyDescent="0.35">
      <c r="B1559" s="12" t="str">
        <f>IF(OR(A1559="",'Contact Info'!$B$3=""),"",'Contact Info'!$B$3)</f>
        <v/>
      </c>
      <c r="C1559" s="12" t="str">
        <f>IF(B1559="","",VLOOKUP(B1559,TDOE_Use_Only!$A$2:$B$149,2,FALSE))</f>
        <v/>
      </c>
    </row>
    <row r="1560" spans="2:3" x14ac:dyDescent="0.35">
      <c r="B1560" s="12" t="str">
        <f>IF(OR(A1560="",'Contact Info'!$B$3=""),"",'Contact Info'!$B$3)</f>
        <v/>
      </c>
      <c r="C1560" s="12" t="str">
        <f>IF(B1560="","",VLOOKUP(B1560,TDOE_Use_Only!$A$2:$B$149,2,FALSE))</f>
        <v/>
      </c>
    </row>
    <row r="1561" spans="2:3" x14ac:dyDescent="0.35">
      <c r="B1561" s="12" t="str">
        <f>IF(OR(A1561="",'Contact Info'!$B$3=""),"",'Contact Info'!$B$3)</f>
        <v/>
      </c>
      <c r="C1561" s="12" t="str">
        <f>IF(B1561="","",VLOOKUP(B1561,TDOE_Use_Only!$A$2:$B$149,2,FALSE))</f>
        <v/>
      </c>
    </row>
    <row r="1562" spans="2:3" x14ac:dyDescent="0.35">
      <c r="B1562" s="12" t="str">
        <f>IF(OR(A1562="",'Contact Info'!$B$3=""),"",'Contact Info'!$B$3)</f>
        <v/>
      </c>
      <c r="C1562" s="12" t="str">
        <f>IF(B1562="","",VLOOKUP(B1562,TDOE_Use_Only!$A$2:$B$149,2,FALSE))</f>
        <v/>
      </c>
    </row>
    <row r="1563" spans="2:3" x14ac:dyDescent="0.35">
      <c r="B1563" s="12" t="str">
        <f>IF(OR(A1563="",'Contact Info'!$B$3=""),"",'Contact Info'!$B$3)</f>
        <v/>
      </c>
      <c r="C1563" s="12" t="str">
        <f>IF(B1563="","",VLOOKUP(B1563,TDOE_Use_Only!$A$2:$B$149,2,FALSE))</f>
        <v/>
      </c>
    </row>
    <row r="1564" spans="2:3" x14ac:dyDescent="0.35">
      <c r="B1564" s="12" t="str">
        <f>IF(OR(A1564="",'Contact Info'!$B$3=""),"",'Contact Info'!$B$3)</f>
        <v/>
      </c>
      <c r="C1564" s="12" t="str">
        <f>IF(B1564="","",VLOOKUP(B1564,TDOE_Use_Only!$A$2:$B$149,2,FALSE))</f>
        <v/>
      </c>
    </row>
    <row r="1565" spans="2:3" x14ac:dyDescent="0.35">
      <c r="B1565" s="12" t="str">
        <f>IF(OR(A1565="",'Contact Info'!$B$3=""),"",'Contact Info'!$B$3)</f>
        <v/>
      </c>
      <c r="C1565" s="12" t="str">
        <f>IF(B1565="","",VLOOKUP(B1565,TDOE_Use_Only!$A$2:$B$149,2,FALSE))</f>
        <v/>
      </c>
    </row>
    <row r="1566" spans="2:3" x14ac:dyDescent="0.35">
      <c r="B1566" s="12" t="str">
        <f>IF(OR(A1566="",'Contact Info'!$B$3=""),"",'Contact Info'!$B$3)</f>
        <v/>
      </c>
      <c r="C1566" s="12" t="str">
        <f>IF(B1566="","",VLOOKUP(B1566,TDOE_Use_Only!$A$2:$B$149,2,FALSE))</f>
        <v/>
      </c>
    </row>
    <row r="1567" spans="2:3" x14ac:dyDescent="0.35">
      <c r="B1567" s="12" t="str">
        <f>IF(OR(A1567="",'Contact Info'!$B$3=""),"",'Contact Info'!$B$3)</f>
        <v/>
      </c>
      <c r="C1567" s="12" t="str">
        <f>IF(B1567="","",VLOOKUP(B1567,TDOE_Use_Only!$A$2:$B$149,2,FALSE))</f>
        <v/>
      </c>
    </row>
    <row r="1568" spans="2:3" x14ac:dyDescent="0.35">
      <c r="B1568" s="12" t="str">
        <f>IF(OR(A1568="",'Contact Info'!$B$3=""),"",'Contact Info'!$B$3)</f>
        <v/>
      </c>
      <c r="C1568" s="12" t="str">
        <f>IF(B1568="","",VLOOKUP(B1568,TDOE_Use_Only!$A$2:$B$149,2,FALSE))</f>
        <v/>
      </c>
    </row>
    <row r="1569" spans="2:3" x14ac:dyDescent="0.35">
      <c r="B1569" s="12" t="str">
        <f>IF(OR(A1569="",'Contact Info'!$B$3=""),"",'Contact Info'!$B$3)</f>
        <v/>
      </c>
      <c r="C1569" s="12" t="str">
        <f>IF(B1569="","",VLOOKUP(B1569,TDOE_Use_Only!$A$2:$B$149,2,FALSE))</f>
        <v/>
      </c>
    </row>
    <row r="1570" spans="2:3" x14ac:dyDescent="0.35">
      <c r="B1570" s="12" t="str">
        <f>IF(OR(A1570="",'Contact Info'!$B$3=""),"",'Contact Info'!$B$3)</f>
        <v/>
      </c>
      <c r="C1570" s="12" t="str">
        <f>IF(B1570="","",VLOOKUP(B1570,TDOE_Use_Only!$A$2:$B$149,2,FALSE))</f>
        <v/>
      </c>
    </row>
    <row r="1571" spans="2:3" x14ac:dyDescent="0.35">
      <c r="B1571" s="12" t="str">
        <f>IF(OR(A1571="",'Contact Info'!$B$3=""),"",'Contact Info'!$B$3)</f>
        <v/>
      </c>
      <c r="C1571" s="12" t="str">
        <f>IF(B1571="","",VLOOKUP(B1571,TDOE_Use_Only!$A$2:$B$149,2,FALSE))</f>
        <v/>
      </c>
    </row>
    <row r="1572" spans="2:3" x14ac:dyDescent="0.35">
      <c r="B1572" s="12" t="str">
        <f>IF(OR(A1572="",'Contact Info'!$B$3=""),"",'Contact Info'!$B$3)</f>
        <v/>
      </c>
      <c r="C1572" s="12" t="str">
        <f>IF(B1572="","",VLOOKUP(B1572,TDOE_Use_Only!$A$2:$B$149,2,FALSE))</f>
        <v/>
      </c>
    </row>
    <row r="1573" spans="2:3" x14ac:dyDescent="0.35">
      <c r="B1573" s="12" t="str">
        <f>IF(OR(A1573="",'Contact Info'!$B$3=""),"",'Contact Info'!$B$3)</f>
        <v/>
      </c>
      <c r="C1573" s="12" t="str">
        <f>IF(B1573="","",VLOOKUP(B1573,TDOE_Use_Only!$A$2:$B$149,2,FALSE))</f>
        <v/>
      </c>
    </row>
    <row r="1574" spans="2:3" x14ac:dyDescent="0.35">
      <c r="B1574" s="12" t="str">
        <f>IF(OR(A1574="",'Contact Info'!$B$3=""),"",'Contact Info'!$B$3)</f>
        <v/>
      </c>
      <c r="C1574" s="12" t="str">
        <f>IF(B1574="","",VLOOKUP(B1574,TDOE_Use_Only!$A$2:$B$149,2,FALSE))</f>
        <v/>
      </c>
    </row>
    <row r="1575" spans="2:3" x14ac:dyDescent="0.35">
      <c r="B1575" s="12" t="str">
        <f>IF(OR(A1575="",'Contact Info'!$B$3=""),"",'Contact Info'!$B$3)</f>
        <v/>
      </c>
      <c r="C1575" s="12" t="str">
        <f>IF(B1575="","",VLOOKUP(B1575,TDOE_Use_Only!$A$2:$B$149,2,FALSE))</f>
        <v/>
      </c>
    </row>
    <row r="1576" spans="2:3" x14ac:dyDescent="0.35">
      <c r="B1576" s="12" t="str">
        <f>IF(OR(A1576="",'Contact Info'!$B$3=""),"",'Contact Info'!$B$3)</f>
        <v/>
      </c>
      <c r="C1576" s="12" t="str">
        <f>IF(B1576="","",VLOOKUP(B1576,TDOE_Use_Only!$A$2:$B$149,2,FALSE))</f>
        <v/>
      </c>
    </row>
    <row r="1577" spans="2:3" x14ac:dyDescent="0.35">
      <c r="B1577" s="12" t="str">
        <f>IF(OR(A1577="",'Contact Info'!$B$3=""),"",'Contact Info'!$B$3)</f>
        <v/>
      </c>
      <c r="C1577" s="12" t="str">
        <f>IF(B1577="","",VLOOKUP(B1577,TDOE_Use_Only!$A$2:$B$149,2,FALSE))</f>
        <v/>
      </c>
    </row>
    <row r="1578" spans="2:3" x14ac:dyDescent="0.35">
      <c r="B1578" s="12" t="str">
        <f>IF(OR(A1578="",'Contact Info'!$B$3=""),"",'Contact Info'!$B$3)</f>
        <v/>
      </c>
      <c r="C1578" s="12" t="str">
        <f>IF(B1578="","",VLOOKUP(B1578,TDOE_Use_Only!$A$2:$B$149,2,FALSE))</f>
        <v/>
      </c>
    </row>
    <row r="1579" spans="2:3" x14ac:dyDescent="0.35">
      <c r="B1579" s="12" t="str">
        <f>IF(OR(A1579="",'Contact Info'!$B$3=""),"",'Contact Info'!$B$3)</f>
        <v/>
      </c>
      <c r="C1579" s="12" t="str">
        <f>IF(B1579="","",VLOOKUP(B1579,TDOE_Use_Only!$A$2:$B$149,2,FALSE))</f>
        <v/>
      </c>
    </row>
    <row r="1580" spans="2:3" x14ac:dyDescent="0.35">
      <c r="B1580" s="12" t="str">
        <f>IF(OR(A1580="",'Contact Info'!$B$3=""),"",'Contact Info'!$B$3)</f>
        <v/>
      </c>
      <c r="C1580" s="12" t="str">
        <f>IF(B1580="","",VLOOKUP(B1580,TDOE_Use_Only!$A$2:$B$149,2,FALSE))</f>
        <v/>
      </c>
    </row>
    <row r="1581" spans="2:3" x14ac:dyDescent="0.35">
      <c r="B1581" s="12" t="str">
        <f>IF(OR(A1581="",'Contact Info'!$B$3=""),"",'Contact Info'!$B$3)</f>
        <v/>
      </c>
      <c r="C1581" s="12" t="str">
        <f>IF(B1581="","",VLOOKUP(B1581,TDOE_Use_Only!$A$2:$B$149,2,FALSE))</f>
        <v/>
      </c>
    </row>
    <row r="1582" spans="2:3" x14ac:dyDescent="0.35">
      <c r="B1582" s="12" t="str">
        <f>IF(OR(A1582="",'Contact Info'!$B$3=""),"",'Contact Info'!$B$3)</f>
        <v/>
      </c>
      <c r="C1582" s="12" t="str">
        <f>IF(B1582="","",VLOOKUP(B1582,TDOE_Use_Only!$A$2:$B$149,2,FALSE))</f>
        <v/>
      </c>
    </row>
    <row r="1583" spans="2:3" x14ac:dyDescent="0.35">
      <c r="B1583" s="12" t="str">
        <f>IF(OR(A1583="",'Contact Info'!$B$3=""),"",'Contact Info'!$B$3)</f>
        <v/>
      </c>
      <c r="C1583" s="12" t="str">
        <f>IF(B1583="","",VLOOKUP(B1583,TDOE_Use_Only!$A$2:$B$149,2,FALSE))</f>
        <v/>
      </c>
    </row>
    <row r="1584" spans="2:3" x14ac:dyDescent="0.35">
      <c r="B1584" s="12" t="str">
        <f>IF(OR(A1584="",'Contact Info'!$B$3=""),"",'Contact Info'!$B$3)</f>
        <v/>
      </c>
      <c r="C1584" s="12" t="str">
        <f>IF(B1584="","",VLOOKUP(B1584,TDOE_Use_Only!$A$2:$B$149,2,FALSE))</f>
        <v/>
      </c>
    </row>
    <row r="1585" spans="2:3" x14ac:dyDescent="0.35">
      <c r="B1585" s="12" t="str">
        <f>IF(OR(A1585="",'Contact Info'!$B$3=""),"",'Contact Info'!$B$3)</f>
        <v/>
      </c>
      <c r="C1585" s="12" t="str">
        <f>IF(B1585="","",VLOOKUP(B1585,TDOE_Use_Only!$A$2:$B$149,2,FALSE))</f>
        <v/>
      </c>
    </row>
    <row r="1586" spans="2:3" x14ac:dyDescent="0.35">
      <c r="B1586" s="12" t="str">
        <f>IF(OR(A1586="",'Contact Info'!$B$3=""),"",'Contact Info'!$B$3)</f>
        <v/>
      </c>
      <c r="C1586" s="12" t="str">
        <f>IF(B1586="","",VLOOKUP(B1586,TDOE_Use_Only!$A$2:$B$149,2,FALSE))</f>
        <v/>
      </c>
    </row>
    <row r="1587" spans="2:3" x14ac:dyDescent="0.35">
      <c r="B1587" s="12" t="str">
        <f>IF(OR(A1587="",'Contact Info'!$B$3=""),"",'Contact Info'!$B$3)</f>
        <v/>
      </c>
      <c r="C1587" s="12" t="str">
        <f>IF(B1587="","",VLOOKUP(B1587,TDOE_Use_Only!$A$2:$B$149,2,FALSE))</f>
        <v/>
      </c>
    </row>
    <row r="1588" spans="2:3" x14ac:dyDescent="0.35">
      <c r="B1588" s="12" t="str">
        <f>IF(OR(A1588="",'Contact Info'!$B$3=""),"",'Contact Info'!$B$3)</f>
        <v/>
      </c>
      <c r="C1588" s="12" t="str">
        <f>IF(B1588="","",VLOOKUP(B1588,TDOE_Use_Only!$A$2:$B$149,2,FALSE))</f>
        <v/>
      </c>
    </row>
    <row r="1589" spans="2:3" x14ac:dyDescent="0.35">
      <c r="B1589" s="12" t="str">
        <f>IF(OR(A1589="",'Contact Info'!$B$3=""),"",'Contact Info'!$B$3)</f>
        <v/>
      </c>
      <c r="C1589" s="12" t="str">
        <f>IF(B1589="","",VLOOKUP(B1589,TDOE_Use_Only!$A$2:$B$149,2,FALSE))</f>
        <v/>
      </c>
    </row>
    <row r="1590" spans="2:3" x14ac:dyDescent="0.35">
      <c r="B1590" s="12" t="str">
        <f>IF(OR(A1590="",'Contact Info'!$B$3=""),"",'Contact Info'!$B$3)</f>
        <v/>
      </c>
      <c r="C1590" s="12" t="str">
        <f>IF(B1590="","",VLOOKUP(B1590,TDOE_Use_Only!$A$2:$B$149,2,FALSE))</f>
        <v/>
      </c>
    </row>
    <row r="1591" spans="2:3" x14ac:dyDescent="0.35">
      <c r="B1591" s="12" t="str">
        <f>IF(OR(A1591="",'Contact Info'!$B$3=""),"",'Contact Info'!$B$3)</f>
        <v/>
      </c>
      <c r="C1591" s="12" t="str">
        <f>IF(B1591="","",VLOOKUP(B1591,TDOE_Use_Only!$A$2:$B$149,2,FALSE))</f>
        <v/>
      </c>
    </row>
    <row r="1592" spans="2:3" x14ac:dyDescent="0.35">
      <c r="B1592" s="12" t="str">
        <f>IF(OR(A1592="",'Contact Info'!$B$3=""),"",'Contact Info'!$B$3)</f>
        <v/>
      </c>
      <c r="C1592" s="12" t="str">
        <f>IF(B1592="","",VLOOKUP(B1592,TDOE_Use_Only!$A$2:$B$149,2,FALSE))</f>
        <v/>
      </c>
    </row>
    <row r="1593" spans="2:3" x14ac:dyDescent="0.35">
      <c r="B1593" s="12" t="str">
        <f>IF(OR(A1593="",'Contact Info'!$B$3=""),"",'Contact Info'!$B$3)</f>
        <v/>
      </c>
      <c r="C1593" s="12" t="str">
        <f>IF(B1593="","",VLOOKUP(B1593,TDOE_Use_Only!$A$2:$B$149,2,FALSE))</f>
        <v/>
      </c>
    </row>
    <row r="1594" spans="2:3" x14ac:dyDescent="0.35">
      <c r="B1594" s="12" t="str">
        <f>IF(OR(A1594="",'Contact Info'!$B$3=""),"",'Contact Info'!$B$3)</f>
        <v/>
      </c>
      <c r="C1594" s="12" t="str">
        <f>IF(B1594="","",VLOOKUP(B1594,TDOE_Use_Only!$A$2:$B$149,2,FALSE))</f>
        <v/>
      </c>
    </row>
    <row r="1595" spans="2:3" x14ac:dyDescent="0.35">
      <c r="B1595" s="12" t="str">
        <f>IF(OR(A1595="",'Contact Info'!$B$3=""),"",'Contact Info'!$B$3)</f>
        <v/>
      </c>
      <c r="C1595" s="12" t="str">
        <f>IF(B1595="","",VLOOKUP(B1595,TDOE_Use_Only!$A$2:$B$149,2,FALSE))</f>
        <v/>
      </c>
    </row>
    <row r="1596" spans="2:3" x14ac:dyDescent="0.35">
      <c r="B1596" s="12" t="str">
        <f>IF(OR(A1596="",'Contact Info'!$B$3=""),"",'Contact Info'!$B$3)</f>
        <v/>
      </c>
      <c r="C1596" s="12" t="str">
        <f>IF(B1596="","",VLOOKUP(B1596,TDOE_Use_Only!$A$2:$B$149,2,FALSE))</f>
        <v/>
      </c>
    </row>
    <row r="1597" spans="2:3" x14ac:dyDescent="0.35">
      <c r="B1597" s="12" t="str">
        <f>IF(OR(A1597="",'Contact Info'!$B$3=""),"",'Contact Info'!$B$3)</f>
        <v/>
      </c>
      <c r="C1597" s="12" t="str">
        <f>IF(B1597="","",VLOOKUP(B1597,TDOE_Use_Only!$A$2:$B$149,2,FALSE))</f>
        <v/>
      </c>
    </row>
    <row r="1598" spans="2:3" x14ac:dyDescent="0.35">
      <c r="B1598" s="12" t="str">
        <f>IF(OR(A1598="",'Contact Info'!$B$3=""),"",'Contact Info'!$B$3)</f>
        <v/>
      </c>
      <c r="C1598" s="12" t="str">
        <f>IF(B1598="","",VLOOKUP(B1598,TDOE_Use_Only!$A$2:$B$149,2,FALSE))</f>
        <v/>
      </c>
    </row>
    <row r="1599" spans="2:3" x14ac:dyDescent="0.35">
      <c r="B1599" s="12" t="str">
        <f>IF(OR(A1599="",'Contact Info'!$B$3=""),"",'Contact Info'!$B$3)</f>
        <v/>
      </c>
      <c r="C1599" s="12" t="str">
        <f>IF(B1599="","",VLOOKUP(B1599,TDOE_Use_Only!$A$2:$B$149,2,FALSE))</f>
        <v/>
      </c>
    </row>
    <row r="1600" spans="2:3" x14ac:dyDescent="0.35">
      <c r="B1600" s="12" t="str">
        <f>IF(OR(A1600="",'Contact Info'!$B$3=""),"",'Contact Info'!$B$3)</f>
        <v/>
      </c>
      <c r="C1600" s="12" t="str">
        <f>IF(B1600="","",VLOOKUP(B1600,TDOE_Use_Only!$A$2:$B$149,2,FALSE))</f>
        <v/>
      </c>
    </row>
    <row r="1601" spans="2:3" x14ac:dyDescent="0.35">
      <c r="B1601" s="12" t="str">
        <f>IF(OR(A1601="",'Contact Info'!$B$3=""),"",'Contact Info'!$B$3)</f>
        <v/>
      </c>
      <c r="C1601" s="12" t="str">
        <f>IF(B1601="","",VLOOKUP(B1601,TDOE_Use_Only!$A$2:$B$149,2,FALSE))</f>
        <v/>
      </c>
    </row>
    <row r="1602" spans="2:3" x14ac:dyDescent="0.35">
      <c r="B1602" s="12" t="str">
        <f>IF(OR(A1602="",'Contact Info'!$B$3=""),"",'Contact Info'!$B$3)</f>
        <v/>
      </c>
      <c r="C1602" s="12" t="str">
        <f>IF(B1602="","",VLOOKUP(B1602,TDOE_Use_Only!$A$2:$B$149,2,FALSE))</f>
        <v/>
      </c>
    </row>
    <row r="1603" spans="2:3" x14ac:dyDescent="0.35">
      <c r="B1603" s="12" t="str">
        <f>IF(OR(A1603="",'Contact Info'!$B$3=""),"",'Contact Info'!$B$3)</f>
        <v/>
      </c>
      <c r="C1603" s="12" t="str">
        <f>IF(B1603="","",VLOOKUP(B1603,TDOE_Use_Only!$A$2:$B$149,2,FALSE))</f>
        <v/>
      </c>
    </row>
    <row r="1604" spans="2:3" x14ac:dyDescent="0.35">
      <c r="B1604" s="12" t="str">
        <f>IF(OR(A1604="",'Contact Info'!$B$3=""),"",'Contact Info'!$B$3)</f>
        <v/>
      </c>
      <c r="C1604" s="12" t="str">
        <f>IF(B1604="","",VLOOKUP(B1604,TDOE_Use_Only!$A$2:$B$149,2,FALSE))</f>
        <v/>
      </c>
    </row>
    <row r="1605" spans="2:3" x14ac:dyDescent="0.35">
      <c r="B1605" s="12" t="str">
        <f>IF(OR(A1605="",'Contact Info'!$B$3=""),"",'Contact Info'!$B$3)</f>
        <v/>
      </c>
      <c r="C1605" s="12" t="str">
        <f>IF(B1605="","",VLOOKUP(B1605,TDOE_Use_Only!$A$2:$B$149,2,FALSE))</f>
        <v/>
      </c>
    </row>
    <row r="1606" spans="2:3" x14ac:dyDescent="0.35">
      <c r="B1606" s="12" t="str">
        <f>IF(OR(A1606="",'Contact Info'!$B$3=""),"",'Contact Info'!$B$3)</f>
        <v/>
      </c>
      <c r="C1606" s="12" t="str">
        <f>IF(B1606="","",VLOOKUP(B1606,TDOE_Use_Only!$A$2:$B$149,2,FALSE))</f>
        <v/>
      </c>
    </row>
    <row r="1607" spans="2:3" x14ac:dyDescent="0.35">
      <c r="B1607" s="12" t="str">
        <f>IF(OR(A1607="",'Contact Info'!$B$3=""),"",'Contact Info'!$B$3)</f>
        <v/>
      </c>
      <c r="C1607" s="12" t="str">
        <f>IF(B1607="","",VLOOKUP(B1607,TDOE_Use_Only!$A$2:$B$149,2,FALSE))</f>
        <v/>
      </c>
    </row>
    <row r="1608" spans="2:3" x14ac:dyDescent="0.35">
      <c r="B1608" s="12" t="str">
        <f>IF(OR(A1608="",'Contact Info'!$B$3=""),"",'Contact Info'!$B$3)</f>
        <v/>
      </c>
      <c r="C1608" s="12" t="str">
        <f>IF(B1608="","",VLOOKUP(B1608,TDOE_Use_Only!$A$2:$B$149,2,FALSE))</f>
        <v/>
      </c>
    </row>
    <row r="1609" spans="2:3" x14ac:dyDescent="0.35">
      <c r="B1609" s="12" t="str">
        <f>IF(OR(A1609="",'Contact Info'!$B$3=""),"",'Contact Info'!$B$3)</f>
        <v/>
      </c>
      <c r="C1609" s="12" t="str">
        <f>IF(B1609="","",VLOOKUP(B1609,TDOE_Use_Only!$A$2:$B$149,2,FALSE))</f>
        <v/>
      </c>
    </row>
    <row r="1610" spans="2:3" x14ac:dyDescent="0.35">
      <c r="B1610" s="12" t="str">
        <f>IF(OR(A1610="",'Contact Info'!$B$3=""),"",'Contact Info'!$B$3)</f>
        <v/>
      </c>
      <c r="C1610" s="12" t="str">
        <f>IF(B1610="","",VLOOKUP(B1610,TDOE_Use_Only!$A$2:$B$149,2,FALSE))</f>
        <v/>
      </c>
    </row>
    <row r="1611" spans="2:3" x14ac:dyDescent="0.35">
      <c r="B1611" s="12" t="str">
        <f>IF(OR(A1611="",'Contact Info'!$B$3=""),"",'Contact Info'!$B$3)</f>
        <v/>
      </c>
      <c r="C1611" s="12" t="str">
        <f>IF(B1611="","",VLOOKUP(B1611,TDOE_Use_Only!$A$2:$B$149,2,FALSE))</f>
        <v/>
      </c>
    </row>
    <row r="1612" spans="2:3" x14ac:dyDescent="0.35">
      <c r="B1612" s="12" t="str">
        <f>IF(OR(A1612="",'Contact Info'!$B$3=""),"",'Contact Info'!$B$3)</f>
        <v/>
      </c>
      <c r="C1612" s="12" t="str">
        <f>IF(B1612="","",VLOOKUP(B1612,TDOE_Use_Only!$A$2:$B$149,2,FALSE))</f>
        <v/>
      </c>
    </row>
    <row r="1613" spans="2:3" x14ac:dyDescent="0.35">
      <c r="B1613" s="12" t="str">
        <f>IF(OR(A1613="",'Contact Info'!$B$3=""),"",'Contact Info'!$B$3)</f>
        <v/>
      </c>
      <c r="C1613" s="12" t="str">
        <f>IF(B1613="","",VLOOKUP(B1613,TDOE_Use_Only!$A$2:$B$149,2,FALSE))</f>
        <v/>
      </c>
    </row>
    <row r="1614" spans="2:3" x14ac:dyDescent="0.35">
      <c r="B1614" s="12" t="str">
        <f>IF(OR(A1614="",'Contact Info'!$B$3=""),"",'Contact Info'!$B$3)</f>
        <v/>
      </c>
      <c r="C1614" s="12" t="str">
        <f>IF(B1614="","",VLOOKUP(B1614,TDOE_Use_Only!$A$2:$B$149,2,FALSE))</f>
        <v/>
      </c>
    </row>
    <row r="1615" spans="2:3" x14ac:dyDescent="0.35">
      <c r="B1615" s="12" t="str">
        <f>IF(OR(A1615="",'Contact Info'!$B$3=""),"",'Contact Info'!$B$3)</f>
        <v/>
      </c>
      <c r="C1615" s="12" t="str">
        <f>IF(B1615="","",VLOOKUP(B1615,TDOE_Use_Only!$A$2:$B$149,2,FALSE))</f>
        <v/>
      </c>
    </row>
    <row r="1616" spans="2:3" x14ac:dyDescent="0.35">
      <c r="B1616" s="12" t="str">
        <f>IF(OR(A1616="",'Contact Info'!$B$3=""),"",'Contact Info'!$B$3)</f>
        <v/>
      </c>
      <c r="C1616" s="12" t="str">
        <f>IF(B1616="","",VLOOKUP(B1616,TDOE_Use_Only!$A$2:$B$149,2,FALSE))</f>
        <v/>
      </c>
    </row>
    <row r="1617" spans="2:3" x14ac:dyDescent="0.35">
      <c r="B1617" s="12" t="str">
        <f>IF(OR(A1617="",'Contact Info'!$B$3=""),"",'Contact Info'!$B$3)</f>
        <v/>
      </c>
      <c r="C1617" s="12" t="str">
        <f>IF(B1617="","",VLOOKUP(B1617,TDOE_Use_Only!$A$2:$B$149,2,FALSE))</f>
        <v/>
      </c>
    </row>
    <row r="1618" spans="2:3" x14ac:dyDescent="0.35">
      <c r="B1618" s="12" t="str">
        <f>IF(OR(A1618="",'Contact Info'!$B$3=""),"",'Contact Info'!$B$3)</f>
        <v/>
      </c>
      <c r="C1618" s="12" t="str">
        <f>IF(B1618="","",VLOOKUP(B1618,TDOE_Use_Only!$A$2:$B$149,2,FALSE))</f>
        <v/>
      </c>
    </row>
    <row r="1619" spans="2:3" x14ac:dyDescent="0.35">
      <c r="B1619" s="12" t="str">
        <f>IF(OR(A1619="",'Contact Info'!$B$3=""),"",'Contact Info'!$B$3)</f>
        <v/>
      </c>
      <c r="C1619" s="12" t="str">
        <f>IF(B1619="","",VLOOKUP(B1619,TDOE_Use_Only!$A$2:$B$149,2,FALSE))</f>
        <v/>
      </c>
    </row>
    <row r="1620" spans="2:3" x14ac:dyDescent="0.35">
      <c r="B1620" s="12" t="str">
        <f>IF(OR(A1620="",'Contact Info'!$B$3=""),"",'Contact Info'!$B$3)</f>
        <v/>
      </c>
      <c r="C1620" s="12" t="str">
        <f>IF(B1620="","",VLOOKUP(B1620,TDOE_Use_Only!$A$2:$B$149,2,FALSE))</f>
        <v/>
      </c>
    </row>
    <row r="1621" spans="2:3" x14ac:dyDescent="0.35">
      <c r="B1621" s="12" t="str">
        <f>IF(OR(A1621="",'Contact Info'!$B$3=""),"",'Contact Info'!$B$3)</f>
        <v/>
      </c>
      <c r="C1621" s="12" t="str">
        <f>IF(B1621="","",VLOOKUP(B1621,TDOE_Use_Only!$A$2:$B$149,2,FALSE))</f>
        <v/>
      </c>
    </row>
    <row r="1622" spans="2:3" x14ac:dyDescent="0.35">
      <c r="B1622" s="12" t="str">
        <f>IF(OR(A1622="",'Contact Info'!$B$3=""),"",'Contact Info'!$B$3)</f>
        <v/>
      </c>
      <c r="C1622" s="12" t="str">
        <f>IF(B1622="","",VLOOKUP(B1622,TDOE_Use_Only!$A$2:$B$149,2,FALSE))</f>
        <v/>
      </c>
    </row>
    <row r="1623" spans="2:3" x14ac:dyDescent="0.35">
      <c r="B1623" s="12" t="str">
        <f>IF(OR(A1623="",'Contact Info'!$B$3=""),"",'Contact Info'!$B$3)</f>
        <v/>
      </c>
      <c r="C1623" s="12" t="str">
        <f>IF(B1623="","",VLOOKUP(B1623,TDOE_Use_Only!$A$2:$B$149,2,FALSE))</f>
        <v/>
      </c>
    </row>
    <row r="1624" spans="2:3" x14ac:dyDescent="0.35">
      <c r="B1624" s="12" t="str">
        <f>IF(OR(A1624="",'Contact Info'!$B$3=""),"",'Contact Info'!$B$3)</f>
        <v/>
      </c>
      <c r="C1624" s="12" t="str">
        <f>IF(B1624="","",VLOOKUP(B1624,TDOE_Use_Only!$A$2:$B$149,2,FALSE))</f>
        <v/>
      </c>
    </row>
    <row r="1625" spans="2:3" x14ac:dyDescent="0.35">
      <c r="B1625" s="12" t="str">
        <f>IF(OR(A1625="",'Contact Info'!$B$3=""),"",'Contact Info'!$B$3)</f>
        <v/>
      </c>
      <c r="C1625" s="12" t="str">
        <f>IF(B1625="","",VLOOKUP(B1625,TDOE_Use_Only!$A$2:$B$149,2,FALSE))</f>
        <v/>
      </c>
    </row>
    <row r="1626" spans="2:3" x14ac:dyDescent="0.35">
      <c r="B1626" s="12" t="str">
        <f>IF(OR(A1626="",'Contact Info'!$B$3=""),"",'Contact Info'!$B$3)</f>
        <v/>
      </c>
      <c r="C1626" s="12" t="str">
        <f>IF(B1626="","",VLOOKUP(B1626,TDOE_Use_Only!$A$2:$B$149,2,FALSE))</f>
        <v/>
      </c>
    </row>
    <row r="1627" spans="2:3" x14ac:dyDescent="0.35">
      <c r="B1627" s="12" t="str">
        <f>IF(OR(A1627="",'Contact Info'!$B$3=""),"",'Contact Info'!$B$3)</f>
        <v/>
      </c>
      <c r="C1627" s="12" t="str">
        <f>IF(B1627="","",VLOOKUP(B1627,TDOE_Use_Only!$A$2:$B$149,2,FALSE))</f>
        <v/>
      </c>
    </row>
    <row r="1628" spans="2:3" x14ac:dyDescent="0.35">
      <c r="B1628" s="12" t="str">
        <f>IF(OR(A1628="",'Contact Info'!$B$3=""),"",'Contact Info'!$B$3)</f>
        <v/>
      </c>
      <c r="C1628" s="12" t="str">
        <f>IF(B1628="","",VLOOKUP(B1628,TDOE_Use_Only!$A$2:$B$149,2,FALSE))</f>
        <v/>
      </c>
    </row>
    <row r="1629" spans="2:3" x14ac:dyDescent="0.35">
      <c r="B1629" s="12" t="str">
        <f>IF(OR(A1629="",'Contact Info'!$B$3=""),"",'Contact Info'!$B$3)</f>
        <v/>
      </c>
      <c r="C1629" s="12" t="str">
        <f>IF(B1629="","",VLOOKUP(B1629,TDOE_Use_Only!$A$2:$B$149,2,FALSE))</f>
        <v/>
      </c>
    </row>
    <row r="1630" spans="2:3" x14ac:dyDescent="0.35">
      <c r="B1630" s="12" t="str">
        <f>IF(OR(A1630="",'Contact Info'!$B$3=""),"",'Contact Info'!$B$3)</f>
        <v/>
      </c>
      <c r="C1630" s="12" t="str">
        <f>IF(B1630="","",VLOOKUP(B1630,TDOE_Use_Only!$A$2:$B$149,2,FALSE))</f>
        <v/>
      </c>
    </row>
    <row r="1631" spans="2:3" x14ac:dyDescent="0.35">
      <c r="B1631" s="12" t="str">
        <f>IF(OR(A1631="",'Contact Info'!$B$3=""),"",'Contact Info'!$B$3)</f>
        <v/>
      </c>
      <c r="C1631" s="12" t="str">
        <f>IF(B1631="","",VLOOKUP(B1631,TDOE_Use_Only!$A$2:$B$149,2,FALSE))</f>
        <v/>
      </c>
    </row>
    <row r="1632" spans="2:3" x14ac:dyDescent="0.35">
      <c r="B1632" s="12" t="str">
        <f>IF(OR(A1632="",'Contact Info'!$B$3=""),"",'Contact Info'!$B$3)</f>
        <v/>
      </c>
      <c r="C1632" s="12" t="str">
        <f>IF(B1632="","",VLOOKUP(B1632,TDOE_Use_Only!$A$2:$B$149,2,FALSE))</f>
        <v/>
      </c>
    </row>
    <row r="1633" spans="2:3" x14ac:dyDescent="0.35">
      <c r="B1633" s="12" t="str">
        <f>IF(OR(A1633="",'Contact Info'!$B$3=""),"",'Contact Info'!$B$3)</f>
        <v/>
      </c>
      <c r="C1633" s="12" t="str">
        <f>IF(B1633="","",VLOOKUP(B1633,TDOE_Use_Only!$A$2:$B$149,2,FALSE))</f>
        <v/>
      </c>
    </row>
    <row r="1634" spans="2:3" x14ac:dyDescent="0.35">
      <c r="B1634" s="12" t="str">
        <f>IF(OR(A1634="",'Contact Info'!$B$3=""),"",'Contact Info'!$B$3)</f>
        <v/>
      </c>
      <c r="C1634" s="12" t="str">
        <f>IF(B1634="","",VLOOKUP(B1634,TDOE_Use_Only!$A$2:$B$149,2,FALSE))</f>
        <v/>
      </c>
    </row>
    <row r="1635" spans="2:3" x14ac:dyDescent="0.35">
      <c r="B1635" s="12" t="str">
        <f>IF(OR(A1635="",'Contact Info'!$B$3=""),"",'Contact Info'!$B$3)</f>
        <v/>
      </c>
      <c r="C1635" s="12" t="str">
        <f>IF(B1635="","",VLOOKUP(B1635,TDOE_Use_Only!$A$2:$B$149,2,FALSE))</f>
        <v/>
      </c>
    </row>
    <row r="1636" spans="2:3" x14ac:dyDescent="0.35">
      <c r="B1636" s="12" t="str">
        <f>IF(OR(A1636="",'Contact Info'!$B$3=""),"",'Contact Info'!$B$3)</f>
        <v/>
      </c>
      <c r="C1636" s="12" t="str">
        <f>IF(B1636="","",VLOOKUP(B1636,TDOE_Use_Only!$A$2:$B$149,2,FALSE))</f>
        <v/>
      </c>
    </row>
    <row r="1637" spans="2:3" x14ac:dyDescent="0.35">
      <c r="B1637" s="12" t="str">
        <f>IF(OR(A1637="",'Contact Info'!$B$3=""),"",'Contact Info'!$B$3)</f>
        <v/>
      </c>
      <c r="C1637" s="12" t="str">
        <f>IF(B1637="","",VLOOKUP(B1637,TDOE_Use_Only!$A$2:$B$149,2,FALSE))</f>
        <v/>
      </c>
    </row>
    <row r="1638" spans="2:3" x14ac:dyDescent="0.35">
      <c r="B1638" s="12" t="str">
        <f>IF(OR(A1638="",'Contact Info'!$B$3=""),"",'Contact Info'!$B$3)</f>
        <v/>
      </c>
      <c r="C1638" s="12" t="str">
        <f>IF(B1638="","",VLOOKUP(B1638,TDOE_Use_Only!$A$2:$B$149,2,FALSE))</f>
        <v/>
      </c>
    </row>
    <row r="1639" spans="2:3" x14ac:dyDescent="0.35">
      <c r="B1639" s="12" t="str">
        <f>IF(OR(A1639="",'Contact Info'!$B$3=""),"",'Contact Info'!$B$3)</f>
        <v/>
      </c>
      <c r="C1639" s="12" t="str">
        <f>IF(B1639="","",VLOOKUP(B1639,TDOE_Use_Only!$A$2:$B$149,2,FALSE))</f>
        <v/>
      </c>
    </row>
    <row r="1640" spans="2:3" x14ac:dyDescent="0.35">
      <c r="B1640" s="12" t="str">
        <f>IF(OR(A1640="",'Contact Info'!$B$3=""),"",'Contact Info'!$B$3)</f>
        <v/>
      </c>
      <c r="C1640" s="12" t="str">
        <f>IF(B1640="","",VLOOKUP(B1640,TDOE_Use_Only!$A$2:$B$149,2,FALSE))</f>
        <v/>
      </c>
    </row>
    <row r="1641" spans="2:3" x14ac:dyDescent="0.35">
      <c r="B1641" s="12" t="str">
        <f>IF(OR(A1641="",'Contact Info'!$B$3=""),"",'Contact Info'!$B$3)</f>
        <v/>
      </c>
      <c r="C1641" s="12" t="str">
        <f>IF(B1641="","",VLOOKUP(B1641,TDOE_Use_Only!$A$2:$B$149,2,FALSE))</f>
        <v/>
      </c>
    </row>
    <row r="1642" spans="2:3" x14ac:dyDescent="0.35">
      <c r="B1642" s="12" t="str">
        <f>IF(OR(A1642="",'Contact Info'!$B$3=""),"",'Contact Info'!$B$3)</f>
        <v/>
      </c>
      <c r="C1642" s="12" t="str">
        <f>IF(B1642="","",VLOOKUP(B1642,TDOE_Use_Only!$A$2:$B$149,2,FALSE))</f>
        <v/>
      </c>
    </row>
    <row r="1643" spans="2:3" x14ac:dyDescent="0.35">
      <c r="B1643" s="12" t="str">
        <f>IF(OR(A1643="",'Contact Info'!$B$3=""),"",'Contact Info'!$B$3)</f>
        <v/>
      </c>
      <c r="C1643" s="12" t="str">
        <f>IF(B1643="","",VLOOKUP(B1643,TDOE_Use_Only!$A$2:$B$149,2,FALSE))</f>
        <v/>
      </c>
    </row>
    <row r="1644" spans="2:3" x14ac:dyDescent="0.35">
      <c r="B1644" s="12" t="str">
        <f>IF(OR(A1644="",'Contact Info'!$B$3=""),"",'Contact Info'!$B$3)</f>
        <v/>
      </c>
      <c r="C1644" s="12" t="str">
        <f>IF(B1644="","",VLOOKUP(B1644,TDOE_Use_Only!$A$2:$B$149,2,FALSE))</f>
        <v/>
      </c>
    </row>
    <row r="1645" spans="2:3" x14ac:dyDescent="0.35">
      <c r="B1645" s="12" t="str">
        <f>IF(OR(A1645="",'Contact Info'!$B$3=""),"",'Contact Info'!$B$3)</f>
        <v/>
      </c>
      <c r="C1645" s="12" t="str">
        <f>IF(B1645="","",VLOOKUP(B1645,TDOE_Use_Only!$A$2:$B$149,2,FALSE))</f>
        <v/>
      </c>
    </row>
    <row r="1646" spans="2:3" x14ac:dyDescent="0.35">
      <c r="B1646" s="12" t="str">
        <f>IF(OR(A1646="",'Contact Info'!$B$3=""),"",'Contact Info'!$B$3)</f>
        <v/>
      </c>
      <c r="C1646" s="12" t="str">
        <f>IF(B1646="","",VLOOKUP(B1646,TDOE_Use_Only!$A$2:$B$149,2,FALSE))</f>
        <v/>
      </c>
    </row>
    <row r="1647" spans="2:3" x14ac:dyDescent="0.35">
      <c r="B1647" s="12" t="str">
        <f>IF(OR(A1647="",'Contact Info'!$B$3=""),"",'Contact Info'!$B$3)</f>
        <v/>
      </c>
      <c r="C1647" s="12" t="str">
        <f>IF(B1647="","",VLOOKUP(B1647,TDOE_Use_Only!$A$2:$B$149,2,FALSE))</f>
        <v/>
      </c>
    </row>
    <row r="1648" spans="2:3" x14ac:dyDescent="0.35">
      <c r="B1648" s="12" t="str">
        <f>IF(OR(A1648="",'Contact Info'!$B$3=""),"",'Contact Info'!$B$3)</f>
        <v/>
      </c>
      <c r="C1648" s="12" t="str">
        <f>IF(B1648="","",VLOOKUP(B1648,TDOE_Use_Only!$A$2:$B$149,2,FALSE))</f>
        <v/>
      </c>
    </row>
    <row r="1649" spans="2:3" x14ac:dyDescent="0.35">
      <c r="B1649" s="12" t="str">
        <f>IF(OR(A1649="",'Contact Info'!$B$3=""),"",'Contact Info'!$B$3)</f>
        <v/>
      </c>
      <c r="C1649" s="12" t="str">
        <f>IF(B1649="","",VLOOKUP(B1649,TDOE_Use_Only!$A$2:$B$149,2,FALSE))</f>
        <v/>
      </c>
    </row>
    <row r="1650" spans="2:3" x14ac:dyDescent="0.35">
      <c r="B1650" s="12" t="str">
        <f>IF(OR(A1650="",'Contact Info'!$B$3=""),"",'Contact Info'!$B$3)</f>
        <v/>
      </c>
      <c r="C1650" s="12" t="str">
        <f>IF(B1650="","",VLOOKUP(B1650,TDOE_Use_Only!$A$2:$B$149,2,FALSE))</f>
        <v/>
      </c>
    </row>
    <row r="1651" spans="2:3" x14ac:dyDescent="0.35">
      <c r="B1651" s="12" t="str">
        <f>IF(OR(A1651="",'Contact Info'!$B$3=""),"",'Contact Info'!$B$3)</f>
        <v/>
      </c>
      <c r="C1651" s="12" t="str">
        <f>IF(B1651="","",VLOOKUP(B1651,TDOE_Use_Only!$A$2:$B$149,2,FALSE))</f>
        <v/>
      </c>
    </row>
    <row r="1652" spans="2:3" x14ac:dyDescent="0.35">
      <c r="B1652" s="12" t="str">
        <f>IF(OR(A1652="",'Contact Info'!$B$3=""),"",'Contact Info'!$B$3)</f>
        <v/>
      </c>
      <c r="C1652" s="12" t="str">
        <f>IF(B1652="","",VLOOKUP(B1652,TDOE_Use_Only!$A$2:$B$149,2,FALSE))</f>
        <v/>
      </c>
    </row>
    <row r="1653" spans="2:3" x14ac:dyDescent="0.35">
      <c r="B1653" s="12" t="str">
        <f>IF(OR(A1653="",'Contact Info'!$B$3=""),"",'Contact Info'!$B$3)</f>
        <v/>
      </c>
      <c r="C1653" s="12" t="str">
        <f>IF(B1653="","",VLOOKUP(B1653,TDOE_Use_Only!$A$2:$B$149,2,FALSE))</f>
        <v/>
      </c>
    </row>
    <row r="1654" spans="2:3" x14ac:dyDescent="0.35">
      <c r="B1654" s="12" t="str">
        <f>IF(OR(A1654="",'Contact Info'!$B$3=""),"",'Contact Info'!$B$3)</f>
        <v/>
      </c>
      <c r="C1654" s="12" t="str">
        <f>IF(B1654="","",VLOOKUP(B1654,TDOE_Use_Only!$A$2:$B$149,2,FALSE))</f>
        <v/>
      </c>
    </row>
    <row r="1655" spans="2:3" x14ac:dyDescent="0.35">
      <c r="B1655" s="12" t="str">
        <f>IF(OR(A1655="",'Contact Info'!$B$3=""),"",'Contact Info'!$B$3)</f>
        <v/>
      </c>
      <c r="C1655" s="12" t="str">
        <f>IF(B1655="","",VLOOKUP(B1655,TDOE_Use_Only!$A$2:$B$149,2,FALSE))</f>
        <v/>
      </c>
    </row>
    <row r="1656" spans="2:3" x14ac:dyDescent="0.35">
      <c r="B1656" s="12" t="str">
        <f>IF(OR(A1656="",'Contact Info'!$B$3=""),"",'Contact Info'!$B$3)</f>
        <v/>
      </c>
      <c r="C1656" s="12" t="str">
        <f>IF(B1656="","",VLOOKUP(B1656,TDOE_Use_Only!$A$2:$B$149,2,FALSE))</f>
        <v/>
      </c>
    </row>
    <row r="1657" spans="2:3" x14ac:dyDescent="0.35">
      <c r="B1657" s="12" t="str">
        <f>IF(OR(A1657="",'Contact Info'!$B$3=""),"",'Contact Info'!$B$3)</f>
        <v/>
      </c>
      <c r="C1657" s="12" t="str">
        <f>IF(B1657="","",VLOOKUP(B1657,TDOE_Use_Only!$A$2:$B$149,2,FALSE))</f>
        <v/>
      </c>
    </row>
    <row r="1658" spans="2:3" x14ac:dyDescent="0.35">
      <c r="B1658" s="12" t="str">
        <f>IF(OR(A1658="",'Contact Info'!$B$3=""),"",'Contact Info'!$B$3)</f>
        <v/>
      </c>
      <c r="C1658" s="12" t="str">
        <f>IF(B1658="","",VLOOKUP(B1658,TDOE_Use_Only!$A$2:$B$149,2,FALSE))</f>
        <v/>
      </c>
    </row>
    <row r="1659" spans="2:3" x14ac:dyDescent="0.35">
      <c r="B1659" s="12" t="str">
        <f>IF(OR(A1659="",'Contact Info'!$B$3=""),"",'Contact Info'!$B$3)</f>
        <v/>
      </c>
      <c r="C1659" s="12" t="str">
        <f>IF(B1659="","",VLOOKUP(B1659,TDOE_Use_Only!$A$2:$B$149,2,FALSE))</f>
        <v/>
      </c>
    </row>
    <row r="1660" spans="2:3" x14ac:dyDescent="0.35">
      <c r="B1660" s="12" t="str">
        <f>IF(OR(A1660="",'Contact Info'!$B$3=""),"",'Contact Info'!$B$3)</f>
        <v/>
      </c>
      <c r="C1660" s="12" t="str">
        <f>IF(B1660="","",VLOOKUP(B1660,TDOE_Use_Only!$A$2:$B$149,2,FALSE))</f>
        <v/>
      </c>
    </row>
    <row r="1661" spans="2:3" x14ac:dyDescent="0.35">
      <c r="B1661" s="12" t="str">
        <f>IF(OR(A1661="",'Contact Info'!$B$3=""),"",'Contact Info'!$B$3)</f>
        <v/>
      </c>
      <c r="C1661" s="12" t="str">
        <f>IF(B1661="","",VLOOKUP(B1661,TDOE_Use_Only!$A$2:$B$149,2,FALSE))</f>
        <v/>
      </c>
    </row>
    <row r="1662" spans="2:3" x14ac:dyDescent="0.35">
      <c r="B1662" s="12" t="str">
        <f>IF(OR(A1662="",'Contact Info'!$B$3=""),"",'Contact Info'!$B$3)</f>
        <v/>
      </c>
      <c r="C1662" s="12" t="str">
        <f>IF(B1662="","",VLOOKUP(B1662,TDOE_Use_Only!$A$2:$B$149,2,FALSE))</f>
        <v/>
      </c>
    </row>
    <row r="1663" spans="2:3" x14ac:dyDescent="0.35">
      <c r="B1663" s="12" t="str">
        <f>IF(OR(A1663="",'Contact Info'!$B$3=""),"",'Contact Info'!$B$3)</f>
        <v/>
      </c>
      <c r="C1663" s="12" t="str">
        <f>IF(B1663="","",VLOOKUP(B1663,TDOE_Use_Only!$A$2:$B$149,2,FALSE))</f>
        <v/>
      </c>
    </row>
    <row r="1664" spans="2:3" x14ac:dyDescent="0.35">
      <c r="B1664" s="12" t="str">
        <f>IF(OR(A1664="",'Contact Info'!$B$3=""),"",'Contact Info'!$B$3)</f>
        <v/>
      </c>
      <c r="C1664" s="12" t="str">
        <f>IF(B1664="","",VLOOKUP(B1664,TDOE_Use_Only!$A$2:$B$149,2,FALSE))</f>
        <v/>
      </c>
    </row>
    <row r="1665" spans="2:3" x14ac:dyDescent="0.35">
      <c r="B1665" s="12" t="str">
        <f>IF(OR(A1665="",'Contact Info'!$B$3=""),"",'Contact Info'!$B$3)</f>
        <v/>
      </c>
      <c r="C1665" s="12" t="str">
        <f>IF(B1665="","",VLOOKUP(B1665,TDOE_Use_Only!$A$2:$B$149,2,FALSE))</f>
        <v/>
      </c>
    </row>
    <row r="1666" spans="2:3" x14ac:dyDescent="0.35">
      <c r="B1666" s="12" t="str">
        <f>IF(OR(A1666="",'Contact Info'!$B$3=""),"",'Contact Info'!$B$3)</f>
        <v/>
      </c>
      <c r="C1666" s="12" t="str">
        <f>IF(B1666="","",VLOOKUP(B1666,TDOE_Use_Only!$A$2:$B$149,2,FALSE))</f>
        <v/>
      </c>
    </row>
    <row r="1667" spans="2:3" x14ac:dyDescent="0.35">
      <c r="B1667" s="12" t="str">
        <f>IF(OR(A1667="",'Contact Info'!$B$3=""),"",'Contact Info'!$B$3)</f>
        <v/>
      </c>
      <c r="C1667" s="12" t="str">
        <f>IF(B1667="","",VLOOKUP(B1667,TDOE_Use_Only!$A$2:$B$149,2,FALSE))</f>
        <v/>
      </c>
    </row>
    <row r="1668" spans="2:3" x14ac:dyDescent="0.35">
      <c r="B1668" s="12" t="str">
        <f>IF(OR(A1668="",'Contact Info'!$B$3=""),"",'Contact Info'!$B$3)</f>
        <v/>
      </c>
      <c r="C1668" s="12" t="str">
        <f>IF(B1668="","",VLOOKUP(B1668,TDOE_Use_Only!$A$2:$B$149,2,FALSE))</f>
        <v/>
      </c>
    </row>
    <row r="1669" spans="2:3" x14ac:dyDescent="0.35">
      <c r="B1669" s="12" t="str">
        <f>IF(OR(A1669="",'Contact Info'!$B$3=""),"",'Contact Info'!$B$3)</f>
        <v/>
      </c>
      <c r="C1669" s="12" t="str">
        <f>IF(B1669="","",VLOOKUP(B1669,TDOE_Use_Only!$A$2:$B$149,2,FALSE))</f>
        <v/>
      </c>
    </row>
    <row r="1670" spans="2:3" x14ac:dyDescent="0.35">
      <c r="B1670" s="12" t="str">
        <f>IF(OR(A1670="",'Contact Info'!$B$3=""),"",'Contact Info'!$B$3)</f>
        <v/>
      </c>
      <c r="C1670" s="12" t="str">
        <f>IF(B1670="","",VLOOKUP(B1670,TDOE_Use_Only!$A$2:$B$149,2,FALSE))</f>
        <v/>
      </c>
    </row>
    <row r="1671" spans="2:3" x14ac:dyDescent="0.35">
      <c r="B1671" s="12" t="str">
        <f>IF(OR(A1671="",'Contact Info'!$B$3=""),"",'Contact Info'!$B$3)</f>
        <v/>
      </c>
      <c r="C1671" s="12" t="str">
        <f>IF(B1671="","",VLOOKUP(B1671,TDOE_Use_Only!$A$2:$B$149,2,FALSE))</f>
        <v/>
      </c>
    </row>
    <row r="1672" spans="2:3" x14ac:dyDescent="0.35">
      <c r="B1672" s="12" t="str">
        <f>IF(OR(A1672="",'Contact Info'!$B$3=""),"",'Contact Info'!$B$3)</f>
        <v/>
      </c>
      <c r="C1672" s="12" t="str">
        <f>IF(B1672="","",VLOOKUP(B1672,TDOE_Use_Only!$A$2:$B$149,2,FALSE))</f>
        <v/>
      </c>
    </row>
    <row r="1673" spans="2:3" x14ac:dyDescent="0.35">
      <c r="B1673" s="12" t="str">
        <f>IF(OR(A1673="",'Contact Info'!$B$3=""),"",'Contact Info'!$B$3)</f>
        <v/>
      </c>
      <c r="C1673" s="12" t="str">
        <f>IF(B1673="","",VLOOKUP(B1673,TDOE_Use_Only!$A$2:$B$149,2,FALSE))</f>
        <v/>
      </c>
    </row>
    <row r="1674" spans="2:3" x14ac:dyDescent="0.35">
      <c r="B1674" s="12" t="str">
        <f>IF(OR(A1674="",'Contact Info'!$B$3=""),"",'Contact Info'!$B$3)</f>
        <v/>
      </c>
      <c r="C1674" s="12" t="str">
        <f>IF(B1674="","",VLOOKUP(B1674,TDOE_Use_Only!$A$2:$B$149,2,FALSE))</f>
        <v/>
      </c>
    </row>
    <row r="1675" spans="2:3" x14ac:dyDescent="0.35">
      <c r="B1675" s="12" t="str">
        <f>IF(OR(A1675="",'Contact Info'!$B$3=""),"",'Contact Info'!$B$3)</f>
        <v/>
      </c>
      <c r="C1675" s="12" t="str">
        <f>IF(B1675="","",VLOOKUP(B1675,TDOE_Use_Only!$A$2:$B$149,2,FALSE))</f>
        <v/>
      </c>
    </row>
    <row r="1676" spans="2:3" x14ac:dyDescent="0.35">
      <c r="B1676" s="12" t="str">
        <f>IF(OR(A1676="",'Contact Info'!$B$3=""),"",'Contact Info'!$B$3)</f>
        <v/>
      </c>
      <c r="C1676" s="12" t="str">
        <f>IF(B1676="","",VLOOKUP(B1676,TDOE_Use_Only!$A$2:$B$149,2,FALSE))</f>
        <v/>
      </c>
    </row>
    <row r="1677" spans="2:3" x14ac:dyDescent="0.35">
      <c r="B1677" s="12" t="str">
        <f>IF(OR(A1677="",'Contact Info'!$B$3=""),"",'Contact Info'!$B$3)</f>
        <v/>
      </c>
      <c r="C1677" s="12" t="str">
        <f>IF(B1677="","",VLOOKUP(B1677,TDOE_Use_Only!$A$2:$B$149,2,FALSE))</f>
        <v/>
      </c>
    </row>
    <row r="1678" spans="2:3" x14ac:dyDescent="0.35">
      <c r="B1678" s="12" t="str">
        <f>IF(OR(A1678="",'Contact Info'!$B$3=""),"",'Contact Info'!$B$3)</f>
        <v/>
      </c>
      <c r="C1678" s="12" t="str">
        <f>IF(B1678="","",VLOOKUP(B1678,TDOE_Use_Only!$A$2:$B$149,2,FALSE))</f>
        <v/>
      </c>
    </row>
    <row r="1679" spans="2:3" x14ac:dyDescent="0.35">
      <c r="B1679" s="12" t="str">
        <f>IF(OR(A1679="",'Contact Info'!$B$3=""),"",'Contact Info'!$B$3)</f>
        <v/>
      </c>
      <c r="C1679" s="12" t="str">
        <f>IF(B1679="","",VLOOKUP(B1679,TDOE_Use_Only!$A$2:$B$149,2,FALSE))</f>
        <v/>
      </c>
    </row>
    <row r="1680" spans="2:3" x14ac:dyDescent="0.35">
      <c r="B1680" s="12" t="str">
        <f>IF(OR(A1680="",'Contact Info'!$B$3=""),"",'Contact Info'!$B$3)</f>
        <v/>
      </c>
      <c r="C1680" s="12" t="str">
        <f>IF(B1680="","",VLOOKUP(B1680,TDOE_Use_Only!$A$2:$B$149,2,FALSE))</f>
        <v/>
      </c>
    </row>
    <row r="1681" spans="2:3" x14ac:dyDescent="0.35">
      <c r="B1681" s="12" t="str">
        <f>IF(OR(A1681="",'Contact Info'!$B$3=""),"",'Contact Info'!$B$3)</f>
        <v/>
      </c>
      <c r="C1681" s="12" t="str">
        <f>IF(B1681="","",VLOOKUP(B1681,TDOE_Use_Only!$A$2:$B$149,2,FALSE))</f>
        <v/>
      </c>
    </row>
    <row r="1682" spans="2:3" x14ac:dyDescent="0.35">
      <c r="B1682" s="12" t="str">
        <f>IF(OR(A1682="",'Contact Info'!$B$3=""),"",'Contact Info'!$B$3)</f>
        <v/>
      </c>
      <c r="C1682" s="12" t="str">
        <f>IF(B1682="","",VLOOKUP(B1682,TDOE_Use_Only!$A$2:$B$149,2,FALSE))</f>
        <v/>
      </c>
    </row>
    <row r="1683" spans="2:3" x14ac:dyDescent="0.35">
      <c r="B1683" s="12" t="str">
        <f>IF(OR(A1683="",'Contact Info'!$B$3=""),"",'Contact Info'!$B$3)</f>
        <v/>
      </c>
      <c r="C1683" s="12" t="str">
        <f>IF(B1683="","",VLOOKUP(B1683,TDOE_Use_Only!$A$2:$B$149,2,FALSE))</f>
        <v/>
      </c>
    </row>
    <row r="1684" spans="2:3" x14ac:dyDescent="0.35">
      <c r="B1684" s="12" t="str">
        <f>IF(OR(A1684="",'Contact Info'!$B$3=""),"",'Contact Info'!$B$3)</f>
        <v/>
      </c>
      <c r="C1684" s="12" t="str">
        <f>IF(B1684="","",VLOOKUP(B1684,TDOE_Use_Only!$A$2:$B$149,2,FALSE))</f>
        <v/>
      </c>
    </row>
    <row r="1685" spans="2:3" x14ac:dyDescent="0.35">
      <c r="B1685" s="12" t="str">
        <f>IF(OR(A1685="",'Contact Info'!$B$3=""),"",'Contact Info'!$B$3)</f>
        <v/>
      </c>
      <c r="C1685" s="12" t="str">
        <f>IF(B1685="","",VLOOKUP(B1685,TDOE_Use_Only!$A$2:$B$149,2,FALSE))</f>
        <v/>
      </c>
    </row>
    <row r="1686" spans="2:3" x14ac:dyDescent="0.35">
      <c r="B1686" s="12" t="str">
        <f>IF(OR(A1686="",'Contact Info'!$B$3=""),"",'Contact Info'!$B$3)</f>
        <v/>
      </c>
      <c r="C1686" s="12" t="str">
        <f>IF(B1686="","",VLOOKUP(B1686,TDOE_Use_Only!$A$2:$B$149,2,FALSE))</f>
        <v/>
      </c>
    </row>
    <row r="1687" spans="2:3" x14ac:dyDescent="0.35">
      <c r="B1687" s="12" t="str">
        <f>IF(OR(A1687="",'Contact Info'!$B$3=""),"",'Contact Info'!$B$3)</f>
        <v/>
      </c>
      <c r="C1687" s="12" t="str">
        <f>IF(B1687="","",VLOOKUP(B1687,TDOE_Use_Only!$A$2:$B$149,2,FALSE))</f>
        <v/>
      </c>
    </row>
    <row r="1688" spans="2:3" x14ac:dyDescent="0.35">
      <c r="B1688" s="12" t="str">
        <f>IF(OR(A1688="",'Contact Info'!$B$3=""),"",'Contact Info'!$B$3)</f>
        <v/>
      </c>
      <c r="C1688" s="12" t="str">
        <f>IF(B1688="","",VLOOKUP(B1688,TDOE_Use_Only!$A$2:$B$149,2,FALSE))</f>
        <v/>
      </c>
    </row>
    <row r="1689" spans="2:3" x14ac:dyDescent="0.35">
      <c r="B1689" s="12" t="str">
        <f>IF(OR(A1689="",'Contact Info'!$B$3=""),"",'Contact Info'!$B$3)</f>
        <v/>
      </c>
      <c r="C1689" s="12" t="str">
        <f>IF(B1689="","",VLOOKUP(B1689,TDOE_Use_Only!$A$2:$B$149,2,FALSE))</f>
        <v/>
      </c>
    </row>
    <row r="1690" spans="2:3" x14ac:dyDescent="0.35">
      <c r="B1690" s="12" t="str">
        <f>IF(OR(A1690="",'Contact Info'!$B$3=""),"",'Contact Info'!$B$3)</f>
        <v/>
      </c>
      <c r="C1690" s="12" t="str">
        <f>IF(B1690="","",VLOOKUP(B1690,TDOE_Use_Only!$A$2:$B$149,2,FALSE))</f>
        <v/>
      </c>
    </row>
    <row r="1691" spans="2:3" x14ac:dyDescent="0.35">
      <c r="B1691" s="12" t="str">
        <f>IF(OR(A1691="",'Contact Info'!$B$3=""),"",'Contact Info'!$B$3)</f>
        <v/>
      </c>
      <c r="C1691" s="12" t="str">
        <f>IF(B1691="","",VLOOKUP(B1691,TDOE_Use_Only!$A$2:$B$149,2,FALSE))</f>
        <v/>
      </c>
    </row>
    <row r="1692" spans="2:3" x14ac:dyDescent="0.35">
      <c r="B1692" s="12" t="str">
        <f>IF(OR(A1692="",'Contact Info'!$B$3=""),"",'Contact Info'!$B$3)</f>
        <v/>
      </c>
      <c r="C1692" s="12" t="str">
        <f>IF(B1692="","",VLOOKUP(B1692,TDOE_Use_Only!$A$2:$B$149,2,FALSE))</f>
        <v/>
      </c>
    </row>
    <row r="1693" spans="2:3" x14ac:dyDescent="0.35">
      <c r="B1693" s="12" t="str">
        <f>IF(OR(A1693="",'Contact Info'!$B$3=""),"",'Contact Info'!$B$3)</f>
        <v/>
      </c>
      <c r="C1693" s="12" t="str">
        <f>IF(B1693="","",VLOOKUP(B1693,TDOE_Use_Only!$A$2:$B$149,2,FALSE))</f>
        <v/>
      </c>
    </row>
    <row r="1694" spans="2:3" x14ac:dyDescent="0.35">
      <c r="B1694" s="12" t="str">
        <f>IF(OR(A1694="",'Contact Info'!$B$3=""),"",'Contact Info'!$B$3)</f>
        <v/>
      </c>
      <c r="C1694" s="12" t="str">
        <f>IF(B1694="","",VLOOKUP(B1694,TDOE_Use_Only!$A$2:$B$149,2,FALSE))</f>
        <v/>
      </c>
    </row>
    <row r="1695" spans="2:3" x14ac:dyDescent="0.35">
      <c r="B1695" s="12" t="str">
        <f>IF(OR(A1695="",'Contact Info'!$B$3=""),"",'Contact Info'!$B$3)</f>
        <v/>
      </c>
      <c r="C1695" s="12" t="str">
        <f>IF(B1695="","",VLOOKUP(B1695,TDOE_Use_Only!$A$2:$B$149,2,FALSE))</f>
        <v/>
      </c>
    </row>
    <row r="1696" spans="2:3" x14ac:dyDescent="0.35">
      <c r="B1696" s="12" t="str">
        <f>IF(OR(A1696="",'Contact Info'!$B$3=""),"",'Contact Info'!$B$3)</f>
        <v/>
      </c>
      <c r="C1696" s="12" t="str">
        <f>IF(B1696="","",VLOOKUP(B1696,TDOE_Use_Only!$A$2:$B$149,2,FALSE))</f>
        <v/>
      </c>
    </row>
    <row r="1697" spans="2:3" x14ac:dyDescent="0.35">
      <c r="B1697" s="12" t="str">
        <f>IF(OR(A1697="",'Contact Info'!$B$3=""),"",'Contact Info'!$B$3)</f>
        <v/>
      </c>
      <c r="C1697" s="12" t="str">
        <f>IF(B1697="","",VLOOKUP(B1697,TDOE_Use_Only!$A$2:$B$149,2,FALSE))</f>
        <v/>
      </c>
    </row>
    <row r="1698" spans="2:3" x14ac:dyDescent="0.35">
      <c r="B1698" s="12" t="str">
        <f>IF(OR(A1698="",'Contact Info'!$B$3=""),"",'Contact Info'!$B$3)</f>
        <v/>
      </c>
      <c r="C1698" s="12" t="str">
        <f>IF(B1698="","",VLOOKUP(B1698,TDOE_Use_Only!$A$2:$B$149,2,FALSE))</f>
        <v/>
      </c>
    </row>
    <row r="1699" spans="2:3" x14ac:dyDescent="0.35">
      <c r="B1699" s="12" t="str">
        <f>IF(OR(A1699="",'Contact Info'!$B$3=""),"",'Contact Info'!$B$3)</f>
        <v/>
      </c>
      <c r="C1699" s="12" t="str">
        <f>IF(B1699="","",VLOOKUP(B1699,TDOE_Use_Only!$A$2:$B$149,2,FALSE))</f>
        <v/>
      </c>
    </row>
    <row r="1700" spans="2:3" x14ac:dyDescent="0.35">
      <c r="B1700" s="12" t="str">
        <f>IF(OR(A1700="",'Contact Info'!$B$3=""),"",'Contact Info'!$B$3)</f>
        <v/>
      </c>
      <c r="C1700" s="12" t="str">
        <f>IF(B1700="","",VLOOKUP(B1700,TDOE_Use_Only!$A$2:$B$149,2,FALSE))</f>
        <v/>
      </c>
    </row>
    <row r="1701" spans="2:3" x14ac:dyDescent="0.35">
      <c r="B1701" s="12" t="str">
        <f>IF(OR(A1701="",'Contact Info'!$B$3=""),"",'Contact Info'!$B$3)</f>
        <v/>
      </c>
      <c r="C1701" s="12" t="str">
        <f>IF(B1701="","",VLOOKUP(B1701,TDOE_Use_Only!$A$2:$B$149,2,FALSE))</f>
        <v/>
      </c>
    </row>
    <row r="1702" spans="2:3" x14ac:dyDescent="0.35">
      <c r="B1702" s="12" t="str">
        <f>IF(OR(A1702="",'Contact Info'!$B$3=""),"",'Contact Info'!$B$3)</f>
        <v/>
      </c>
      <c r="C1702" s="12" t="str">
        <f>IF(B1702="","",VLOOKUP(B1702,TDOE_Use_Only!$A$2:$B$149,2,FALSE))</f>
        <v/>
      </c>
    </row>
    <row r="1703" spans="2:3" x14ac:dyDescent="0.35">
      <c r="B1703" s="12" t="str">
        <f>IF(OR(A1703="",'Contact Info'!$B$3=""),"",'Contact Info'!$B$3)</f>
        <v/>
      </c>
      <c r="C1703" s="12" t="str">
        <f>IF(B1703="","",VLOOKUP(B1703,TDOE_Use_Only!$A$2:$B$149,2,FALSE))</f>
        <v/>
      </c>
    </row>
    <row r="1704" spans="2:3" x14ac:dyDescent="0.35">
      <c r="B1704" s="12" t="str">
        <f>IF(OR(A1704="",'Contact Info'!$B$3=""),"",'Contact Info'!$B$3)</f>
        <v/>
      </c>
      <c r="C1704" s="12" t="str">
        <f>IF(B1704="","",VLOOKUP(B1704,TDOE_Use_Only!$A$2:$B$149,2,FALSE))</f>
        <v/>
      </c>
    </row>
    <row r="1705" spans="2:3" x14ac:dyDescent="0.35">
      <c r="B1705" s="12" t="str">
        <f>IF(OR(A1705="",'Contact Info'!$B$3=""),"",'Contact Info'!$B$3)</f>
        <v/>
      </c>
      <c r="C1705" s="12" t="str">
        <f>IF(B1705="","",VLOOKUP(B1705,TDOE_Use_Only!$A$2:$B$149,2,FALSE))</f>
        <v/>
      </c>
    </row>
    <row r="1706" spans="2:3" x14ac:dyDescent="0.35">
      <c r="B1706" s="12" t="str">
        <f>IF(OR(A1706="",'Contact Info'!$B$3=""),"",'Contact Info'!$B$3)</f>
        <v/>
      </c>
      <c r="C1706" s="12" t="str">
        <f>IF(B1706="","",VLOOKUP(B1706,TDOE_Use_Only!$A$2:$B$149,2,FALSE))</f>
        <v/>
      </c>
    </row>
    <row r="1707" spans="2:3" x14ac:dyDescent="0.35">
      <c r="B1707" s="12" t="str">
        <f>IF(OR(A1707="",'Contact Info'!$B$3=""),"",'Contact Info'!$B$3)</f>
        <v/>
      </c>
      <c r="C1707" s="12" t="str">
        <f>IF(B1707="","",VLOOKUP(B1707,TDOE_Use_Only!$A$2:$B$149,2,FALSE))</f>
        <v/>
      </c>
    </row>
    <row r="1708" spans="2:3" x14ac:dyDescent="0.35">
      <c r="B1708" s="12" t="str">
        <f>IF(OR(A1708="",'Contact Info'!$B$3=""),"",'Contact Info'!$B$3)</f>
        <v/>
      </c>
      <c r="C1708" s="12" t="str">
        <f>IF(B1708="","",VLOOKUP(B1708,TDOE_Use_Only!$A$2:$B$149,2,FALSE))</f>
        <v/>
      </c>
    </row>
    <row r="1709" spans="2:3" x14ac:dyDescent="0.35">
      <c r="B1709" s="12" t="str">
        <f>IF(OR(A1709="",'Contact Info'!$B$3=""),"",'Contact Info'!$B$3)</f>
        <v/>
      </c>
      <c r="C1709" s="12" t="str">
        <f>IF(B1709="","",VLOOKUP(B1709,TDOE_Use_Only!$A$2:$B$149,2,FALSE))</f>
        <v/>
      </c>
    </row>
    <row r="1710" spans="2:3" x14ac:dyDescent="0.35">
      <c r="B1710" s="12" t="str">
        <f>IF(OR(A1710="",'Contact Info'!$B$3=""),"",'Contact Info'!$B$3)</f>
        <v/>
      </c>
      <c r="C1710" s="12" t="str">
        <f>IF(B1710="","",VLOOKUP(B1710,TDOE_Use_Only!$A$2:$B$149,2,FALSE))</f>
        <v/>
      </c>
    </row>
    <row r="1711" spans="2:3" x14ac:dyDescent="0.35">
      <c r="B1711" s="12" t="str">
        <f>IF(OR(A1711="",'Contact Info'!$B$3=""),"",'Contact Info'!$B$3)</f>
        <v/>
      </c>
      <c r="C1711" s="12" t="str">
        <f>IF(B1711="","",VLOOKUP(B1711,TDOE_Use_Only!$A$2:$B$149,2,FALSE))</f>
        <v/>
      </c>
    </row>
    <row r="1712" spans="2:3" x14ac:dyDescent="0.35">
      <c r="B1712" s="12" t="str">
        <f>IF(OR(A1712="",'Contact Info'!$B$3=""),"",'Contact Info'!$B$3)</f>
        <v/>
      </c>
      <c r="C1712" s="12" t="str">
        <f>IF(B1712="","",VLOOKUP(B1712,TDOE_Use_Only!$A$2:$B$149,2,FALSE))</f>
        <v/>
      </c>
    </row>
    <row r="1713" spans="2:3" x14ac:dyDescent="0.35">
      <c r="B1713" s="12" t="str">
        <f>IF(OR(A1713="",'Contact Info'!$B$3=""),"",'Contact Info'!$B$3)</f>
        <v/>
      </c>
      <c r="C1713" s="12" t="str">
        <f>IF(B1713="","",VLOOKUP(B1713,TDOE_Use_Only!$A$2:$B$149,2,FALSE))</f>
        <v/>
      </c>
    </row>
    <row r="1714" spans="2:3" x14ac:dyDescent="0.35">
      <c r="B1714" s="12" t="str">
        <f>IF(OR(A1714="",'Contact Info'!$B$3=""),"",'Contact Info'!$B$3)</f>
        <v/>
      </c>
      <c r="C1714" s="12" t="str">
        <f>IF(B1714="","",VLOOKUP(B1714,TDOE_Use_Only!$A$2:$B$149,2,FALSE))</f>
        <v/>
      </c>
    </row>
    <row r="1715" spans="2:3" x14ac:dyDescent="0.35">
      <c r="B1715" s="12" t="str">
        <f>IF(OR(A1715="",'Contact Info'!$B$3=""),"",'Contact Info'!$B$3)</f>
        <v/>
      </c>
      <c r="C1715" s="12" t="str">
        <f>IF(B1715="","",VLOOKUP(B1715,TDOE_Use_Only!$A$2:$B$149,2,FALSE))</f>
        <v/>
      </c>
    </row>
    <row r="1716" spans="2:3" x14ac:dyDescent="0.35">
      <c r="B1716" s="12" t="str">
        <f>IF(OR(A1716="",'Contact Info'!$B$3=""),"",'Contact Info'!$B$3)</f>
        <v/>
      </c>
      <c r="C1716" s="12" t="str">
        <f>IF(B1716="","",VLOOKUP(B1716,TDOE_Use_Only!$A$2:$B$149,2,FALSE))</f>
        <v/>
      </c>
    </row>
    <row r="1717" spans="2:3" x14ac:dyDescent="0.35">
      <c r="B1717" s="12" t="str">
        <f>IF(OR(A1717="",'Contact Info'!$B$3=""),"",'Contact Info'!$B$3)</f>
        <v/>
      </c>
      <c r="C1717" s="12" t="str">
        <f>IF(B1717="","",VLOOKUP(B1717,TDOE_Use_Only!$A$2:$B$149,2,FALSE))</f>
        <v/>
      </c>
    </row>
    <row r="1718" spans="2:3" x14ac:dyDescent="0.35">
      <c r="B1718" s="12" t="str">
        <f>IF(OR(A1718="",'Contact Info'!$B$3=""),"",'Contact Info'!$B$3)</f>
        <v/>
      </c>
      <c r="C1718" s="12" t="str">
        <f>IF(B1718="","",VLOOKUP(B1718,TDOE_Use_Only!$A$2:$B$149,2,FALSE))</f>
        <v/>
      </c>
    </row>
    <row r="1719" spans="2:3" x14ac:dyDescent="0.35">
      <c r="B1719" s="12" t="str">
        <f>IF(OR(A1719="",'Contact Info'!$B$3=""),"",'Contact Info'!$B$3)</f>
        <v/>
      </c>
      <c r="C1719" s="12" t="str">
        <f>IF(B1719="","",VLOOKUP(B1719,TDOE_Use_Only!$A$2:$B$149,2,FALSE))</f>
        <v/>
      </c>
    </row>
    <row r="1720" spans="2:3" x14ac:dyDescent="0.35">
      <c r="B1720" s="12" t="str">
        <f>IF(OR(A1720="",'Contact Info'!$B$3=""),"",'Contact Info'!$B$3)</f>
        <v/>
      </c>
      <c r="C1720" s="12" t="str">
        <f>IF(B1720="","",VLOOKUP(B1720,TDOE_Use_Only!$A$2:$B$149,2,FALSE))</f>
        <v/>
      </c>
    </row>
    <row r="1721" spans="2:3" x14ac:dyDescent="0.35">
      <c r="B1721" s="12" t="str">
        <f>IF(OR(A1721="",'Contact Info'!$B$3=""),"",'Contact Info'!$B$3)</f>
        <v/>
      </c>
      <c r="C1721" s="12" t="str">
        <f>IF(B1721="","",VLOOKUP(B1721,TDOE_Use_Only!$A$2:$B$149,2,FALSE))</f>
        <v/>
      </c>
    </row>
    <row r="1722" spans="2:3" x14ac:dyDescent="0.35">
      <c r="B1722" s="12" t="str">
        <f>IF(OR(A1722="",'Contact Info'!$B$3=""),"",'Contact Info'!$B$3)</f>
        <v/>
      </c>
      <c r="C1722" s="12" t="str">
        <f>IF(B1722="","",VLOOKUP(B1722,TDOE_Use_Only!$A$2:$B$149,2,FALSE))</f>
        <v/>
      </c>
    </row>
    <row r="1723" spans="2:3" x14ac:dyDescent="0.35">
      <c r="B1723" s="12" t="str">
        <f>IF(OR(A1723="",'Contact Info'!$B$3=""),"",'Contact Info'!$B$3)</f>
        <v/>
      </c>
      <c r="C1723" s="12" t="str">
        <f>IF(B1723="","",VLOOKUP(B1723,TDOE_Use_Only!$A$2:$B$149,2,FALSE))</f>
        <v/>
      </c>
    </row>
    <row r="1724" spans="2:3" x14ac:dyDescent="0.35">
      <c r="B1724" s="12" t="str">
        <f>IF(OR(A1724="",'Contact Info'!$B$3=""),"",'Contact Info'!$B$3)</f>
        <v/>
      </c>
      <c r="C1724" s="12" t="str">
        <f>IF(B1724="","",VLOOKUP(B1724,TDOE_Use_Only!$A$2:$B$149,2,FALSE))</f>
        <v/>
      </c>
    </row>
    <row r="1725" spans="2:3" x14ac:dyDescent="0.35">
      <c r="B1725" s="12" t="str">
        <f>IF(OR(A1725="",'Contact Info'!$B$3=""),"",'Contact Info'!$B$3)</f>
        <v/>
      </c>
      <c r="C1725" s="12" t="str">
        <f>IF(B1725="","",VLOOKUP(B1725,TDOE_Use_Only!$A$2:$B$149,2,FALSE))</f>
        <v/>
      </c>
    </row>
    <row r="1726" spans="2:3" x14ac:dyDescent="0.35">
      <c r="B1726" s="12" t="str">
        <f>IF(OR(A1726="",'Contact Info'!$B$3=""),"",'Contact Info'!$B$3)</f>
        <v/>
      </c>
      <c r="C1726" s="12" t="str">
        <f>IF(B1726="","",VLOOKUP(B1726,TDOE_Use_Only!$A$2:$B$149,2,FALSE))</f>
        <v/>
      </c>
    </row>
    <row r="1727" spans="2:3" x14ac:dyDescent="0.35">
      <c r="B1727" s="12" t="str">
        <f>IF(OR(A1727="",'Contact Info'!$B$3=""),"",'Contact Info'!$B$3)</f>
        <v/>
      </c>
      <c r="C1727" s="12" t="str">
        <f>IF(B1727="","",VLOOKUP(B1727,TDOE_Use_Only!$A$2:$B$149,2,FALSE))</f>
        <v/>
      </c>
    </row>
    <row r="1728" spans="2:3" x14ac:dyDescent="0.35">
      <c r="B1728" s="12" t="str">
        <f>IF(OR(A1728="",'Contact Info'!$B$3=""),"",'Contact Info'!$B$3)</f>
        <v/>
      </c>
      <c r="C1728" s="12" t="str">
        <f>IF(B1728="","",VLOOKUP(B1728,TDOE_Use_Only!$A$2:$B$149,2,FALSE))</f>
        <v/>
      </c>
    </row>
    <row r="1729" spans="2:3" x14ac:dyDescent="0.35">
      <c r="B1729" s="12" t="str">
        <f>IF(OR(A1729="",'Contact Info'!$B$3=""),"",'Contact Info'!$B$3)</f>
        <v/>
      </c>
      <c r="C1729" s="12" t="str">
        <f>IF(B1729="","",VLOOKUP(B1729,TDOE_Use_Only!$A$2:$B$149,2,FALSE))</f>
        <v/>
      </c>
    </row>
    <row r="1730" spans="2:3" x14ac:dyDescent="0.35">
      <c r="B1730" s="12" t="str">
        <f>IF(OR(A1730="",'Contact Info'!$B$3=""),"",'Contact Info'!$B$3)</f>
        <v/>
      </c>
      <c r="C1730" s="12" t="str">
        <f>IF(B1730="","",VLOOKUP(B1730,TDOE_Use_Only!$A$2:$B$149,2,FALSE))</f>
        <v/>
      </c>
    </row>
    <row r="1731" spans="2:3" x14ac:dyDescent="0.35">
      <c r="B1731" s="12" t="str">
        <f>IF(OR(A1731="",'Contact Info'!$B$3=""),"",'Contact Info'!$B$3)</f>
        <v/>
      </c>
      <c r="C1731" s="12" t="str">
        <f>IF(B1731="","",VLOOKUP(B1731,TDOE_Use_Only!$A$2:$B$149,2,FALSE))</f>
        <v/>
      </c>
    </row>
    <row r="1732" spans="2:3" x14ac:dyDescent="0.35">
      <c r="B1732" s="12" t="str">
        <f>IF(OR(A1732="",'Contact Info'!$B$3=""),"",'Contact Info'!$B$3)</f>
        <v/>
      </c>
      <c r="C1732" s="12" t="str">
        <f>IF(B1732="","",VLOOKUP(B1732,TDOE_Use_Only!$A$2:$B$149,2,FALSE))</f>
        <v/>
      </c>
    </row>
    <row r="1733" spans="2:3" x14ac:dyDescent="0.35">
      <c r="B1733" s="12" t="str">
        <f>IF(OR(A1733="",'Contact Info'!$B$3=""),"",'Contact Info'!$B$3)</f>
        <v/>
      </c>
      <c r="C1733" s="12" t="str">
        <f>IF(B1733="","",VLOOKUP(B1733,TDOE_Use_Only!$A$2:$B$149,2,FALSE))</f>
        <v/>
      </c>
    </row>
    <row r="1734" spans="2:3" x14ac:dyDescent="0.35">
      <c r="B1734" s="12" t="str">
        <f>IF(OR(A1734="",'Contact Info'!$B$3=""),"",'Contact Info'!$B$3)</f>
        <v/>
      </c>
      <c r="C1734" s="12" t="str">
        <f>IF(B1734="","",VLOOKUP(B1734,TDOE_Use_Only!$A$2:$B$149,2,FALSE))</f>
        <v/>
      </c>
    </row>
    <row r="1735" spans="2:3" x14ac:dyDescent="0.35">
      <c r="B1735" s="12" t="str">
        <f>IF(OR(A1735="",'Contact Info'!$B$3=""),"",'Contact Info'!$B$3)</f>
        <v/>
      </c>
      <c r="C1735" s="12" t="str">
        <f>IF(B1735="","",VLOOKUP(B1735,TDOE_Use_Only!$A$2:$B$149,2,FALSE))</f>
        <v/>
      </c>
    </row>
    <row r="1736" spans="2:3" x14ac:dyDescent="0.35">
      <c r="B1736" s="12" t="str">
        <f>IF(OR(A1736="",'Contact Info'!$B$3=""),"",'Contact Info'!$B$3)</f>
        <v/>
      </c>
      <c r="C1736" s="12" t="str">
        <f>IF(B1736="","",VLOOKUP(B1736,TDOE_Use_Only!$A$2:$B$149,2,FALSE))</f>
        <v/>
      </c>
    </row>
    <row r="1737" spans="2:3" x14ac:dyDescent="0.35">
      <c r="B1737" s="12" t="str">
        <f>IF(OR(A1737="",'Contact Info'!$B$3=""),"",'Contact Info'!$B$3)</f>
        <v/>
      </c>
      <c r="C1737" s="12" t="str">
        <f>IF(B1737="","",VLOOKUP(B1737,TDOE_Use_Only!$A$2:$B$149,2,FALSE))</f>
        <v/>
      </c>
    </row>
    <row r="1738" spans="2:3" x14ac:dyDescent="0.35">
      <c r="B1738" s="12" t="str">
        <f>IF(OR(A1738="",'Contact Info'!$B$3=""),"",'Contact Info'!$B$3)</f>
        <v/>
      </c>
      <c r="C1738" s="12" t="str">
        <f>IF(B1738="","",VLOOKUP(B1738,TDOE_Use_Only!$A$2:$B$149,2,FALSE))</f>
        <v/>
      </c>
    </row>
    <row r="1739" spans="2:3" x14ac:dyDescent="0.35">
      <c r="B1739" s="12" t="str">
        <f>IF(OR(A1739="",'Contact Info'!$B$3=""),"",'Contact Info'!$B$3)</f>
        <v/>
      </c>
      <c r="C1739" s="12" t="str">
        <f>IF(B1739="","",VLOOKUP(B1739,TDOE_Use_Only!$A$2:$B$149,2,FALSE))</f>
        <v/>
      </c>
    </row>
    <row r="1740" spans="2:3" x14ac:dyDescent="0.35">
      <c r="B1740" s="12" t="str">
        <f>IF(OR(A1740="",'Contact Info'!$B$3=""),"",'Contact Info'!$B$3)</f>
        <v/>
      </c>
      <c r="C1740" s="12" t="str">
        <f>IF(B1740="","",VLOOKUP(B1740,TDOE_Use_Only!$A$2:$B$149,2,FALSE))</f>
        <v/>
      </c>
    </row>
    <row r="1741" spans="2:3" x14ac:dyDescent="0.35">
      <c r="B1741" s="12" t="str">
        <f>IF(OR(A1741="",'Contact Info'!$B$3=""),"",'Contact Info'!$B$3)</f>
        <v/>
      </c>
      <c r="C1741" s="12" t="str">
        <f>IF(B1741="","",VLOOKUP(B1741,TDOE_Use_Only!$A$2:$B$149,2,FALSE))</f>
        <v/>
      </c>
    </row>
    <row r="1742" spans="2:3" x14ac:dyDescent="0.35">
      <c r="B1742" s="12" t="str">
        <f>IF(OR(A1742="",'Contact Info'!$B$3=""),"",'Contact Info'!$B$3)</f>
        <v/>
      </c>
      <c r="C1742" s="12" t="str">
        <f>IF(B1742="","",VLOOKUP(B1742,TDOE_Use_Only!$A$2:$B$149,2,FALSE))</f>
        <v/>
      </c>
    </row>
    <row r="1743" spans="2:3" x14ac:dyDescent="0.35">
      <c r="B1743" s="12" t="str">
        <f>IF(OR(A1743="",'Contact Info'!$B$3=""),"",'Contact Info'!$B$3)</f>
        <v/>
      </c>
      <c r="C1743" s="12" t="str">
        <f>IF(B1743="","",VLOOKUP(B1743,TDOE_Use_Only!$A$2:$B$149,2,FALSE))</f>
        <v/>
      </c>
    </row>
    <row r="1744" spans="2:3" x14ac:dyDescent="0.35">
      <c r="B1744" s="12" t="str">
        <f>IF(OR(A1744="",'Contact Info'!$B$3=""),"",'Contact Info'!$B$3)</f>
        <v/>
      </c>
      <c r="C1744" s="12" t="str">
        <f>IF(B1744="","",VLOOKUP(B1744,TDOE_Use_Only!$A$2:$B$149,2,FALSE))</f>
        <v/>
      </c>
    </row>
    <row r="1745" spans="2:3" x14ac:dyDescent="0.35">
      <c r="B1745" s="12" t="str">
        <f>IF(OR(A1745="",'Contact Info'!$B$3=""),"",'Contact Info'!$B$3)</f>
        <v/>
      </c>
      <c r="C1745" s="12" t="str">
        <f>IF(B1745="","",VLOOKUP(B1745,TDOE_Use_Only!$A$2:$B$149,2,FALSE))</f>
        <v/>
      </c>
    </row>
    <row r="1746" spans="2:3" x14ac:dyDescent="0.35">
      <c r="B1746" s="12" t="str">
        <f>IF(OR(A1746="",'Contact Info'!$B$3=""),"",'Contact Info'!$B$3)</f>
        <v/>
      </c>
      <c r="C1746" s="12" t="str">
        <f>IF(B1746="","",VLOOKUP(B1746,TDOE_Use_Only!$A$2:$B$149,2,FALSE))</f>
        <v/>
      </c>
    </row>
    <row r="1747" spans="2:3" x14ac:dyDescent="0.35">
      <c r="B1747" s="12" t="str">
        <f>IF(OR(A1747="",'Contact Info'!$B$3=""),"",'Contact Info'!$B$3)</f>
        <v/>
      </c>
      <c r="C1747" s="12" t="str">
        <f>IF(B1747="","",VLOOKUP(B1747,TDOE_Use_Only!$A$2:$B$149,2,FALSE))</f>
        <v/>
      </c>
    </row>
    <row r="1748" spans="2:3" x14ac:dyDescent="0.35">
      <c r="B1748" s="12" t="str">
        <f>IF(OR(A1748="",'Contact Info'!$B$3=""),"",'Contact Info'!$B$3)</f>
        <v/>
      </c>
      <c r="C1748" s="12" t="str">
        <f>IF(B1748="","",VLOOKUP(B1748,TDOE_Use_Only!$A$2:$B$149,2,FALSE))</f>
        <v/>
      </c>
    </row>
    <row r="1749" spans="2:3" x14ac:dyDescent="0.35">
      <c r="B1749" s="12" t="str">
        <f>IF(OR(A1749="",'Contact Info'!$B$3=""),"",'Contact Info'!$B$3)</f>
        <v/>
      </c>
      <c r="C1749" s="12" t="str">
        <f>IF(B1749="","",VLOOKUP(B1749,TDOE_Use_Only!$A$2:$B$149,2,FALSE))</f>
        <v/>
      </c>
    </row>
    <row r="1750" spans="2:3" x14ac:dyDescent="0.35">
      <c r="B1750" s="12" t="str">
        <f>IF(OR(A1750="",'Contact Info'!$B$3=""),"",'Contact Info'!$B$3)</f>
        <v/>
      </c>
      <c r="C1750" s="12" t="str">
        <f>IF(B1750="","",VLOOKUP(B1750,TDOE_Use_Only!$A$2:$B$149,2,FALSE))</f>
        <v/>
      </c>
    </row>
    <row r="1751" spans="2:3" x14ac:dyDescent="0.35">
      <c r="B1751" s="12" t="str">
        <f>IF(OR(A1751="",'Contact Info'!$B$3=""),"",'Contact Info'!$B$3)</f>
        <v/>
      </c>
      <c r="C1751" s="12" t="str">
        <f>IF(B1751="","",VLOOKUP(B1751,TDOE_Use_Only!$A$2:$B$149,2,FALSE))</f>
        <v/>
      </c>
    </row>
    <row r="1752" spans="2:3" x14ac:dyDescent="0.35">
      <c r="B1752" s="12" t="str">
        <f>IF(OR(A1752="",'Contact Info'!$B$3=""),"",'Contact Info'!$B$3)</f>
        <v/>
      </c>
      <c r="C1752" s="12" t="str">
        <f>IF(B1752="","",VLOOKUP(B1752,TDOE_Use_Only!$A$2:$B$149,2,FALSE))</f>
        <v/>
      </c>
    </row>
    <row r="1753" spans="2:3" x14ac:dyDescent="0.35">
      <c r="B1753" s="12" t="str">
        <f>IF(OR(A1753="",'Contact Info'!$B$3=""),"",'Contact Info'!$B$3)</f>
        <v/>
      </c>
      <c r="C1753" s="12" t="str">
        <f>IF(B1753="","",VLOOKUP(B1753,TDOE_Use_Only!$A$2:$B$149,2,FALSE))</f>
        <v/>
      </c>
    </row>
    <row r="1754" spans="2:3" x14ac:dyDescent="0.35">
      <c r="B1754" s="12" t="str">
        <f>IF(OR(A1754="",'Contact Info'!$B$3=""),"",'Contact Info'!$B$3)</f>
        <v/>
      </c>
      <c r="C1754" s="12" t="str">
        <f>IF(B1754="","",VLOOKUP(B1754,TDOE_Use_Only!$A$2:$B$149,2,FALSE))</f>
        <v/>
      </c>
    </row>
    <row r="1755" spans="2:3" x14ac:dyDescent="0.35">
      <c r="B1755" s="12" t="str">
        <f>IF(OR(A1755="",'Contact Info'!$B$3=""),"",'Contact Info'!$B$3)</f>
        <v/>
      </c>
      <c r="C1755" s="12" t="str">
        <f>IF(B1755="","",VLOOKUP(B1755,TDOE_Use_Only!$A$2:$B$149,2,FALSE))</f>
        <v/>
      </c>
    </row>
    <row r="1756" spans="2:3" x14ac:dyDescent="0.35">
      <c r="B1756" s="12" t="str">
        <f>IF(OR(A1756="",'Contact Info'!$B$3=""),"",'Contact Info'!$B$3)</f>
        <v/>
      </c>
      <c r="C1756" s="12" t="str">
        <f>IF(B1756="","",VLOOKUP(B1756,TDOE_Use_Only!$A$2:$B$149,2,FALSE))</f>
        <v/>
      </c>
    </row>
    <row r="1757" spans="2:3" x14ac:dyDescent="0.35">
      <c r="B1757" s="12" t="str">
        <f>IF(OR(A1757="",'Contact Info'!$B$3=""),"",'Contact Info'!$B$3)</f>
        <v/>
      </c>
      <c r="C1757" s="12" t="str">
        <f>IF(B1757="","",VLOOKUP(B1757,TDOE_Use_Only!$A$2:$B$149,2,FALSE))</f>
        <v/>
      </c>
    </row>
    <row r="1758" spans="2:3" x14ac:dyDescent="0.35">
      <c r="B1758" s="12" t="str">
        <f>IF(OR(A1758="",'Contact Info'!$B$3=""),"",'Contact Info'!$B$3)</f>
        <v/>
      </c>
      <c r="C1758" s="12" t="str">
        <f>IF(B1758="","",VLOOKUP(B1758,TDOE_Use_Only!$A$2:$B$149,2,FALSE))</f>
        <v/>
      </c>
    </row>
    <row r="1759" spans="2:3" x14ac:dyDescent="0.35">
      <c r="B1759" s="12" t="str">
        <f>IF(OR(A1759="",'Contact Info'!$B$3=""),"",'Contact Info'!$B$3)</f>
        <v/>
      </c>
      <c r="C1759" s="12" t="str">
        <f>IF(B1759="","",VLOOKUP(B1759,TDOE_Use_Only!$A$2:$B$149,2,FALSE))</f>
        <v/>
      </c>
    </row>
    <row r="1760" spans="2:3" x14ac:dyDescent="0.35">
      <c r="B1760" s="12" t="str">
        <f>IF(OR(A1760="",'Contact Info'!$B$3=""),"",'Contact Info'!$B$3)</f>
        <v/>
      </c>
      <c r="C1760" s="12" t="str">
        <f>IF(B1760="","",VLOOKUP(B1760,TDOE_Use_Only!$A$2:$B$149,2,FALSE))</f>
        <v/>
      </c>
    </row>
    <row r="1761" spans="2:3" x14ac:dyDescent="0.35">
      <c r="B1761" s="12" t="str">
        <f>IF(OR(A1761="",'Contact Info'!$B$3=""),"",'Contact Info'!$B$3)</f>
        <v/>
      </c>
      <c r="C1761" s="12" t="str">
        <f>IF(B1761="","",VLOOKUP(B1761,TDOE_Use_Only!$A$2:$B$149,2,FALSE))</f>
        <v/>
      </c>
    </row>
    <row r="1762" spans="2:3" x14ac:dyDescent="0.35">
      <c r="B1762" s="12" t="str">
        <f>IF(OR(A1762="",'Contact Info'!$B$3=""),"",'Contact Info'!$B$3)</f>
        <v/>
      </c>
      <c r="C1762" s="12" t="str">
        <f>IF(B1762="","",VLOOKUP(B1762,TDOE_Use_Only!$A$2:$B$149,2,FALSE))</f>
        <v/>
      </c>
    </row>
    <row r="1763" spans="2:3" x14ac:dyDescent="0.35">
      <c r="B1763" s="12" t="str">
        <f>IF(OR(A1763="",'Contact Info'!$B$3=""),"",'Contact Info'!$B$3)</f>
        <v/>
      </c>
      <c r="C1763" s="12" t="str">
        <f>IF(B1763="","",VLOOKUP(B1763,TDOE_Use_Only!$A$2:$B$149,2,FALSE))</f>
        <v/>
      </c>
    </row>
    <row r="1764" spans="2:3" x14ac:dyDescent="0.35">
      <c r="B1764" s="12" t="str">
        <f>IF(OR(A1764="",'Contact Info'!$B$3=""),"",'Contact Info'!$B$3)</f>
        <v/>
      </c>
      <c r="C1764" s="12" t="str">
        <f>IF(B1764="","",VLOOKUP(B1764,TDOE_Use_Only!$A$2:$B$149,2,FALSE))</f>
        <v/>
      </c>
    </row>
    <row r="1765" spans="2:3" x14ac:dyDescent="0.35">
      <c r="B1765" s="12" t="str">
        <f>IF(OR(A1765="",'Contact Info'!$B$3=""),"",'Contact Info'!$B$3)</f>
        <v/>
      </c>
      <c r="C1765" s="12" t="str">
        <f>IF(B1765="","",VLOOKUP(B1765,TDOE_Use_Only!$A$2:$B$149,2,FALSE))</f>
        <v/>
      </c>
    </row>
    <row r="1766" spans="2:3" x14ac:dyDescent="0.35">
      <c r="B1766" s="12" t="str">
        <f>IF(OR(A1766="",'Contact Info'!$B$3=""),"",'Contact Info'!$B$3)</f>
        <v/>
      </c>
      <c r="C1766" s="12" t="str">
        <f>IF(B1766="","",VLOOKUP(B1766,TDOE_Use_Only!$A$2:$B$149,2,FALSE))</f>
        <v/>
      </c>
    </row>
    <row r="1767" spans="2:3" x14ac:dyDescent="0.35">
      <c r="B1767" s="12" t="str">
        <f>IF(OR(A1767="",'Contact Info'!$B$3=""),"",'Contact Info'!$B$3)</f>
        <v/>
      </c>
      <c r="C1767" s="12" t="str">
        <f>IF(B1767="","",VLOOKUP(B1767,TDOE_Use_Only!$A$2:$B$149,2,FALSE))</f>
        <v/>
      </c>
    </row>
    <row r="1768" spans="2:3" x14ac:dyDescent="0.35">
      <c r="B1768" s="12" t="str">
        <f>IF(OR(A1768="",'Contact Info'!$B$3=""),"",'Contact Info'!$B$3)</f>
        <v/>
      </c>
      <c r="C1768" s="12" t="str">
        <f>IF(B1768="","",VLOOKUP(B1768,TDOE_Use_Only!$A$2:$B$149,2,FALSE))</f>
        <v/>
      </c>
    </row>
    <row r="1769" spans="2:3" x14ac:dyDescent="0.35">
      <c r="B1769" s="12" t="str">
        <f>IF(OR(A1769="",'Contact Info'!$B$3=""),"",'Contact Info'!$B$3)</f>
        <v/>
      </c>
      <c r="C1769" s="12" t="str">
        <f>IF(B1769="","",VLOOKUP(B1769,TDOE_Use_Only!$A$2:$B$149,2,FALSE))</f>
        <v/>
      </c>
    </row>
    <row r="1770" spans="2:3" x14ac:dyDescent="0.35">
      <c r="B1770" s="12" t="str">
        <f>IF(OR(A1770="",'Contact Info'!$B$3=""),"",'Contact Info'!$B$3)</f>
        <v/>
      </c>
      <c r="C1770" s="12" t="str">
        <f>IF(B1770="","",VLOOKUP(B1770,TDOE_Use_Only!$A$2:$B$149,2,FALSE))</f>
        <v/>
      </c>
    </row>
    <row r="1771" spans="2:3" x14ac:dyDescent="0.35">
      <c r="B1771" s="12" t="str">
        <f>IF(OR(A1771="",'Contact Info'!$B$3=""),"",'Contact Info'!$B$3)</f>
        <v/>
      </c>
      <c r="C1771" s="12" t="str">
        <f>IF(B1771="","",VLOOKUP(B1771,TDOE_Use_Only!$A$2:$B$149,2,FALSE))</f>
        <v/>
      </c>
    </row>
    <row r="1772" spans="2:3" x14ac:dyDescent="0.35">
      <c r="B1772" s="12" t="str">
        <f>IF(OR(A1772="",'Contact Info'!$B$3=""),"",'Contact Info'!$B$3)</f>
        <v/>
      </c>
      <c r="C1772" s="12" t="str">
        <f>IF(B1772="","",VLOOKUP(B1772,TDOE_Use_Only!$A$2:$B$149,2,FALSE))</f>
        <v/>
      </c>
    </row>
    <row r="1773" spans="2:3" x14ac:dyDescent="0.35">
      <c r="B1773" s="12" t="str">
        <f>IF(OR(A1773="",'Contact Info'!$B$3=""),"",'Contact Info'!$B$3)</f>
        <v/>
      </c>
      <c r="C1773" s="12" t="str">
        <f>IF(B1773="","",VLOOKUP(B1773,TDOE_Use_Only!$A$2:$B$149,2,FALSE))</f>
        <v/>
      </c>
    </row>
    <row r="1774" spans="2:3" x14ac:dyDescent="0.35">
      <c r="B1774" s="12" t="str">
        <f>IF(OR(A1774="",'Contact Info'!$B$3=""),"",'Contact Info'!$B$3)</f>
        <v/>
      </c>
      <c r="C1774" s="12" t="str">
        <f>IF(B1774="","",VLOOKUP(B1774,TDOE_Use_Only!$A$2:$B$149,2,FALSE))</f>
        <v/>
      </c>
    </row>
    <row r="1775" spans="2:3" x14ac:dyDescent="0.35">
      <c r="B1775" s="12" t="str">
        <f>IF(OR(A1775="",'Contact Info'!$B$3=""),"",'Contact Info'!$B$3)</f>
        <v/>
      </c>
      <c r="C1775" s="12" t="str">
        <f>IF(B1775="","",VLOOKUP(B1775,TDOE_Use_Only!$A$2:$B$149,2,FALSE))</f>
        <v/>
      </c>
    </row>
    <row r="1776" spans="2:3" x14ac:dyDescent="0.35">
      <c r="B1776" s="12" t="str">
        <f>IF(OR(A1776="",'Contact Info'!$B$3=""),"",'Contact Info'!$B$3)</f>
        <v/>
      </c>
      <c r="C1776" s="12" t="str">
        <f>IF(B1776="","",VLOOKUP(B1776,TDOE_Use_Only!$A$2:$B$149,2,FALSE))</f>
        <v/>
      </c>
    </row>
    <row r="1777" spans="2:3" x14ac:dyDescent="0.35">
      <c r="B1777" s="12" t="str">
        <f>IF(OR(A1777="",'Contact Info'!$B$3=""),"",'Contact Info'!$B$3)</f>
        <v/>
      </c>
      <c r="C1777" s="12" t="str">
        <f>IF(B1777="","",VLOOKUP(B1777,TDOE_Use_Only!$A$2:$B$149,2,FALSE))</f>
        <v/>
      </c>
    </row>
    <row r="1778" spans="2:3" x14ac:dyDescent="0.35">
      <c r="B1778" s="12" t="str">
        <f>IF(OR(A1778="",'Contact Info'!$B$3=""),"",'Contact Info'!$B$3)</f>
        <v/>
      </c>
      <c r="C1778" s="12" t="str">
        <f>IF(B1778="","",VLOOKUP(B1778,TDOE_Use_Only!$A$2:$B$149,2,FALSE))</f>
        <v/>
      </c>
    </row>
    <row r="1779" spans="2:3" x14ac:dyDescent="0.35">
      <c r="B1779" s="12" t="str">
        <f>IF(OR(A1779="",'Contact Info'!$B$3=""),"",'Contact Info'!$B$3)</f>
        <v/>
      </c>
      <c r="C1779" s="12" t="str">
        <f>IF(B1779="","",VLOOKUP(B1779,TDOE_Use_Only!$A$2:$B$149,2,FALSE))</f>
        <v/>
      </c>
    </row>
    <row r="1780" spans="2:3" x14ac:dyDescent="0.35">
      <c r="B1780" s="12" t="str">
        <f>IF(OR(A1780="",'Contact Info'!$B$3=""),"",'Contact Info'!$B$3)</f>
        <v/>
      </c>
      <c r="C1780" s="12" t="str">
        <f>IF(B1780="","",VLOOKUP(B1780,TDOE_Use_Only!$A$2:$B$149,2,FALSE))</f>
        <v/>
      </c>
    </row>
    <row r="1781" spans="2:3" x14ac:dyDescent="0.35">
      <c r="B1781" s="12" t="str">
        <f>IF(OR(A1781="",'Contact Info'!$B$3=""),"",'Contact Info'!$B$3)</f>
        <v/>
      </c>
      <c r="C1781" s="12" t="str">
        <f>IF(B1781="","",VLOOKUP(B1781,TDOE_Use_Only!$A$2:$B$149,2,FALSE))</f>
        <v/>
      </c>
    </row>
    <row r="1782" spans="2:3" x14ac:dyDescent="0.35">
      <c r="B1782" s="12" t="str">
        <f>IF(OR(A1782="",'Contact Info'!$B$3=""),"",'Contact Info'!$B$3)</f>
        <v/>
      </c>
      <c r="C1782" s="12" t="str">
        <f>IF(B1782="","",VLOOKUP(B1782,TDOE_Use_Only!$A$2:$B$149,2,FALSE))</f>
        <v/>
      </c>
    </row>
    <row r="1783" spans="2:3" x14ac:dyDescent="0.35">
      <c r="B1783" s="12" t="str">
        <f>IF(OR(A1783="",'Contact Info'!$B$3=""),"",'Contact Info'!$B$3)</f>
        <v/>
      </c>
      <c r="C1783" s="12" t="str">
        <f>IF(B1783="","",VLOOKUP(B1783,TDOE_Use_Only!$A$2:$B$149,2,FALSE))</f>
        <v/>
      </c>
    </row>
    <row r="1784" spans="2:3" x14ac:dyDescent="0.35">
      <c r="B1784" s="12" t="str">
        <f>IF(OR(A1784="",'Contact Info'!$B$3=""),"",'Contact Info'!$B$3)</f>
        <v/>
      </c>
      <c r="C1784" s="12" t="str">
        <f>IF(B1784="","",VLOOKUP(B1784,TDOE_Use_Only!$A$2:$B$149,2,FALSE))</f>
        <v/>
      </c>
    </row>
    <row r="1785" spans="2:3" x14ac:dyDescent="0.35">
      <c r="B1785" s="12" t="str">
        <f>IF(OR(A1785="",'Contact Info'!$B$3=""),"",'Contact Info'!$B$3)</f>
        <v/>
      </c>
      <c r="C1785" s="12" t="str">
        <f>IF(B1785="","",VLOOKUP(B1785,TDOE_Use_Only!$A$2:$B$149,2,FALSE))</f>
        <v/>
      </c>
    </row>
    <row r="1786" spans="2:3" x14ac:dyDescent="0.35">
      <c r="B1786" s="12" t="str">
        <f>IF(OR(A1786="",'Contact Info'!$B$3=""),"",'Contact Info'!$B$3)</f>
        <v/>
      </c>
      <c r="C1786" s="12" t="str">
        <f>IF(B1786="","",VLOOKUP(B1786,TDOE_Use_Only!$A$2:$B$149,2,FALSE))</f>
        <v/>
      </c>
    </row>
    <row r="1787" spans="2:3" x14ac:dyDescent="0.35">
      <c r="B1787" s="12" t="str">
        <f>IF(OR(A1787="",'Contact Info'!$B$3=""),"",'Contact Info'!$B$3)</f>
        <v/>
      </c>
      <c r="C1787" s="12" t="str">
        <f>IF(B1787="","",VLOOKUP(B1787,TDOE_Use_Only!$A$2:$B$149,2,FALSE))</f>
        <v/>
      </c>
    </row>
    <row r="1788" spans="2:3" x14ac:dyDescent="0.35">
      <c r="B1788" s="12" t="str">
        <f>IF(OR(A1788="",'Contact Info'!$B$3=""),"",'Contact Info'!$B$3)</f>
        <v/>
      </c>
      <c r="C1788" s="12" t="str">
        <f>IF(B1788="","",VLOOKUP(B1788,TDOE_Use_Only!$A$2:$B$149,2,FALSE))</f>
        <v/>
      </c>
    </row>
    <row r="1789" spans="2:3" x14ac:dyDescent="0.35">
      <c r="B1789" s="12" t="str">
        <f>IF(OR(A1789="",'Contact Info'!$B$3=""),"",'Contact Info'!$B$3)</f>
        <v/>
      </c>
      <c r="C1789" s="12" t="str">
        <f>IF(B1789="","",VLOOKUP(B1789,TDOE_Use_Only!$A$2:$B$149,2,FALSE))</f>
        <v/>
      </c>
    </row>
    <row r="1790" spans="2:3" x14ac:dyDescent="0.35">
      <c r="B1790" s="12" t="str">
        <f>IF(OR(A1790="",'Contact Info'!$B$3=""),"",'Contact Info'!$B$3)</f>
        <v/>
      </c>
      <c r="C1790" s="12" t="str">
        <f>IF(B1790="","",VLOOKUP(B1790,TDOE_Use_Only!$A$2:$B$149,2,FALSE))</f>
        <v/>
      </c>
    </row>
    <row r="1791" spans="2:3" x14ac:dyDescent="0.35">
      <c r="B1791" s="12" t="str">
        <f>IF(OR(A1791="",'Contact Info'!$B$3=""),"",'Contact Info'!$B$3)</f>
        <v/>
      </c>
      <c r="C1791" s="12" t="str">
        <f>IF(B1791="","",VLOOKUP(B1791,TDOE_Use_Only!$A$2:$B$149,2,FALSE))</f>
        <v/>
      </c>
    </row>
    <row r="1792" spans="2:3" x14ac:dyDescent="0.35">
      <c r="B1792" s="12" t="str">
        <f>IF(OR(A1792="",'Contact Info'!$B$3=""),"",'Contact Info'!$B$3)</f>
        <v/>
      </c>
      <c r="C1792" s="12" t="str">
        <f>IF(B1792="","",VLOOKUP(B1792,TDOE_Use_Only!$A$2:$B$149,2,FALSE))</f>
        <v/>
      </c>
    </row>
    <row r="1793" spans="2:3" x14ac:dyDescent="0.35">
      <c r="B1793" s="12" t="str">
        <f>IF(OR(A1793="",'Contact Info'!$B$3=""),"",'Contact Info'!$B$3)</f>
        <v/>
      </c>
      <c r="C1793" s="12" t="str">
        <f>IF(B1793="","",VLOOKUP(B1793,TDOE_Use_Only!$A$2:$B$149,2,FALSE))</f>
        <v/>
      </c>
    </row>
    <row r="1794" spans="2:3" x14ac:dyDescent="0.35">
      <c r="B1794" s="12" t="str">
        <f>IF(OR(A1794="",'Contact Info'!$B$3=""),"",'Contact Info'!$B$3)</f>
        <v/>
      </c>
      <c r="C1794" s="12" t="str">
        <f>IF(B1794="","",VLOOKUP(B1794,TDOE_Use_Only!$A$2:$B$149,2,FALSE))</f>
        <v/>
      </c>
    </row>
    <row r="1795" spans="2:3" x14ac:dyDescent="0.35">
      <c r="B1795" s="12" t="str">
        <f>IF(OR(A1795="",'Contact Info'!$B$3=""),"",'Contact Info'!$B$3)</f>
        <v/>
      </c>
      <c r="C1795" s="12" t="str">
        <f>IF(B1795="","",VLOOKUP(B1795,TDOE_Use_Only!$A$2:$B$149,2,FALSE))</f>
        <v/>
      </c>
    </row>
    <row r="1796" spans="2:3" x14ac:dyDescent="0.35">
      <c r="B1796" s="12" t="str">
        <f>IF(OR(A1796="",'Contact Info'!$B$3=""),"",'Contact Info'!$B$3)</f>
        <v/>
      </c>
      <c r="C1796" s="12" t="str">
        <f>IF(B1796="","",VLOOKUP(B1796,TDOE_Use_Only!$A$2:$B$149,2,FALSE))</f>
        <v/>
      </c>
    </row>
    <row r="1797" spans="2:3" x14ac:dyDescent="0.35">
      <c r="B1797" s="12" t="str">
        <f>IF(OR(A1797="",'Contact Info'!$B$3=""),"",'Contact Info'!$B$3)</f>
        <v/>
      </c>
      <c r="C1797" s="12" t="str">
        <f>IF(B1797="","",VLOOKUP(B1797,TDOE_Use_Only!$A$2:$B$149,2,FALSE))</f>
        <v/>
      </c>
    </row>
    <row r="1798" spans="2:3" x14ac:dyDescent="0.35">
      <c r="B1798" s="12" t="str">
        <f>IF(OR(A1798="",'Contact Info'!$B$3=""),"",'Contact Info'!$B$3)</f>
        <v/>
      </c>
      <c r="C1798" s="12" t="str">
        <f>IF(B1798="","",VLOOKUP(B1798,TDOE_Use_Only!$A$2:$B$149,2,FALSE))</f>
        <v/>
      </c>
    </row>
    <row r="1799" spans="2:3" x14ac:dyDescent="0.35">
      <c r="B1799" s="12" t="str">
        <f>IF(OR(A1799="",'Contact Info'!$B$3=""),"",'Contact Info'!$B$3)</f>
        <v/>
      </c>
      <c r="C1799" s="12" t="str">
        <f>IF(B1799="","",VLOOKUP(B1799,TDOE_Use_Only!$A$2:$B$149,2,FALSE))</f>
        <v/>
      </c>
    </row>
    <row r="1800" spans="2:3" x14ac:dyDescent="0.35">
      <c r="B1800" s="12" t="str">
        <f>IF(OR(A1800="",'Contact Info'!$B$3=""),"",'Contact Info'!$B$3)</f>
        <v/>
      </c>
      <c r="C1800" s="12" t="str">
        <f>IF(B1800="","",VLOOKUP(B1800,TDOE_Use_Only!$A$2:$B$149,2,FALSE))</f>
        <v/>
      </c>
    </row>
    <row r="1801" spans="2:3" x14ac:dyDescent="0.35">
      <c r="B1801" s="12" t="str">
        <f>IF(OR(A1801="",'Contact Info'!$B$3=""),"",'Contact Info'!$B$3)</f>
        <v/>
      </c>
      <c r="C1801" s="12" t="str">
        <f>IF(B1801="","",VLOOKUP(B1801,TDOE_Use_Only!$A$2:$B$149,2,FALSE))</f>
        <v/>
      </c>
    </row>
    <row r="1802" spans="2:3" x14ac:dyDescent="0.35">
      <c r="B1802" s="12" t="str">
        <f>IF(OR(A1802="",'Contact Info'!$B$3=""),"",'Contact Info'!$B$3)</f>
        <v/>
      </c>
      <c r="C1802" s="12" t="str">
        <f>IF(B1802="","",VLOOKUP(B1802,TDOE_Use_Only!$A$2:$B$149,2,FALSE))</f>
        <v/>
      </c>
    </row>
    <row r="1803" spans="2:3" x14ac:dyDescent="0.35">
      <c r="B1803" s="12" t="str">
        <f>IF(OR(A1803="",'Contact Info'!$B$3=""),"",'Contact Info'!$B$3)</f>
        <v/>
      </c>
      <c r="C1803" s="12" t="str">
        <f>IF(B1803="","",VLOOKUP(B1803,TDOE_Use_Only!$A$2:$B$149,2,FALSE))</f>
        <v/>
      </c>
    </row>
    <row r="1804" spans="2:3" x14ac:dyDescent="0.35">
      <c r="B1804" s="12" t="str">
        <f>IF(OR(A1804="",'Contact Info'!$B$3=""),"",'Contact Info'!$B$3)</f>
        <v/>
      </c>
      <c r="C1804" s="12" t="str">
        <f>IF(B1804="","",VLOOKUP(B1804,TDOE_Use_Only!$A$2:$B$149,2,FALSE))</f>
        <v/>
      </c>
    </row>
    <row r="1805" spans="2:3" x14ac:dyDescent="0.35">
      <c r="B1805" s="12" t="str">
        <f>IF(OR(A1805="",'Contact Info'!$B$3=""),"",'Contact Info'!$B$3)</f>
        <v/>
      </c>
      <c r="C1805" s="12" t="str">
        <f>IF(B1805="","",VLOOKUP(B1805,TDOE_Use_Only!$A$2:$B$149,2,FALSE))</f>
        <v/>
      </c>
    </row>
    <row r="1806" spans="2:3" x14ac:dyDescent="0.35">
      <c r="B1806" s="12" t="str">
        <f>IF(OR(A1806="",'Contact Info'!$B$3=""),"",'Contact Info'!$B$3)</f>
        <v/>
      </c>
      <c r="C1806" s="12" t="str">
        <f>IF(B1806="","",VLOOKUP(B1806,TDOE_Use_Only!$A$2:$B$149,2,FALSE))</f>
        <v/>
      </c>
    </row>
    <row r="1807" spans="2:3" x14ac:dyDescent="0.35">
      <c r="B1807" s="12" t="str">
        <f>IF(OR(A1807="",'Contact Info'!$B$3=""),"",'Contact Info'!$B$3)</f>
        <v/>
      </c>
      <c r="C1807" s="12" t="str">
        <f>IF(B1807="","",VLOOKUP(B1807,TDOE_Use_Only!$A$2:$B$149,2,FALSE))</f>
        <v/>
      </c>
    </row>
    <row r="1808" spans="2:3" x14ac:dyDescent="0.35">
      <c r="B1808" s="12" t="str">
        <f>IF(OR(A1808="",'Contact Info'!$B$3=""),"",'Contact Info'!$B$3)</f>
        <v/>
      </c>
      <c r="C1808" s="12" t="str">
        <f>IF(B1808="","",VLOOKUP(B1808,TDOE_Use_Only!$A$2:$B$149,2,FALSE))</f>
        <v/>
      </c>
    </row>
    <row r="1809" spans="2:3" x14ac:dyDescent="0.35">
      <c r="B1809" s="12" t="str">
        <f>IF(OR(A1809="",'Contact Info'!$B$3=""),"",'Contact Info'!$B$3)</f>
        <v/>
      </c>
      <c r="C1809" s="12" t="str">
        <f>IF(B1809="","",VLOOKUP(B1809,TDOE_Use_Only!$A$2:$B$149,2,FALSE))</f>
        <v/>
      </c>
    </row>
    <row r="1810" spans="2:3" x14ac:dyDescent="0.35">
      <c r="B1810" s="12" t="str">
        <f>IF(OR(A1810="",'Contact Info'!$B$3=""),"",'Contact Info'!$B$3)</f>
        <v/>
      </c>
      <c r="C1810" s="12" t="str">
        <f>IF(B1810="","",VLOOKUP(B1810,TDOE_Use_Only!$A$2:$B$149,2,FALSE))</f>
        <v/>
      </c>
    </row>
    <row r="1811" spans="2:3" x14ac:dyDescent="0.35">
      <c r="B1811" s="12" t="str">
        <f>IF(OR(A1811="",'Contact Info'!$B$3=""),"",'Contact Info'!$B$3)</f>
        <v/>
      </c>
      <c r="C1811" s="12" t="str">
        <f>IF(B1811="","",VLOOKUP(B1811,TDOE_Use_Only!$A$2:$B$149,2,FALSE))</f>
        <v/>
      </c>
    </row>
    <row r="1812" spans="2:3" x14ac:dyDescent="0.35">
      <c r="B1812" s="12" t="str">
        <f>IF(OR(A1812="",'Contact Info'!$B$3=""),"",'Contact Info'!$B$3)</f>
        <v/>
      </c>
      <c r="C1812" s="12" t="str">
        <f>IF(B1812="","",VLOOKUP(B1812,TDOE_Use_Only!$A$2:$B$149,2,FALSE))</f>
        <v/>
      </c>
    </row>
    <row r="1813" spans="2:3" x14ac:dyDescent="0.35">
      <c r="B1813" s="12" t="str">
        <f>IF(OR(A1813="",'Contact Info'!$B$3=""),"",'Contact Info'!$B$3)</f>
        <v/>
      </c>
      <c r="C1813" s="12" t="str">
        <f>IF(B1813="","",VLOOKUP(B1813,TDOE_Use_Only!$A$2:$B$149,2,FALSE))</f>
        <v/>
      </c>
    </row>
    <row r="1814" spans="2:3" x14ac:dyDescent="0.35">
      <c r="B1814" s="12" t="str">
        <f>IF(OR(A1814="",'Contact Info'!$B$3=""),"",'Contact Info'!$B$3)</f>
        <v/>
      </c>
      <c r="C1814" s="12" t="str">
        <f>IF(B1814="","",VLOOKUP(B1814,TDOE_Use_Only!$A$2:$B$149,2,FALSE))</f>
        <v/>
      </c>
    </row>
    <row r="1815" spans="2:3" x14ac:dyDescent="0.35">
      <c r="B1815" s="12" t="str">
        <f>IF(OR(A1815="",'Contact Info'!$B$3=""),"",'Contact Info'!$B$3)</f>
        <v/>
      </c>
      <c r="C1815" s="12" t="str">
        <f>IF(B1815="","",VLOOKUP(B1815,TDOE_Use_Only!$A$2:$B$149,2,FALSE))</f>
        <v/>
      </c>
    </row>
    <row r="1816" spans="2:3" x14ac:dyDescent="0.35">
      <c r="B1816" s="12" t="str">
        <f>IF(OR(A1816="",'Contact Info'!$B$3=""),"",'Contact Info'!$B$3)</f>
        <v/>
      </c>
      <c r="C1816" s="12" t="str">
        <f>IF(B1816="","",VLOOKUP(B1816,TDOE_Use_Only!$A$2:$B$149,2,FALSE))</f>
        <v/>
      </c>
    </row>
    <row r="1817" spans="2:3" x14ac:dyDescent="0.35">
      <c r="B1817" s="12" t="str">
        <f>IF(OR(A1817="",'Contact Info'!$B$3=""),"",'Contact Info'!$B$3)</f>
        <v/>
      </c>
      <c r="C1817" s="12" t="str">
        <f>IF(B1817="","",VLOOKUP(B1817,TDOE_Use_Only!$A$2:$B$149,2,FALSE))</f>
        <v/>
      </c>
    </row>
    <row r="1818" spans="2:3" x14ac:dyDescent="0.35">
      <c r="B1818" s="12" t="str">
        <f>IF(OR(A1818="",'Contact Info'!$B$3=""),"",'Contact Info'!$B$3)</f>
        <v/>
      </c>
      <c r="C1818" s="12" t="str">
        <f>IF(B1818="","",VLOOKUP(B1818,TDOE_Use_Only!$A$2:$B$149,2,FALSE))</f>
        <v/>
      </c>
    </row>
    <row r="1819" spans="2:3" x14ac:dyDescent="0.35">
      <c r="B1819" s="12" t="str">
        <f>IF(OR(A1819="",'Contact Info'!$B$3=""),"",'Contact Info'!$B$3)</f>
        <v/>
      </c>
      <c r="C1819" s="12" t="str">
        <f>IF(B1819="","",VLOOKUP(B1819,TDOE_Use_Only!$A$2:$B$149,2,FALSE))</f>
        <v/>
      </c>
    </row>
    <row r="1820" spans="2:3" x14ac:dyDescent="0.35">
      <c r="B1820" s="12" t="str">
        <f>IF(OR(A1820="",'Contact Info'!$B$3=""),"",'Contact Info'!$B$3)</f>
        <v/>
      </c>
      <c r="C1820" s="12" t="str">
        <f>IF(B1820="","",VLOOKUP(B1820,TDOE_Use_Only!$A$2:$B$149,2,FALSE))</f>
        <v/>
      </c>
    </row>
    <row r="1821" spans="2:3" x14ac:dyDescent="0.35">
      <c r="B1821" s="12" t="str">
        <f>IF(OR(A1821="",'Contact Info'!$B$3=""),"",'Contact Info'!$B$3)</f>
        <v/>
      </c>
      <c r="C1821" s="12" t="str">
        <f>IF(B1821="","",VLOOKUP(B1821,TDOE_Use_Only!$A$2:$B$149,2,FALSE))</f>
        <v/>
      </c>
    </row>
    <row r="1822" spans="2:3" x14ac:dyDescent="0.35">
      <c r="B1822" s="12" t="str">
        <f>IF(OR(A1822="",'Contact Info'!$B$3=""),"",'Contact Info'!$B$3)</f>
        <v/>
      </c>
      <c r="C1822" s="12" t="str">
        <f>IF(B1822="","",VLOOKUP(B1822,TDOE_Use_Only!$A$2:$B$149,2,FALSE))</f>
        <v/>
      </c>
    </row>
    <row r="1823" spans="2:3" x14ac:dyDescent="0.35">
      <c r="B1823" s="12" t="str">
        <f>IF(OR(A1823="",'Contact Info'!$B$3=""),"",'Contact Info'!$B$3)</f>
        <v/>
      </c>
      <c r="C1823" s="12" t="str">
        <f>IF(B1823="","",VLOOKUP(B1823,TDOE_Use_Only!$A$2:$B$149,2,FALSE))</f>
        <v/>
      </c>
    </row>
    <row r="1824" spans="2:3" x14ac:dyDescent="0.35">
      <c r="B1824" s="12" t="str">
        <f>IF(OR(A1824="",'Contact Info'!$B$3=""),"",'Contact Info'!$B$3)</f>
        <v/>
      </c>
      <c r="C1824" s="12" t="str">
        <f>IF(B1824="","",VLOOKUP(B1824,TDOE_Use_Only!$A$2:$B$149,2,FALSE))</f>
        <v/>
      </c>
    </row>
    <row r="1825" spans="2:3" x14ac:dyDescent="0.35">
      <c r="B1825" s="12" t="str">
        <f>IF(OR(A1825="",'Contact Info'!$B$3=""),"",'Contact Info'!$B$3)</f>
        <v/>
      </c>
      <c r="C1825" s="12" t="str">
        <f>IF(B1825="","",VLOOKUP(B1825,TDOE_Use_Only!$A$2:$B$149,2,FALSE))</f>
        <v/>
      </c>
    </row>
    <row r="1826" spans="2:3" x14ac:dyDescent="0.35">
      <c r="B1826" s="12" t="str">
        <f>IF(OR(A1826="",'Contact Info'!$B$3=""),"",'Contact Info'!$B$3)</f>
        <v/>
      </c>
      <c r="C1826" s="12" t="str">
        <f>IF(B1826="","",VLOOKUP(B1826,TDOE_Use_Only!$A$2:$B$149,2,FALSE))</f>
        <v/>
      </c>
    </row>
    <row r="1827" spans="2:3" x14ac:dyDescent="0.35">
      <c r="B1827" s="12" t="str">
        <f>IF(OR(A1827="",'Contact Info'!$B$3=""),"",'Contact Info'!$B$3)</f>
        <v/>
      </c>
      <c r="C1827" s="12" t="str">
        <f>IF(B1827="","",VLOOKUP(B1827,TDOE_Use_Only!$A$2:$B$149,2,FALSE))</f>
        <v/>
      </c>
    </row>
    <row r="1828" spans="2:3" x14ac:dyDescent="0.35">
      <c r="B1828" s="12" t="str">
        <f>IF(OR(A1828="",'Contact Info'!$B$3=""),"",'Contact Info'!$B$3)</f>
        <v/>
      </c>
      <c r="C1828" s="12" t="str">
        <f>IF(B1828="","",VLOOKUP(B1828,TDOE_Use_Only!$A$2:$B$149,2,FALSE))</f>
        <v/>
      </c>
    </row>
    <row r="1829" spans="2:3" x14ac:dyDescent="0.35">
      <c r="B1829" s="12" t="str">
        <f>IF(OR(A1829="",'Contact Info'!$B$3=""),"",'Contact Info'!$B$3)</f>
        <v/>
      </c>
      <c r="C1829" s="12" t="str">
        <f>IF(B1829="","",VLOOKUP(B1829,TDOE_Use_Only!$A$2:$B$149,2,FALSE))</f>
        <v/>
      </c>
    </row>
    <row r="1830" spans="2:3" x14ac:dyDescent="0.35">
      <c r="B1830" s="12" t="str">
        <f>IF(OR(A1830="",'Contact Info'!$B$3=""),"",'Contact Info'!$B$3)</f>
        <v/>
      </c>
      <c r="C1830" s="12" t="str">
        <f>IF(B1830="","",VLOOKUP(B1830,TDOE_Use_Only!$A$2:$B$149,2,FALSE))</f>
        <v/>
      </c>
    </row>
    <row r="1831" spans="2:3" x14ac:dyDescent="0.35">
      <c r="B1831" s="12" t="str">
        <f>IF(OR(A1831="",'Contact Info'!$B$3=""),"",'Contact Info'!$B$3)</f>
        <v/>
      </c>
      <c r="C1831" s="12" t="str">
        <f>IF(B1831="","",VLOOKUP(B1831,TDOE_Use_Only!$A$2:$B$149,2,FALSE))</f>
        <v/>
      </c>
    </row>
    <row r="1832" spans="2:3" x14ac:dyDescent="0.35">
      <c r="B1832" s="12" t="str">
        <f>IF(OR(A1832="",'Contact Info'!$B$3=""),"",'Contact Info'!$B$3)</f>
        <v/>
      </c>
      <c r="C1832" s="12" t="str">
        <f>IF(B1832="","",VLOOKUP(B1832,TDOE_Use_Only!$A$2:$B$149,2,FALSE))</f>
        <v/>
      </c>
    </row>
    <row r="1833" spans="2:3" x14ac:dyDescent="0.35">
      <c r="B1833" s="12" t="str">
        <f>IF(OR(A1833="",'Contact Info'!$B$3=""),"",'Contact Info'!$B$3)</f>
        <v/>
      </c>
      <c r="C1833" s="12" t="str">
        <f>IF(B1833="","",VLOOKUP(B1833,TDOE_Use_Only!$A$2:$B$149,2,FALSE))</f>
        <v/>
      </c>
    </row>
    <row r="1834" spans="2:3" x14ac:dyDescent="0.35">
      <c r="B1834" s="12" t="str">
        <f>IF(OR(A1834="",'Contact Info'!$B$3=""),"",'Contact Info'!$B$3)</f>
        <v/>
      </c>
      <c r="C1834" s="12" t="str">
        <f>IF(B1834="","",VLOOKUP(B1834,TDOE_Use_Only!$A$2:$B$149,2,FALSE))</f>
        <v/>
      </c>
    </row>
    <row r="1835" spans="2:3" x14ac:dyDescent="0.35">
      <c r="B1835" s="12" t="str">
        <f>IF(OR(A1835="",'Contact Info'!$B$3=""),"",'Contact Info'!$B$3)</f>
        <v/>
      </c>
      <c r="C1835" s="12" t="str">
        <f>IF(B1835="","",VLOOKUP(B1835,TDOE_Use_Only!$A$2:$B$149,2,FALSE))</f>
        <v/>
      </c>
    </row>
    <row r="1836" spans="2:3" x14ac:dyDescent="0.35">
      <c r="B1836" s="12" t="str">
        <f>IF(OR(A1836="",'Contact Info'!$B$3=""),"",'Contact Info'!$B$3)</f>
        <v/>
      </c>
      <c r="C1836" s="12" t="str">
        <f>IF(B1836="","",VLOOKUP(B1836,TDOE_Use_Only!$A$2:$B$149,2,FALSE))</f>
        <v/>
      </c>
    </row>
    <row r="1837" spans="2:3" x14ac:dyDescent="0.35">
      <c r="B1837" s="12" t="str">
        <f>IF(OR(A1837="",'Contact Info'!$B$3=""),"",'Contact Info'!$B$3)</f>
        <v/>
      </c>
      <c r="C1837" s="12" t="str">
        <f>IF(B1837="","",VLOOKUP(B1837,TDOE_Use_Only!$A$2:$B$149,2,FALSE))</f>
        <v/>
      </c>
    </row>
    <row r="1838" spans="2:3" x14ac:dyDescent="0.35">
      <c r="B1838" s="12" t="str">
        <f>IF(OR(A1838="",'Contact Info'!$B$3=""),"",'Contact Info'!$B$3)</f>
        <v/>
      </c>
      <c r="C1838" s="12" t="str">
        <f>IF(B1838="","",VLOOKUP(B1838,TDOE_Use_Only!$A$2:$B$149,2,FALSE))</f>
        <v/>
      </c>
    </row>
    <row r="1839" spans="2:3" x14ac:dyDescent="0.35">
      <c r="B1839" s="12" t="str">
        <f>IF(OR(A1839="",'Contact Info'!$B$3=""),"",'Contact Info'!$B$3)</f>
        <v/>
      </c>
      <c r="C1839" s="12" t="str">
        <f>IF(B1839="","",VLOOKUP(B1839,TDOE_Use_Only!$A$2:$B$149,2,FALSE))</f>
        <v/>
      </c>
    </row>
    <row r="1840" spans="2:3" x14ac:dyDescent="0.35">
      <c r="B1840" s="12" t="str">
        <f>IF(OR(A1840="",'Contact Info'!$B$3=""),"",'Contact Info'!$B$3)</f>
        <v/>
      </c>
      <c r="C1840" s="12" t="str">
        <f>IF(B1840="","",VLOOKUP(B1840,TDOE_Use_Only!$A$2:$B$149,2,FALSE))</f>
        <v/>
      </c>
    </row>
    <row r="1841" spans="2:3" x14ac:dyDescent="0.35">
      <c r="B1841" s="12" t="str">
        <f>IF(OR(A1841="",'Contact Info'!$B$3=""),"",'Contact Info'!$B$3)</f>
        <v/>
      </c>
      <c r="C1841" s="12" t="str">
        <f>IF(B1841="","",VLOOKUP(B1841,TDOE_Use_Only!$A$2:$B$149,2,FALSE))</f>
        <v/>
      </c>
    </row>
    <row r="1842" spans="2:3" x14ac:dyDescent="0.35">
      <c r="B1842" s="12" t="str">
        <f>IF(OR(A1842="",'Contact Info'!$B$3=""),"",'Contact Info'!$B$3)</f>
        <v/>
      </c>
      <c r="C1842" s="12" t="str">
        <f>IF(B1842="","",VLOOKUP(B1842,TDOE_Use_Only!$A$2:$B$149,2,FALSE))</f>
        <v/>
      </c>
    </row>
    <row r="1843" spans="2:3" x14ac:dyDescent="0.35">
      <c r="B1843" s="12" t="str">
        <f>IF(OR(A1843="",'Contact Info'!$B$3=""),"",'Contact Info'!$B$3)</f>
        <v/>
      </c>
      <c r="C1843" s="12" t="str">
        <f>IF(B1843="","",VLOOKUP(B1843,TDOE_Use_Only!$A$2:$B$149,2,FALSE))</f>
        <v/>
      </c>
    </row>
    <row r="1844" spans="2:3" x14ac:dyDescent="0.35">
      <c r="B1844" s="12" t="str">
        <f>IF(OR(A1844="",'Contact Info'!$B$3=""),"",'Contact Info'!$B$3)</f>
        <v/>
      </c>
      <c r="C1844" s="12" t="str">
        <f>IF(B1844="","",VLOOKUP(B1844,TDOE_Use_Only!$A$2:$B$149,2,FALSE))</f>
        <v/>
      </c>
    </row>
    <row r="1845" spans="2:3" x14ac:dyDescent="0.35">
      <c r="B1845" s="12" t="str">
        <f>IF(OR(A1845="",'Contact Info'!$B$3=""),"",'Contact Info'!$B$3)</f>
        <v/>
      </c>
      <c r="C1845" s="12" t="str">
        <f>IF(B1845="","",VLOOKUP(B1845,TDOE_Use_Only!$A$2:$B$149,2,FALSE))</f>
        <v/>
      </c>
    </row>
    <row r="1846" spans="2:3" x14ac:dyDescent="0.35">
      <c r="B1846" s="12" t="str">
        <f>IF(OR(A1846="",'Contact Info'!$B$3=""),"",'Contact Info'!$B$3)</f>
        <v/>
      </c>
      <c r="C1846" s="12" t="str">
        <f>IF(B1846="","",VLOOKUP(B1846,TDOE_Use_Only!$A$2:$B$149,2,FALSE))</f>
        <v/>
      </c>
    </row>
    <row r="1847" spans="2:3" x14ac:dyDescent="0.35">
      <c r="B1847" s="12" t="str">
        <f>IF(OR(A1847="",'Contact Info'!$B$3=""),"",'Contact Info'!$B$3)</f>
        <v/>
      </c>
      <c r="C1847" s="12" t="str">
        <f>IF(B1847="","",VLOOKUP(B1847,TDOE_Use_Only!$A$2:$B$149,2,FALSE))</f>
        <v/>
      </c>
    </row>
    <row r="1848" spans="2:3" x14ac:dyDescent="0.35">
      <c r="B1848" s="12" t="str">
        <f>IF(OR(A1848="",'Contact Info'!$B$3=""),"",'Contact Info'!$B$3)</f>
        <v/>
      </c>
      <c r="C1848" s="12" t="str">
        <f>IF(B1848="","",VLOOKUP(B1848,TDOE_Use_Only!$A$2:$B$149,2,FALSE))</f>
        <v/>
      </c>
    </row>
    <row r="1849" spans="2:3" x14ac:dyDescent="0.35">
      <c r="B1849" s="12" t="str">
        <f>IF(OR(A1849="",'Contact Info'!$B$3=""),"",'Contact Info'!$B$3)</f>
        <v/>
      </c>
      <c r="C1849" s="12" t="str">
        <f>IF(B1849="","",VLOOKUP(B1849,TDOE_Use_Only!$A$2:$B$149,2,FALSE))</f>
        <v/>
      </c>
    </row>
    <row r="1850" spans="2:3" x14ac:dyDescent="0.35">
      <c r="B1850" s="12" t="str">
        <f>IF(OR(A1850="",'Contact Info'!$B$3=""),"",'Contact Info'!$B$3)</f>
        <v/>
      </c>
      <c r="C1850" s="12" t="str">
        <f>IF(B1850="","",VLOOKUP(B1850,TDOE_Use_Only!$A$2:$B$149,2,FALSE))</f>
        <v/>
      </c>
    </row>
    <row r="1851" spans="2:3" x14ac:dyDescent="0.35">
      <c r="B1851" s="12" t="str">
        <f>IF(OR(A1851="",'Contact Info'!$B$3=""),"",'Contact Info'!$B$3)</f>
        <v/>
      </c>
      <c r="C1851" s="12" t="str">
        <f>IF(B1851="","",VLOOKUP(B1851,TDOE_Use_Only!$A$2:$B$149,2,FALSE))</f>
        <v/>
      </c>
    </row>
    <row r="1852" spans="2:3" x14ac:dyDescent="0.35">
      <c r="B1852" s="12" t="str">
        <f>IF(OR(A1852="",'Contact Info'!$B$3=""),"",'Contact Info'!$B$3)</f>
        <v/>
      </c>
      <c r="C1852" s="12" t="str">
        <f>IF(B1852="","",VLOOKUP(B1852,TDOE_Use_Only!$A$2:$B$149,2,FALSE))</f>
        <v/>
      </c>
    </row>
    <row r="1853" spans="2:3" x14ac:dyDescent="0.35">
      <c r="B1853" s="12" t="str">
        <f>IF(OR(A1853="",'Contact Info'!$B$3=""),"",'Contact Info'!$B$3)</f>
        <v/>
      </c>
      <c r="C1853" s="12" t="str">
        <f>IF(B1853="","",VLOOKUP(B1853,TDOE_Use_Only!$A$2:$B$149,2,FALSE))</f>
        <v/>
      </c>
    </row>
    <row r="1854" spans="2:3" x14ac:dyDescent="0.35">
      <c r="B1854" s="12" t="str">
        <f>IF(OR(A1854="",'Contact Info'!$B$3=""),"",'Contact Info'!$B$3)</f>
        <v/>
      </c>
      <c r="C1854" s="12" t="str">
        <f>IF(B1854="","",VLOOKUP(B1854,TDOE_Use_Only!$A$2:$B$149,2,FALSE))</f>
        <v/>
      </c>
    </row>
    <row r="1855" spans="2:3" x14ac:dyDescent="0.35">
      <c r="B1855" s="12" t="str">
        <f>IF(OR(A1855="",'Contact Info'!$B$3=""),"",'Contact Info'!$B$3)</f>
        <v/>
      </c>
      <c r="C1855" s="12" t="str">
        <f>IF(B1855="","",VLOOKUP(B1855,TDOE_Use_Only!$A$2:$B$149,2,FALSE))</f>
        <v/>
      </c>
    </row>
    <row r="1856" spans="2:3" x14ac:dyDescent="0.35">
      <c r="B1856" s="12" t="str">
        <f>IF(OR(A1856="",'Contact Info'!$B$3=""),"",'Contact Info'!$B$3)</f>
        <v/>
      </c>
      <c r="C1856" s="12" t="str">
        <f>IF(B1856="","",VLOOKUP(B1856,TDOE_Use_Only!$A$2:$B$149,2,FALSE))</f>
        <v/>
      </c>
    </row>
    <row r="1857" spans="2:3" x14ac:dyDescent="0.35">
      <c r="B1857" s="12" t="str">
        <f>IF(OR(A1857="",'Contact Info'!$B$3=""),"",'Contact Info'!$B$3)</f>
        <v/>
      </c>
      <c r="C1857" s="12" t="str">
        <f>IF(B1857="","",VLOOKUP(B1857,TDOE_Use_Only!$A$2:$B$149,2,FALSE))</f>
        <v/>
      </c>
    </row>
    <row r="1858" spans="2:3" x14ac:dyDescent="0.35">
      <c r="B1858" s="12" t="str">
        <f>IF(OR(A1858="",'Contact Info'!$B$3=""),"",'Contact Info'!$B$3)</f>
        <v/>
      </c>
      <c r="C1858" s="12" t="str">
        <f>IF(B1858="","",VLOOKUP(B1858,TDOE_Use_Only!$A$2:$B$149,2,FALSE))</f>
        <v/>
      </c>
    </row>
    <row r="1859" spans="2:3" x14ac:dyDescent="0.35">
      <c r="B1859" s="12" t="str">
        <f>IF(OR(A1859="",'Contact Info'!$B$3=""),"",'Contact Info'!$B$3)</f>
        <v/>
      </c>
      <c r="C1859" s="12" t="str">
        <f>IF(B1859="","",VLOOKUP(B1859,TDOE_Use_Only!$A$2:$B$149,2,FALSE))</f>
        <v/>
      </c>
    </row>
    <row r="1860" spans="2:3" x14ac:dyDescent="0.35">
      <c r="B1860" s="12" t="str">
        <f>IF(OR(A1860="",'Contact Info'!$B$3=""),"",'Contact Info'!$B$3)</f>
        <v/>
      </c>
      <c r="C1860" s="12" t="str">
        <f>IF(B1860="","",VLOOKUP(B1860,TDOE_Use_Only!$A$2:$B$149,2,FALSE))</f>
        <v/>
      </c>
    </row>
    <row r="1861" spans="2:3" x14ac:dyDescent="0.35">
      <c r="B1861" s="12" t="str">
        <f>IF(OR(A1861="",'Contact Info'!$B$3=""),"",'Contact Info'!$B$3)</f>
        <v/>
      </c>
      <c r="C1861" s="12" t="str">
        <f>IF(B1861="","",VLOOKUP(B1861,TDOE_Use_Only!$A$2:$B$149,2,FALSE))</f>
        <v/>
      </c>
    </row>
    <row r="1862" spans="2:3" x14ac:dyDescent="0.35">
      <c r="B1862" s="12" t="str">
        <f>IF(OR(A1862="",'Contact Info'!$B$3=""),"",'Contact Info'!$B$3)</f>
        <v/>
      </c>
      <c r="C1862" s="12" t="str">
        <f>IF(B1862="","",VLOOKUP(B1862,TDOE_Use_Only!$A$2:$B$149,2,FALSE))</f>
        <v/>
      </c>
    </row>
    <row r="1863" spans="2:3" x14ac:dyDescent="0.35">
      <c r="B1863" s="12" t="str">
        <f>IF(OR(A1863="",'Contact Info'!$B$3=""),"",'Contact Info'!$B$3)</f>
        <v/>
      </c>
      <c r="C1863" s="12" t="str">
        <f>IF(B1863="","",VLOOKUP(B1863,TDOE_Use_Only!$A$2:$B$149,2,FALSE))</f>
        <v/>
      </c>
    </row>
    <row r="1864" spans="2:3" x14ac:dyDescent="0.35">
      <c r="B1864" s="12" t="str">
        <f>IF(OR(A1864="",'Contact Info'!$B$3=""),"",'Contact Info'!$B$3)</f>
        <v/>
      </c>
      <c r="C1864" s="12" t="str">
        <f>IF(B1864="","",VLOOKUP(B1864,TDOE_Use_Only!$A$2:$B$149,2,FALSE))</f>
        <v/>
      </c>
    </row>
    <row r="1865" spans="2:3" x14ac:dyDescent="0.35">
      <c r="B1865" s="12" t="str">
        <f>IF(OR(A1865="",'Contact Info'!$B$3=""),"",'Contact Info'!$B$3)</f>
        <v/>
      </c>
      <c r="C1865" s="12" t="str">
        <f>IF(B1865="","",VLOOKUP(B1865,TDOE_Use_Only!$A$2:$B$149,2,FALSE))</f>
        <v/>
      </c>
    </row>
    <row r="1866" spans="2:3" x14ac:dyDescent="0.35">
      <c r="B1866" s="12" t="str">
        <f>IF(OR(A1866="",'Contact Info'!$B$3=""),"",'Contact Info'!$B$3)</f>
        <v/>
      </c>
      <c r="C1866" s="12" t="str">
        <f>IF(B1866="","",VLOOKUP(B1866,TDOE_Use_Only!$A$2:$B$149,2,FALSE))</f>
        <v/>
      </c>
    </row>
    <row r="1867" spans="2:3" x14ac:dyDescent="0.35">
      <c r="B1867" s="12" t="str">
        <f>IF(OR(A1867="",'Contact Info'!$B$3=""),"",'Contact Info'!$B$3)</f>
        <v/>
      </c>
      <c r="C1867" s="12" t="str">
        <f>IF(B1867="","",VLOOKUP(B1867,TDOE_Use_Only!$A$2:$B$149,2,FALSE))</f>
        <v/>
      </c>
    </row>
    <row r="1868" spans="2:3" x14ac:dyDescent="0.35">
      <c r="B1868" s="12" t="str">
        <f>IF(OR(A1868="",'Contact Info'!$B$3=""),"",'Contact Info'!$B$3)</f>
        <v/>
      </c>
      <c r="C1868" s="12" t="str">
        <f>IF(B1868="","",VLOOKUP(B1868,TDOE_Use_Only!$A$2:$B$149,2,FALSE))</f>
        <v/>
      </c>
    </row>
    <row r="1869" spans="2:3" x14ac:dyDescent="0.35">
      <c r="B1869" s="12" t="str">
        <f>IF(OR(A1869="",'Contact Info'!$B$3=""),"",'Contact Info'!$B$3)</f>
        <v/>
      </c>
      <c r="C1869" s="12" t="str">
        <f>IF(B1869="","",VLOOKUP(B1869,TDOE_Use_Only!$A$2:$B$149,2,FALSE))</f>
        <v/>
      </c>
    </row>
    <row r="1870" spans="2:3" x14ac:dyDescent="0.35">
      <c r="B1870" s="12" t="str">
        <f>IF(OR(A1870="",'Contact Info'!$B$3=""),"",'Contact Info'!$B$3)</f>
        <v/>
      </c>
      <c r="C1870" s="12" t="str">
        <f>IF(B1870="","",VLOOKUP(B1870,TDOE_Use_Only!$A$2:$B$149,2,FALSE))</f>
        <v/>
      </c>
    </row>
    <row r="1871" spans="2:3" x14ac:dyDescent="0.35">
      <c r="B1871" s="12" t="str">
        <f>IF(OR(A1871="",'Contact Info'!$B$3=""),"",'Contact Info'!$B$3)</f>
        <v/>
      </c>
      <c r="C1871" s="12" t="str">
        <f>IF(B1871="","",VLOOKUP(B1871,TDOE_Use_Only!$A$2:$B$149,2,FALSE))</f>
        <v/>
      </c>
    </row>
    <row r="1872" spans="2:3" x14ac:dyDescent="0.35">
      <c r="B1872" s="12" t="str">
        <f>IF(OR(A1872="",'Contact Info'!$B$3=""),"",'Contact Info'!$B$3)</f>
        <v/>
      </c>
      <c r="C1872" s="12" t="str">
        <f>IF(B1872="","",VLOOKUP(B1872,TDOE_Use_Only!$A$2:$B$149,2,FALSE))</f>
        <v/>
      </c>
    </row>
    <row r="1873" spans="2:3" x14ac:dyDescent="0.35">
      <c r="B1873" s="12" t="str">
        <f>IF(OR(A1873="",'Contact Info'!$B$3=""),"",'Contact Info'!$B$3)</f>
        <v/>
      </c>
      <c r="C1873" s="12" t="str">
        <f>IF(B1873="","",VLOOKUP(B1873,TDOE_Use_Only!$A$2:$B$149,2,FALSE))</f>
        <v/>
      </c>
    </row>
    <row r="1874" spans="2:3" x14ac:dyDescent="0.35">
      <c r="B1874" s="12" t="str">
        <f>IF(OR(A1874="",'Contact Info'!$B$3=""),"",'Contact Info'!$B$3)</f>
        <v/>
      </c>
      <c r="C1874" s="12" t="str">
        <f>IF(B1874="","",VLOOKUP(B1874,TDOE_Use_Only!$A$2:$B$149,2,FALSE))</f>
        <v/>
      </c>
    </row>
    <row r="1875" spans="2:3" x14ac:dyDescent="0.35">
      <c r="B1875" s="12" t="str">
        <f>IF(OR(A1875="",'Contact Info'!$B$3=""),"",'Contact Info'!$B$3)</f>
        <v/>
      </c>
      <c r="C1875" s="12" t="str">
        <f>IF(B1875="","",VLOOKUP(B1875,TDOE_Use_Only!$A$2:$B$149,2,FALSE))</f>
        <v/>
      </c>
    </row>
    <row r="1876" spans="2:3" x14ac:dyDescent="0.35">
      <c r="B1876" s="12" t="str">
        <f>IF(OR(A1876="",'Contact Info'!$B$3=""),"",'Contact Info'!$B$3)</f>
        <v/>
      </c>
      <c r="C1876" s="12" t="str">
        <f>IF(B1876="","",VLOOKUP(B1876,TDOE_Use_Only!$A$2:$B$149,2,FALSE))</f>
        <v/>
      </c>
    </row>
    <row r="1877" spans="2:3" x14ac:dyDescent="0.35">
      <c r="B1877" s="12" t="str">
        <f>IF(OR(A1877="",'Contact Info'!$B$3=""),"",'Contact Info'!$B$3)</f>
        <v/>
      </c>
      <c r="C1877" s="12" t="str">
        <f>IF(B1877="","",VLOOKUP(B1877,TDOE_Use_Only!$A$2:$B$149,2,FALSE))</f>
        <v/>
      </c>
    </row>
    <row r="1878" spans="2:3" x14ac:dyDescent="0.35">
      <c r="B1878" s="12" t="str">
        <f>IF(OR(A1878="",'Contact Info'!$B$3=""),"",'Contact Info'!$B$3)</f>
        <v/>
      </c>
      <c r="C1878" s="12" t="str">
        <f>IF(B1878="","",VLOOKUP(B1878,TDOE_Use_Only!$A$2:$B$149,2,FALSE))</f>
        <v/>
      </c>
    </row>
    <row r="1879" spans="2:3" x14ac:dyDescent="0.35">
      <c r="B1879" s="12" t="str">
        <f>IF(OR(A1879="",'Contact Info'!$B$3=""),"",'Contact Info'!$B$3)</f>
        <v/>
      </c>
      <c r="C1879" s="12" t="str">
        <f>IF(B1879="","",VLOOKUP(B1879,TDOE_Use_Only!$A$2:$B$149,2,FALSE))</f>
        <v/>
      </c>
    </row>
    <row r="1880" spans="2:3" x14ac:dyDescent="0.35">
      <c r="B1880" s="12" t="str">
        <f>IF(OR(A1880="",'Contact Info'!$B$3=""),"",'Contact Info'!$B$3)</f>
        <v/>
      </c>
      <c r="C1880" s="12" t="str">
        <f>IF(B1880="","",VLOOKUP(B1880,TDOE_Use_Only!$A$2:$B$149,2,FALSE))</f>
        <v/>
      </c>
    </row>
    <row r="1881" spans="2:3" x14ac:dyDescent="0.35">
      <c r="B1881" s="12" t="str">
        <f>IF(OR(A1881="",'Contact Info'!$B$3=""),"",'Contact Info'!$B$3)</f>
        <v/>
      </c>
      <c r="C1881" s="12" t="str">
        <f>IF(B1881="","",VLOOKUP(B1881,TDOE_Use_Only!$A$2:$B$149,2,FALSE))</f>
        <v/>
      </c>
    </row>
    <row r="1882" spans="2:3" x14ac:dyDescent="0.35">
      <c r="B1882" s="12" t="str">
        <f>IF(OR(A1882="",'Contact Info'!$B$3=""),"",'Contact Info'!$B$3)</f>
        <v/>
      </c>
      <c r="C1882" s="12" t="str">
        <f>IF(B1882="","",VLOOKUP(B1882,TDOE_Use_Only!$A$2:$B$149,2,FALSE))</f>
        <v/>
      </c>
    </row>
    <row r="1883" spans="2:3" x14ac:dyDescent="0.35">
      <c r="B1883" s="12" t="str">
        <f>IF(OR(A1883="",'Contact Info'!$B$3=""),"",'Contact Info'!$B$3)</f>
        <v/>
      </c>
      <c r="C1883" s="12" t="str">
        <f>IF(B1883="","",VLOOKUP(B1883,TDOE_Use_Only!$A$2:$B$149,2,FALSE))</f>
        <v/>
      </c>
    </row>
    <row r="1884" spans="2:3" x14ac:dyDescent="0.35">
      <c r="B1884" s="12" t="str">
        <f>IF(OR(A1884="",'Contact Info'!$B$3=""),"",'Contact Info'!$B$3)</f>
        <v/>
      </c>
      <c r="C1884" s="12" t="str">
        <f>IF(B1884="","",VLOOKUP(B1884,TDOE_Use_Only!$A$2:$B$149,2,FALSE))</f>
        <v/>
      </c>
    </row>
    <row r="1885" spans="2:3" x14ac:dyDescent="0.35">
      <c r="B1885" s="12" t="str">
        <f>IF(OR(A1885="",'Contact Info'!$B$3=""),"",'Contact Info'!$B$3)</f>
        <v/>
      </c>
      <c r="C1885" s="12" t="str">
        <f>IF(B1885="","",VLOOKUP(B1885,TDOE_Use_Only!$A$2:$B$149,2,FALSE))</f>
        <v/>
      </c>
    </row>
    <row r="1886" spans="2:3" x14ac:dyDescent="0.35">
      <c r="B1886" s="12" t="str">
        <f>IF(OR(A1886="",'Contact Info'!$B$3=""),"",'Contact Info'!$B$3)</f>
        <v/>
      </c>
      <c r="C1886" s="12" t="str">
        <f>IF(B1886="","",VLOOKUP(B1886,TDOE_Use_Only!$A$2:$B$149,2,FALSE))</f>
        <v/>
      </c>
    </row>
    <row r="1887" spans="2:3" x14ac:dyDescent="0.35">
      <c r="B1887" s="12" t="str">
        <f>IF(OR(A1887="",'Contact Info'!$B$3=""),"",'Contact Info'!$B$3)</f>
        <v/>
      </c>
      <c r="C1887" s="12" t="str">
        <f>IF(B1887="","",VLOOKUP(B1887,TDOE_Use_Only!$A$2:$B$149,2,FALSE))</f>
        <v/>
      </c>
    </row>
    <row r="1888" spans="2:3" x14ac:dyDescent="0.35">
      <c r="B1888" s="12" t="str">
        <f>IF(OR(A1888="",'Contact Info'!$B$3=""),"",'Contact Info'!$B$3)</f>
        <v/>
      </c>
      <c r="C1888" s="12" t="str">
        <f>IF(B1888="","",VLOOKUP(B1888,TDOE_Use_Only!$A$2:$B$149,2,FALSE))</f>
        <v/>
      </c>
    </row>
    <row r="1889" spans="2:3" x14ac:dyDescent="0.35">
      <c r="B1889" s="12" t="str">
        <f>IF(OR(A1889="",'Contact Info'!$B$3=""),"",'Contact Info'!$B$3)</f>
        <v/>
      </c>
      <c r="C1889" s="12" t="str">
        <f>IF(B1889="","",VLOOKUP(B1889,TDOE_Use_Only!$A$2:$B$149,2,FALSE))</f>
        <v/>
      </c>
    </row>
    <row r="1890" spans="2:3" x14ac:dyDescent="0.35">
      <c r="B1890" s="12" t="str">
        <f>IF(OR(A1890="",'Contact Info'!$B$3=""),"",'Contact Info'!$B$3)</f>
        <v/>
      </c>
      <c r="C1890" s="12" t="str">
        <f>IF(B1890="","",VLOOKUP(B1890,TDOE_Use_Only!$A$2:$B$149,2,FALSE))</f>
        <v/>
      </c>
    </row>
    <row r="1891" spans="2:3" x14ac:dyDescent="0.35">
      <c r="B1891" s="12" t="str">
        <f>IF(OR(A1891="",'Contact Info'!$B$3=""),"",'Contact Info'!$B$3)</f>
        <v/>
      </c>
      <c r="C1891" s="12" t="str">
        <f>IF(B1891="","",VLOOKUP(B1891,TDOE_Use_Only!$A$2:$B$149,2,FALSE))</f>
        <v/>
      </c>
    </row>
    <row r="1892" spans="2:3" x14ac:dyDescent="0.35">
      <c r="B1892" s="12" t="str">
        <f>IF(OR(A1892="",'Contact Info'!$B$3=""),"",'Contact Info'!$B$3)</f>
        <v/>
      </c>
      <c r="C1892" s="12" t="str">
        <f>IF(B1892="","",VLOOKUP(B1892,TDOE_Use_Only!$A$2:$B$149,2,FALSE))</f>
        <v/>
      </c>
    </row>
    <row r="1893" spans="2:3" x14ac:dyDescent="0.35">
      <c r="B1893" s="12" t="str">
        <f>IF(OR(A1893="",'Contact Info'!$B$3=""),"",'Contact Info'!$B$3)</f>
        <v/>
      </c>
      <c r="C1893" s="12" t="str">
        <f>IF(B1893="","",VLOOKUP(B1893,TDOE_Use_Only!$A$2:$B$149,2,FALSE))</f>
        <v/>
      </c>
    </row>
    <row r="1894" spans="2:3" x14ac:dyDescent="0.35">
      <c r="B1894" s="12" t="str">
        <f>IF(OR(A1894="",'Contact Info'!$B$3=""),"",'Contact Info'!$B$3)</f>
        <v/>
      </c>
      <c r="C1894" s="12" t="str">
        <f>IF(B1894="","",VLOOKUP(B1894,TDOE_Use_Only!$A$2:$B$149,2,FALSE))</f>
        <v/>
      </c>
    </row>
    <row r="1895" spans="2:3" x14ac:dyDescent="0.35">
      <c r="B1895" s="12" t="str">
        <f>IF(OR(A1895="",'Contact Info'!$B$3=""),"",'Contact Info'!$B$3)</f>
        <v/>
      </c>
      <c r="C1895" s="12" t="str">
        <f>IF(B1895="","",VLOOKUP(B1895,TDOE_Use_Only!$A$2:$B$149,2,FALSE))</f>
        <v/>
      </c>
    </row>
    <row r="1896" spans="2:3" x14ac:dyDescent="0.35">
      <c r="B1896" s="12" t="str">
        <f>IF(OR(A1896="",'Contact Info'!$B$3=""),"",'Contact Info'!$B$3)</f>
        <v/>
      </c>
      <c r="C1896" s="12" t="str">
        <f>IF(B1896="","",VLOOKUP(B1896,TDOE_Use_Only!$A$2:$B$149,2,FALSE))</f>
        <v/>
      </c>
    </row>
    <row r="1897" spans="2:3" x14ac:dyDescent="0.35">
      <c r="B1897" s="12" t="str">
        <f>IF(OR(A1897="",'Contact Info'!$B$3=""),"",'Contact Info'!$B$3)</f>
        <v/>
      </c>
      <c r="C1897" s="12" t="str">
        <f>IF(B1897="","",VLOOKUP(B1897,TDOE_Use_Only!$A$2:$B$149,2,FALSE))</f>
        <v/>
      </c>
    </row>
    <row r="1898" spans="2:3" x14ac:dyDescent="0.35">
      <c r="B1898" s="12" t="str">
        <f>IF(OR(A1898="",'Contact Info'!$B$3=""),"",'Contact Info'!$B$3)</f>
        <v/>
      </c>
      <c r="C1898" s="12" t="str">
        <f>IF(B1898="","",VLOOKUP(B1898,TDOE_Use_Only!$A$2:$B$149,2,FALSE))</f>
        <v/>
      </c>
    </row>
    <row r="1899" spans="2:3" x14ac:dyDescent="0.35">
      <c r="B1899" s="12" t="str">
        <f>IF(OR(A1899="",'Contact Info'!$B$3=""),"",'Contact Info'!$B$3)</f>
        <v/>
      </c>
      <c r="C1899" s="12" t="str">
        <f>IF(B1899="","",VLOOKUP(B1899,TDOE_Use_Only!$A$2:$B$149,2,FALSE))</f>
        <v/>
      </c>
    </row>
    <row r="1900" spans="2:3" x14ac:dyDescent="0.35">
      <c r="B1900" s="12" t="str">
        <f>IF(OR(A1900="",'Contact Info'!$B$3=""),"",'Contact Info'!$B$3)</f>
        <v/>
      </c>
      <c r="C1900" s="12" t="str">
        <f>IF(B1900="","",VLOOKUP(B1900,TDOE_Use_Only!$A$2:$B$149,2,FALSE))</f>
        <v/>
      </c>
    </row>
    <row r="1901" spans="2:3" x14ac:dyDescent="0.35">
      <c r="B1901" s="12" t="str">
        <f>IF(OR(A1901="",'Contact Info'!$B$3=""),"",'Contact Info'!$B$3)</f>
        <v/>
      </c>
      <c r="C1901" s="12" t="str">
        <f>IF(B1901="","",VLOOKUP(B1901,TDOE_Use_Only!$A$2:$B$149,2,FALSE))</f>
        <v/>
      </c>
    </row>
    <row r="1902" spans="2:3" x14ac:dyDescent="0.35">
      <c r="B1902" s="12" t="str">
        <f>IF(OR(A1902="",'Contact Info'!$B$3=""),"",'Contact Info'!$B$3)</f>
        <v/>
      </c>
      <c r="C1902" s="12" t="str">
        <f>IF(B1902="","",VLOOKUP(B1902,TDOE_Use_Only!$A$2:$B$149,2,FALSE))</f>
        <v/>
      </c>
    </row>
    <row r="1903" spans="2:3" x14ac:dyDescent="0.35">
      <c r="B1903" s="12" t="str">
        <f>IF(OR(A1903="",'Contact Info'!$B$3=""),"",'Contact Info'!$B$3)</f>
        <v/>
      </c>
      <c r="C1903" s="12" t="str">
        <f>IF(B1903="","",VLOOKUP(B1903,TDOE_Use_Only!$A$2:$B$149,2,FALSE))</f>
        <v/>
      </c>
    </row>
    <row r="1904" spans="2:3" x14ac:dyDescent="0.35">
      <c r="B1904" s="12" t="str">
        <f>IF(OR(A1904="",'Contact Info'!$B$3=""),"",'Contact Info'!$B$3)</f>
        <v/>
      </c>
      <c r="C1904" s="12" t="str">
        <f>IF(B1904="","",VLOOKUP(B1904,TDOE_Use_Only!$A$2:$B$149,2,FALSE))</f>
        <v/>
      </c>
    </row>
    <row r="1905" spans="2:3" x14ac:dyDescent="0.35">
      <c r="B1905" s="12" t="str">
        <f>IF(OR(A1905="",'Contact Info'!$B$3=""),"",'Contact Info'!$B$3)</f>
        <v/>
      </c>
      <c r="C1905" s="12" t="str">
        <f>IF(B1905="","",VLOOKUP(B1905,TDOE_Use_Only!$A$2:$B$149,2,FALSE))</f>
        <v/>
      </c>
    </row>
    <row r="1906" spans="2:3" x14ac:dyDescent="0.35">
      <c r="B1906" s="12" t="str">
        <f>IF(OR(A1906="",'Contact Info'!$B$3=""),"",'Contact Info'!$B$3)</f>
        <v/>
      </c>
      <c r="C1906" s="12" t="str">
        <f>IF(B1906="","",VLOOKUP(B1906,TDOE_Use_Only!$A$2:$B$149,2,FALSE))</f>
        <v/>
      </c>
    </row>
    <row r="1907" spans="2:3" x14ac:dyDescent="0.35">
      <c r="B1907" s="12" t="str">
        <f>IF(OR(A1907="",'Contact Info'!$B$3=""),"",'Contact Info'!$B$3)</f>
        <v/>
      </c>
      <c r="C1907" s="12" t="str">
        <f>IF(B1907="","",VLOOKUP(B1907,TDOE_Use_Only!$A$2:$B$149,2,FALSE))</f>
        <v/>
      </c>
    </row>
    <row r="1908" spans="2:3" x14ac:dyDescent="0.35">
      <c r="B1908" s="12" t="str">
        <f>IF(OR(A1908="",'Contact Info'!$B$3=""),"",'Contact Info'!$B$3)</f>
        <v/>
      </c>
      <c r="C1908" s="12" t="str">
        <f>IF(B1908="","",VLOOKUP(B1908,TDOE_Use_Only!$A$2:$B$149,2,FALSE))</f>
        <v/>
      </c>
    </row>
    <row r="1909" spans="2:3" x14ac:dyDescent="0.35">
      <c r="B1909" s="12" t="str">
        <f>IF(OR(A1909="",'Contact Info'!$B$3=""),"",'Contact Info'!$B$3)</f>
        <v/>
      </c>
      <c r="C1909" s="12" t="str">
        <f>IF(B1909="","",VLOOKUP(B1909,TDOE_Use_Only!$A$2:$B$149,2,FALSE))</f>
        <v/>
      </c>
    </row>
    <row r="1910" spans="2:3" x14ac:dyDescent="0.35">
      <c r="B1910" s="12" t="str">
        <f>IF(OR(A1910="",'Contact Info'!$B$3=""),"",'Contact Info'!$B$3)</f>
        <v/>
      </c>
      <c r="C1910" s="12" t="str">
        <f>IF(B1910="","",VLOOKUP(B1910,TDOE_Use_Only!$A$2:$B$149,2,FALSE))</f>
        <v/>
      </c>
    </row>
    <row r="1911" spans="2:3" x14ac:dyDescent="0.35">
      <c r="B1911" s="12" t="str">
        <f>IF(OR(A1911="",'Contact Info'!$B$3=""),"",'Contact Info'!$B$3)</f>
        <v/>
      </c>
      <c r="C1911" s="12" t="str">
        <f>IF(B1911="","",VLOOKUP(B1911,TDOE_Use_Only!$A$2:$B$149,2,FALSE))</f>
        <v/>
      </c>
    </row>
    <row r="1912" spans="2:3" x14ac:dyDescent="0.35">
      <c r="B1912" s="12" t="str">
        <f>IF(OR(A1912="",'Contact Info'!$B$3=""),"",'Contact Info'!$B$3)</f>
        <v/>
      </c>
      <c r="C1912" s="12" t="str">
        <f>IF(B1912="","",VLOOKUP(B1912,TDOE_Use_Only!$A$2:$B$149,2,FALSE))</f>
        <v/>
      </c>
    </row>
    <row r="1913" spans="2:3" x14ac:dyDescent="0.35">
      <c r="B1913" s="12" t="str">
        <f>IF(OR(A1913="",'Contact Info'!$B$3=""),"",'Contact Info'!$B$3)</f>
        <v/>
      </c>
      <c r="C1913" s="12" t="str">
        <f>IF(B1913="","",VLOOKUP(B1913,TDOE_Use_Only!$A$2:$B$149,2,FALSE))</f>
        <v/>
      </c>
    </row>
    <row r="1914" spans="2:3" x14ac:dyDescent="0.35">
      <c r="B1914" s="12" t="str">
        <f>IF(OR(A1914="",'Contact Info'!$B$3=""),"",'Contact Info'!$B$3)</f>
        <v/>
      </c>
      <c r="C1914" s="12" t="str">
        <f>IF(B1914="","",VLOOKUP(B1914,TDOE_Use_Only!$A$2:$B$149,2,FALSE))</f>
        <v/>
      </c>
    </row>
    <row r="1915" spans="2:3" x14ac:dyDescent="0.35">
      <c r="B1915" s="12" t="str">
        <f>IF(OR(A1915="",'Contact Info'!$B$3=""),"",'Contact Info'!$B$3)</f>
        <v/>
      </c>
      <c r="C1915" s="12" t="str">
        <f>IF(B1915="","",VLOOKUP(B1915,TDOE_Use_Only!$A$2:$B$149,2,FALSE))</f>
        <v/>
      </c>
    </row>
    <row r="1916" spans="2:3" x14ac:dyDescent="0.35">
      <c r="B1916" s="12" t="str">
        <f>IF(OR(A1916="",'Contact Info'!$B$3=""),"",'Contact Info'!$B$3)</f>
        <v/>
      </c>
      <c r="C1916" s="12" t="str">
        <f>IF(B1916="","",VLOOKUP(B1916,TDOE_Use_Only!$A$2:$B$149,2,FALSE))</f>
        <v/>
      </c>
    </row>
    <row r="1917" spans="2:3" x14ac:dyDescent="0.35">
      <c r="B1917" s="12" t="str">
        <f>IF(OR(A1917="",'Contact Info'!$B$3=""),"",'Contact Info'!$B$3)</f>
        <v/>
      </c>
      <c r="C1917" s="12" t="str">
        <f>IF(B1917="","",VLOOKUP(B1917,TDOE_Use_Only!$A$2:$B$149,2,FALSE))</f>
        <v/>
      </c>
    </row>
    <row r="1918" spans="2:3" x14ac:dyDescent="0.35">
      <c r="B1918" s="12" t="str">
        <f>IF(OR(A1918="",'Contact Info'!$B$3=""),"",'Contact Info'!$B$3)</f>
        <v/>
      </c>
      <c r="C1918" s="12" t="str">
        <f>IF(B1918="","",VLOOKUP(B1918,TDOE_Use_Only!$A$2:$B$149,2,FALSE))</f>
        <v/>
      </c>
    </row>
    <row r="1919" spans="2:3" x14ac:dyDescent="0.35">
      <c r="B1919" s="12" t="str">
        <f>IF(OR(A1919="",'Contact Info'!$B$3=""),"",'Contact Info'!$B$3)</f>
        <v/>
      </c>
      <c r="C1919" s="12" t="str">
        <f>IF(B1919="","",VLOOKUP(B1919,TDOE_Use_Only!$A$2:$B$149,2,FALSE))</f>
        <v/>
      </c>
    </row>
    <row r="1920" spans="2:3" x14ac:dyDescent="0.35">
      <c r="B1920" s="12" t="str">
        <f>IF(OR(A1920="",'Contact Info'!$B$3=""),"",'Contact Info'!$B$3)</f>
        <v/>
      </c>
      <c r="C1920" s="12" t="str">
        <f>IF(B1920="","",VLOOKUP(B1920,TDOE_Use_Only!$A$2:$B$149,2,FALSE))</f>
        <v/>
      </c>
    </row>
    <row r="1921" spans="2:3" x14ac:dyDescent="0.35">
      <c r="B1921" s="12" t="str">
        <f>IF(OR(A1921="",'Contact Info'!$B$3=""),"",'Contact Info'!$B$3)</f>
        <v/>
      </c>
      <c r="C1921" s="12" t="str">
        <f>IF(B1921="","",VLOOKUP(B1921,TDOE_Use_Only!$A$2:$B$149,2,FALSE))</f>
        <v/>
      </c>
    </row>
    <row r="1922" spans="2:3" x14ac:dyDescent="0.35">
      <c r="B1922" s="12" t="str">
        <f>IF(OR(A1922="",'Contact Info'!$B$3=""),"",'Contact Info'!$B$3)</f>
        <v/>
      </c>
      <c r="C1922" s="12" t="str">
        <f>IF(B1922="","",VLOOKUP(B1922,TDOE_Use_Only!$A$2:$B$149,2,FALSE))</f>
        <v/>
      </c>
    </row>
    <row r="1923" spans="2:3" x14ac:dyDescent="0.35">
      <c r="B1923" s="12" t="str">
        <f>IF(OR(A1923="",'Contact Info'!$B$3=""),"",'Contact Info'!$B$3)</f>
        <v/>
      </c>
      <c r="C1923" s="12" t="str">
        <f>IF(B1923="","",VLOOKUP(B1923,TDOE_Use_Only!$A$2:$B$149,2,FALSE))</f>
        <v/>
      </c>
    </row>
    <row r="1924" spans="2:3" x14ac:dyDescent="0.35">
      <c r="B1924" s="12" t="str">
        <f>IF(OR(A1924="",'Contact Info'!$B$3=""),"",'Contact Info'!$B$3)</f>
        <v/>
      </c>
      <c r="C1924" s="12" t="str">
        <f>IF(B1924="","",VLOOKUP(B1924,TDOE_Use_Only!$A$2:$B$149,2,FALSE))</f>
        <v/>
      </c>
    </row>
    <row r="1925" spans="2:3" x14ac:dyDescent="0.35">
      <c r="B1925" s="12" t="str">
        <f>IF(OR(A1925="",'Contact Info'!$B$3=""),"",'Contact Info'!$B$3)</f>
        <v/>
      </c>
      <c r="C1925" s="12" t="str">
        <f>IF(B1925="","",VLOOKUP(B1925,TDOE_Use_Only!$A$2:$B$149,2,FALSE))</f>
        <v/>
      </c>
    </row>
    <row r="1926" spans="2:3" x14ac:dyDescent="0.35">
      <c r="B1926" s="12" t="str">
        <f>IF(OR(A1926="",'Contact Info'!$B$3=""),"",'Contact Info'!$B$3)</f>
        <v/>
      </c>
      <c r="C1926" s="12" t="str">
        <f>IF(B1926="","",VLOOKUP(B1926,TDOE_Use_Only!$A$2:$B$149,2,FALSE))</f>
        <v/>
      </c>
    </row>
    <row r="1927" spans="2:3" x14ac:dyDescent="0.35">
      <c r="B1927" s="12" t="str">
        <f>IF(OR(A1927="",'Contact Info'!$B$3=""),"",'Contact Info'!$B$3)</f>
        <v/>
      </c>
      <c r="C1927" s="12" t="str">
        <f>IF(B1927="","",VLOOKUP(B1927,TDOE_Use_Only!$A$2:$B$149,2,FALSE))</f>
        <v/>
      </c>
    </row>
    <row r="1928" spans="2:3" x14ac:dyDescent="0.35">
      <c r="B1928" s="12" t="str">
        <f>IF(OR(A1928="",'Contact Info'!$B$3=""),"",'Contact Info'!$B$3)</f>
        <v/>
      </c>
      <c r="C1928" s="12" t="str">
        <f>IF(B1928="","",VLOOKUP(B1928,TDOE_Use_Only!$A$2:$B$149,2,FALSE))</f>
        <v/>
      </c>
    </row>
    <row r="1929" spans="2:3" x14ac:dyDescent="0.35">
      <c r="B1929" s="12" t="str">
        <f>IF(OR(A1929="",'Contact Info'!$B$3=""),"",'Contact Info'!$B$3)</f>
        <v/>
      </c>
      <c r="C1929" s="12" t="str">
        <f>IF(B1929="","",VLOOKUP(B1929,TDOE_Use_Only!$A$2:$B$149,2,FALSE))</f>
        <v/>
      </c>
    </row>
    <row r="1930" spans="2:3" x14ac:dyDescent="0.35">
      <c r="B1930" s="12" t="str">
        <f>IF(OR(A1930="",'Contact Info'!$B$3=""),"",'Contact Info'!$B$3)</f>
        <v/>
      </c>
      <c r="C1930" s="12" t="str">
        <f>IF(B1930="","",VLOOKUP(B1930,TDOE_Use_Only!$A$2:$B$149,2,FALSE))</f>
        <v/>
      </c>
    </row>
    <row r="1931" spans="2:3" x14ac:dyDescent="0.35">
      <c r="B1931" s="12" t="str">
        <f>IF(OR(A1931="",'Contact Info'!$B$3=""),"",'Contact Info'!$B$3)</f>
        <v/>
      </c>
      <c r="C1931" s="12" t="str">
        <f>IF(B1931="","",VLOOKUP(B1931,TDOE_Use_Only!$A$2:$B$149,2,FALSE))</f>
        <v/>
      </c>
    </row>
    <row r="1932" spans="2:3" x14ac:dyDescent="0.35">
      <c r="B1932" s="12" t="str">
        <f>IF(OR(A1932="",'Contact Info'!$B$3=""),"",'Contact Info'!$B$3)</f>
        <v/>
      </c>
      <c r="C1932" s="12" t="str">
        <f>IF(B1932="","",VLOOKUP(B1932,TDOE_Use_Only!$A$2:$B$149,2,FALSE))</f>
        <v/>
      </c>
    </row>
    <row r="1933" spans="2:3" x14ac:dyDescent="0.35">
      <c r="B1933" s="12" t="str">
        <f>IF(OR(A1933="",'Contact Info'!$B$3=""),"",'Contact Info'!$B$3)</f>
        <v/>
      </c>
      <c r="C1933" s="12" t="str">
        <f>IF(B1933="","",VLOOKUP(B1933,TDOE_Use_Only!$A$2:$B$149,2,FALSE))</f>
        <v/>
      </c>
    </row>
    <row r="1934" spans="2:3" x14ac:dyDescent="0.35">
      <c r="B1934" s="12" t="str">
        <f>IF(OR(A1934="",'Contact Info'!$B$3=""),"",'Contact Info'!$B$3)</f>
        <v/>
      </c>
      <c r="C1934" s="12" t="str">
        <f>IF(B1934="","",VLOOKUP(B1934,TDOE_Use_Only!$A$2:$B$149,2,FALSE))</f>
        <v/>
      </c>
    </row>
    <row r="1935" spans="2:3" x14ac:dyDescent="0.35">
      <c r="B1935" s="12" t="str">
        <f>IF(OR(A1935="",'Contact Info'!$B$3=""),"",'Contact Info'!$B$3)</f>
        <v/>
      </c>
      <c r="C1935" s="12" t="str">
        <f>IF(B1935="","",VLOOKUP(B1935,TDOE_Use_Only!$A$2:$B$149,2,FALSE))</f>
        <v/>
      </c>
    </row>
    <row r="1936" spans="2:3" x14ac:dyDescent="0.35">
      <c r="B1936" s="12" t="str">
        <f>IF(OR(A1936="",'Contact Info'!$B$3=""),"",'Contact Info'!$B$3)</f>
        <v/>
      </c>
      <c r="C1936" s="12" t="str">
        <f>IF(B1936="","",VLOOKUP(B1936,TDOE_Use_Only!$A$2:$B$149,2,FALSE))</f>
        <v/>
      </c>
    </row>
    <row r="1937" spans="2:3" x14ac:dyDescent="0.35">
      <c r="B1937" s="12" t="str">
        <f>IF(OR(A1937="",'Contact Info'!$B$3=""),"",'Contact Info'!$B$3)</f>
        <v/>
      </c>
      <c r="C1937" s="12" t="str">
        <f>IF(B1937="","",VLOOKUP(B1937,TDOE_Use_Only!$A$2:$B$149,2,FALSE))</f>
        <v/>
      </c>
    </row>
    <row r="1938" spans="2:3" x14ac:dyDescent="0.35">
      <c r="B1938" s="12" t="str">
        <f>IF(OR(A1938="",'Contact Info'!$B$3=""),"",'Contact Info'!$B$3)</f>
        <v/>
      </c>
      <c r="C1938" s="12" t="str">
        <f>IF(B1938="","",VLOOKUP(B1938,TDOE_Use_Only!$A$2:$B$149,2,FALSE))</f>
        <v/>
      </c>
    </row>
    <row r="1939" spans="2:3" x14ac:dyDescent="0.35">
      <c r="B1939" s="12" t="str">
        <f>IF(OR(A1939="",'Contact Info'!$B$3=""),"",'Contact Info'!$B$3)</f>
        <v/>
      </c>
      <c r="C1939" s="12" t="str">
        <f>IF(B1939="","",VLOOKUP(B1939,TDOE_Use_Only!$A$2:$B$149,2,FALSE))</f>
        <v/>
      </c>
    </row>
    <row r="1940" spans="2:3" x14ac:dyDescent="0.35">
      <c r="B1940" s="12" t="str">
        <f>IF(OR(A1940="",'Contact Info'!$B$3=""),"",'Contact Info'!$B$3)</f>
        <v/>
      </c>
      <c r="C1940" s="12" t="str">
        <f>IF(B1940="","",VLOOKUP(B1940,TDOE_Use_Only!$A$2:$B$149,2,FALSE))</f>
        <v/>
      </c>
    </row>
    <row r="1941" spans="2:3" x14ac:dyDescent="0.35">
      <c r="B1941" s="12" t="str">
        <f>IF(OR(A1941="",'Contact Info'!$B$3=""),"",'Contact Info'!$B$3)</f>
        <v/>
      </c>
      <c r="C1941" s="12" t="str">
        <f>IF(B1941="","",VLOOKUP(B1941,TDOE_Use_Only!$A$2:$B$149,2,FALSE))</f>
        <v/>
      </c>
    </row>
    <row r="1942" spans="2:3" x14ac:dyDescent="0.35">
      <c r="B1942" s="12" t="str">
        <f>IF(OR(A1942="",'Contact Info'!$B$3=""),"",'Contact Info'!$B$3)</f>
        <v/>
      </c>
      <c r="C1942" s="12" t="str">
        <f>IF(B1942="","",VLOOKUP(B1942,TDOE_Use_Only!$A$2:$B$149,2,FALSE))</f>
        <v/>
      </c>
    </row>
    <row r="1943" spans="2:3" x14ac:dyDescent="0.35">
      <c r="B1943" s="12" t="str">
        <f>IF(OR(A1943="",'Contact Info'!$B$3=""),"",'Contact Info'!$B$3)</f>
        <v/>
      </c>
      <c r="C1943" s="12" t="str">
        <f>IF(B1943="","",VLOOKUP(B1943,TDOE_Use_Only!$A$2:$B$149,2,FALSE))</f>
        <v/>
      </c>
    </row>
    <row r="1944" spans="2:3" x14ac:dyDescent="0.35">
      <c r="B1944" s="12" t="str">
        <f>IF(OR(A1944="",'Contact Info'!$B$3=""),"",'Contact Info'!$B$3)</f>
        <v/>
      </c>
      <c r="C1944" s="12" t="str">
        <f>IF(B1944="","",VLOOKUP(B1944,TDOE_Use_Only!$A$2:$B$149,2,FALSE))</f>
        <v/>
      </c>
    </row>
    <row r="1945" spans="2:3" x14ac:dyDescent="0.35">
      <c r="B1945" s="12" t="str">
        <f>IF(OR(A1945="",'Contact Info'!$B$3=""),"",'Contact Info'!$B$3)</f>
        <v/>
      </c>
      <c r="C1945" s="12" t="str">
        <f>IF(B1945="","",VLOOKUP(B1945,TDOE_Use_Only!$A$2:$B$149,2,FALSE))</f>
        <v/>
      </c>
    </row>
    <row r="1946" spans="2:3" x14ac:dyDescent="0.35">
      <c r="B1946" s="12" t="str">
        <f>IF(OR(A1946="",'Contact Info'!$B$3=""),"",'Contact Info'!$B$3)</f>
        <v/>
      </c>
      <c r="C1946" s="12" t="str">
        <f>IF(B1946="","",VLOOKUP(B1946,TDOE_Use_Only!$A$2:$B$149,2,FALSE))</f>
        <v/>
      </c>
    </row>
    <row r="1947" spans="2:3" x14ac:dyDescent="0.35">
      <c r="B1947" s="12" t="str">
        <f>IF(OR(A1947="",'Contact Info'!$B$3=""),"",'Contact Info'!$B$3)</f>
        <v/>
      </c>
      <c r="C1947" s="12" t="str">
        <f>IF(B1947="","",VLOOKUP(B1947,TDOE_Use_Only!$A$2:$B$149,2,FALSE))</f>
        <v/>
      </c>
    </row>
    <row r="1948" spans="2:3" x14ac:dyDescent="0.35">
      <c r="B1948" s="12" t="str">
        <f>IF(OR(A1948="",'Contact Info'!$B$3=""),"",'Contact Info'!$B$3)</f>
        <v/>
      </c>
      <c r="C1948" s="12" t="str">
        <f>IF(B1948="","",VLOOKUP(B1948,TDOE_Use_Only!$A$2:$B$149,2,FALSE))</f>
        <v/>
      </c>
    </row>
    <row r="1949" spans="2:3" x14ac:dyDescent="0.35">
      <c r="B1949" s="12" t="str">
        <f>IF(OR(A1949="",'Contact Info'!$B$3=""),"",'Contact Info'!$B$3)</f>
        <v/>
      </c>
      <c r="C1949" s="12" t="str">
        <f>IF(B1949="","",VLOOKUP(B1949,TDOE_Use_Only!$A$2:$B$149,2,FALSE))</f>
        <v/>
      </c>
    </row>
    <row r="1950" spans="2:3" x14ac:dyDescent="0.35">
      <c r="B1950" s="12" t="str">
        <f>IF(OR(A1950="",'Contact Info'!$B$3=""),"",'Contact Info'!$B$3)</f>
        <v/>
      </c>
      <c r="C1950" s="12" t="str">
        <f>IF(B1950="","",VLOOKUP(B1950,TDOE_Use_Only!$A$2:$B$149,2,FALSE))</f>
        <v/>
      </c>
    </row>
    <row r="1951" spans="2:3" x14ac:dyDescent="0.35">
      <c r="B1951" s="12" t="str">
        <f>IF(OR(A1951="",'Contact Info'!$B$3=""),"",'Contact Info'!$B$3)</f>
        <v/>
      </c>
      <c r="C1951" s="12" t="str">
        <f>IF(B1951="","",VLOOKUP(B1951,TDOE_Use_Only!$A$2:$B$149,2,FALSE))</f>
        <v/>
      </c>
    </row>
    <row r="1952" spans="2:3" x14ac:dyDescent="0.35">
      <c r="B1952" s="12" t="str">
        <f>IF(OR(A1952="",'Contact Info'!$B$3=""),"",'Contact Info'!$B$3)</f>
        <v/>
      </c>
      <c r="C1952" s="12" t="str">
        <f>IF(B1952="","",VLOOKUP(B1952,TDOE_Use_Only!$A$2:$B$149,2,FALSE))</f>
        <v/>
      </c>
    </row>
    <row r="1953" spans="2:3" x14ac:dyDescent="0.35">
      <c r="B1953" s="12" t="str">
        <f>IF(OR(A1953="",'Contact Info'!$B$3=""),"",'Contact Info'!$B$3)</f>
        <v/>
      </c>
      <c r="C1953" s="12" t="str">
        <f>IF(B1953="","",VLOOKUP(B1953,TDOE_Use_Only!$A$2:$B$149,2,FALSE))</f>
        <v/>
      </c>
    </row>
    <row r="1954" spans="2:3" x14ac:dyDescent="0.35">
      <c r="B1954" s="12" t="str">
        <f>IF(OR(A1954="",'Contact Info'!$B$3=""),"",'Contact Info'!$B$3)</f>
        <v/>
      </c>
      <c r="C1954" s="12" t="str">
        <f>IF(B1954="","",VLOOKUP(B1954,TDOE_Use_Only!$A$2:$B$149,2,FALSE))</f>
        <v/>
      </c>
    </row>
    <row r="1955" spans="2:3" x14ac:dyDescent="0.35">
      <c r="B1955" s="12" t="str">
        <f>IF(OR(A1955="",'Contact Info'!$B$3=""),"",'Contact Info'!$B$3)</f>
        <v/>
      </c>
      <c r="C1955" s="12" t="str">
        <f>IF(B1955="","",VLOOKUP(B1955,TDOE_Use_Only!$A$2:$B$149,2,FALSE))</f>
        <v/>
      </c>
    </row>
    <row r="1956" spans="2:3" x14ac:dyDescent="0.35">
      <c r="B1956" s="12" t="str">
        <f>IF(OR(A1956="",'Contact Info'!$B$3=""),"",'Contact Info'!$B$3)</f>
        <v/>
      </c>
      <c r="C1956" s="12" t="str">
        <f>IF(B1956="","",VLOOKUP(B1956,TDOE_Use_Only!$A$2:$B$149,2,FALSE))</f>
        <v/>
      </c>
    </row>
    <row r="1957" spans="2:3" x14ac:dyDescent="0.35">
      <c r="B1957" s="12" t="str">
        <f>IF(OR(A1957="",'Contact Info'!$B$3=""),"",'Contact Info'!$B$3)</f>
        <v/>
      </c>
      <c r="C1957" s="12" t="str">
        <f>IF(B1957="","",VLOOKUP(B1957,TDOE_Use_Only!$A$2:$B$149,2,FALSE))</f>
        <v/>
      </c>
    </row>
    <row r="1958" spans="2:3" x14ac:dyDescent="0.35">
      <c r="B1958" s="12" t="str">
        <f>IF(OR(A1958="",'Contact Info'!$B$3=""),"",'Contact Info'!$B$3)</f>
        <v/>
      </c>
      <c r="C1958" s="12" t="str">
        <f>IF(B1958="","",VLOOKUP(B1958,TDOE_Use_Only!$A$2:$B$149,2,FALSE))</f>
        <v/>
      </c>
    </row>
    <row r="1959" spans="2:3" x14ac:dyDescent="0.35">
      <c r="B1959" s="12" t="str">
        <f>IF(OR(A1959="",'Contact Info'!$B$3=""),"",'Contact Info'!$B$3)</f>
        <v/>
      </c>
      <c r="C1959" s="12" t="str">
        <f>IF(B1959="","",VLOOKUP(B1959,TDOE_Use_Only!$A$2:$B$149,2,FALSE))</f>
        <v/>
      </c>
    </row>
    <row r="1960" spans="2:3" x14ac:dyDescent="0.35">
      <c r="B1960" s="12" t="str">
        <f>IF(OR(A1960="",'Contact Info'!$B$3=""),"",'Contact Info'!$B$3)</f>
        <v/>
      </c>
      <c r="C1960" s="12" t="str">
        <f>IF(B1960="","",VLOOKUP(B1960,TDOE_Use_Only!$A$2:$B$149,2,FALSE))</f>
        <v/>
      </c>
    </row>
    <row r="1961" spans="2:3" x14ac:dyDescent="0.35">
      <c r="B1961" s="12" t="str">
        <f>IF(OR(A1961="",'Contact Info'!$B$3=""),"",'Contact Info'!$B$3)</f>
        <v/>
      </c>
      <c r="C1961" s="12" t="str">
        <f>IF(B1961="","",VLOOKUP(B1961,TDOE_Use_Only!$A$2:$B$149,2,FALSE))</f>
        <v/>
      </c>
    </row>
    <row r="1962" spans="2:3" x14ac:dyDescent="0.35">
      <c r="B1962" s="12" t="str">
        <f>IF(OR(A1962="",'Contact Info'!$B$3=""),"",'Contact Info'!$B$3)</f>
        <v/>
      </c>
      <c r="C1962" s="12" t="str">
        <f>IF(B1962="","",VLOOKUP(B1962,TDOE_Use_Only!$A$2:$B$149,2,FALSE))</f>
        <v/>
      </c>
    </row>
    <row r="1963" spans="2:3" x14ac:dyDescent="0.35">
      <c r="B1963" s="12" t="str">
        <f>IF(OR(A1963="",'Contact Info'!$B$3=""),"",'Contact Info'!$B$3)</f>
        <v/>
      </c>
      <c r="C1963" s="12" t="str">
        <f>IF(B1963="","",VLOOKUP(B1963,TDOE_Use_Only!$A$2:$B$149,2,FALSE))</f>
        <v/>
      </c>
    </row>
    <row r="1964" spans="2:3" x14ac:dyDescent="0.35">
      <c r="B1964" s="12" t="str">
        <f>IF(OR(A1964="",'Contact Info'!$B$3=""),"",'Contact Info'!$B$3)</f>
        <v/>
      </c>
      <c r="C1964" s="12" t="str">
        <f>IF(B1964="","",VLOOKUP(B1964,TDOE_Use_Only!$A$2:$B$149,2,FALSE))</f>
        <v/>
      </c>
    </row>
    <row r="1965" spans="2:3" x14ac:dyDescent="0.35">
      <c r="B1965" s="12" t="str">
        <f>IF(OR(A1965="",'Contact Info'!$B$3=""),"",'Contact Info'!$B$3)</f>
        <v/>
      </c>
      <c r="C1965" s="12" t="str">
        <f>IF(B1965="","",VLOOKUP(B1965,TDOE_Use_Only!$A$2:$B$149,2,FALSE))</f>
        <v/>
      </c>
    </row>
    <row r="1966" spans="2:3" x14ac:dyDescent="0.35">
      <c r="B1966" s="12" t="str">
        <f>IF(OR(A1966="",'Contact Info'!$B$3=""),"",'Contact Info'!$B$3)</f>
        <v/>
      </c>
      <c r="C1966" s="12" t="str">
        <f>IF(B1966="","",VLOOKUP(B1966,TDOE_Use_Only!$A$2:$B$149,2,FALSE))</f>
        <v/>
      </c>
    </row>
    <row r="1967" spans="2:3" x14ac:dyDescent="0.35">
      <c r="B1967" s="12" t="str">
        <f>IF(OR(A1967="",'Contact Info'!$B$3=""),"",'Contact Info'!$B$3)</f>
        <v/>
      </c>
      <c r="C1967" s="12" t="str">
        <f>IF(B1967="","",VLOOKUP(B1967,TDOE_Use_Only!$A$2:$B$149,2,FALSE))</f>
        <v/>
      </c>
    </row>
    <row r="1968" spans="2:3" x14ac:dyDescent="0.35">
      <c r="B1968" s="12" t="str">
        <f>IF(OR(A1968="",'Contact Info'!$B$3=""),"",'Contact Info'!$B$3)</f>
        <v/>
      </c>
      <c r="C1968" s="12" t="str">
        <f>IF(B1968="","",VLOOKUP(B1968,TDOE_Use_Only!$A$2:$B$149,2,FALSE))</f>
        <v/>
      </c>
    </row>
    <row r="1969" spans="2:3" x14ac:dyDescent="0.35">
      <c r="B1969" s="12" t="str">
        <f>IF(OR(A1969="",'Contact Info'!$B$3=""),"",'Contact Info'!$B$3)</f>
        <v/>
      </c>
      <c r="C1969" s="12" t="str">
        <f>IF(B1969="","",VLOOKUP(B1969,TDOE_Use_Only!$A$2:$B$149,2,FALSE))</f>
        <v/>
      </c>
    </row>
    <row r="1970" spans="2:3" x14ac:dyDescent="0.35">
      <c r="B1970" s="12" t="str">
        <f>IF(OR(A1970="",'Contact Info'!$B$3=""),"",'Contact Info'!$B$3)</f>
        <v/>
      </c>
      <c r="C1970" s="12" t="str">
        <f>IF(B1970="","",VLOOKUP(B1970,TDOE_Use_Only!$A$2:$B$149,2,FALSE))</f>
        <v/>
      </c>
    </row>
    <row r="1971" spans="2:3" x14ac:dyDescent="0.35">
      <c r="B1971" s="12" t="str">
        <f>IF(OR(A1971="",'Contact Info'!$B$3=""),"",'Contact Info'!$B$3)</f>
        <v/>
      </c>
      <c r="C1971" s="12" t="str">
        <f>IF(B1971="","",VLOOKUP(B1971,TDOE_Use_Only!$A$2:$B$149,2,FALSE))</f>
        <v/>
      </c>
    </row>
    <row r="1972" spans="2:3" x14ac:dyDescent="0.35">
      <c r="B1972" s="12" t="str">
        <f>IF(OR(A1972="",'Contact Info'!$B$3=""),"",'Contact Info'!$B$3)</f>
        <v/>
      </c>
      <c r="C1972" s="12" t="str">
        <f>IF(B1972="","",VLOOKUP(B1972,TDOE_Use_Only!$A$2:$B$149,2,FALSE))</f>
        <v/>
      </c>
    </row>
    <row r="1973" spans="2:3" x14ac:dyDescent="0.35">
      <c r="B1973" s="12" t="str">
        <f>IF(OR(A1973="",'Contact Info'!$B$3=""),"",'Contact Info'!$B$3)</f>
        <v/>
      </c>
      <c r="C1973" s="12" t="str">
        <f>IF(B1973="","",VLOOKUP(B1973,TDOE_Use_Only!$A$2:$B$149,2,FALSE))</f>
        <v/>
      </c>
    </row>
    <row r="1974" spans="2:3" x14ac:dyDescent="0.35">
      <c r="B1974" s="12" t="str">
        <f>IF(OR(A1974="",'Contact Info'!$B$3=""),"",'Contact Info'!$B$3)</f>
        <v/>
      </c>
      <c r="C1974" s="12" t="str">
        <f>IF(B1974="","",VLOOKUP(B1974,TDOE_Use_Only!$A$2:$B$149,2,FALSE))</f>
        <v/>
      </c>
    </row>
    <row r="1975" spans="2:3" x14ac:dyDescent="0.35">
      <c r="B1975" s="12" t="str">
        <f>IF(OR(A1975="",'Contact Info'!$B$3=""),"",'Contact Info'!$B$3)</f>
        <v/>
      </c>
      <c r="C1975" s="12" t="str">
        <f>IF(B1975="","",VLOOKUP(B1975,TDOE_Use_Only!$A$2:$B$149,2,FALSE))</f>
        <v/>
      </c>
    </row>
    <row r="1976" spans="2:3" x14ac:dyDescent="0.35">
      <c r="B1976" s="12" t="str">
        <f>IF(OR(A1976="",'Contact Info'!$B$3=""),"",'Contact Info'!$B$3)</f>
        <v/>
      </c>
      <c r="C1976" s="12" t="str">
        <f>IF(B1976="","",VLOOKUP(B1976,TDOE_Use_Only!$A$2:$B$149,2,FALSE))</f>
        <v/>
      </c>
    </row>
    <row r="1977" spans="2:3" x14ac:dyDescent="0.35">
      <c r="B1977" s="12" t="str">
        <f>IF(OR(A1977="",'Contact Info'!$B$3=""),"",'Contact Info'!$B$3)</f>
        <v/>
      </c>
      <c r="C1977" s="12" t="str">
        <f>IF(B1977="","",VLOOKUP(B1977,TDOE_Use_Only!$A$2:$B$149,2,FALSE))</f>
        <v/>
      </c>
    </row>
    <row r="1978" spans="2:3" x14ac:dyDescent="0.35">
      <c r="B1978" s="12" t="str">
        <f>IF(OR(A1978="",'Contact Info'!$B$3=""),"",'Contact Info'!$B$3)</f>
        <v/>
      </c>
      <c r="C1978" s="12" t="str">
        <f>IF(B1978="","",VLOOKUP(B1978,TDOE_Use_Only!$A$2:$B$149,2,FALSE))</f>
        <v/>
      </c>
    </row>
    <row r="1979" spans="2:3" x14ac:dyDescent="0.35">
      <c r="B1979" s="12" t="str">
        <f>IF(OR(A1979="",'Contact Info'!$B$3=""),"",'Contact Info'!$B$3)</f>
        <v/>
      </c>
      <c r="C1979" s="12" t="str">
        <f>IF(B1979="","",VLOOKUP(B1979,TDOE_Use_Only!$A$2:$B$149,2,FALSE))</f>
        <v/>
      </c>
    </row>
    <row r="1980" spans="2:3" x14ac:dyDescent="0.35">
      <c r="B1980" s="12" t="str">
        <f>IF(OR(A1980="",'Contact Info'!$B$3=""),"",'Contact Info'!$B$3)</f>
        <v/>
      </c>
      <c r="C1980" s="12" t="str">
        <f>IF(B1980="","",VLOOKUP(B1980,TDOE_Use_Only!$A$2:$B$149,2,FALSE))</f>
        <v/>
      </c>
    </row>
    <row r="1981" spans="2:3" x14ac:dyDescent="0.35">
      <c r="B1981" s="12" t="str">
        <f>IF(OR(A1981="",'Contact Info'!$B$3=""),"",'Contact Info'!$B$3)</f>
        <v/>
      </c>
      <c r="C1981" s="12" t="str">
        <f>IF(B1981="","",VLOOKUP(B1981,TDOE_Use_Only!$A$2:$B$149,2,FALSE))</f>
        <v/>
      </c>
    </row>
    <row r="1982" spans="2:3" x14ac:dyDescent="0.35">
      <c r="B1982" s="12" t="str">
        <f>IF(OR(A1982="",'Contact Info'!$B$3=""),"",'Contact Info'!$B$3)</f>
        <v/>
      </c>
      <c r="C1982" s="12" t="str">
        <f>IF(B1982="","",VLOOKUP(B1982,TDOE_Use_Only!$A$2:$B$149,2,FALSE))</f>
        <v/>
      </c>
    </row>
    <row r="1983" spans="2:3" x14ac:dyDescent="0.35">
      <c r="B1983" s="12" t="str">
        <f>IF(OR(A1983="",'Contact Info'!$B$3=""),"",'Contact Info'!$B$3)</f>
        <v/>
      </c>
      <c r="C1983" s="12" t="str">
        <f>IF(B1983="","",VLOOKUP(B1983,TDOE_Use_Only!$A$2:$B$149,2,FALSE))</f>
        <v/>
      </c>
    </row>
    <row r="1984" spans="2:3" x14ac:dyDescent="0.35">
      <c r="B1984" s="12" t="str">
        <f>IF(OR(A1984="",'Contact Info'!$B$3=""),"",'Contact Info'!$B$3)</f>
        <v/>
      </c>
      <c r="C1984" s="12" t="str">
        <f>IF(B1984="","",VLOOKUP(B1984,TDOE_Use_Only!$A$2:$B$149,2,FALSE))</f>
        <v/>
      </c>
    </row>
    <row r="1985" spans="2:3" x14ac:dyDescent="0.35">
      <c r="B1985" s="12" t="str">
        <f>IF(OR(A1985="",'Contact Info'!$B$3=""),"",'Contact Info'!$B$3)</f>
        <v/>
      </c>
      <c r="C1985" s="12" t="str">
        <f>IF(B1985="","",VLOOKUP(B1985,TDOE_Use_Only!$A$2:$B$149,2,FALSE))</f>
        <v/>
      </c>
    </row>
    <row r="1986" spans="2:3" x14ac:dyDescent="0.35">
      <c r="B1986" s="12" t="str">
        <f>IF(OR(A1986="",'Contact Info'!$B$3=""),"",'Contact Info'!$B$3)</f>
        <v/>
      </c>
      <c r="C1986" s="12" t="str">
        <f>IF(B1986="","",VLOOKUP(B1986,TDOE_Use_Only!$A$2:$B$149,2,FALSE))</f>
        <v/>
      </c>
    </row>
    <row r="1987" spans="2:3" x14ac:dyDescent="0.35">
      <c r="B1987" s="12" t="str">
        <f>IF(OR(A1987="",'Contact Info'!$B$3=""),"",'Contact Info'!$B$3)</f>
        <v/>
      </c>
      <c r="C1987" s="12" t="str">
        <f>IF(B1987="","",VLOOKUP(B1987,TDOE_Use_Only!$A$2:$B$149,2,FALSE))</f>
        <v/>
      </c>
    </row>
    <row r="1988" spans="2:3" x14ac:dyDescent="0.35">
      <c r="B1988" s="12" t="str">
        <f>IF(OR(A1988="",'Contact Info'!$B$3=""),"",'Contact Info'!$B$3)</f>
        <v/>
      </c>
      <c r="C1988" s="12" t="str">
        <f>IF(B1988="","",VLOOKUP(B1988,TDOE_Use_Only!$A$2:$B$149,2,FALSE))</f>
        <v/>
      </c>
    </row>
    <row r="1989" spans="2:3" x14ac:dyDescent="0.35">
      <c r="B1989" s="12" t="str">
        <f>IF(OR(A1989="",'Contact Info'!$B$3=""),"",'Contact Info'!$B$3)</f>
        <v/>
      </c>
      <c r="C1989" s="12" t="str">
        <f>IF(B1989="","",VLOOKUP(B1989,TDOE_Use_Only!$A$2:$B$149,2,FALSE))</f>
        <v/>
      </c>
    </row>
    <row r="1990" spans="2:3" x14ac:dyDescent="0.35">
      <c r="B1990" s="12" t="str">
        <f>IF(OR(A1990="",'Contact Info'!$B$3=""),"",'Contact Info'!$B$3)</f>
        <v/>
      </c>
      <c r="C1990" s="12" t="str">
        <f>IF(B1990="","",VLOOKUP(B1990,TDOE_Use_Only!$A$2:$B$149,2,FALSE))</f>
        <v/>
      </c>
    </row>
    <row r="1991" spans="2:3" x14ac:dyDescent="0.35">
      <c r="B1991" s="12" t="str">
        <f>IF(OR(A1991="",'Contact Info'!$B$3=""),"",'Contact Info'!$B$3)</f>
        <v/>
      </c>
      <c r="C1991" s="12" t="str">
        <f>IF(B1991="","",VLOOKUP(B1991,TDOE_Use_Only!$A$2:$B$149,2,FALSE))</f>
        <v/>
      </c>
    </row>
    <row r="1992" spans="2:3" x14ac:dyDescent="0.35">
      <c r="B1992" s="12" t="str">
        <f>IF(OR(A1992="",'Contact Info'!$B$3=""),"",'Contact Info'!$B$3)</f>
        <v/>
      </c>
      <c r="C1992" s="12" t="str">
        <f>IF(B1992="","",VLOOKUP(B1992,TDOE_Use_Only!$A$2:$B$149,2,FALSE))</f>
        <v/>
      </c>
    </row>
    <row r="1993" spans="2:3" x14ac:dyDescent="0.35">
      <c r="B1993" s="12" t="str">
        <f>IF(OR(A1993="",'Contact Info'!$B$3=""),"",'Contact Info'!$B$3)</f>
        <v/>
      </c>
      <c r="C1993" s="12" t="str">
        <f>IF(B1993="","",VLOOKUP(B1993,TDOE_Use_Only!$A$2:$B$149,2,FALSE))</f>
        <v/>
      </c>
    </row>
    <row r="1994" spans="2:3" x14ac:dyDescent="0.35">
      <c r="B1994" s="12" t="str">
        <f>IF(OR(A1994="",'Contact Info'!$B$3=""),"",'Contact Info'!$B$3)</f>
        <v/>
      </c>
      <c r="C1994" s="12" t="str">
        <f>IF(B1994="","",VLOOKUP(B1994,TDOE_Use_Only!$A$2:$B$149,2,FALSE))</f>
        <v/>
      </c>
    </row>
    <row r="1995" spans="2:3" x14ac:dyDescent="0.35">
      <c r="B1995" s="12" t="str">
        <f>IF(OR(A1995="",'Contact Info'!$B$3=""),"",'Contact Info'!$B$3)</f>
        <v/>
      </c>
      <c r="C1995" s="12" t="str">
        <f>IF(B1995="","",VLOOKUP(B1995,TDOE_Use_Only!$A$2:$B$149,2,FALSE))</f>
        <v/>
      </c>
    </row>
    <row r="1996" spans="2:3" x14ac:dyDescent="0.35">
      <c r="B1996" s="12" t="str">
        <f>IF(OR(A1996="",'Contact Info'!$B$3=""),"",'Contact Info'!$B$3)</f>
        <v/>
      </c>
      <c r="C1996" s="12" t="str">
        <f>IF(B1996="","",VLOOKUP(B1996,TDOE_Use_Only!$A$2:$B$149,2,FALSE))</f>
        <v/>
      </c>
    </row>
    <row r="1997" spans="2:3" x14ac:dyDescent="0.35">
      <c r="B1997" s="12" t="str">
        <f>IF(OR(A1997="",'Contact Info'!$B$3=""),"",'Contact Info'!$B$3)</f>
        <v/>
      </c>
      <c r="C1997" s="12" t="str">
        <f>IF(B1997="","",VLOOKUP(B1997,TDOE_Use_Only!$A$2:$B$149,2,FALSE))</f>
        <v/>
      </c>
    </row>
    <row r="1998" spans="2:3" x14ac:dyDescent="0.35">
      <c r="B1998" s="12" t="str">
        <f>IF(OR(A1998="",'Contact Info'!$B$3=""),"",'Contact Info'!$B$3)</f>
        <v/>
      </c>
      <c r="C1998" s="12" t="str">
        <f>IF(B1998="","",VLOOKUP(B1998,TDOE_Use_Only!$A$2:$B$149,2,FALSE))</f>
        <v/>
      </c>
    </row>
    <row r="1999" spans="2:3" x14ac:dyDescent="0.35">
      <c r="B1999" s="12" t="str">
        <f>IF(OR(A1999="",'Contact Info'!$B$3=""),"",'Contact Info'!$B$3)</f>
        <v/>
      </c>
      <c r="C1999" s="12" t="str">
        <f>IF(B1999="","",VLOOKUP(B1999,TDOE_Use_Only!$A$2:$B$149,2,FALSE))</f>
        <v/>
      </c>
    </row>
    <row r="2000" spans="2:3" x14ac:dyDescent="0.35">
      <c r="B2000" s="12" t="str">
        <f>IF(OR(A2000="",'Contact Info'!$B$3=""),"",'Contact Info'!$B$3)</f>
        <v/>
      </c>
      <c r="C2000" s="12" t="str">
        <f>IF(B2000="","",VLOOKUP(B2000,TDOE_Use_Only!A2001:B2148,2,FALSE))</f>
        <v/>
      </c>
    </row>
    <row r="2001" spans="2:3" x14ac:dyDescent="0.35">
      <c r="B2001" s="12" t="str">
        <f>IF(OR(A2001="",'Contact Info'!$B$3=""),"",'Contact Info'!$B$3)</f>
        <v/>
      </c>
      <c r="C2001" s="12" t="str">
        <f>IF(B2001="","",VLOOKUP(B2001,TDOE_Use_Only!A2002:B2149,2,FALSE))</f>
        <v/>
      </c>
    </row>
    <row r="2002" spans="2:3" x14ac:dyDescent="0.35">
      <c r="B2002" s="12" t="str">
        <f>IF(OR(A2002="",'Contact Info'!$B$3=""),"",'Contact Info'!$B$3)</f>
        <v/>
      </c>
      <c r="C2002" s="12" t="str">
        <f>IF(B2002="","",VLOOKUP(B2002,TDOE_Use_Only!A2003:B2150,2,FALSE))</f>
        <v/>
      </c>
    </row>
    <row r="2003" spans="2:3" x14ac:dyDescent="0.35">
      <c r="B2003" s="12" t="str">
        <f>IF(OR(A2003="",'Contact Info'!$B$3=""),"",'Contact Info'!$B$3)</f>
        <v/>
      </c>
      <c r="C2003" s="12" t="str">
        <f>IF(B2003="","",VLOOKUP(B2003,TDOE_Use_Only!A2004:B2151,2,FALSE))</f>
        <v/>
      </c>
    </row>
    <row r="2004" spans="2:3" x14ac:dyDescent="0.35">
      <c r="B2004" s="12" t="str">
        <f>IF(OR(A2004="",'Contact Info'!$B$3=""),"",'Contact Info'!$B$3)</f>
        <v/>
      </c>
      <c r="C2004" s="12" t="str">
        <f>IF(B2004="","",VLOOKUP(B2004,TDOE_Use_Only!A2005:B2152,2,FALSE))</f>
        <v/>
      </c>
    </row>
    <row r="2005" spans="2:3" x14ac:dyDescent="0.35">
      <c r="B2005" s="12" t="str">
        <f>IF(OR(A2005="",'Contact Info'!$B$3=""),"",'Contact Info'!$B$3)</f>
        <v/>
      </c>
      <c r="C2005" s="12" t="str">
        <f>IF(B2005="","",VLOOKUP(B2005,TDOE_Use_Only!A2006:B2153,2,FALSE))</f>
        <v/>
      </c>
    </row>
    <row r="2006" spans="2:3" x14ac:dyDescent="0.35">
      <c r="B2006" s="12" t="str">
        <f>IF(OR(A2006="",'Contact Info'!$B$3=""),"",'Contact Info'!$B$3)</f>
        <v/>
      </c>
      <c r="C2006" s="12" t="str">
        <f>IF(B2006="","",VLOOKUP(B2006,TDOE_Use_Only!A2007:B2154,2,FALSE))</f>
        <v/>
      </c>
    </row>
    <row r="2007" spans="2:3" x14ac:dyDescent="0.35">
      <c r="B2007" s="12" t="str">
        <f>IF(OR(A2007="",'Contact Info'!$B$3=""),"",'Contact Info'!$B$3)</f>
        <v/>
      </c>
      <c r="C2007" s="12" t="str">
        <f>IF(B2007="","",VLOOKUP(B2007,TDOE_Use_Only!A2008:B2155,2,FALSE))</f>
        <v/>
      </c>
    </row>
    <row r="2008" spans="2:3" x14ac:dyDescent="0.35">
      <c r="B2008" s="12" t="str">
        <f>IF(OR(A2008="",'Contact Info'!$B$3=""),"",'Contact Info'!$B$3)</f>
        <v/>
      </c>
      <c r="C2008" s="12" t="str">
        <f>IF(B2008="","",VLOOKUP(B2008,TDOE_Use_Only!A2009:B2156,2,FALSE))</f>
        <v/>
      </c>
    </row>
    <row r="2009" spans="2:3" x14ac:dyDescent="0.35">
      <c r="B2009" s="12" t="str">
        <f>IF(OR(A2009="",'Contact Info'!$B$3=""),"",'Contact Info'!$B$3)</f>
        <v/>
      </c>
      <c r="C2009" s="12" t="str">
        <f>IF(B2009="","",VLOOKUP(B2009,TDOE_Use_Only!A2010:B2157,2,FALSE))</f>
        <v/>
      </c>
    </row>
    <row r="2010" spans="2:3" x14ac:dyDescent="0.35">
      <c r="B2010" s="12" t="str">
        <f>IF(OR(A2010="",'Contact Info'!$B$3=""),"",'Contact Info'!$B$3)</f>
        <v/>
      </c>
      <c r="C2010" s="12" t="str">
        <f>IF(B2010="","",VLOOKUP(B2010,TDOE_Use_Only!A2011:B2158,2,FALSE))</f>
        <v/>
      </c>
    </row>
    <row r="2011" spans="2:3" x14ac:dyDescent="0.35">
      <c r="B2011" s="12" t="str">
        <f>IF(OR(A2011="",'Contact Info'!$B$3=""),"",'Contact Info'!$B$3)</f>
        <v/>
      </c>
      <c r="C2011" s="12" t="str">
        <f>IF(B2011="","",VLOOKUP(B2011,TDOE_Use_Only!A2012:B2159,2,FALSE))</f>
        <v/>
      </c>
    </row>
    <row r="2012" spans="2:3" x14ac:dyDescent="0.35">
      <c r="B2012" s="12" t="str">
        <f>IF(OR(A2012="",'Contact Info'!$B$3=""),"",'Contact Info'!$B$3)</f>
        <v/>
      </c>
      <c r="C2012" s="12" t="str">
        <f>IF(B2012="","",VLOOKUP(B2012,TDOE_Use_Only!A2013:B2160,2,FALSE))</f>
        <v/>
      </c>
    </row>
    <row r="2013" spans="2:3" x14ac:dyDescent="0.35">
      <c r="B2013" s="12" t="str">
        <f>IF(OR(A2013="",'Contact Info'!$B$3=""),"",'Contact Info'!$B$3)</f>
        <v/>
      </c>
      <c r="C2013" s="12" t="str">
        <f>IF(B2013="","",VLOOKUP(B2013,TDOE_Use_Only!A2014:B2161,2,FALSE))</f>
        <v/>
      </c>
    </row>
    <row r="2014" spans="2:3" x14ac:dyDescent="0.35">
      <c r="B2014" s="12" t="str">
        <f>IF(OR(A2014="",'Contact Info'!$B$3=""),"",'Contact Info'!$B$3)</f>
        <v/>
      </c>
      <c r="C2014" s="12" t="str">
        <f>IF(B2014="","",VLOOKUP(B2014,TDOE_Use_Only!A2015:B2162,2,FALSE))</f>
        <v/>
      </c>
    </row>
    <row r="2015" spans="2:3" x14ac:dyDescent="0.35">
      <c r="B2015" s="12" t="str">
        <f>IF(OR(A2015="",'Contact Info'!$B$3=""),"",'Contact Info'!$B$3)</f>
        <v/>
      </c>
      <c r="C2015" s="12" t="str">
        <f>IF(B2015="","",VLOOKUP(B2015,TDOE_Use_Only!A2016:B2163,2,FALSE))</f>
        <v/>
      </c>
    </row>
    <row r="2016" spans="2:3" x14ac:dyDescent="0.35">
      <c r="B2016" s="12" t="str">
        <f>IF(OR(A2016="",'Contact Info'!$B$3=""),"",'Contact Info'!$B$3)</f>
        <v/>
      </c>
      <c r="C2016" s="12" t="str">
        <f>IF(B2016="","",VLOOKUP(B2016,TDOE_Use_Only!A2017:B2164,2,FALSE))</f>
        <v/>
      </c>
    </row>
    <row r="2017" spans="2:3" x14ac:dyDescent="0.35">
      <c r="B2017" s="12" t="str">
        <f>IF(OR(A2017="",'Contact Info'!$B$3=""),"",'Contact Info'!$B$3)</f>
        <v/>
      </c>
      <c r="C2017" s="12" t="str">
        <f>IF(B2017="","",VLOOKUP(B2017,TDOE_Use_Only!A2018:B2165,2,FALSE))</f>
        <v/>
      </c>
    </row>
    <row r="2018" spans="2:3" x14ac:dyDescent="0.35">
      <c r="B2018" s="12" t="str">
        <f>IF(OR(A2018="",'Contact Info'!$B$3=""),"",'Contact Info'!$B$3)</f>
        <v/>
      </c>
      <c r="C2018" s="12" t="str">
        <f>IF(B2018="","",VLOOKUP(B2018,TDOE_Use_Only!A2019:B2166,2,FALSE))</f>
        <v/>
      </c>
    </row>
    <row r="2019" spans="2:3" x14ac:dyDescent="0.35">
      <c r="B2019" s="12" t="str">
        <f>IF(OR(A2019="",'Contact Info'!$B$3=""),"",'Contact Info'!$B$3)</f>
        <v/>
      </c>
      <c r="C2019" s="12" t="str">
        <f>IF(B2019="","",VLOOKUP(B2019,TDOE_Use_Only!A2020:B2167,2,FALSE))</f>
        <v/>
      </c>
    </row>
    <row r="2020" spans="2:3" x14ac:dyDescent="0.35">
      <c r="B2020" s="12" t="str">
        <f>IF(OR(A2020="",'Contact Info'!$B$3=""),"",'Contact Info'!$B$3)</f>
        <v/>
      </c>
      <c r="C2020" s="12" t="str">
        <f>IF(B2020="","",VLOOKUP(B2020,TDOE_Use_Only!A2021:B2168,2,FALSE))</f>
        <v/>
      </c>
    </row>
    <row r="2021" spans="2:3" x14ac:dyDescent="0.35">
      <c r="B2021" s="12" t="str">
        <f>IF(OR(A2021="",'Contact Info'!$B$3=""),"",'Contact Info'!$B$3)</f>
        <v/>
      </c>
      <c r="C2021" s="12" t="str">
        <f>IF(B2021="","",VLOOKUP(B2021,TDOE_Use_Only!A2022:B2169,2,FALSE))</f>
        <v/>
      </c>
    </row>
    <row r="2022" spans="2:3" x14ac:dyDescent="0.35">
      <c r="B2022" s="12" t="str">
        <f>IF(OR(A2022="",'Contact Info'!$B$3=""),"",'Contact Info'!$B$3)</f>
        <v/>
      </c>
      <c r="C2022" s="12" t="str">
        <f>IF(B2022="","",VLOOKUP(B2022,TDOE_Use_Only!A2023:B2170,2,FALSE))</f>
        <v/>
      </c>
    </row>
    <row r="2023" spans="2:3" x14ac:dyDescent="0.35">
      <c r="B2023" s="12" t="str">
        <f>IF(OR(A2023="",'Contact Info'!$B$3=""),"",'Contact Info'!$B$3)</f>
        <v/>
      </c>
      <c r="C2023" s="12" t="str">
        <f>IF(B2023="","",VLOOKUP(B2023,TDOE_Use_Only!A2024:B2171,2,FALSE))</f>
        <v/>
      </c>
    </row>
    <row r="2024" spans="2:3" x14ac:dyDescent="0.35">
      <c r="B2024" s="12" t="str">
        <f>IF(OR(A2024="",'Contact Info'!$B$3=""),"",'Contact Info'!$B$3)</f>
        <v/>
      </c>
      <c r="C2024" s="12" t="str">
        <f>IF(B2024="","",VLOOKUP(B2024,TDOE_Use_Only!A2025:B2172,2,FALSE))</f>
        <v/>
      </c>
    </row>
    <row r="2025" spans="2:3" x14ac:dyDescent="0.35">
      <c r="B2025" s="12" t="str">
        <f>IF(OR(A2025="",'Contact Info'!$B$3=""),"",'Contact Info'!$B$3)</f>
        <v/>
      </c>
      <c r="C2025" s="12" t="str">
        <f>IF(B2025="","",VLOOKUP(B2025,TDOE_Use_Only!A2026:B2173,2,FALSE))</f>
        <v/>
      </c>
    </row>
    <row r="2026" spans="2:3" x14ac:dyDescent="0.35">
      <c r="B2026" s="12" t="str">
        <f>IF(OR(A2026="",'Contact Info'!$B$3=""),"",'Contact Info'!$B$3)</f>
        <v/>
      </c>
      <c r="C2026" s="12" t="str">
        <f>IF(B2026="","",VLOOKUP(B2026,TDOE_Use_Only!A2027:B2174,2,FALSE))</f>
        <v/>
      </c>
    </row>
    <row r="2027" spans="2:3" x14ac:dyDescent="0.35">
      <c r="B2027" s="12" t="str">
        <f>IF(OR(A2027="",'Contact Info'!$B$3=""),"",'Contact Info'!$B$3)</f>
        <v/>
      </c>
      <c r="C2027" s="12" t="str">
        <f>IF(B2027="","",VLOOKUP(B2027,TDOE_Use_Only!A2028:B2175,2,FALSE))</f>
        <v/>
      </c>
    </row>
    <row r="2028" spans="2:3" x14ac:dyDescent="0.35">
      <c r="B2028" s="12" t="str">
        <f>IF(OR(A2028="",'Contact Info'!$B$3=""),"",'Contact Info'!$B$3)</f>
        <v/>
      </c>
      <c r="C2028" s="12" t="str">
        <f>IF(B2028="","",VLOOKUP(B2028,TDOE_Use_Only!A2029:B2176,2,FALSE))</f>
        <v/>
      </c>
    </row>
    <row r="2029" spans="2:3" x14ac:dyDescent="0.35">
      <c r="B2029" s="12" t="str">
        <f>IF(OR(A2029="",'Contact Info'!$B$3=""),"",'Contact Info'!$B$3)</f>
        <v/>
      </c>
      <c r="C2029" s="12" t="str">
        <f>IF(B2029="","",VLOOKUP(B2029,TDOE_Use_Only!A2030:B2177,2,FALSE))</f>
        <v/>
      </c>
    </row>
    <row r="2030" spans="2:3" x14ac:dyDescent="0.35">
      <c r="B2030" s="12" t="str">
        <f>IF(OR(A2030="",'Contact Info'!$B$3=""),"",'Contact Info'!$B$3)</f>
        <v/>
      </c>
      <c r="C2030" s="12" t="str">
        <f>IF(B2030="","",VLOOKUP(B2030,TDOE_Use_Only!A2031:B2178,2,FALSE))</f>
        <v/>
      </c>
    </row>
    <row r="2031" spans="2:3" x14ac:dyDescent="0.35">
      <c r="B2031" s="12" t="str">
        <f>IF(OR(A2031="",'Contact Info'!$B$3=""),"",'Contact Info'!$B$3)</f>
        <v/>
      </c>
      <c r="C2031" s="12" t="str">
        <f>IF(B2031="","",VLOOKUP(B2031,TDOE_Use_Only!A2032:B2179,2,FALSE))</f>
        <v/>
      </c>
    </row>
    <row r="2032" spans="2:3" x14ac:dyDescent="0.35">
      <c r="B2032" s="12" t="str">
        <f>IF(OR(A2032="",'Contact Info'!$B$3=""),"",'Contact Info'!$B$3)</f>
        <v/>
      </c>
      <c r="C2032" s="12" t="str">
        <f>IF(B2032="","",VLOOKUP(B2032,TDOE_Use_Only!A2033:B2180,2,FALSE))</f>
        <v/>
      </c>
    </row>
    <row r="2033" spans="2:3" x14ac:dyDescent="0.35">
      <c r="B2033" s="12" t="str">
        <f>IF(OR(A2033="",'Contact Info'!$B$3=""),"",'Contact Info'!$B$3)</f>
        <v/>
      </c>
      <c r="C2033" s="12" t="str">
        <f>IF(B2033="","",VLOOKUP(B2033,TDOE_Use_Only!A2034:B2181,2,FALSE))</f>
        <v/>
      </c>
    </row>
    <row r="2034" spans="2:3" x14ac:dyDescent="0.35">
      <c r="B2034" s="12" t="str">
        <f>IF(OR(A2034="",'Contact Info'!$B$3=""),"",'Contact Info'!$B$3)</f>
        <v/>
      </c>
      <c r="C2034" s="12" t="str">
        <f>IF(B2034="","",VLOOKUP(B2034,TDOE_Use_Only!A2035:B2182,2,FALSE))</f>
        <v/>
      </c>
    </row>
    <row r="2035" spans="2:3" x14ac:dyDescent="0.35">
      <c r="B2035" s="12" t="str">
        <f>IF(OR(A2035="",'Contact Info'!$B$3=""),"",'Contact Info'!$B$3)</f>
        <v/>
      </c>
      <c r="C2035" s="12" t="str">
        <f>IF(B2035="","",VLOOKUP(B2035,TDOE_Use_Only!A2036:B2183,2,FALSE))</f>
        <v/>
      </c>
    </row>
    <row r="2036" spans="2:3" x14ac:dyDescent="0.35">
      <c r="B2036" s="12" t="str">
        <f>IF(OR(A2036="",'Contact Info'!$B$3=""),"",'Contact Info'!$B$3)</f>
        <v/>
      </c>
      <c r="C2036" s="12" t="str">
        <f>IF(B2036="","",VLOOKUP(B2036,TDOE_Use_Only!A2037:B2184,2,FALSE))</f>
        <v/>
      </c>
    </row>
    <row r="2037" spans="2:3" x14ac:dyDescent="0.35">
      <c r="B2037" s="12" t="str">
        <f>IF(OR(A2037="",'Contact Info'!$B$3=""),"",'Contact Info'!$B$3)</f>
        <v/>
      </c>
      <c r="C2037" s="12" t="str">
        <f>IF(B2037="","",VLOOKUP(B2037,TDOE_Use_Only!A2038:B2185,2,FALSE))</f>
        <v/>
      </c>
    </row>
    <row r="2038" spans="2:3" x14ac:dyDescent="0.35">
      <c r="B2038" s="12" t="str">
        <f>IF(OR(A2038="",'Contact Info'!$B$3=""),"",'Contact Info'!$B$3)</f>
        <v/>
      </c>
      <c r="C2038" s="12" t="str">
        <f>IF(B2038="","",VLOOKUP(B2038,TDOE_Use_Only!A2039:B2186,2,FALSE))</f>
        <v/>
      </c>
    </row>
    <row r="2039" spans="2:3" x14ac:dyDescent="0.35">
      <c r="B2039" s="12" t="str">
        <f>IF(OR(A2039="",'Contact Info'!$B$3=""),"",'Contact Info'!$B$3)</f>
        <v/>
      </c>
      <c r="C2039" s="12" t="str">
        <f>IF(B2039="","",VLOOKUP(B2039,TDOE_Use_Only!A2040:B2187,2,FALSE))</f>
        <v/>
      </c>
    </row>
    <row r="2040" spans="2:3" x14ac:dyDescent="0.35">
      <c r="B2040" s="12" t="str">
        <f>IF(OR(A2040="",'Contact Info'!$B$3=""),"",'Contact Info'!$B$3)</f>
        <v/>
      </c>
      <c r="C2040" s="12" t="str">
        <f>IF(B2040="","",VLOOKUP(B2040,TDOE_Use_Only!A2041:B2188,2,FALSE))</f>
        <v/>
      </c>
    </row>
    <row r="2041" spans="2:3" x14ac:dyDescent="0.35">
      <c r="B2041" s="12" t="str">
        <f>IF(OR(A2041="",'Contact Info'!$B$3=""),"",'Contact Info'!$B$3)</f>
        <v/>
      </c>
      <c r="C2041" s="12" t="str">
        <f>IF(B2041="","",VLOOKUP(B2041,TDOE_Use_Only!A2042:B2189,2,FALSE))</f>
        <v/>
      </c>
    </row>
    <row r="2042" spans="2:3" x14ac:dyDescent="0.35">
      <c r="B2042" s="12" t="str">
        <f>IF(OR(A2042="",'Contact Info'!$B$3=""),"",'Contact Info'!$B$3)</f>
        <v/>
      </c>
      <c r="C2042" s="12" t="str">
        <f>IF(B2042="","",VLOOKUP(B2042,TDOE_Use_Only!A2043:B2190,2,FALSE))</f>
        <v/>
      </c>
    </row>
    <row r="2043" spans="2:3" x14ac:dyDescent="0.35">
      <c r="B2043" s="12" t="str">
        <f>IF(OR(A2043="",'Contact Info'!$B$3=""),"",'Contact Info'!$B$3)</f>
        <v/>
      </c>
      <c r="C2043" s="12" t="str">
        <f>IF(B2043="","",VLOOKUP(B2043,TDOE_Use_Only!A2044:B2191,2,FALSE))</f>
        <v/>
      </c>
    </row>
    <row r="2044" spans="2:3" x14ac:dyDescent="0.35">
      <c r="B2044" s="12" t="str">
        <f>IF(OR(A2044="",'Contact Info'!$B$3=""),"",'Contact Info'!$B$3)</f>
        <v/>
      </c>
      <c r="C2044" s="12" t="str">
        <f>IF(B2044="","",VLOOKUP(B2044,TDOE_Use_Only!A2045:B2192,2,FALSE))</f>
        <v/>
      </c>
    </row>
    <row r="2045" spans="2:3" x14ac:dyDescent="0.35">
      <c r="B2045" s="12" t="str">
        <f>IF(OR(A2045="",'Contact Info'!$B$3=""),"",'Contact Info'!$B$3)</f>
        <v/>
      </c>
      <c r="C2045" s="12" t="str">
        <f>IF(B2045="","",VLOOKUP(B2045,TDOE_Use_Only!A2046:B2193,2,FALSE))</f>
        <v/>
      </c>
    </row>
    <row r="2046" spans="2:3" x14ac:dyDescent="0.35">
      <c r="B2046" s="12" t="str">
        <f>IF(OR(A2046="",'Contact Info'!$B$3=""),"",'Contact Info'!$B$3)</f>
        <v/>
      </c>
      <c r="C2046" s="12" t="str">
        <f>IF(B2046="","",VLOOKUP(B2046,TDOE_Use_Only!A2047:B2194,2,FALSE))</f>
        <v/>
      </c>
    </row>
    <row r="2047" spans="2:3" x14ac:dyDescent="0.35">
      <c r="B2047" s="12" t="str">
        <f>IF(OR(A2047="",'Contact Info'!$B$3=""),"",'Contact Info'!$B$3)</f>
        <v/>
      </c>
      <c r="C2047" s="12" t="str">
        <f>IF(B2047="","",VLOOKUP(B2047,TDOE_Use_Only!A2048:B2195,2,FALSE))</f>
        <v/>
      </c>
    </row>
    <row r="2048" spans="2:3" x14ac:dyDescent="0.35">
      <c r="B2048" s="12" t="str">
        <f>IF(OR(A2048="",'Contact Info'!$B$3=""),"",'Contact Info'!$B$3)</f>
        <v/>
      </c>
      <c r="C2048" s="12" t="str">
        <f>IF(B2048="","",VLOOKUP(B2048,TDOE_Use_Only!A2049:B2196,2,FALSE))</f>
        <v/>
      </c>
    </row>
    <row r="2049" spans="2:3" x14ac:dyDescent="0.35">
      <c r="B2049" s="12" t="str">
        <f>IF(OR(A2049="",'Contact Info'!$B$3=""),"",'Contact Info'!$B$3)</f>
        <v/>
      </c>
      <c r="C2049" s="12" t="str">
        <f>IF(B2049="","",VLOOKUP(B2049,TDOE_Use_Only!A2050:B2197,2,FALSE))</f>
        <v/>
      </c>
    </row>
    <row r="2050" spans="2:3" x14ac:dyDescent="0.35">
      <c r="B2050" s="12" t="str">
        <f>IF(OR(A2050="",'Contact Info'!$B$3=""),"",'Contact Info'!$B$3)</f>
        <v/>
      </c>
      <c r="C2050" s="12" t="str">
        <f>IF(B2050="","",VLOOKUP(B2050,TDOE_Use_Only!A2051:B2198,2,FALSE))</f>
        <v/>
      </c>
    </row>
    <row r="2051" spans="2:3" x14ac:dyDescent="0.35">
      <c r="B2051" s="12" t="str">
        <f>IF(OR(A2051="",'Contact Info'!$B$3=""),"",'Contact Info'!$B$3)</f>
        <v/>
      </c>
      <c r="C2051" s="12" t="str">
        <f>IF(B2051="","",VLOOKUP(B2051,TDOE_Use_Only!A2052:B2199,2,FALSE))</f>
        <v/>
      </c>
    </row>
    <row r="2052" spans="2:3" x14ac:dyDescent="0.35">
      <c r="B2052" s="12" t="str">
        <f>IF(OR(A2052="",'Contact Info'!$B$3=""),"",'Contact Info'!$B$3)</f>
        <v/>
      </c>
      <c r="C2052" s="12" t="str">
        <f>IF(B2052="","",VLOOKUP(B2052,TDOE_Use_Only!A2053:B2200,2,FALSE))</f>
        <v/>
      </c>
    </row>
    <row r="2053" spans="2:3" x14ac:dyDescent="0.35">
      <c r="B2053" s="12" t="str">
        <f>IF(OR(A2053="",'Contact Info'!$B$3=""),"",'Contact Info'!$B$3)</f>
        <v/>
      </c>
      <c r="C2053" s="12" t="str">
        <f>IF(B2053="","",VLOOKUP(B2053,TDOE_Use_Only!A2054:B2201,2,FALSE))</f>
        <v/>
      </c>
    </row>
    <row r="2054" spans="2:3" x14ac:dyDescent="0.35">
      <c r="B2054" s="12" t="str">
        <f>IF(OR(A2054="",'Contact Info'!$B$3=""),"",'Contact Info'!$B$3)</f>
        <v/>
      </c>
      <c r="C2054" s="12" t="str">
        <f>IF(B2054="","",VLOOKUP(B2054,TDOE_Use_Only!A2055:B2202,2,FALSE))</f>
        <v/>
      </c>
    </row>
    <row r="2055" spans="2:3" x14ac:dyDescent="0.35">
      <c r="B2055" s="12" t="str">
        <f>IF(OR(A2055="",'Contact Info'!$B$3=""),"",'Contact Info'!$B$3)</f>
        <v/>
      </c>
      <c r="C2055" s="12" t="str">
        <f>IF(B2055="","",VLOOKUP(B2055,TDOE_Use_Only!A2056:B2203,2,FALSE))</f>
        <v/>
      </c>
    </row>
    <row r="2056" spans="2:3" x14ac:dyDescent="0.35">
      <c r="B2056" s="12" t="str">
        <f>IF(OR(A2056="",'Contact Info'!$B$3=""),"",'Contact Info'!$B$3)</f>
        <v/>
      </c>
      <c r="C2056" s="12" t="str">
        <f>IF(B2056="","",VLOOKUP(B2056,TDOE_Use_Only!A2057:B2204,2,FALSE))</f>
        <v/>
      </c>
    </row>
    <row r="2057" spans="2:3" x14ac:dyDescent="0.35">
      <c r="B2057" s="12" t="str">
        <f>IF(OR(A2057="",'Contact Info'!$B$3=""),"",'Contact Info'!$B$3)</f>
        <v/>
      </c>
      <c r="C2057" s="12" t="str">
        <f>IF(B2057="","",VLOOKUP(B2057,TDOE_Use_Only!A2058:B2205,2,FALSE))</f>
        <v/>
      </c>
    </row>
    <row r="2058" spans="2:3" x14ac:dyDescent="0.35">
      <c r="B2058" s="12" t="str">
        <f>IF(OR(A2058="",'Contact Info'!$B$3=""),"",'Contact Info'!$B$3)</f>
        <v/>
      </c>
      <c r="C2058" s="12" t="str">
        <f>IF(B2058="","",VLOOKUP(B2058,TDOE_Use_Only!A2059:B2206,2,FALSE))</f>
        <v/>
      </c>
    </row>
    <row r="2059" spans="2:3" x14ac:dyDescent="0.35">
      <c r="B2059" s="12" t="str">
        <f>IF(OR(A2059="",'Contact Info'!$B$3=""),"",'Contact Info'!$B$3)</f>
        <v/>
      </c>
      <c r="C2059" s="12" t="str">
        <f>IF(B2059="","",VLOOKUP(B2059,TDOE_Use_Only!A2060:B2207,2,FALSE))</f>
        <v/>
      </c>
    </row>
    <row r="2060" spans="2:3" x14ac:dyDescent="0.35">
      <c r="B2060" s="12" t="str">
        <f>IF(OR(A2060="",'Contact Info'!$B$3=""),"",'Contact Info'!$B$3)</f>
        <v/>
      </c>
      <c r="C2060" s="12" t="str">
        <f>IF(B2060="","",VLOOKUP(B2060,TDOE_Use_Only!A2061:B2208,2,FALSE))</f>
        <v/>
      </c>
    </row>
    <row r="2061" spans="2:3" x14ac:dyDescent="0.35">
      <c r="B2061" s="12" t="str">
        <f>IF(OR(A2061="",'Contact Info'!$B$3=""),"",'Contact Info'!$B$3)</f>
        <v/>
      </c>
      <c r="C2061" s="12" t="str">
        <f>IF(B2061="","",VLOOKUP(B2061,TDOE_Use_Only!A2062:B2209,2,FALSE))</f>
        <v/>
      </c>
    </row>
    <row r="2062" spans="2:3" x14ac:dyDescent="0.35">
      <c r="B2062" s="12" t="str">
        <f>IF(OR(A2062="",'Contact Info'!$B$3=""),"",'Contact Info'!$B$3)</f>
        <v/>
      </c>
      <c r="C2062" s="12" t="str">
        <f>IF(B2062="","",VLOOKUP(B2062,TDOE_Use_Only!A2063:B2210,2,FALSE))</f>
        <v/>
      </c>
    </row>
    <row r="2063" spans="2:3" x14ac:dyDescent="0.35">
      <c r="B2063" s="12" t="str">
        <f>IF(OR(A2063="",'Contact Info'!$B$3=""),"",'Contact Info'!$B$3)</f>
        <v/>
      </c>
      <c r="C2063" s="12" t="str">
        <f>IF(B2063="","",VLOOKUP(B2063,TDOE_Use_Only!A2064:B2211,2,FALSE))</f>
        <v/>
      </c>
    </row>
    <row r="2064" spans="2:3" x14ac:dyDescent="0.35">
      <c r="B2064" s="12" t="str">
        <f>IF(OR(A2064="",'Contact Info'!$B$3=""),"",'Contact Info'!$B$3)</f>
        <v/>
      </c>
      <c r="C2064" s="12" t="str">
        <f>IF(B2064="","",VLOOKUP(B2064,TDOE_Use_Only!A2065:B2212,2,FALSE))</f>
        <v/>
      </c>
    </row>
    <row r="2065" spans="2:3" x14ac:dyDescent="0.35">
      <c r="B2065" s="12" t="str">
        <f>IF(OR(A2065="",'Contact Info'!$B$3=""),"",'Contact Info'!$B$3)</f>
        <v/>
      </c>
      <c r="C2065" s="12" t="str">
        <f>IF(B2065="","",VLOOKUP(B2065,TDOE_Use_Only!A2066:B2213,2,FALSE))</f>
        <v/>
      </c>
    </row>
    <row r="2066" spans="2:3" x14ac:dyDescent="0.35">
      <c r="B2066" s="12" t="str">
        <f>IF(OR(A2066="",'Contact Info'!$B$3=""),"",'Contact Info'!$B$3)</f>
        <v/>
      </c>
      <c r="C2066" s="12" t="str">
        <f>IF(B2066="","",VLOOKUP(B2066,TDOE_Use_Only!A2067:B2214,2,FALSE))</f>
        <v/>
      </c>
    </row>
    <row r="2067" spans="2:3" x14ac:dyDescent="0.35">
      <c r="B2067" s="12" t="str">
        <f>IF(OR(A2067="",'Contact Info'!$B$3=""),"",'Contact Info'!$B$3)</f>
        <v/>
      </c>
      <c r="C2067" s="12" t="str">
        <f>IF(B2067="","",VLOOKUP(B2067,TDOE_Use_Only!A2068:B2215,2,FALSE))</f>
        <v/>
      </c>
    </row>
    <row r="2068" spans="2:3" x14ac:dyDescent="0.35">
      <c r="B2068" s="12" t="str">
        <f>IF(OR(A2068="",'Contact Info'!$B$3=""),"",'Contact Info'!$B$3)</f>
        <v/>
      </c>
      <c r="C2068" s="12" t="str">
        <f>IF(B2068="","",VLOOKUP(B2068,TDOE_Use_Only!A2069:B2216,2,FALSE))</f>
        <v/>
      </c>
    </row>
    <row r="2069" spans="2:3" x14ac:dyDescent="0.35">
      <c r="B2069" s="12" t="str">
        <f>IF(OR(A2069="",'Contact Info'!$B$3=""),"",'Contact Info'!$B$3)</f>
        <v/>
      </c>
      <c r="C2069" s="12" t="str">
        <f>IF(B2069="","",VLOOKUP(B2069,TDOE_Use_Only!A2070:B2217,2,FALSE))</f>
        <v/>
      </c>
    </row>
    <row r="2070" spans="2:3" x14ac:dyDescent="0.35">
      <c r="B2070" s="12" t="str">
        <f>IF(OR(A2070="",'Contact Info'!$B$3=""),"",'Contact Info'!$B$3)</f>
        <v/>
      </c>
      <c r="C2070" s="12" t="str">
        <f>IF(B2070="","",VLOOKUP(B2070,TDOE_Use_Only!A2071:B2218,2,FALSE))</f>
        <v/>
      </c>
    </row>
    <row r="2071" spans="2:3" x14ac:dyDescent="0.35">
      <c r="B2071" s="12" t="str">
        <f>IF(OR(A2071="",'Contact Info'!$B$3=""),"",'Contact Info'!$B$3)</f>
        <v/>
      </c>
      <c r="C2071" s="12" t="str">
        <f>IF(B2071="","",VLOOKUP(B2071,TDOE_Use_Only!A2072:B2219,2,FALSE))</f>
        <v/>
      </c>
    </row>
    <row r="2072" spans="2:3" x14ac:dyDescent="0.35">
      <c r="B2072" s="12" t="str">
        <f>IF(OR(A2072="",'Contact Info'!$B$3=""),"",'Contact Info'!$B$3)</f>
        <v/>
      </c>
      <c r="C2072" s="12" t="str">
        <f>IF(B2072="","",VLOOKUP(B2072,TDOE_Use_Only!A2073:B2220,2,FALSE))</f>
        <v/>
      </c>
    </row>
    <row r="2073" spans="2:3" x14ac:dyDescent="0.35">
      <c r="B2073" s="12" t="str">
        <f>IF(OR(A2073="",'Contact Info'!$B$3=""),"",'Contact Info'!$B$3)</f>
        <v/>
      </c>
      <c r="C2073" s="12" t="str">
        <f>IF(B2073="","",VLOOKUP(B2073,TDOE_Use_Only!A2074:B2221,2,FALSE))</f>
        <v/>
      </c>
    </row>
    <row r="2074" spans="2:3" x14ac:dyDescent="0.35">
      <c r="B2074" s="12" t="str">
        <f>IF(OR(A2074="",'Contact Info'!$B$3=""),"",'Contact Info'!$B$3)</f>
        <v/>
      </c>
      <c r="C2074" s="12" t="str">
        <f>IF(B2074="","",VLOOKUP(B2074,TDOE_Use_Only!A2075:B2222,2,FALSE))</f>
        <v/>
      </c>
    </row>
    <row r="2075" spans="2:3" x14ac:dyDescent="0.35">
      <c r="B2075" s="12" t="str">
        <f>IF(OR(A2075="",'Contact Info'!$B$3=""),"",'Contact Info'!$B$3)</f>
        <v/>
      </c>
      <c r="C2075" s="12" t="str">
        <f>IF(B2075="","",VLOOKUP(B2075,TDOE_Use_Only!A2076:B2223,2,FALSE))</f>
        <v/>
      </c>
    </row>
    <row r="2076" spans="2:3" x14ac:dyDescent="0.35">
      <c r="B2076" s="12" t="str">
        <f>IF(OR(A2076="",'Contact Info'!$B$3=""),"",'Contact Info'!$B$3)</f>
        <v/>
      </c>
      <c r="C2076" s="12" t="str">
        <f>IF(B2076="","",VLOOKUP(B2076,TDOE_Use_Only!A2077:B2224,2,FALSE))</f>
        <v/>
      </c>
    </row>
    <row r="2077" spans="2:3" x14ac:dyDescent="0.35">
      <c r="B2077" s="12" t="str">
        <f>IF(OR(A2077="",'Contact Info'!$B$3=""),"",'Contact Info'!$B$3)</f>
        <v/>
      </c>
      <c r="C2077" s="12" t="str">
        <f>IF(B2077="","",VLOOKUP(B2077,TDOE_Use_Only!A2078:B2225,2,FALSE))</f>
        <v/>
      </c>
    </row>
    <row r="2078" spans="2:3" x14ac:dyDescent="0.35">
      <c r="B2078" s="12" t="str">
        <f>IF(OR(A2078="",'Contact Info'!$B$3=""),"",'Contact Info'!$B$3)</f>
        <v/>
      </c>
      <c r="C2078" s="12" t="str">
        <f>IF(B2078="","",VLOOKUP(B2078,TDOE_Use_Only!A2079:B2226,2,FALSE))</f>
        <v/>
      </c>
    </row>
    <row r="2079" spans="2:3" x14ac:dyDescent="0.35">
      <c r="B2079" s="12" t="str">
        <f>IF(OR(A2079="",'Contact Info'!$B$3=""),"",'Contact Info'!$B$3)</f>
        <v/>
      </c>
      <c r="C2079" s="12" t="str">
        <f>IF(B2079="","",VLOOKUP(B2079,TDOE_Use_Only!A2080:B2227,2,FALSE))</f>
        <v/>
      </c>
    </row>
    <row r="2080" spans="2:3" x14ac:dyDescent="0.35">
      <c r="B2080" s="12" t="str">
        <f>IF(OR(A2080="",'Contact Info'!$B$3=""),"",'Contact Info'!$B$3)</f>
        <v/>
      </c>
      <c r="C2080" s="12" t="str">
        <f>IF(B2080="","",VLOOKUP(B2080,TDOE_Use_Only!A2081:B2228,2,FALSE))</f>
        <v/>
      </c>
    </row>
    <row r="2081" spans="2:3" x14ac:dyDescent="0.35">
      <c r="B2081" s="12" t="str">
        <f>IF(OR(A2081="",'Contact Info'!$B$3=""),"",'Contact Info'!$B$3)</f>
        <v/>
      </c>
      <c r="C2081" s="12" t="str">
        <f>IF(B2081="","",VLOOKUP(B2081,TDOE_Use_Only!A2082:B2229,2,FALSE))</f>
        <v/>
      </c>
    </row>
    <row r="2082" spans="2:3" x14ac:dyDescent="0.35">
      <c r="B2082" s="12" t="str">
        <f>IF(OR(A2082="",'Contact Info'!$B$3=""),"",'Contact Info'!$B$3)</f>
        <v/>
      </c>
      <c r="C2082" s="12" t="str">
        <f>IF(B2082="","",VLOOKUP(B2082,TDOE_Use_Only!A2083:B2230,2,FALSE))</f>
        <v/>
      </c>
    </row>
    <row r="2083" spans="2:3" x14ac:dyDescent="0.35">
      <c r="B2083" s="12" t="str">
        <f>IF(OR(A2083="",'Contact Info'!$B$3=""),"",'Contact Info'!$B$3)</f>
        <v/>
      </c>
      <c r="C2083" s="12" t="str">
        <f>IF(B2083="","",VLOOKUP(B2083,TDOE_Use_Only!A2084:B2231,2,FALSE))</f>
        <v/>
      </c>
    </row>
    <row r="2084" spans="2:3" x14ac:dyDescent="0.35">
      <c r="B2084" s="12" t="str">
        <f>IF(OR(A2084="",'Contact Info'!$B$3=""),"",'Contact Info'!$B$3)</f>
        <v/>
      </c>
      <c r="C2084" s="12" t="str">
        <f>IF(B2084="","",VLOOKUP(B2084,TDOE_Use_Only!A2085:B2232,2,FALSE))</f>
        <v/>
      </c>
    </row>
    <row r="2085" spans="2:3" x14ac:dyDescent="0.35">
      <c r="B2085" s="12" t="str">
        <f>IF(OR(A2085="",'Contact Info'!$B$3=""),"",'Contact Info'!$B$3)</f>
        <v/>
      </c>
      <c r="C2085" s="12" t="str">
        <f>IF(B2085="","",VLOOKUP(B2085,TDOE_Use_Only!A2086:B2233,2,FALSE))</f>
        <v/>
      </c>
    </row>
    <row r="2086" spans="2:3" x14ac:dyDescent="0.35">
      <c r="B2086" s="12" t="str">
        <f>IF(OR(A2086="",'Contact Info'!$B$3=""),"",'Contact Info'!$B$3)</f>
        <v/>
      </c>
      <c r="C2086" s="12" t="str">
        <f>IF(B2086="","",VLOOKUP(B2086,TDOE_Use_Only!A2087:B2234,2,FALSE))</f>
        <v/>
      </c>
    </row>
    <row r="2087" spans="2:3" x14ac:dyDescent="0.35">
      <c r="B2087" s="12" t="str">
        <f>IF(OR(A2087="",'Contact Info'!$B$3=""),"",'Contact Info'!$B$3)</f>
        <v/>
      </c>
      <c r="C2087" s="12" t="str">
        <f>IF(B2087="","",VLOOKUP(B2087,TDOE_Use_Only!A2088:B2235,2,FALSE))</f>
        <v/>
      </c>
    </row>
    <row r="2088" spans="2:3" x14ac:dyDescent="0.35">
      <c r="B2088" s="12" t="str">
        <f>IF(OR(A2088="",'Contact Info'!$B$3=""),"",'Contact Info'!$B$3)</f>
        <v/>
      </c>
      <c r="C2088" s="12" t="str">
        <f>IF(B2088="","",VLOOKUP(B2088,TDOE_Use_Only!A2089:B2236,2,FALSE))</f>
        <v/>
      </c>
    </row>
    <row r="2089" spans="2:3" x14ac:dyDescent="0.35">
      <c r="B2089" s="12" t="str">
        <f>IF(OR(A2089="",'Contact Info'!$B$3=""),"",'Contact Info'!$B$3)</f>
        <v/>
      </c>
      <c r="C2089" s="12" t="str">
        <f>IF(B2089="","",VLOOKUP(B2089,TDOE_Use_Only!A2090:B2237,2,FALSE))</f>
        <v/>
      </c>
    </row>
    <row r="2090" spans="2:3" x14ac:dyDescent="0.35">
      <c r="B2090" s="12" t="str">
        <f>IF(OR(A2090="",'Contact Info'!$B$3=""),"",'Contact Info'!$B$3)</f>
        <v/>
      </c>
      <c r="C2090" s="12" t="str">
        <f>IF(B2090="","",VLOOKUP(B2090,TDOE_Use_Only!A2091:B2238,2,FALSE))</f>
        <v/>
      </c>
    </row>
    <row r="2091" spans="2:3" x14ac:dyDescent="0.35">
      <c r="B2091" s="12" t="str">
        <f>IF(OR(A2091="",'Contact Info'!$B$3=""),"",'Contact Info'!$B$3)</f>
        <v/>
      </c>
      <c r="C2091" s="12" t="str">
        <f>IF(B2091="","",VLOOKUP(B2091,TDOE_Use_Only!A2092:B2239,2,FALSE))</f>
        <v/>
      </c>
    </row>
    <row r="2092" spans="2:3" x14ac:dyDescent="0.35">
      <c r="B2092" s="12" t="str">
        <f>IF(OR(A2092="",'Contact Info'!$B$3=""),"",'Contact Info'!$B$3)</f>
        <v/>
      </c>
      <c r="C2092" s="12" t="str">
        <f>IF(B2092="","",VLOOKUP(B2092,TDOE_Use_Only!A2093:B2240,2,FALSE))</f>
        <v/>
      </c>
    </row>
    <row r="2093" spans="2:3" x14ac:dyDescent="0.35">
      <c r="B2093" s="12" t="str">
        <f>IF(OR(A2093="",'Contact Info'!$B$3=""),"",'Contact Info'!$B$3)</f>
        <v/>
      </c>
      <c r="C2093" s="12" t="str">
        <f>IF(B2093="","",VLOOKUP(B2093,TDOE_Use_Only!A2094:B2241,2,FALSE))</f>
        <v/>
      </c>
    </row>
    <row r="2094" spans="2:3" x14ac:dyDescent="0.35">
      <c r="B2094" s="12" t="str">
        <f>IF(OR(A2094="",'Contact Info'!$B$3=""),"",'Contact Info'!$B$3)</f>
        <v/>
      </c>
      <c r="C2094" s="12" t="str">
        <f>IF(B2094="","",VLOOKUP(B2094,TDOE_Use_Only!A2095:B2242,2,FALSE))</f>
        <v/>
      </c>
    </row>
    <row r="2095" spans="2:3" x14ac:dyDescent="0.35">
      <c r="B2095" s="12" t="str">
        <f>IF(OR(A2095="",'Contact Info'!$B$3=""),"",'Contact Info'!$B$3)</f>
        <v/>
      </c>
      <c r="C2095" s="12" t="str">
        <f>IF(B2095="","",VLOOKUP(B2095,TDOE_Use_Only!A2096:B2243,2,FALSE))</f>
        <v/>
      </c>
    </row>
    <row r="2096" spans="2:3" x14ac:dyDescent="0.35">
      <c r="B2096" s="12" t="str">
        <f>IF(OR(A2096="",'Contact Info'!$B$3=""),"",'Contact Info'!$B$3)</f>
        <v/>
      </c>
      <c r="C2096" s="12" t="str">
        <f>IF(B2096="","",VLOOKUP(B2096,TDOE_Use_Only!A2097:B2244,2,FALSE))</f>
        <v/>
      </c>
    </row>
    <row r="2097" spans="2:3" x14ac:dyDescent="0.35">
      <c r="B2097" s="12" t="str">
        <f>IF(OR(A2097="",'Contact Info'!$B$3=""),"",'Contact Info'!$B$3)</f>
        <v/>
      </c>
      <c r="C2097" s="12" t="str">
        <f>IF(B2097="","",VLOOKUP(B2097,TDOE_Use_Only!A2098:B2245,2,FALSE))</f>
        <v/>
      </c>
    </row>
    <row r="2098" spans="2:3" x14ac:dyDescent="0.35">
      <c r="B2098" s="12" t="str">
        <f>IF(OR(A2098="",'Contact Info'!$B$3=""),"",'Contact Info'!$B$3)</f>
        <v/>
      </c>
      <c r="C2098" s="12" t="str">
        <f>IF(B2098="","",VLOOKUP(B2098,TDOE_Use_Only!A2099:B2246,2,FALSE))</f>
        <v/>
      </c>
    </row>
    <row r="2099" spans="2:3" x14ac:dyDescent="0.35">
      <c r="B2099" s="12" t="str">
        <f>IF(OR(A2099="",'Contact Info'!$B$3=""),"",'Contact Info'!$B$3)</f>
        <v/>
      </c>
      <c r="C2099" s="12" t="str">
        <f>IF(B2099="","",VLOOKUP(B2099,TDOE_Use_Only!A2100:B2247,2,FALSE))</f>
        <v/>
      </c>
    </row>
    <row r="2100" spans="2:3" x14ac:dyDescent="0.35">
      <c r="B2100" s="12" t="str">
        <f>IF(OR(A2100="",'Contact Info'!B2102=""),"",'Contact Info'!B2102)</f>
        <v/>
      </c>
      <c r="C2100" s="12" t="str">
        <f>IF(B2100="","",VLOOKUP(B2100,TDOE_Use_Only!A2101:B2248,2,FALSE))</f>
        <v/>
      </c>
    </row>
    <row r="2101" spans="2:3" x14ac:dyDescent="0.35">
      <c r="B2101" s="12" t="str">
        <f>IF(OR(A2101="",'Contact Info'!B2103=""),"",'Contact Info'!B2103)</f>
        <v/>
      </c>
      <c r="C2101" s="12" t="str">
        <f>IF(B2101="","",VLOOKUP(B2101,TDOE_Use_Only!A2102:B2249,2,FALSE))</f>
        <v/>
      </c>
    </row>
    <row r="2102" spans="2:3" x14ac:dyDescent="0.35">
      <c r="B2102" s="12" t="str">
        <f>IF(OR(A2102="",'Contact Info'!B2104=""),"",'Contact Info'!B2104)</f>
        <v/>
      </c>
      <c r="C2102" s="12" t="str">
        <f>IF(B2102="","",VLOOKUP(B2102,TDOE_Use_Only!A2103:B2250,2,FALSE))</f>
        <v/>
      </c>
    </row>
    <row r="2103" spans="2:3" x14ac:dyDescent="0.35">
      <c r="B2103" s="12" t="str">
        <f>IF(OR(A2103="",'Contact Info'!B2105=""),"",'Contact Info'!B2105)</f>
        <v/>
      </c>
      <c r="C2103" s="12" t="str">
        <f>IF(B2103="","",VLOOKUP(B2103,TDOE_Use_Only!A2104:B2251,2,FALSE))</f>
        <v/>
      </c>
    </row>
    <row r="2104" spans="2:3" x14ac:dyDescent="0.35">
      <c r="B2104" s="12" t="str">
        <f>IF(OR(A2104="",'Contact Info'!B2106=""),"",'Contact Info'!B2106)</f>
        <v/>
      </c>
      <c r="C2104" s="12" t="str">
        <f>IF(B2104="","",VLOOKUP(B2104,TDOE_Use_Only!A2105:B2252,2,FALSE))</f>
        <v/>
      </c>
    </row>
    <row r="2105" spans="2:3" x14ac:dyDescent="0.35">
      <c r="B2105" s="12" t="str">
        <f>IF(OR(A2105="",'Contact Info'!B2107=""),"",'Contact Info'!B2107)</f>
        <v/>
      </c>
      <c r="C2105" s="12" t="str">
        <f>IF(B2105="","",VLOOKUP(B2105,TDOE_Use_Only!A2106:B2253,2,FALSE))</f>
        <v/>
      </c>
    </row>
    <row r="2106" spans="2:3" x14ac:dyDescent="0.35">
      <c r="B2106" s="12" t="str">
        <f>IF(OR(A2106="",'Contact Info'!B2108=""),"",'Contact Info'!B2108)</f>
        <v/>
      </c>
      <c r="C2106" s="12" t="str">
        <f>IF(B2106="","",VLOOKUP(B2106,TDOE_Use_Only!A2107:B2254,2,FALSE))</f>
        <v/>
      </c>
    </row>
    <row r="2107" spans="2:3" x14ac:dyDescent="0.35">
      <c r="B2107" s="12" t="str">
        <f>IF(OR(A2107="",'Contact Info'!B2109=""),"",'Contact Info'!B2109)</f>
        <v/>
      </c>
      <c r="C2107" s="12" t="str">
        <f>IF(B2107="","",VLOOKUP(B2107,TDOE_Use_Only!A2108:B2255,2,FALSE))</f>
        <v/>
      </c>
    </row>
    <row r="2108" spans="2:3" x14ac:dyDescent="0.35">
      <c r="B2108" s="12" t="str">
        <f>IF(OR(A2108="",'Contact Info'!B2110=""),"",'Contact Info'!B2110)</f>
        <v/>
      </c>
      <c r="C2108" s="12" t="str">
        <f>IF(B2108="","",VLOOKUP(B2108,TDOE_Use_Only!A2109:B2256,2,FALSE))</f>
        <v/>
      </c>
    </row>
    <row r="2109" spans="2:3" x14ac:dyDescent="0.35">
      <c r="B2109" s="12" t="str">
        <f>IF(OR(A2109="",'Contact Info'!B2111=""),"",'Contact Info'!B2111)</f>
        <v/>
      </c>
      <c r="C2109" s="12" t="str">
        <f>IF(B2109="","",VLOOKUP(B2109,TDOE_Use_Only!A2110:B2257,2,FALSE))</f>
        <v/>
      </c>
    </row>
    <row r="2110" spans="2:3" x14ac:dyDescent="0.35">
      <c r="B2110" s="12" t="str">
        <f>IF(OR(A2110="",'Contact Info'!B2112=""),"",'Contact Info'!B2112)</f>
        <v/>
      </c>
      <c r="C2110" s="12" t="str">
        <f>IF(B2110="","",VLOOKUP(B2110,TDOE_Use_Only!A2111:B2258,2,FALSE))</f>
        <v/>
      </c>
    </row>
    <row r="2111" spans="2:3" x14ac:dyDescent="0.35">
      <c r="B2111" s="12" t="str">
        <f>IF(OR(A2111="",'Contact Info'!B2113=""),"",'Contact Info'!B2113)</f>
        <v/>
      </c>
      <c r="C2111" s="12" t="str">
        <f>IF(B2111="","",VLOOKUP(B2111,TDOE_Use_Only!A2112:B2259,2,FALSE))</f>
        <v/>
      </c>
    </row>
    <row r="2112" spans="2:3" x14ac:dyDescent="0.35">
      <c r="B2112" s="12" t="str">
        <f>IF(OR(A2112="",'Contact Info'!B2114=""),"",'Contact Info'!B2114)</f>
        <v/>
      </c>
      <c r="C2112" s="12" t="str">
        <f>IF(B2112="","",VLOOKUP(B2112,TDOE_Use_Only!A2113:B2260,2,FALSE))</f>
        <v/>
      </c>
    </row>
    <row r="2113" spans="2:3" x14ac:dyDescent="0.35">
      <c r="B2113" s="12" t="str">
        <f>IF(OR(A2113="",'Contact Info'!B2115=""),"",'Contact Info'!B2115)</f>
        <v/>
      </c>
      <c r="C2113" s="12" t="str">
        <f>IF(B2113="","",VLOOKUP(B2113,TDOE_Use_Only!A2114:B2261,2,FALSE))</f>
        <v/>
      </c>
    </row>
    <row r="2114" spans="2:3" x14ac:dyDescent="0.35">
      <c r="B2114" s="12" t="str">
        <f>IF(OR(A2114="",'Contact Info'!B2116=""),"",'Contact Info'!B2116)</f>
        <v/>
      </c>
      <c r="C2114" s="12" t="str">
        <f>IF(B2114="","",VLOOKUP(B2114,TDOE_Use_Only!A2115:B2262,2,FALSE))</f>
        <v/>
      </c>
    </row>
    <row r="2115" spans="2:3" x14ac:dyDescent="0.35">
      <c r="B2115" s="12" t="str">
        <f>IF(OR(A2115="",'Contact Info'!B2117=""),"",'Contact Info'!B2117)</f>
        <v/>
      </c>
      <c r="C2115" s="12" t="str">
        <f>IF(B2115="","",VLOOKUP(B2115,TDOE_Use_Only!A2116:B2263,2,FALSE))</f>
        <v/>
      </c>
    </row>
    <row r="2116" spans="2:3" x14ac:dyDescent="0.35">
      <c r="B2116" s="12" t="str">
        <f>IF(OR(A2116="",'Contact Info'!B2118=""),"",'Contact Info'!B2118)</f>
        <v/>
      </c>
      <c r="C2116" s="12" t="str">
        <f>IF(B2116="","",VLOOKUP(B2116,TDOE_Use_Only!A2117:B2264,2,FALSE))</f>
        <v/>
      </c>
    </row>
    <row r="2117" spans="2:3" x14ac:dyDescent="0.35">
      <c r="B2117" s="12" t="str">
        <f>IF(OR(A2117="",'Contact Info'!B2119=""),"",'Contact Info'!B2119)</f>
        <v/>
      </c>
      <c r="C2117" s="12" t="str">
        <f>IF(B2117="","",VLOOKUP(B2117,TDOE_Use_Only!A2118:B2265,2,FALSE))</f>
        <v/>
      </c>
    </row>
    <row r="2118" spans="2:3" x14ac:dyDescent="0.35">
      <c r="B2118" s="12" t="str">
        <f>IF(OR(A2118="",'Contact Info'!B2120=""),"",'Contact Info'!B2120)</f>
        <v/>
      </c>
      <c r="C2118" s="12" t="str">
        <f>IF(B2118="","",VLOOKUP(B2118,TDOE_Use_Only!A2119:B2266,2,FALSE))</f>
        <v/>
      </c>
    </row>
    <row r="2119" spans="2:3" x14ac:dyDescent="0.35">
      <c r="B2119" s="12" t="str">
        <f>IF(OR(A2119="",'Contact Info'!B2121=""),"",'Contact Info'!B2121)</f>
        <v/>
      </c>
      <c r="C2119" s="12" t="str">
        <f>IF(B2119="","",VLOOKUP(B2119,TDOE_Use_Only!A2120:B2267,2,FALSE))</f>
        <v/>
      </c>
    </row>
    <row r="2120" spans="2:3" x14ac:dyDescent="0.35">
      <c r="B2120" s="12" t="str">
        <f>IF(OR(A2120="",'Contact Info'!B2122=""),"",'Contact Info'!B2122)</f>
        <v/>
      </c>
      <c r="C2120" s="12" t="str">
        <f>IF(B2120="","",VLOOKUP(B2120,TDOE_Use_Only!A2121:B2268,2,FALSE))</f>
        <v/>
      </c>
    </row>
    <row r="2121" spans="2:3" x14ac:dyDescent="0.35">
      <c r="B2121" s="12" t="str">
        <f>IF(OR(A2121="",'Contact Info'!B2123=""),"",'Contact Info'!B2123)</f>
        <v/>
      </c>
      <c r="C2121" s="12" t="str">
        <f>IF(B2121="","",VLOOKUP(B2121,TDOE_Use_Only!A2122:B2269,2,FALSE))</f>
        <v/>
      </c>
    </row>
    <row r="2122" spans="2:3" x14ac:dyDescent="0.35">
      <c r="B2122" s="12" t="str">
        <f>IF(OR(A2122="",'Contact Info'!B2124=""),"",'Contact Info'!B2124)</f>
        <v/>
      </c>
      <c r="C2122" s="12" t="str">
        <f>IF(B2122="","",VLOOKUP(B2122,TDOE_Use_Only!A2123:B2270,2,FALSE))</f>
        <v/>
      </c>
    </row>
    <row r="2123" spans="2:3" x14ac:dyDescent="0.35">
      <c r="B2123" s="12" t="str">
        <f>IF(OR(A2123="",'Contact Info'!B2125=""),"",'Contact Info'!B2125)</f>
        <v/>
      </c>
      <c r="C2123" s="12" t="str">
        <f>IF(B2123="","",VLOOKUP(B2123,TDOE_Use_Only!A2124:B2271,2,FALSE))</f>
        <v/>
      </c>
    </row>
    <row r="2124" spans="2:3" x14ac:dyDescent="0.35">
      <c r="B2124" s="12" t="str">
        <f>IF(OR(A2124="",'Contact Info'!B2126=""),"",'Contact Info'!B2126)</f>
        <v/>
      </c>
      <c r="C2124" s="12" t="str">
        <f>IF(B2124="","",VLOOKUP(B2124,TDOE_Use_Only!A2125:B2272,2,FALSE))</f>
        <v/>
      </c>
    </row>
    <row r="2125" spans="2:3" x14ac:dyDescent="0.35">
      <c r="B2125" s="12" t="str">
        <f>IF(OR(A2125="",'Contact Info'!B2127=""),"",'Contact Info'!B2127)</f>
        <v/>
      </c>
      <c r="C2125" s="12" t="str">
        <f>IF(B2125="","",VLOOKUP(B2125,TDOE_Use_Only!A2126:B2273,2,FALSE))</f>
        <v/>
      </c>
    </row>
    <row r="2126" spans="2:3" x14ac:dyDescent="0.35">
      <c r="B2126" s="12" t="str">
        <f>IF(OR(A2126="",'Contact Info'!B2128=""),"",'Contact Info'!B2128)</f>
        <v/>
      </c>
      <c r="C2126" s="12" t="str">
        <f>IF(B2126="","",VLOOKUP(B2126,TDOE_Use_Only!A2127:B2274,2,FALSE))</f>
        <v/>
      </c>
    </row>
    <row r="2127" spans="2:3" x14ac:dyDescent="0.35">
      <c r="B2127" s="12" t="str">
        <f>IF(OR(A2127="",'Contact Info'!B2129=""),"",'Contact Info'!B2129)</f>
        <v/>
      </c>
      <c r="C2127" s="12" t="str">
        <f>IF(B2127="","",VLOOKUP(B2127,TDOE_Use_Only!A2128:B2275,2,FALSE))</f>
        <v/>
      </c>
    </row>
    <row r="2128" spans="2:3" x14ac:dyDescent="0.35">
      <c r="B2128" s="12" t="str">
        <f>IF(OR(A2128="",'Contact Info'!B2130=""),"",'Contact Info'!B2130)</f>
        <v/>
      </c>
      <c r="C2128" s="12" t="str">
        <f>IF(B2128="","",VLOOKUP(B2128,TDOE_Use_Only!A2129:B2276,2,FALSE))</f>
        <v/>
      </c>
    </row>
    <row r="2129" spans="2:3" x14ac:dyDescent="0.35">
      <c r="B2129" s="12" t="str">
        <f>IF(OR(A2129="",'Contact Info'!B2131=""),"",'Contact Info'!B2131)</f>
        <v/>
      </c>
      <c r="C2129" s="12" t="str">
        <f>IF(B2129="","",VLOOKUP(B2129,TDOE_Use_Only!A2130:B2277,2,FALSE))</f>
        <v/>
      </c>
    </row>
    <row r="2130" spans="2:3" x14ac:dyDescent="0.35">
      <c r="B2130" s="12" t="str">
        <f>IF(OR(A2130="",'Contact Info'!B2132=""),"",'Contact Info'!B2132)</f>
        <v/>
      </c>
      <c r="C2130" s="12" t="str">
        <f>IF(B2130="","",VLOOKUP(B2130,TDOE_Use_Only!A2131:B2278,2,FALSE))</f>
        <v/>
      </c>
    </row>
    <row r="2131" spans="2:3" x14ac:dyDescent="0.35">
      <c r="B2131" s="12" t="str">
        <f>IF(OR(A2131="",'Contact Info'!B2133=""),"",'Contact Info'!B2133)</f>
        <v/>
      </c>
      <c r="C2131" s="12" t="str">
        <f>IF(B2131="","",VLOOKUP(B2131,TDOE_Use_Only!A2132:B2279,2,FALSE))</f>
        <v/>
      </c>
    </row>
    <row r="2132" spans="2:3" x14ac:dyDescent="0.35">
      <c r="B2132" s="12" t="str">
        <f>IF(OR(A2132="",'Contact Info'!B2134=""),"",'Contact Info'!B2134)</f>
        <v/>
      </c>
      <c r="C2132" s="12" t="str">
        <f>IF(B2132="","",VLOOKUP(B2132,TDOE_Use_Only!A2133:B2280,2,FALSE))</f>
        <v/>
      </c>
    </row>
    <row r="2133" spans="2:3" x14ac:dyDescent="0.35">
      <c r="B2133" s="12" t="str">
        <f>IF(OR(A2133="",'Contact Info'!B2135=""),"",'Contact Info'!B2135)</f>
        <v/>
      </c>
      <c r="C2133" s="12" t="str">
        <f>IF(B2133="","",VLOOKUP(B2133,TDOE_Use_Only!A2134:B2281,2,FALSE))</f>
        <v/>
      </c>
    </row>
    <row r="2134" spans="2:3" x14ac:dyDescent="0.35">
      <c r="B2134" s="12" t="str">
        <f>IF(OR(A2134="",'Contact Info'!B2136=""),"",'Contact Info'!B2136)</f>
        <v/>
      </c>
      <c r="C2134" s="12" t="str">
        <f>IF(B2134="","",VLOOKUP(B2134,TDOE_Use_Only!A2135:B2282,2,FALSE))</f>
        <v/>
      </c>
    </row>
    <row r="2135" spans="2:3" x14ac:dyDescent="0.35">
      <c r="B2135" s="12" t="str">
        <f>IF(OR(A2135="",'Contact Info'!B2137=""),"",'Contact Info'!B2137)</f>
        <v/>
      </c>
      <c r="C2135" s="12" t="str">
        <f>IF(B2135="","",VLOOKUP(B2135,TDOE_Use_Only!A2136:B2283,2,FALSE))</f>
        <v/>
      </c>
    </row>
    <row r="2136" spans="2:3" x14ac:dyDescent="0.35">
      <c r="B2136" s="12" t="str">
        <f>IF(OR(A2136="",'Contact Info'!B2138=""),"",'Contact Info'!B2138)</f>
        <v/>
      </c>
      <c r="C2136" s="12" t="str">
        <f>IF(B2136="","",VLOOKUP(B2136,TDOE_Use_Only!A2137:B2284,2,FALSE))</f>
        <v/>
      </c>
    </row>
    <row r="2137" spans="2:3" x14ac:dyDescent="0.35">
      <c r="B2137" s="12" t="str">
        <f>IF(OR(A2137="",'Contact Info'!B2139=""),"",'Contact Info'!B2139)</f>
        <v/>
      </c>
      <c r="C2137" s="12" t="str">
        <f>IF(B2137="","",VLOOKUP(B2137,TDOE_Use_Only!A2138:B2285,2,FALSE))</f>
        <v/>
      </c>
    </row>
    <row r="2138" spans="2:3" x14ac:dyDescent="0.35">
      <c r="B2138" s="12" t="str">
        <f>IF(OR(A2138="",'Contact Info'!B2140=""),"",'Contact Info'!B2140)</f>
        <v/>
      </c>
      <c r="C2138" s="12" t="str">
        <f>IF(B2138="","",VLOOKUP(B2138,TDOE_Use_Only!A2139:B2286,2,FALSE))</f>
        <v/>
      </c>
    </row>
    <row r="2139" spans="2:3" x14ac:dyDescent="0.35">
      <c r="B2139" s="12" t="str">
        <f>IF(OR(A2139="",'Contact Info'!B2141=""),"",'Contact Info'!B2141)</f>
        <v/>
      </c>
      <c r="C2139" s="12" t="str">
        <f>IF(B2139="","",VLOOKUP(B2139,TDOE_Use_Only!A2140:B2287,2,FALSE))</f>
        <v/>
      </c>
    </row>
    <row r="2140" spans="2:3" x14ac:dyDescent="0.35">
      <c r="B2140" s="12" t="str">
        <f>IF(OR(A2140="",'Contact Info'!B2142=""),"",'Contact Info'!B2142)</f>
        <v/>
      </c>
      <c r="C2140" s="12" t="str">
        <f>IF(B2140="","",VLOOKUP(B2140,TDOE_Use_Only!A2141:B2288,2,FALSE))</f>
        <v/>
      </c>
    </row>
    <row r="2141" spans="2:3" x14ac:dyDescent="0.35">
      <c r="B2141" s="12" t="str">
        <f>IF(OR(A2141="",'Contact Info'!B2143=""),"",'Contact Info'!B2143)</f>
        <v/>
      </c>
      <c r="C2141" s="12" t="str">
        <f>IF(B2141="","",VLOOKUP(B2141,TDOE_Use_Only!A2142:B2289,2,FALSE))</f>
        <v/>
      </c>
    </row>
    <row r="2142" spans="2:3" x14ac:dyDescent="0.35">
      <c r="B2142" s="12" t="str">
        <f>IF(OR(A2142="",'Contact Info'!B2144=""),"",'Contact Info'!B2144)</f>
        <v/>
      </c>
      <c r="C2142" s="12" t="str">
        <f>IF(B2142="","",VLOOKUP(B2142,TDOE_Use_Only!A2143:B2290,2,FALSE))</f>
        <v/>
      </c>
    </row>
    <row r="2143" spans="2:3" x14ac:dyDescent="0.35">
      <c r="B2143" s="12" t="str">
        <f>IF(OR(A2143="",'Contact Info'!B2145=""),"",'Contact Info'!B2145)</f>
        <v/>
      </c>
      <c r="C2143" s="12" t="str">
        <f>IF(B2143="","",VLOOKUP(B2143,TDOE_Use_Only!A2144:B2291,2,FALSE))</f>
        <v/>
      </c>
    </row>
    <row r="2144" spans="2:3" x14ac:dyDescent="0.35">
      <c r="B2144" s="12" t="str">
        <f>IF(OR(A2144="",'Contact Info'!B2146=""),"",'Contact Info'!B2146)</f>
        <v/>
      </c>
      <c r="C2144" s="12" t="str">
        <f>IF(B2144="","",VLOOKUP(B2144,TDOE_Use_Only!A2145:B2292,2,FALSE))</f>
        <v/>
      </c>
    </row>
    <row r="2145" spans="2:3" x14ac:dyDescent="0.35">
      <c r="B2145" s="12" t="str">
        <f>IF(OR(A2145="",'Contact Info'!B2147=""),"",'Contact Info'!B2147)</f>
        <v/>
      </c>
      <c r="C2145" s="12" t="str">
        <f>IF(B2145="","",VLOOKUP(B2145,TDOE_Use_Only!A2146:B2293,2,FALSE))</f>
        <v/>
      </c>
    </row>
    <row r="2146" spans="2:3" x14ac:dyDescent="0.35">
      <c r="B2146" s="12" t="str">
        <f>IF(OR(A2146="",'Contact Info'!B2148=""),"",'Contact Info'!B2148)</f>
        <v/>
      </c>
      <c r="C2146" s="12" t="str">
        <f>IF(B2146="","",VLOOKUP(B2146,TDOE_Use_Only!A2147:B2294,2,FALSE))</f>
        <v/>
      </c>
    </row>
    <row r="2147" spans="2:3" x14ac:dyDescent="0.35">
      <c r="B2147" s="12" t="str">
        <f>IF(OR(A2147="",'Contact Info'!B2149=""),"",'Contact Info'!B2149)</f>
        <v/>
      </c>
      <c r="C2147" s="12" t="str">
        <f>IF(B2147="","",VLOOKUP(B2147,TDOE_Use_Only!A2148:B2295,2,FALSE))</f>
        <v/>
      </c>
    </row>
    <row r="2148" spans="2:3" x14ac:dyDescent="0.35">
      <c r="B2148" s="12" t="str">
        <f>IF(OR(A2148="",'Contact Info'!B2150=""),"",'Contact Info'!B2150)</f>
        <v/>
      </c>
      <c r="C2148" s="12" t="str">
        <f>IF(B2148="","",VLOOKUP(B2148,TDOE_Use_Only!A2149:B2296,2,FALSE))</f>
        <v/>
      </c>
    </row>
    <row r="2149" spans="2:3" x14ac:dyDescent="0.35">
      <c r="B2149" s="12" t="str">
        <f>IF(OR(A2149="",'Contact Info'!B2151=""),"",'Contact Info'!B2151)</f>
        <v/>
      </c>
      <c r="C2149" s="12" t="str">
        <f>IF(B2149="","",VLOOKUP(B2149,TDOE_Use_Only!A2150:B2297,2,FALSE))</f>
        <v/>
      </c>
    </row>
    <row r="2150" spans="2:3" x14ac:dyDescent="0.35">
      <c r="B2150" s="12" t="str">
        <f>IF(OR(A2150="",'Contact Info'!B2152=""),"",'Contact Info'!B2152)</f>
        <v/>
      </c>
      <c r="C2150" s="12" t="str">
        <f>IF(B2150="","",VLOOKUP(B2150,TDOE_Use_Only!A2151:B2298,2,FALSE))</f>
        <v/>
      </c>
    </row>
    <row r="2151" spans="2:3" x14ac:dyDescent="0.35">
      <c r="B2151" s="12" t="str">
        <f>IF(OR(A2151="",'Contact Info'!B2153=""),"",'Contact Info'!B2153)</f>
        <v/>
      </c>
      <c r="C2151" s="12" t="str">
        <f>IF(B2151="","",VLOOKUP(B2151,TDOE_Use_Only!A2152:B2299,2,FALSE))</f>
        <v/>
      </c>
    </row>
    <row r="2152" spans="2:3" x14ac:dyDescent="0.35">
      <c r="B2152" s="12" t="str">
        <f>IF(OR(A2152="",'Contact Info'!B2154=""),"",'Contact Info'!B2154)</f>
        <v/>
      </c>
      <c r="C2152" s="12" t="str">
        <f>IF(B2152="","",VLOOKUP(B2152,TDOE_Use_Only!A2153:B2300,2,FALSE))</f>
        <v/>
      </c>
    </row>
    <row r="2153" spans="2:3" x14ac:dyDescent="0.35">
      <c r="B2153" s="12" t="str">
        <f>IF(OR(A2153="",'Contact Info'!B2155=""),"",'Contact Info'!B2155)</f>
        <v/>
      </c>
      <c r="C2153" s="12" t="str">
        <f>IF(B2153="","",VLOOKUP(B2153,TDOE_Use_Only!A2154:B2301,2,FALSE))</f>
        <v/>
      </c>
    </row>
    <row r="2154" spans="2:3" x14ac:dyDescent="0.35">
      <c r="B2154" s="12" t="str">
        <f>IF(OR(A2154="",'Contact Info'!B2156=""),"",'Contact Info'!B2156)</f>
        <v/>
      </c>
      <c r="C2154" s="12" t="str">
        <f>IF(B2154="","",VLOOKUP(B2154,TDOE_Use_Only!A2155:B2302,2,FALSE))</f>
        <v/>
      </c>
    </row>
    <row r="2155" spans="2:3" x14ac:dyDescent="0.35">
      <c r="B2155" s="12" t="str">
        <f>IF(OR(A2155="",'Contact Info'!B2157=""),"",'Contact Info'!B2157)</f>
        <v/>
      </c>
      <c r="C2155" s="12" t="str">
        <f>IF(B2155="","",VLOOKUP(B2155,TDOE_Use_Only!A2156:B2303,2,FALSE))</f>
        <v/>
      </c>
    </row>
    <row r="2156" spans="2:3" x14ac:dyDescent="0.35">
      <c r="B2156" s="12" t="str">
        <f>IF(OR(A2156="",'Contact Info'!B2158=""),"",'Contact Info'!B2158)</f>
        <v/>
      </c>
      <c r="C2156" s="12" t="str">
        <f>IF(B2156="","",VLOOKUP(B2156,TDOE_Use_Only!A2157:B2304,2,FALSE))</f>
        <v/>
      </c>
    </row>
    <row r="2157" spans="2:3" x14ac:dyDescent="0.35">
      <c r="B2157" s="12" t="str">
        <f>IF(OR(A2157="",'Contact Info'!B2159=""),"",'Contact Info'!B2159)</f>
        <v/>
      </c>
      <c r="C2157" s="12" t="str">
        <f>IF(B2157="","",VLOOKUP(B2157,TDOE_Use_Only!A2158:B2305,2,FALSE))</f>
        <v/>
      </c>
    </row>
    <row r="2158" spans="2:3" x14ac:dyDescent="0.35">
      <c r="B2158" s="12" t="str">
        <f>IF(OR(A2158="",'Contact Info'!B2160=""),"",'Contact Info'!B2160)</f>
        <v/>
      </c>
      <c r="C2158" s="12" t="str">
        <f>IF(B2158="","",VLOOKUP(B2158,TDOE_Use_Only!A2159:B2306,2,FALSE))</f>
        <v/>
      </c>
    </row>
    <row r="2159" spans="2:3" x14ac:dyDescent="0.35">
      <c r="B2159" s="12" t="str">
        <f>IF(OR(A2159="",'Contact Info'!B2161=""),"",'Contact Info'!B2161)</f>
        <v/>
      </c>
      <c r="C2159" s="12" t="str">
        <f>IF(B2159="","",VLOOKUP(B2159,TDOE_Use_Only!A2160:B2307,2,FALSE))</f>
        <v/>
      </c>
    </row>
    <row r="2160" spans="2:3" x14ac:dyDescent="0.35">
      <c r="B2160" s="12" t="str">
        <f>IF(OR(A2160="",'Contact Info'!B2162=""),"",'Contact Info'!B2162)</f>
        <v/>
      </c>
      <c r="C2160" s="12" t="str">
        <f>IF(B2160="","",VLOOKUP(B2160,TDOE_Use_Only!A2161:B2308,2,FALSE))</f>
        <v/>
      </c>
    </row>
    <row r="2161" spans="2:3" x14ac:dyDescent="0.35">
      <c r="B2161" s="12" t="str">
        <f>IF(OR(A2161="",'Contact Info'!B2163=""),"",'Contact Info'!B2163)</f>
        <v/>
      </c>
      <c r="C2161" s="12" t="str">
        <f>IF(B2161="","",VLOOKUP(B2161,TDOE_Use_Only!A2162:B2309,2,FALSE))</f>
        <v/>
      </c>
    </row>
    <row r="2162" spans="2:3" x14ac:dyDescent="0.35">
      <c r="B2162" s="12" t="str">
        <f>IF(OR(A2162="",'Contact Info'!B2164=""),"",'Contact Info'!B2164)</f>
        <v/>
      </c>
      <c r="C2162" s="12" t="str">
        <f>IF(B2162="","",VLOOKUP(B2162,TDOE_Use_Only!A2163:B2310,2,FALSE))</f>
        <v/>
      </c>
    </row>
    <row r="2163" spans="2:3" x14ac:dyDescent="0.35">
      <c r="B2163" s="12" t="str">
        <f>IF(OR(A2163="",'Contact Info'!B2165=""),"",'Contact Info'!B2165)</f>
        <v/>
      </c>
      <c r="C2163" s="12" t="str">
        <f>IF(B2163="","",VLOOKUP(B2163,TDOE_Use_Only!A2164:B2311,2,FALSE))</f>
        <v/>
      </c>
    </row>
    <row r="2164" spans="2:3" x14ac:dyDescent="0.35">
      <c r="B2164" s="12" t="str">
        <f>IF(OR(A2164="",'Contact Info'!B2166=""),"",'Contact Info'!B2166)</f>
        <v/>
      </c>
      <c r="C2164" s="12" t="str">
        <f>IF(B2164="","",VLOOKUP(B2164,TDOE_Use_Only!A2165:B2312,2,FALSE))</f>
        <v/>
      </c>
    </row>
    <row r="2165" spans="2:3" x14ac:dyDescent="0.35">
      <c r="B2165" s="12" t="str">
        <f>IF(OR(A2165="",'Contact Info'!B2167=""),"",'Contact Info'!B2167)</f>
        <v/>
      </c>
      <c r="C2165" s="12" t="str">
        <f>IF(B2165="","",VLOOKUP(B2165,TDOE_Use_Only!A2166:B2313,2,FALSE))</f>
        <v/>
      </c>
    </row>
    <row r="2166" spans="2:3" x14ac:dyDescent="0.35">
      <c r="B2166" s="12" t="str">
        <f>IF(OR(A2166="",'Contact Info'!B2168=""),"",'Contact Info'!B2168)</f>
        <v/>
      </c>
      <c r="C2166" s="12" t="str">
        <f>IF(B2166="","",VLOOKUP(B2166,TDOE_Use_Only!A2167:B2314,2,FALSE))</f>
        <v/>
      </c>
    </row>
    <row r="2167" spans="2:3" x14ac:dyDescent="0.35">
      <c r="B2167" s="12" t="str">
        <f>IF(OR(A2167="",'Contact Info'!B2169=""),"",'Contact Info'!B2169)</f>
        <v/>
      </c>
      <c r="C2167" s="12" t="str">
        <f>IF(B2167="","",VLOOKUP(B2167,TDOE_Use_Only!A2168:B2315,2,FALSE))</f>
        <v/>
      </c>
    </row>
    <row r="2168" spans="2:3" x14ac:dyDescent="0.35">
      <c r="B2168" s="12" t="str">
        <f>IF(OR(A2168="",'Contact Info'!B2170=""),"",'Contact Info'!B2170)</f>
        <v/>
      </c>
      <c r="C2168" s="12" t="str">
        <f>IF(B2168="","",VLOOKUP(B2168,TDOE_Use_Only!A2169:B2316,2,FALSE))</f>
        <v/>
      </c>
    </row>
    <row r="2169" spans="2:3" x14ac:dyDescent="0.35">
      <c r="B2169" s="12" t="str">
        <f>IF(OR(A2169="",'Contact Info'!B2171=""),"",'Contact Info'!B2171)</f>
        <v/>
      </c>
      <c r="C2169" s="12" t="str">
        <f>IF(B2169="","",VLOOKUP(B2169,TDOE_Use_Only!A2170:B2317,2,FALSE))</f>
        <v/>
      </c>
    </row>
    <row r="2170" spans="2:3" x14ac:dyDescent="0.35">
      <c r="B2170" s="12" t="str">
        <f>IF(OR(A2170="",'Contact Info'!B2172=""),"",'Contact Info'!B2172)</f>
        <v/>
      </c>
      <c r="C2170" s="12" t="str">
        <f>IF(B2170="","",VLOOKUP(B2170,TDOE_Use_Only!A2171:B2318,2,FALSE))</f>
        <v/>
      </c>
    </row>
    <row r="2171" spans="2:3" x14ac:dyDescent="0.35">
      <c r="B2171" s="12" t="str">
        <f>IF(OR(A2171="",'Contact Info'!B2173=""),"",'Contact Info'!B2173)</f>
        <v/>
      </c>
      <c r="C2171" s="12" t="str">
        <f>IF(B2171="","",VLOOKUP(B2171,TDOE_Use_Only!A2172:B2319,2,FALSE))</f>
        <v/>
      </c>
    </row>
    <row r="2172" spans="2:3" x14ac:dyDescent="0.35">
      <c r="B2172" s="12" t="str">
        <f>IF(OR(A2172="",'Contact Info'!B2174=""),"",'Contact Info'!B2174)</f>
        <v/>
      </c>
      <c r="C2172" s="12" t="str">
        <f>IF(B2172="","",VLOOKUP(B2172,TDOE_Use_Only!A2173:B2320,2,FALSE))</f>
        <v/>
      </c>
    </row>
    <row r="2173" spans="2:3" x14ac:dyDescent="0.35">
      <c r="B2173" s="12" t="str">
        <f>IF(OR(A2173="",'Contact Info'!B2175=""),"",'Contact Info'!B2175)</f>
        <v/>
      </c>
      <c r="C2173" s="12" t="str">
        <f>IF(B2173="","",VLOOKUP(B2173,TDOE_Use_Only!A2174:B2321,2,FALSE))</f>
        <v/>
      </c>
    </row>
    <row r="2174" spans="2:3" x14ac:dyDescent="0.35">
      <c r="B2174" s="12" t="str">
        <f>IF(OR(A2174="",'Contact Info'!B2176=""),"",'Contact Info'!B2176)</f>
        <v/>
      </c>
      <c r="C2174" s="12" t="str">
        <f>IF(B2174="","",VLOOKUP(B2174,TDOE_Use_Only!A2175:B2322,2,FALSE))</f>
        <v/>
      </c>
    </row>
    <row r="2175" spans="2:3" x14ac:dyDescent="0.35">
      <c r="B2175" s="12" t="str">
        <f>IF(OR(A2175="",'Contact Info'!B2177=""),"",'Contact Info'!B2177)</f>
        <v/>
      </c>
      <c r="C2175" s="12" t="str">
        <f>IF(B2175="","",VLOOKUP(B2175,TDOE_Use_Only!A2176:B2323,2,FALSE))</f>
        <v/>
      </c>
    </row>
    <row r="2176" spans="2:3" x14ac:dyDescent="0.35">
      <c r="B2176" s="12" t="str">
        <f>IF(OR(A2176="",'Contact Info'!B2178=""),"",'Contact Info'!B2178)</f>
        <v/>
      </c>
      <c r="C2176" s="12" t="str">
        <f>IF(B2176="","",VLOOKUP(B2176,TDOE_Use_Only!A2177:B2324,2,FALSE))</f>
        <v/>
      </c>
    </row>
    <row r="2177" spans="2:3" x14ac:dyDescent="0.35">
      <c r="B2177" s="12" t="str">
        <f>IF(OR(A2177="",'Contact Info'!B2179=""),"",'Contact Info'!B2179)</f>
        <v/>
      </c>
      <c r="C2177" s="12" t="str">
        <f>IF(B2177="","",VLOOKUP(B2177,TDOE_Use_Only!A2178:B2325,2,FALSE))</f>
        <v/>
      </c>
    </row>
    <row r="2178" spans="2:3" x14ac:dyDescent="0.35">
      <c r="B2178" s="12" t="str">
        <f>IF(OR(A2178="",'Contact Info'!B2180=""),"",'Contact Info'!B2180)</f>
        <v/>
      </c>
      <c r="C2178" s="12" t="str">
        <f>IF(B2178="","",VLOOKUP(B2178,TDOE_Use_Only!A2179:B2326,2,FALSE))</f>
        <v/>
      </c>
    </row>
    <row r="2179" spans="2:3" x14ac:dyDescent="0.35">
      <c r="B2179" s="12" t="str">
        <f>IF(OR(A2179="",'Contact Info'!B2181=""),"",'Contact Info'!B2181)</f>
        <v/>
      </c>
      <c r="C2179" s="12" t="str">
        <f>IF(B2179="","",VLOOKUP(B2179,TDOE_Use_Only!A2180:B2327,2,FALSE))</f>
        <v/>
      </c>
    </row>
    <row r="2180" spans="2:3" x14ac:dyDescent="0.35">
      <c r="B2180" s="12" t="str">
        <f>IF(OR(A2180="",'Contact Info'!B2182=""),"",'Contact Info'!B2182)</f>
        <v/>
      </c>
      <c r="C2180" s="12" t="str">
        <f>IF(B2180="","",VLOOKUP(B2180,TDOE_Use_Only!A2181:B2328,2,FALSE))</f>
        <v/>
      </c>
    </row>
    <row r="2181" spans="2:3" x14ac:dyDescent="0.35">
      <c r="B2181" s="12" t="str">
        <f>IF(OR(A2181="",'Contact Info'!B2183=""),"",'Contact Info'!B2183)</f>
        <v/>
      </c>
      <c r="C2181" s="12" t="str">
        <f>IF(B2181="","",VLOOKUP(B2181,TDOE_Use_Only!A2182:B2329,2,FALSE))</f>
        <v/>
      </c>
    </row>
    <row r="2182" spans="2:3" x14ac:dyDescent="0.35">
      <c r="B2182" s="12" t="str">
        <f>IF(OR(A2182="",'Contact Info'!B2184=""),"",'Contact Info'!B2184)</f>
        <v/>
      </c>
      <c r="C2182" s="12" t="str">
        <f>IF(B2182="","",VLOOKUP(B2182,TDOE_Use_Only!A2183:B2330,2,FALSE))</f>
        <v/>
      </c>
    </row>
    <row r="2183" spans="2:3" x14ac:dyDescent="0.35">
      <c r="B2183" s="12" t="str">
        <f>IF(OR(A2183="",'Contact Info'!B2185=""),"",'Contact Info'!B2185)</f>
        <v/>
      </c>
      <c r="C2183" s="12" t="str">
        <f>IF(B2183="","",VLOOKUP(B2183,TDOE_Use_Only!A2184:B2331,2,FALSE))</f>
        <v/>
      </c>
    </row>
    <row r="2184" spans="2:3" x14ac:dyDescent="0.35">
      <c r="B2184" s="12" t="str">
        <f>IF(OR(A2184="",'Contact Info'!B2186=""),"",'Contact Info'!B2186)</f>
        <v/>
      </c>
      <c r="C2184" s="12" t="str">
        <f>IF(B2184="","",VLOOKUP(B2184,TDOE_Use_Only!A2185:B2332,2,FALSE))</f>
        <v/>
      </c>
    </row>
    <row r="2185" spans="2:3" x14ac:dyDescent="0.35">
      <c r="B2185" s="12" t="str">
        <f>IF(OR(A2185="",'Contact Info'!B2187=""),"",'Contact Info'!B2187)</f>
        <v/>
      </c>
      <c r="C2185" s="12" t="str">
        <f>IF(B2185="","",VLOOKUP(B2185,TDOE_Use_Only!A2186:B2333,2,FALSE))</f>
        <v/>
      </c>
    </row>
    <row r="2186" spans="2:3" x14ac:dyDescent="0.35">
      <c r="B2186" s="12" t="str">
        <f>IF(OR(A2186="",'Contact Info'!B2188=""),"",'Contact Info'!B2188)</f>
        <v/>
      </c>
      <c r="C2186" s="12" t="str">
        <f>IF(B2186="","",VLOOKUP(B2186,TDOE_Use_Only!A2187:B2334,2,FALSE))</f>
        <v/>
      </c>
    </row>
    <row r="2187" spans="2:3" x14ac:dyDescent="0.35">
      <c r="B2187" s="12" t="str">
        <f>IF(OR(A2187="",'Contact Info'!B2189=""),"",'Contact Info'!B2189)</f>
        <v/>
      </c>
      <c r="C2187" s="12" t="str">
        <f>IF(B2187="","",VLOOKUP(B2187,TDOE_Use_Only!A2188:B2335,2,FALSE))</f>
        <v/>
      </c>
    </row>
    <row r="2188" spans="2:3" x14ac:dyDescent="0.35">
      <c r="B2188" s="12" t="str">
        <f>IF(OR(A2188="",'Contact Info'!B2190=""),"",'Contact Info'!B2190)</f>
        <v/>
      </c>
      <c r="C2188" s="12" t="str">
        <f>IF(B2188="","",VLOOKUP(B2188,TDOE_Use_Only!A2189:B2336,2,FALSE))</f>
        <v/>
      </c>
    </row>
    <row r="2189" spans="2:3" x14ac:dyDescent="0.35">
      <c r="B2189" s="12" t="str">
        <f>IF(OR(A2189="",'Contact Info'!B2191=""),"",'Contact Info'!B2191)</f>
        <v/>
      </c>
      <c r="C2189" s="12" t="str">
        <f>IF(B2189="","",VLOOKUP(B2189,TDOE_Use_Only!A2190:B2337,2,FALSE))</f>
        <v/>
      </c>
    </row>
    <row r="2190" spans="2:3" x14ac:dyDescent="0.35">
      <c r="B2190" s="12" t="str">
        <f>IF(OR(A2190="",'Contact Info'!B2192=""),"",'Contact Info'!B2192)</f>
        <v/>
      </c>
      <c r="C2190" s="12" t="str">
        <f>IF(B2190="","",VLOOKUP(B2190,TDOE_Use_Only!A2191:B2338,2,FALSE))</f>
        <v/>
      </c>
    </row>
    <row r="2191" spans="2:3" x14ac:dyDescent="0.35">
      <c r="B2191" s="12" t="str">
        <f>IF(OR(A2191="",'Contact Info'!B2193=""),"",'Contact Info'!B2193)</f>
        <v/>
      </c>
      <c r="C2191" s="12" t="str">
        <f>IF(B2191="","",VLOOKUP(B2191,TDOE_Use_Only!A2192:B2339,2,FALSE))</f>
        <v/>
      </c>
    </row>
    <row r="2192" spans="2:3" x14ac:dyDescent="0.35">
      <c r="B2192" s="12" t="str">
        <f>IF(OR(A2192="",'Contact Info'!B2194=""),"",'Contact Info'!B2194)</f>
        <v/>
      </c>
      <c r="C2192" s="12" t="str">
        <f>IF(B2192="","",VLOOKUP(B2192,TDOE_Use_Only!A2193:B2340,2,FALSE))</f>
        <v/>
      </c>
    </row>
    <row r="2193" spans="2:3" x14ac:dyDescent="0.35">
      <c r="B2193" s="12" t="str">
        <f>IF(OR(A2193="",'Contact Info'!B2195=""),"",'Contact Info'!B2195)</f>
        <v/>
      </c>
      <c r="C2193" s="12" t="str">
        <f>IF(B2193="","",VLOOKUP(B2193,TDOE_Use_Only!A2194:B2341,2,FALSE))</f>
        <v/>
      </c>
    </row>
    <row r="2194" spans="2:3" x14ac:dyDescent="0.35">
      <c r="B2194" s="12" t="str">
        <f>IF(OR(A2194="",'Contact Info'!B2196=""),"",'Contact Info'!B2196)</f>
        <v/>
      </c>
      <c r="C2194" s="12" t="str">
        <f>IF(B2194="","",VLOOKUP(B2194,TDOE_Use_Only!A2195:B2342,2,FALSE))</f>
        <v/>
      </c>
    </row>
    <row r="2195" spans="2:3" x14ac:dyDescent="0.35">
      <c r="B2195" s="12" t="str">
        <f>IF(OR(A2195="",'Contact Info'!B2197=""),"",'Contact Info'!B2197)</f>
        <v/>
      </c>
      <c r="C2195" s="12" t="str">
        <f>IF(B2195="","",VLOOKUP(B2195,TDOE_Use_Only!A2196:B2343,2,FALSE))</f>
        <v/>
      </c>
    </row>
    <row r="2196" spans="2:3" x14ac:dyDescent="0.35">
      <c r="B2196" s="12" t="str">
        <f>IF(OR(A2196="",'Contact Info'!B2198=""),"",'Contact Info'!B2198)</f>
        <v/>
      </c>
      <c r="C2196" s="12" t="str">
        <f>IF(B2196="","",VLOOKUP(B2196,TDOE_Use_Only!A2197:B2344,2,FALSE))</f>
        <v/>
      </c>
    </row>
    <row r="2197" spans="2:3" x14ac:dyDescent="0.35">
      <c r="B2197" s="12" t="str">
        <f>IF(OR(A2197="",'Contact Info'!B2199=""),"",'Contact Info'!B2199)</f>
        <v/>
      </c>
      <c r="C2197" s="12" t="str">
        <f>IF(B2197="","",VLOOKUP(B2197,TDOE_Use_Only!A2198:B2345,2,FALSE))</f>
        <v/>
      </c>
    </row>
    <row r="2198" spans="2:3" x14ac:dyDescent="0.35">
      <c r="B2198" s="12" t="str">
        <f>IF(OR(A2198="",'Contact Info'!B2200=""),"",'Contact Info'!B2200)</f>
        <v/>
      </c>
      <c r="C2198" s="12" t="str">
        <f>IF(B2198="","",VLOOKUP(B2198,TDOE_Use_Only!A2199:B2346,2,FALSE))</f>
        <v/>
      </c>
    </row>
    <row r="2199" spans="2:3" x14ac:dyDescent="0.35">
      <c r="B2199" s="12" t="str">
        <f>IF(OR(A2199="",'Contact Info'!B2201=""),"",'Contact Info'!B2201)</f>
        <v/>
      </c>
      <c r="C2199" s="12" t="str">
        <f>IF(B2199="","",VLOOKUP(B2199,TDOE_Use_Only!A2200:B2347,2,FALSE))</f>
        <v/>
      </c>
    </row>
  </sheetData>
  <dataValidations count="6">
    <dataValidation type="list" allowBlank="1" showInputMessage="1" showErrorMessage="1" sqref="J2:J1048576" xr:uid="{0F60416A-BB46-4FF8-95FA-763A0A9CCEC6}">
      <formula1>"Tier1_Recognized, Tier2_Valued, Tier3_Preferred"</formula1>
    </dataValidation>
    <dataValidation type="list" allowBlank="1" showInputMessage="1" showErrorMessage="1" sqref="K2:K1048576" xr:uid="{B7A23056-6F2A-4B44-9594-F7B66EDF80C0}">
      <formula1>INDIRECT(J2)</formula1>
    </dataValidation>
    <dataValidation type="list" allowBlank="1" showInputMessage="1" showErrorMessage="1" sqref="I4:I1048576" xr:uid="{EAAA411F-B571-47DC-AB56-939DFA494C90}">
      <formula1>"2020-21, 2021-22, 2022-23, 2023-24"</formula1>
    </dataValidation>
    <dataValidation type="list" allowBlank="1" showInputMessage="1" showErrorMessage="1" sqref="G4:G1048576" xr:uid="{72E7AB36-2C52-4ABC-83C7-7CE3E002AE17}">
      <formula1>"Adding missing ICs, Correcting existing ICs, IC_Error_flag"</formula1>
    </dataValidation>
    <dataValidation type="list" allowBlank="1" showInputMessage="1" showErrorMessage="1" sqref="G2:G3" xr:uid="{2B78EA16-5B60-464A-AE9B-A137A6888007}">
      <formula1>"Add missing IC, Correct existing IC, IC_Error_flag"</formula1>
    </dataValidation>
    <dataValidation type="list" allowBlank="1" showInputMessage="1" showErrorMessage="1" sqref="I2:I3" xr:uid="{F67E0E38-FB3E-43F6-B610-10B0471FDC9B}">
      <formula1>"2021-22, 2022-23, 2023-24, 2024-25"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38BC4-0DDB-44E7-93C4-C5DD381449DB}">
  <dimension ref="A1:G2385"/>
  <sheetViews>
    <sheetView topLeftCell="A134" workbookViewId="0">
      <selection activeCell="K13" sqref="K13"/>
    </sheetView>
  </sheetViews>
  <sheetFormatPr defaultRowHeight="14.5" x14ac:dyDescent="0.35"/>
  <cols>
    <col min="1" max="1" width="14.7265625" bestFit="1" customWidth="1"/>
    <col min="2" max="2" width="23" customWidth="1"/>
    <col min="3" max="4" width="11.81640625" customWidth="1"/>
    <col min="5" max="5" width="26.7265625" customWidth="1"/>
    <col min="6" max="6" width="53.81640625" bestFit="1" customWidth="1"/>
    <col min="7" max="7" width="24" bestFit="1" customWidth="1"/>
  </cols>
  <sheetData>
    <row r="1" spans="1:7" ht="15" x14ac:dyDescent="0.4">
      <c r="A1" s="3" t="s">
        <v>11</v>
      </c>
      <c r="B1" s="3" t="s">
        <v>12</v>
      </c>
      <c r="C1" s="4" t="s">
        <v>51</v>
      </c>
      <c r="D1" s="4" t="s">
        <v>52</v>
      </c>
      <c r="E1" s="5" t="s">
        <v>53</v>
      </c>
      <c r="F1" s="3" t="s">
        <v>54</v>
      </c>
      <c r="G1" s="3" t="s">
        <v>55</v>
      </c>
    </row>
    <row r="2" spans="1:7" ht="15" x14ac:dyDescent="0.4">
      <c r="A2" s="19">
        <v>10</v>
      </c>
      <c r="B2" s="20" t="s">
        <v>56</v>
      </c>
      <c r="C2" s="20" t="s">
        <v>57</v>
      </c>
      <c r="D2" s="20" t="s">
        <v>58</v>
      </c>
      <c r="E2" s="21" t="s">
        <v>59</v>
      </c>
      <c r="F2" s="20" t="s">
        <v>60</v>
      </c>
      <c r="G2" s="20" t="s">
        <v>61</v>
      </c>
    </row>
    <row r="3" spans="1:7" ht="15" x14ac:dyDescent="0.4">
      <c r="A3" s="19">
        <v>11</v>
      </c>
      <c r="B3" s="20" t="s">
        <v>62</v>
      </c>
      <c r="C3" s="20" t="s">
        <v>63</v>
      </c>
      <c r="D3" s="20" t="s">
        <v>64</v>
      </c>
      <c r="E3" s="21" t="s">
        <v>65</v>
      </c>
      <c r="F3" s="20" t="s">
        <v>66</v>
      </c>
      <c r="G3" s="20" t="s">
        <v>61</v>
      </c>
    </row>
    <row r="4" spans="1:7" ht="15" x14ac:dyDescent="0.4">
      <c r="A4" s="19">
        <v>12</v>
      </c>
      <c r="B4" s="20" t="s">
        <v>67</v>
      </c>
      <c r="C4" s="20" t="s">
        <v>68</v>
      </c>
      <c r="D4" s="20" t="s">
        <v>69</v>
      </c>
      <c r="E4" s="21" t="s">
        <v>70</v>
      </c>
      <c r="F4" s="20" t="s">
        <v>71</v>
      </c>
      <c r="G4" s="20" t="s">
        <v>72</v>
      </c>
    </row>
    <row r="5" spans="1:7" ht="15" x14ac:dyDescent="0.4">
      <c r="A5" s="19">
        <v>20</v>
      </c>
      <c r="B5" s="20" t="s">
        <v>73</v>
      </c>
      <c r="C5" s="20" t="s">
        <v>74</v>
      </c>
      <c r="D5" s="20" t="s">
        <v>75</v>
      </c>
      <c r="E5" s="21" t="s">
        <v>76</v>
      </c>
      <c r="F5" s="20" t="s">
        <v>77</v>
      </c>
      <c r="G5" s="20" t="s">
        <v>78</v>
      </c>
    </row>
    <row r="6" spans="1:7" ht="15" x14ac:dyDescent="0.4">
      <c r="A6" s="22">
        <v>30</v>
      </c>
      <c r="B6" s="20" t="s">
        <v>79</v>
      </c>
      <c r="C6" s="20" t="s">
        <v>80</v>
      </c>
      <c r="D6" s="20" t="s">
        <v>81</v>
      </c>
      <c r="E6" s="21" t="s">
        <v>82</v>
      </c>
      <c r="F6" s="20" t="s">
        <v>83</v>
      </c>
      <c r="G6" s="20" t="s">
        <v>84</v>
      </c>
    </row>
    <row r="7" spans="1:7" ht="15" x14ac:dyDescent="0.4">
      <c r="A7" s="19">
        <v>40</v>
      </c>
      <c r="B7" s="20" t="s">
        <v>85</v>
      </c>
      <c r="C7" s="20" t="s">
        <v>86</v>
      </c>
      <c r="D7" s="20" t="s">
        <v>87</v>
      </c>
      <c r="E7" s="21" t="s">
        <v>88</v>
      </c>
      <c r="F7" s="20" t="s">
        <v>89</v>
      </c>
      <c r="G7" s="20" t="s">
        <v>90</v>
      </c>
    </row>
    <row r="8" spans="1:7" ht="15" x14ac:dyDescent="0.4">
      <c r="A8" s="19">
        <v>50</v>
      </c>
      <c r="B8" s="20" t="s">
        <v>91</v>
      </c>
      <c r="C8" s="20" t="s">
        <v>92</v>
      </c>
      <c r="D8" s="20" t="s">
        <v>93</v>
      </c>
      <c r="E8" s="21" t="s">
        <v>94</v>
      </c>
      <c r="F8" s="20" t="s">
        <v>95</v>
      </c>
      <c r="G8" s="20" t="s">
        <v>96</v>
      </c>
    </row>
    <row r="9" spans="1:7" ht="15" x14ac:dyDescent="0.4">
      <c r="A9" s="19">
        <v>51</v>
      </c>
      <c r="B9" s="20" t="s">
        <v>97</v>
      </c>
      <c r="C9" s="20" t="s">
        <v>98</v>
      </c>
      <c r="D9" s="20" t="s">
        <v>99</v>
      </c>
      <c r="E9" s="21" t="s">
        <v>100</v>
      </c>
      <c r="F9" s="20" t="s">
        <v>101</v>
      </c>
      <c r="G9" s="20" t="s">
        <v>102</v>
      </c>
    </row>
    <row r="10" spans="1:7" ht="15" x14ac:dyDescent="0.4">
      <c r="A10" s="22">
        <v>52</v>
      </c>
      <c r="B10" s="20" t="s">
        <v>103</v>
      </c>
      <c r="C10" s="20" t="s">
        <v>104</v>
      </c>
      <c r="D10" s="20" t="s">
        <v>105</v>
      </c>
      <c r="E10" s="21" t="s">
        <v>106</v>
      </c>
      <c r="F10" s="20" t="s">
        <v>107</v>
      </c>
      <c r="G10" s="20" t="s">
        <v>96</v>
      </c>
    </row>
    <row r="11" spans="1:7" ht="15" x14ac:dyDescent="0.4">
      <c r="A11" s="22">
        <v>60</v>
      </c>
      <c r="B11" s="20" t="s">
        <v>108</v>
      </c>
      <c r="C11" s="20" t="s">
        <v>109</v>
      </c>
      <c r="D11" s="20" t="s">
        <v>110</v>
      </c>
      <c r="E11" s="21" t="s">
        <v>111</v>
      </c>
      <c r="F11" s="20" t="s">
        <v>112</v>
      </c>
      <c r="G11" s="20" t="s">
        <v>113</v>
      </c>
    </row>
    <row r="12" spans="1:7" ht="15" x14ac:dyDescent="0.4">
      <c r="A12" s="19">
        <v>61</v>
      </c>
      <c r="B12" s="20" t="s">
        <v>114</v>
      </c>
      <c r="C12" s="23" t="s">
        <v>115</v>
      </c>
      <c r="D12" s="20" t="s">
        <v>116</v>
      </c>
      <c r="E12" s="21" t="s">
        <v>117</v>
      </c>
      <c r="F12" s="20" t="s">
        <v>118</v>
      </c>
      <c r="G12" s="20" t="s">
        <v>119</v>
      </c>
    </row>
    <row r="13" spans="1:7" ht="15" x14ac:dyDescent="0.4">
      <c r="A13" s="19">
        <v>70</v>
      </c>
      <c r="B13" s="20" t="s">
        <v>120</v>
      </c>
      <c r="C13" s="20" t="s">
        <v>121</v>
      </c>
      <c r="D13" s="20" t="s">
        <v>122</v>
      </c>
      <c r="E13" s="23" t="s">
        <v>123</v>
      </c>
      <c r="F13" s="20" t="s">
        <v>124</v>
      </c>
      <c r="G13" s="20" t="s">
        <v>125</v>
      </c>
    </row>
    <row r="14" spans="1:7" ht="15" x14ac:dyDescent="0.4">
      <c r="A14" s="19">
        <v>80</v>
      </c>
      <c r="B14" s="20" t="s">
        <v>126</v>
      </c>
      <c r="C14" s="20" t="s">
        <v>127</v>
      </c>
      <c r="D14" s="20" t="s">
        <v>128</v>
      </c>
      <c r="E14" s="21" t="s">
        <v>129</v>
      </c>
      <c r="F14" s="20" t="s">
        <v>130</v>
      </c>
      <c r="G14" s="20" t="s">
        <v>131</v>
      </c>
    </row>
    <row r="15" spans="1:7" ht="15" x14ac:dyDescent="0.4">
      <c r="A15" s="22">
        <v>90</v>
      </c>
      <c r="B15" s="20" t="s">
        <v>132</v>
      </c>
      <c r="C15" s="20" t="s">
        <v>133</v>
      </c>
      <c r="D15" s="20" t="s">
        <v>134</v>
      </c>
      <c r="E15" s="21" t="s">
        <v>135</v>
      </c>
      <c r="F15" s="20" t="s">
        <v>136</v>
      </c>
      <c r="G15" s="20" t="s">
        <v>137</v>
      </c>
    </row>
    <row r="16" spans="1:7" ht="15" x14ac:dyDescent="0.4">
      <c r="A16" s="19">
        <v>92</v>
      </c>
      <c r="B16" s="20" t="s">
        <v>138</v>
      </c>
      <c r="C16" s="20" t="s">
        <v>139</v>
      </c>
      <c r="D16" s="20" t="s">
        <v>140</v>
      </c>
      <c r="E16" s="21" t="s">
        <v>141</v>
      </c>
      <c r="F16" s="20" t="s">
        <v>142</v>
      </c>
      <c r="G16" s="20" t="s">
        <v>143</v>
      </c>
    </row>
    <row r="17" spans="1:7" ht="15" x14ac:dyDescent="0.4">
      <c r="A17" s="22">
        <v>93</v>
      </c>
      <c r="B17" s="20" t="s">
        <v>144</v>
      </c>
      <c r="C17" s="20" t="s">
        <v>145</v>
      </c>
      <c r="D17" s="20" t="s">
        <v>146</v>
      </c>
      <c r="E17" s="21" t="s">
        <v>147</v>
      </c>
      <c r="F17" s="20" t="s">
        <v>148</v>
      </c>
      <c r="G17" s="20" t="s">
        <v>137</v>
      </c>
    </row>
    <row r="18" spans="1:7" ht="15" x14ac:dyDescent="0.4">
      <c r="A18" s="19">
        <v>94</v>
      </c>
      <c r="B18" s="20" t="s">
        <v>149</v>
      </c>
      <c r="C18" s="20" t="s">
        <v>150</v>
      </c>
      <c r="D18" s="20" t="s">
        <v>151</v>
      </c>
      <c r="E18" s="33" t="s">
        <v>152</v>
      </c>
      <c r="F18" s="20" t="s">
        <v>153</v>
      </c>
      <c r="G18" s="20" t="s">
        <v>154</v>
      </c>
    </row>
    <row r="19" spans="1:7" ht="15" x14ac:dyDescent="0.4">
      <c r="A19" s="22">
        <v>95</v>
      </c>
      <c r="B19" s="20" t="s">
        <v>155</v>
      </c>
      <c r="C19" s="20" t="s">
        <v>156</v>
      </c>
      <c r="D19" s="20" t="s">
        <v>157</v>
      </c>
      <c r="E19" s="21" t="s">
        <v>158</v>
      </c>
      <c r="F19" s="20" t="s">
        <v>159</v>
      </c>
      <c r="G19" s="20" t="s">
        <v>160</v>
      </c>
    </row>
    <row r="20" spans="1:7" ht="15" x14ac:dyDescent="0.4">
      <c r="A20" s="22">
        <v>97</v>
      </c>
      <c r="B20" s="20" t="s">
        <v>161</v>
      </c>
      <c r="C20" s="20" t="s">
        <v>162</v>
      </c>
      <c r="D20" s="20" t="s">
        <v>163</v>
      </c>
      <c r="E20" s="21" t="s">
        <v>164</v>
      </c>
      <c r="F20" s="20" t="s">
        <v>165</v>
      </c>
      <c r="G20" s="20" t="s">
        <v>166</v>
      </c>
    </row>
    <row r="21" spans="1:7" ht="15" x14ac:dyDescent="0.4">
      <c r="A21" s="19">
        <v>100</v>
      </c>
      <c r="B21" s="20" t="s">
        <v>167</v>
      </c>
      <c r="C21" s="20" t="s">
        <v>168</v>
      </c>
      <c r="D21" s="20" t="s">
        <v>169</v>
      </c>
      <c r="E21" s="21" t="s">
        <v>170</v>
      </c>
      <c r="F21" s="20" t="s">
        <v>171</v>
      </c>
      <c r="G21" s="20" t="s">
        <v>172</v>
      </c>
    </row>
    <row r="22" spans="1:7" ht="15" x14ac:dyDescent="0.4">
      <c r="A22" s="19">
        <v>101</v>
      </c>
      <c r="B22" s="20" t="s">
        <v>173</v>
      </c>
      <c r="C22" s="20" t="s">
        <v>174</v>
      </c>
      <c r="D22" s="20" t="s">
        <v>175</v>
      </c>
      <c r="E22" s="21" t="s">
        <v>176</v>
      </c>
      <c r="F22" s="20" t="s">
        <v>177</v>
      </c>
      <c r="G22" s="20" t="s">
        <v>178</v>
      </c>
    </row>
    <row r="23" spans="1:7" ht="15" x14ac:dyDescent="0.4">
      <c r="A23" s="22">
        <v>110</v>
      </c>
      <c r="B23" s="20" t="s">
        <v>179</v>
      </c>
      <c r="C23" s="20" t="s">
        <v>180</v>
      </c>
      <c r="D23" s="20" t="s">
        <v>181</v>
      </c>
      <c r="E23" s="21" t="s">
        <v>182</v>
      </c>
      <c r="F23" s="20" t="s">
        <v>183</v>
      </c>
      <c r="G23" s="20" t="s">
        <v>184</v>
      </c>
    </row>
    <row r="24" spans="1:7" ht="15" x14ac:dyDescent="0.4">
      <c r="A24" s="19">
        <v>120</v>
      </c>
      <c r="B24" s="20" t="s">
        <v>185</v>
      </c>
      <c r="C24" s="20" t="s">
        <v>186</v>
      </c>
      <c r="D24" s="20" t="s">
        <v>187</v>
      </c>
      <c r="E24" s="21" t="s">
        <v>188</v>
      </c>
      <c r="F24" s="20" t="s">
        <v>189</v>
      </c>
      <c r="G24" s="20" t="s">
        <v>190</v>
      </c>
    </row>
    <row r="25" spans="1:7" ht="15" x14ac:dyDescent="0.4">
      <c r="A25" s="19">
        <v>130</v>
      </c>
      <c r="B25" s="20" t="s">
        <v>191</v>
      </c>
      <c r="C25" s="20" t="s">
        <v>192</v>
      </c>
      <c r="D25" s="20" t="s">
        <v>193</v>
      </c>
      <c r="E25" s="21" t="s">
        <v>194</v>
      </c>
      <c r="F25" s="20" t="s">
        <v>195</v>
      </c>
      <c r="G25" s="20" t="s">
        <v>196</v>
      </c>
    </row>
    <row r="26" spans="1:7" ht="15" x14ac:dyDescent="0.4">
      <c r="A26" s="19">
        <v>140</v>
      </c>
      <c r="B26" s="20" t="s">
        <v>197</v>
      </c>
      <c r="C26" s="20" t="s">
        <v>198</v>
      </c>
      <c r="D26" s="20" t="s">
        <v>199</v>
      </c>
      <c r="E26" s="21" t="s">
        <v>200</v>
      </c>
      <c r="F26" s="20" t="s">
        <v>201</v>
      </c>
      <c r="G26" s="20" t="s">
        <v>202</v>
      </c>
    </row>
    <row r="27" spans="1:7" ht="15" x14ac:dyDescent="0.4">
      <c r="A27" s="22">
        <v>150</v>
      </c>
      <c r="B27" s="20" t="s">
        <v>203</v>
      </c>
      <c r="C27" s="20" t="s">
        <v>204</v>
      </c>
      <c r="D27" s="20" t="s">
        <v>205</v>
      </c>
      <c r="E27" s="21" t="s">
        <v>206</v>
      </c>
      <c r="F27" s="20" t="s">
        <v>207</v>
      </c>
      <c r="G27" s="20" t="s">
        <v>208</v>
      </c>
    </row>
    <row r="28" spans="1:7" ht="29" x14ac:dyDescent="0.4">
      <c r="A28" s="22">
        <v>151</v>
      </c>
      <c r="B28" s="20" t="s">
        <v>209</v>
      </c>
      <c r="C28" s="37" t="s">
        <v>210</v>
      </c>
      <c r="D28" s="20" t="s">
        <v>211</v>
      </c>
      <c r="E28" s="21" t="s">
        <v>212</v>
      </c>
      <c r="F28" s="20" t="s">
        <v>213</v>
      </c>
      <c r="G28" s="20" t="s">
        <v>208</v>
      </c>
    </row>
    <row r="29" spans="1:7" ht="15" x14ac:dyDescent="0.4">
      <c r="A29" s="22">
        <v>160</v>
      </c>
      <c r="B29" s="20" t="s">
        <v>214</v>
      </c>
      <c r="C29" s="20" t="s">
        <v>215</v>
      </c>
      <c r="D29" s="20" t="s">
        <v>216</v>
      </c>
      <c r="E29" s="21" t="s">
        <v>217</v>
      </c>
      <c r="F29" s="20" t="s">
        <v>218</v>
      </c>
      <c r="G29" s="20" t="s">
        <v>219</v>
      </c>
    </row>
    <row r="30" spans="1:7" ht="15" x14ac:dyDescent="0.4">
      <c r="A30" s="19">
        <v>161</v>
      </c>
      <c r="B30" s="20" t="s">
        <v>220</v>
      </c>
      <c r="C30" s="20" t="s">
        <v>221</v>
      </c>
      <c r="D30" s="20" t="s">
        <v>222</v>
      </c>
      <c r="E30" s="21" t="s">
        <v>223</v>
      </c>
      <c r="F30" s="20" t="s">
        <v>224</v>
      </c>
      <c r="G30" s="20" t="s">
        <v>219</v>
      </c>
    </row>
    <row r="31" spans="1:7" ht="15" x14ac:dyDescent="0.4">
      <c r="A31" s="19">
        <v>162</v>
      </c>
      <c r="B31" s="20" t="s">
        <v>225</v>
      </c>
      <c r="C31" s="20" t="s">
        <v>226</v>
      </c>
      <c r="D31" s="20" t="s">
        <v>227</v>
      </c>
      <c r="E31" s="21" t="s">
        <v>228</v>
      </c>
      <c r="F31" s="20" t="s">
        <v>229</v>
      </c>
      <c r="G31" s="20" t="s">
        <v>230</v>
      </c>
    </row>
    <row r="32" spans="1:7" ht="15" x14ac:dyDescent="0.4">
      <c r="A32" s="22">
        <v>170</v>
      </c>
      <c r="B32" s="20" t="s">
        <v>231</v>
      </c>
      <c r="C32" s="20" t="s">
        <v>232</v>
      </c>
      <c r="D32" s="20" t="s">
        <v>233</v>
      </c>
      <c r="E32" s="21" t="s">
        <v>234</v>
      </c>
      <c r="F32" s="20" t="s">
        <v>235</v>
      </c>
      <c r="G32" s="20" t="s">
        <v>236</v>
      </c>
    </row>
    <row r="33" spans="1:7" ht="15" x14ac:dyDescent="0.4">
      <c r="A33" s="22">
        <v>171</v>
      </c>
      <c r="B33" s="20" t="s">
        <v>237</v>
      </c>
      <c r="C33" s="20" t="s">
        <v>238</v>
      </c>
      <c r="D33" s="20" t="s">
        <v>239</v>
      </c>
      <c r="E33" s="21" t="s">
        <v>240</v>
      </c>
      <c r="F33" s="20" t="s">
        <v>241</v>
      </c>
      <c r="G33" s="20" t="s">
        <v>236</v>
      </c>
    </row>
    <row r="34" spans="1:7" ht="15" x14ac:dyDescent="0.4">
      <c r="A34" s="22">
        <v>172</v>
      </c>
      <c r="B34" s="20" t="s">
        <v>242</v>
      </c>
      <c r="C34" s="20" t="s">
        <v>243</v>
      </c>
      <c r="D34" s="20" t="s">
        <v>244</v>
      </c>
      <c r="E34" s="21" t="s">
        <v>245</v>
      </c>
      <c r="F34" s="20" t="s">
        <v>246</v>
      </c>
      <c r="G34" s="20" t="s">
        <v>247</v>
      </c>
    </row>
    <row r="35" spans="1:7" ht="15" x14ac:dyDescent="0.4">
      <c r="A35" s="19">
        <v>180</v>
      </c>
      <c r="B35" s="20" t="s">
        <v>248</v>
      </c>
      <c r="C35" s="23" t="s">
        <v>249</v>
      </c>
      <c r="D35" s="20" t="s">
        <v>250</v>
      </c>
      <c r="E35" s="38" t="s">
        <v>251</v>
      </c>
      <c r="F35" s="20" t="s">
        <v>252</v>
      </c>
      <c r="G35" s="20" t="s">
        <v>253</v>
      </c>
    </row>
    <row r="36" spans="1:7" ht="15" x14ac:dyDescent="0.4">
      <c r="A36" s="19">
        <v>190</v>
      </c>
      <c r="B36" s="20" t="s">
        <v>254</v>
      </c>
      <c r="C36" s="20" t="s">
        <v>255</v>
      </c>
      <c r="D36" s="20" t="s">
        <v>256</v>
      </c>
      <c r="E36" s="39" t="s">
        <v>257</v>
      </c>
      <c r="F36" s="20" t="s">
        <v>258</v>
      </c>
      <c r="G36" s="20" t="s">
        <v>259</v>
      </c>
    </row>
    <row r="37" spans="1:7" ht="15" x14ac:dyDescent="0.4">
      <c r="A37" s="22">
        <v>200</v>
      </c>
      <c r="B37" s="20" t="s">
        <v>260</v>
      </c>
      <c r="C37" s="20" t="s">
        <v>261</v>
      </c>
      <c r="D37" s="20" t="s">
        <v>262</v>
      </c>
      <c r="E37" s="21" t="s">
        <v>263</v>
      </c>
      <c r="F37" s="20" t="s">
        <v>264</v>
      </c>
      <c r="G37" s="20" t="s">
        <v>265</v>
      </c>
    </row>
    <row r="38" spans="1:7" ht="15" x14ac:dyDescent="0.4">
      <c r="A38" s="19">
        <v>210</v>
      </c>
      <c r="B38" s="20" t="s">
        <v>266</v>
      </c>
      <c r="C38" s="20" t="s">
        <v>267</v>
      </c>
      <c r="D38" s="20" t="s">
        <v>268</v>
      </c>
      <c r="E38" s="21" t="s">
        <v>269</v>
      </c>
      <c r="F38" s="20" t="s">
        <v>270</v>
      </c>
      <c r="G38" s="20" t="s">
        <v>271</v>
      </c>
    </row>
    <row r="39" spans="1:7" ht="15" x14ac:dyDescent="0.4">
      <c r="A39" s="19">
        <v>220</v>
      </c>
      <c r="B39" s="20" t="s">
        <v>272</v>
      </c>
      <c r="C39" s="20" t="s">
        <v>273</v>
      </c>
      <c r="D39" s="20" t="s">
        <v>274</v>
      </c>
      <c r="E39" s="21" t="s">
        <v>275</v>
      </c>
      <c r="F39" s="20" t="s">
        <v>276</v>
      </c>
      <c r="G39" s="20" t="s">
        <v>277</v>
      </c>
    </row>
    <row r="40" spans="1:7" ht="15" x14ac:dyDescent="0.4">
      <c r="A40" s="19">
        <v>230</v>
      </c>
      <c r="B40" s="20" t="s">
        <v>278</v>
      </c>
      <c r="C40" s="20" t="s">
        <v>279</v>
      </c>
      <c r="D40" s="20" t="s">
        <v>280</v>
      </c>
      <c r="E40" s="21" t="s">
        <v>281</v>
      </c>
      <c r="F40" s="20" t="s">
        <v>282</v>
      </c>
      <c r="G40" s="20" t="s">
        <v>283</v>
      </c>
    </row>
    <row r="41" spans="1:7" ht="15" x14ac:dyDescent="0.4">
      <c r="A41" s="19">
        <v>231</v>
      </c>
      <c r="B41" s="20" t="s">
        <v>284</v>
      </c>
      <c r="C41" s="20" t="s">
        <v>285</v>
      </c>
      <c r="D41" s="20" t="s">
        <v>286</v>
      </c>
      <c r="E41" s="21" t="s">
        <v>287</v>
      </c>
      <c r="F41" s="20" t="s">
        <v>288</v>
      </c>
      <c r="G41" s="20" t="s">
        <v>283</v>
      </c>
    </row>
    <row r="42" spans="1:7" ht="15" x14ac:dyDescent="0.4">
      <c r="A42" s="19">
        <v>240</v>
      </c>
      <c r="B42" s="20" t="s">
        <v>289</v>
      </c>
      <c r="C42" s="20" t="s">
        <v>290</v>
      </c>
      <c r="D42" s="20" t="s">
        <v>291</v>
      </c>
      <c r="E42" s="38" t="s">
        <v>292</v>
      </c>
      <c r="F42" s="20" t="s">
        <v>293</v>
      </c>
      <c r="G42" s="20" t="s">
        <v>294</v>
      </c>
    </row>
    <row r="43" spans="1:7" ht="15" x14ac:dyDescent="0.4">
      <c r="A43" s="22">
        <v>250</v>
      </c>
      <c r="B43" s="20" t="s">
        <v>295</v>
      </c>
      <c r="C43" s="20" t="s">
        <v>296</v>
      </c>
      <c r="D43" s="20" t="s">
        <v>297</v>
      </c>
      <c r="E43" s="21" t="s">
        <v>298</v>
      </c>
      <c r="F43" s="20" t="s">
        <v>299</v>
      </c>
      <c r="G43" s="20" t="s">
        <v>300</v>
      </c>
    </row>
    <row r="44" spans="1:7" ht="15" x14ac:dyDescent="0.4">
      <c r="A44" s="19">
        <v>260</v>
      </c>
      <c r="B44" s="20" t="s">
        <v>301</v>
      </c>
      <c r="C44" s="20" t="s">
        <v>302</v>
      </c>
      <c r="D44" s="20" t="s">
        <v>303</v>
      </c>
      <c r="E44" s="21" t="s">
        <v>304</v>
      </c>
      <c r="F44" s="20" t="s">
        <v>305</v>
      </c>
      <c r="G44" s="20" t="s">
        <v>306</v>
      </c>
    </row>
    <row r="45" spans="1:7" ht="15" x14ac:dyDescent="0.4">
      <c r="A45" s="22">
        <v>271</v>
      </c>
      <c r="B45" s="20" t="s">
        <v>307</v>
      </c>
      <c r="C45" s="20" t="s">
        <v>308</v>
      </c>
      <c r="D45" s="20" t="s">
        <v>309</v>
      </c>
      <c r="E45" s="21" t="s">
        <v>310</v>
      </c>
      <c r="F45" s="20" t="s">
        <v>311</v>
      </c>
      <c r="G45" s="20" t="s">
        <v>312</v>
      </c>
    </row>
    <row r="46" spans="1:7" ht="15" x14ac:dyDescent="0.4">
      <c r="A46" s="19">
        <v>272</v>
      </c>
      <c r="B46" s="20" t="s">
        <v>313</v>
      </c>
      <c r="C46" s="20" t="s">
        <v>314</v>
      </c>
      <c r="D46" s="20" t="s">
        <v>315</v>
      </c>
      <c r="E46" s="21" t="s">
        <v>316</v>
      </c>
      <c r="F46" s="20" t="s">
        <v>317</v>
      </c>
      <c r="G46" s="20" t="s">
        <v>318</v>
      </c>
    </row>
    <row r="47" spans="1:7" ht="15" x14ac:dyDescent="0.4">
      <c r="A47" s="19">
        <v>273</v>
      </c>
      <c r="B47" s="20" t="s">
        <v>319</v>
      </c>
      <c r="C47" s="40" t="s">
        <v>320</v>
      </c>
      <c r="D47" s="20" t="s">
        <v>321</v>
      </c>
      <c r="E47" s="21" t="s">
        <v>322</v>
      </c>
      <c r="F47" s="20" t="s">
        <v>323</v>
      </c>
      <c r="G47" s="20" t="s">
        <v>324</v>
      </c>
    </row>
    <row r="48" spans="1:7" ht="15" x14ac:dyDescent="0.4">
      <c r="A48" s="22">
        <v>274</v>
      </c>
      <c r="B48" s="20" t="s">
        <v>325</v>
      </c>
      <c r="C48" s="20" t="s">
        <v>326</v>
      </c>
      <c r="D48" s="20" t="s">
        <v>327</v>
      </c>
      <c r="E48" s="21" t="s">
        <v>328</v>
      </c>
      <c r="F48" s="20" t="s">
        <v>329</v>
      </c>
      <c r="G48" s="20" t="s">
        <v>330</v>
      </c>
    </row>
    <row r="49" spans="1:7" ht="15" x14ac:dyDescent="0.4">
      <c r="A49" s="22">
        <v>275</v>
      </c>
      <c r="B49" s="20" t="s">
        <v>331</v>
      </c>
      <c r="C49" s="20" t="s">
        <v>332</v>
      </c>
      <c r="D49" s="20" t="s">
        <v>333</v>
      </c>
      <c r="E49" s="21" t="s">
        <v>334</v>
      </c>
      <c r="F49" s="20" t="s">
        <v>335</v>
      </c>
      <c r="G49" s="20" t="s">
        <v>336</v>
      </c>
    </row>
    <row r="50" spans="1:7" ht="15" x14ac:dyDescent="0.4">
      <c r="A50" s="19">
        <v>280</v>
      </c>
      <c r="B50" s="20" t="s">
        <v>337</v>
      </c>
      <c r="C50" s="20" t="s">
        <v>338</v>
      </c>
      <c r="D50" s="20" t="s">
        <v>339</v>
      </c>
      <c r="E50" s="21" t="s">
        <v>340</v>
      </c>
      <c r="F50" s="20" t="s">
        <v>341</v>
      </c>
      <c r="G50" s="20" t="s">
        <v>342</v>
      </c>
    </row>
    <row r="51" spans="1:7" ht="15" x14ac:dyDescent="0.4">
      <c r="A51" s="22">
        <v>290</v>
      </c>
      <c r="B51" s="20" t="s">
        <v>343</v>
      </c>
      <c r="C51" s="20" t="s">
        <v>344</v>
      </c>
      <c r="D51" s="20" t="s">
        <v>345</v>
      </c>
      <c r="E51" s="21" t="s">
        <v>346</v>
      </c>
      <c r="F51" s="20" t="s">
        <v>347</v>
      </c>
      <c r="G51" s="20" t="s">
        <v>348</v>
      </c>
    </row>
    <row r="52" spans="1:7" ht="15" x14ac:dyDescent="0.4">
      <c r="A52" s="19">
        <v>300</v>
      </c>
      <c r="B52" s="20" t="s">
        <v>349</v>
      </c>
      <c r="C52" s="23" t="s">
        <v>350</v>
      </c>
      <c r="D52" s="20" t="s">
        <v>351</v>
      </c>
      <c r="E52" s="21" t="s">
        <v>352</v>
      </c>
      <c r="F52" s="20" t="s">
        <v>353</v>
      </c>
      <c r="G52" s="20" t="s">
        <v>354</v>
      </c>
    </row>
    <row r="53" spans="1:7" ht="15" x14ac:dyDescent="0.4">
      <c r="A53" s="19">
        <v>301</v>
      </c>
      <c r="B53" s="20" t="s">
        <v>355</v>
      </c>
      <c r="C53" s="20" t="s">
        <v>356</v>
      </c>
      <c r="D53" s="20" t="s">
        <v>357</v>
      </c>
      <c r="E53" s="21" t="s">
        <v>358</v>
      </c>
      <c r="F53" s="20" t="s">
        <v>359</v>
      </c>
      <c r="G53" s="20" t="s">
        <v>360</v>
      </c>
    </row>
    <row r="54" spans="1:7" ht="15" x14ac:dyDescent="0.4">
      <c r="A54" s="22">
        <v>310</v>
      </c>
      <c r="B54" s="20" t="s">
        <v>361</v>
      </c>
      <c r="C54" s="20" t="s">
        <v>362</v>
      </c>
      <c r="D54" s="20" t="s">
        <v>363</v>
      </c>
      <c r="E54" s="21" t="s">
        <v>364</v>
      </c>
      <c r="F54" s="20" t="s">
        <v>365</v>
      </c>
      <c r="G54" s="20" t="s">
        <v>366</v>
      </c>
    </row>
    <row r="55" spans="1:7" ht="15" x14ac:dyDescent="0.4">
      <c r="A55" s="19">
        <v>320</v>
      </c>
      <c r="B55" s="20" t="s">
        <v>367</v>
      </c>
      <c r="C55" s="20" t="s">
        <v>368</v>
      </c>
      <c r="D55" s="20" t="s">
        <v>369</v>
      </c>
      <c r="E55" s="21" t="s">
        <v>370</v>
      </c>
      <c r="F55" s="20" t="s">
        <v>371</v>
      </c>
      <c r="G55" s="20" t="s">
        <v>372</v>
      </c>
    </row>
    <row r="56" spans="1:7" ht="15" x14ac:dyDescent="0.4">
      <c r="A56" s="19">
        <v>330</v>
      </c>
      <c r="B56" s="20" t="s">
        <v>373</v>
      </c>
      <c r="C56" s="20" t="s">
        <v>374</v>
      </c>
      <c r="D56" s="20" t="s">
        <v>375</v>
      </c>
      <c r="E56" s="21" t="s">
        <v>376</v>
      </c>
      <c r="F56" s="20" t="s">
        <v>377</v>
      </c>
      <c r="G56" s="20" t="s">
        <v>378</v>
      </c>
    </row>
    <row r="57" spans="1:7" ht="15" x14ac:dyDescent="0.4">
      <c r="A57" s="19">
        <v>340</v>
      </c>
      <c r="B57" s="20" t="s">
        <v>379</v>
      </c>
      <c r="C57" s="20" t="s">
        <v>380</v>
      </c>
      <c r="D57" s="54" t="s">
        <v>381</v>
      </c>
      <c r="E57" s="21" t="s">
        <v>382</v>
      </c>
      <c r="F57" s="20" t="s">
        <v>383</v>
      </c>
      <c r="G57" s="20" t="s">
        <v>384</v>
      </c>
    </row>
    <row r="58" spans="1:7" ht="15" x14ac:dyDescent="0.4">
      <c r="A58" s="22">
        <v>350</v>
      </c>
      <c r="B58" s="20" t="s">
        <v>385</v>
      </c>
      <c r="C58" s="20" t="s">
        <v>386</v>
      </c>
      <c r="D58" s="20" t="s">
        <v>387</v>
      </c>
      <c r="E58" s="21" t="s">
        <v>388</v>
      </c>
      <c r="F58" s="20" t="s">
        <v>389</v>
      </c>
      <c r="G58" s="20" t="s">
        <v>390</v>
      </c>
    </row>
    <row r="59" spans="1:7" ht="15" x14ac:dyDescent="0.4">
      <c r="A59" s="19">
        <v>360</v>
      </c>
      <c r="B59" s="20" t="s">
        <v>391</v>
      </c>
      <c r="C59" s="20" t="s">
        <v>392</v>
      </c>
      <c r="D59" s="20" t="s">
        <v>393</v>
      </c>
      <c r="E59" s="21" t="s">
        <v>394</v>
      </c>
      <c r="F59" s="20" t="s">
        <v>395</v>
      </c>
      <c r="G59" s="20" t="s">
        <v>396</v>
      </c>
    </row>
    <row r="60" spans="1:7" ht="15" x14ac:dyDescent="0.4">
      <c r="A60" s="19">
        <v>370</v>
      </c>
      <c r="B60" s="20" t="s">
        <v>397</v>
      </c>
      <c r="C60" s="20" t="s">
        <v>398</v>
      </c>
      <c r="D60" s="20" t="s">
        <v>399</v>
      </c>
      <c r="E60" s="21" t="s">
        <v>400</v>
      </c>
      <c r="F60" s="20" t="s">
        <v>401</v>
      </c>
      <c r="G60" s="20" t="s">
        <v>402</v>
      </c>
    </row>
    <row r="61" spans="1:7" ht="15" x14ac:dyDescent="0.4">
      <c r="A61" s="22">
        <v>371</v>
      </c>
      <c r="B61" s="20" t="s">
        <v>403</v>
      </c>
      <c r="C61" s="20" t="s">
        <v>404</v>
      </c>
      <c r="D61" s="20" t="s">
        <v>405</v>
      </c>
      <c r="E61" s="21" t="s">
        <v>406</v>
      </c>
      <c r="F61" s="20" t="s">
        <v>407</v>
      </c>
      <c r="G61" s="20" t="s">
        <v>402</v>
      </c>
    </row>
    <row r="62" spans="1:7" ht="15" x14ac:dyDescent="0.4">
      <c r="A62" s="19">
        <v>380</v>
      </c>
      <c r="B62" s="20" t="s">
        <v>408</v>
      </c>
      <c r="C62" s="20" t="s">
        <v>409</v>
      </c>
      <c r="D62" s="20" t="s">
        <v>410</v>
      </c>
      <c r="E62" s="21" t="s">
        <v>411</v>
      </c>
      <c r="F62" s="20" t="s">
        <v>412</v>
      </c>
      <c r="G62" s="20" t="s">
        <v>413</v>
      </c>
    </row>
    <row r="63" spans="1:7" ht="15" x14ac:dyDescent="0.4">
      <c r="A63" s="22">
        <v>390</v>
      </c>
      <c r="B63" s="20" t="s">
        <v>414</v>
      </c>
      <c r="C63" s="20" t="s">
        <v>415</v>
      </c>
      <c r="D63" s="20" t="s">
        <v>416</v>
      </c>
      <c r="E63" s="21" t="s">
        <v>417</v>
      </c>
      <c r="F63" s="20" t="s">
        <v>418</v>
      </c>
      <c r="G63" s="20" t="s">
        <v>419</v>
      </c>
    </row>
    <row r="64" spans="1:7" ht="15" x14ac:dyDescent="0.4">
      <c r="A64" s="22">
        <v>391</v>
      </c>
      <c r="B64" s="20" t="s">
        <v>420</v>
      </c>
      <c r="C64" s="20" t="s">
        <v>421</v>
      </c>
      <c r="D64" s="20" t="s">
        <v>422</v>
      </c>
      <c r="E64" s="21" t="s">
        <v>423</v>
      </c>
      <c r="F64" s="20" t="s">
        <v>424</v>
      </c>
      <c r="G64" s="20" t="s">
        <v>419</v>
      </c>
    </row>
    <row r="65" spans="1:7" ht="15" x14ac:dyDescent="0.4">
      <c r="A65" s="19">
        <v>400</v>
      </c>
      <c r="B65" s="20" t="s">
        <v>425</v>
      </c>
      <c r="C65" s="20" t="s">
        <v>426</v>
      </c>
      <c r="D65" s="20" t="s">
        <v>427</v>
      </c>
      <c r="E65" s="21" t="s">
        <v>428</v>
      </c>
      <c r="F65" s="20" t="s">
        <v>429</v>
      </c>
      <c r="G65" s="20" t="s">
        <v>430</v>
      </c>
    </row>
    <row r="66" spans="1:7" ht="15" x14ac:dyDescent="0.4">
      <c r="A66" s="22">
        <v>401</v>
      </c>
      <c r="B66" s="20" t="s">
        <v>431</v>
      </c>
      <c r="C66" s="23" t="s">
        <v>432</v>
      </c>
      <c r="D66" s="20" t="s">
        <v>433</v>
      </c>
      <c r="E66" s="21" t="s">
        <v>434</v>
      </c>
      <c r="F66" s="20" t="s">
        <v>435</v>
      </c>
      <c r="G66" s="20" t="s">
        <v>430</v>
      </c>
    </row>
    <row r="67" spans="1:7" ht="15" x14ac:dyDescent="0.4">
      <c r="A67" s="19">
        <v>410</v>
      </c>
      <c r="B67" s="20" t="s">
        <v>436</v>
      </c>
      <c r="C67" s="20" t="s">
        <v>437</v>
      </c>
      <c r="D67" s="20" t="s">
        <v>438</v>
      </c>
      <c r="E67" s="21" t="s">
        <v>439</v>
      </c>
      <c r="F67" s="20" t="s">
        <v>440</v>
      </c>
      <c r="G67" s="20" t="s">
        <v>441</v>
      </c>
    </row>
    <row r="68" spans="1:7" ht="15" x14ac:dyDescent="0.4">
      <c r="A68" s="19">
        <v>420</v>
      </c>
      <c r="B68" s="20" t="s">
        <v>442</v>
      </c>
      <c r="C68" s="23" t="s">
        <v>443</v>
      </c>
      <c r="D68" s="20" t="s">
        <v>205</v>
      </c>
      <c r="E68" s="21" t="s">
        <v>444</v>
      </c>
      <c r="F68" s="20" t="s">
        <v>445</v>
      </c>
      <c r="G68" s="20" t="s">
        <v>446</v>
      </c>
    </row>
    <row r="69" spans="1:7" ht="15" x14ac:dyDescent="0.4">
      <c r="A69" s="22">
        <v>430</v>
      </c>
      <c r="B69" s="20" t="s">
        <v>447</v>
      </c>
      <c r="C69" s="23" t="s">
        <v>448</v>
      </c>
      <c r="D69" s="20" t="s">
        <v>449</v>
      </c>
      <c r="E69" s="38" t="s">
        <v>450</v>
      </c>
      <c r="F69" s="20" t="s">
        <v>451</v>
      </c>
      <c r="G69" s="20" t="s">
        <v>452</v>
      </c>
    </row>
    <row r="70" spans="1:7" ht="15" x14ac:dyDescent="0.4">
      <c r="A70" s="22">
        <v>440</v>
      </c>
      <c r="B70" s="20" t="s">
        <v>453</v>
      </c>
      <c r="C70" s="20" t="s">
        <v>454</v>
      </c>
      <c r="D70" s="20" t="s">
        <v>455</v>
      </c>
      <c r="E70" s="21" t="s">
        <v>456</v>
      </c>
      <c r="F70" s="20" t="s">
        <v>457</v>
      </c>
      <c r="G70" s="20" t="s">
        <v>458</v>
      </c>
    </row>
    <row r="71" spans="1:7" ht="15" x14ac:dyDescent="0.4">
      <c r="A71" s="19">
        <v>450</v>
      </c>
      <c r="B71" s="20" t="s">
        <v>459</v>
      </c>
      <c r="C71" s="20" t="s">
        <v>460</v>
      </c>
      <c r="D71" s="20" t="s">
        <v>193</v>
      </c>
      <c r="E71" s="21" t="s">
        <v>461</v>
      </c>
      <c r="F71" s="20" t="s">
        <v>462</v>
      </c>
      <c r="G71" s="20" t="s">
        <v>463</v>
      </c>
    </row>
    <row r="72" spans="1:7" ht="15" x14ac:dyDescent="0.4">
      <c r="A72" s="19">
        <v>460</v>
      </c>
      <c r="B72" s="20" t="s">
        <v>464</v>
      </c>
      <c r="C72" s="20" t="s">
        <v>465</v>
      </c>
      <c r="D72" s="20" t="s">
        <v>466</v>
      </c>
      <c r="E72" s="21" t="s">
        <v>467</v>
      </c>
      <c r="F72" s="20" t="s">
        <v>468</v>
      </c>
      <c r="G72" s="20" t="s">
        <v>469</v>
      </c>
    </row>
    <row r="73" spans="1:7" ht="15" x14ac:dyDescent="0.4">
      <c r="A73" s="19">
        <v>470</v>
      </c>
      <c r="B73" s="20" t="s">
        <v>470</v>
      </c>
      <c r="C73" s="20" t="s">
        <v>471</v>
      </c>
      <c r="D73" s="20" t="s">
        <v>472</v>
      </c>
      <c r="E73" s="21" t="s">
        <v>473</v>
      </c>
      <c r="F73" s="20" t="s">
        <v>474</v>
      </c>
      <c r="G73" s="20" t="s">
        <v>475</v>
      </c>
    </row>
    <row r="74" spans="1:7" ht="15" x14ac:dyDescent="0.4">
      <c r="A74" s="22">
        <v>480</v>
      </c>
      <c r="B74" s="20" t="s">
        <v>476</v>
      </c>
      <c r="C74" s="20" t="s">
        <v>477</v>
      </c>
      <c r="D74" s="20" t="s">
        <v>478</v>
      </c>
      <c r="E74" s="21" t="s">
        <v>479</v>
      </c>
      <c r="F74" s="20" t="s">
        <v>480</v>
      </c>
      <c r="G74" s="20" t="s">
        <v>481</v>
      </c>
    </row>
    <row r="75" spans="1:7" ht="15" x14ac:dyDescent="0.4">
      <c r="A75" s="19">
        <v>490</v>
      </c>
      <c r="B75" s="20" t="s">
        <v>482</v>
      </c>
      <c r="C75" s="20" t="s">
        <v>483</v>
      </c>
      <c r="D75" s="20" t="s">
        <v>484</v>
      </c>
      <c r="E75" s="21" t="s">
        <v>485</v>
      </c>
      <c r="F75" s="20" t="s">
        <v>486</v>
      </c>
      <c r="G75" s="20" t="s">
        <v>487</v>
      </c>
    </row>
    <row r="76" spans="1:7" ht="15" x14ac:dyDescent="0.4">
      <c r="A76" s="19">
        <v>500</v>
      </c>
      <c r="B76" s="20" t="s">
        <v>488</v>
      </c>
      <c r="C76" s="20" t="s">
        <v>489</v>
      </c>
      <c r="D76" s="20" t="s">
        <v>490</v>
      </c>
      <c r="E76" s="21" t="s">
        <v>491</v>
      </c>
      <c r="F76" s="20" t="s">
        <v>492</v>
      </c>
      <c r="G76" s="20" t="s">
        <v>493</v>
      </c>
    </row>
    <row r="77" spans="1:7" ht="15" x14ac:dyDescent="0.4">
      <c r="A77" s="19">
        <v>510</v>
      </c>
      <c r="B77" s="20" t="s">
        <v>494</v>
      </c>
      <c r="C77" s="20" t="s">
        <v>495</v>
      </c>
      <c r="D77" s="20" t="s">
        <v>496</v>
      </c>
      <c r="E77" s="21" t="s">
        <v>497</v>
      </c>
      <c r="F77" s="20" t="s">
        <v>498</v>
      </c>
      <c r="G77" s="20" t="s">
        <v>499</v>
      </c>
    </row>
    <row r="78" spans="1:7" ht="15" x14ac:dyDescent="0.4">
      <c r="A78" s="19">
        <v>520</v>
      </c>
      <c r="B78" s="20" t="s">
        <v>500</v>
      </c>
      <c r="C78" s="20" t="s">
        <v>501</v>
      </c>
      <c r="D78" s="20" t="s">
        <v>502</v>
      </c>
      <c r="E78" s="21" t="s">
        <v>503</v>
      </c>
      <c r="F78" s="20" t="s">
        <v>504</v>
      </c>
      <c r="G78" s="20" t="s">
        <v>505</v>
      </c>
    </row>
    <row r="79" spans="1:7" ht="15" x14ac:dyDescent="0.4">
      <c r="A79" s="22">
        <v>521</v>
      </c>
      <c r="B79" s="20" t="s">
        <v>506</v>
      </c>
      <c r="C79" s="20" t="s">
        <v>507</v>
      </c>
      <c r="D79" s="20" t="s">
        <v>99</v>
      </c>
      <c r="E79" s="41" t="s">
        <v>508</v>
      </c>
      <c r="F79" s="20" t="s">
        <v>509</v>
      </c>
      <c r="G79" s="20" t="s">
        <v>505</v>
      </c>
    </row>
    <row r="80" spans="1:7" ht="15" x14ac:dyDescent="0.4">
      <c r="A80" s="19">
        <v>530</v>
      </c>
      <c r="B80" s="20" t="s">
        <v>510</v>
      </c>
      <c r="C80" s="20" t="s">
        <v>511</v>
      </c>
      <c r="D80" s="20" t="s">
        <v>512</v>
      </c>
      <c r="E80" s="21" t="s">
        <v>513</v>
      </c>
      <c r="F80" s="20" t="s">
        <v>514</v>
      </c>
      <c r="G80" s="20" t="s">
        <v>515</v>
      </c>
    </row>
    <row r="81" spans="1:7" ht="15" x14ac:dyDescent="0.4">
      <c r="A81" s="24">
        <v>531</v>
      </c>
      <c r="B81" s="25" t="s">
        <v>516</v>
      </c>
      <c r="C81" s="20" t="s">
        <v>517</v>
      </c>
      <c r="D81" s="20" t="s">
        <v>387</v>
      </c>
      <c r="E81" s="21" t="s">
        <v>518</v>
      </c>
      <c r="F81" s="20" t="s">
        <v>519</v>
      </c>
      <c r="G81" s="20" t="s">
        <v>520</v>
      </c>
    </row>
    <row r="82" spans="1:7" ht="15" x14ac:dyDescent="0.4">
      <c r="A82" s="26">
        <v>540</v>
      </c>
      <c r="B82" s="27" t="s">
        <v>521</v>
      </c>
      <c r="C82" s="23" t="s">
        <v>522</v>
      </c>
      <c r="D82" s="20" t="s">
        <v>523</v>
      </c>
      <c r="E82" s="23" t="s">
        <v>524</v>
      </c>
      <c r="F82" s="20" t="s">
        <v>525</v>
      </c>
      <c r="G82" s="20" t="s">
        <v>526</v>
      </c>
    </row>
    <row r="83" spans="1:7" ht="15" x14ac:dyDescent="0.4">
      <c r="A83" s="28">
        <v>541</v>
      </c>
      <c r="B83" s="29" t="s">
        <v>527</v>
      </c>
      <c r="C83" s="42" t="s">
        <v>528</v>
      </c>
      <c r="D83" s="20" t="s">
        <v>529</v>
      </c>
      <c r="E83" s="21" t="s">
        <v>530</v>
      </c>
      <c r="F83" s="20" t="s">
        <v>531</v>
      </c>
      <c r="G83" s="20" t="s">
        <v>526</v>
      </c>
    </row>
    <row r="84" spans="1:7" ht="15" x14ac:dyDescent="0.4">
      <c r="A84" s="22">
        <v>542</v>
      </c>
      <c r="B84" s="20" t="s">
        <v>532</v>
      </c>
      <c r="C84" s="20" t="s">
        <v>533</v>
      </c>
      <c r="D84" s="20" t="s">
        <v>534</v>
      </c>
      <c r="E84" s="21" t="s">
        <v>535</v>
      </c>
      <c r="F84" s="20" t="s">
        <v>536</v>
      </c>
      <c r="G84" s="20" t="s">
        <v>537</v>
      </c>
    </row>
    <row r="85" spans="1:7" ht="15" x14ac:dyDescent="0.4">
      <c r="A85" s="22">
        <v>550</v>
      </c>
      <c r="B85" s="20" t="s">
        <v>538</v>
      </c>
      <c r="C85" s="20" t="s">
        <v>539</v>
      </c>
      <c r="D85" s="20" t="s">
        <v>540</v>
      </c>
      <c r="E85" s="21" t="s">
        <v>541</v>
      </c>
      <c r="F85" s="20" t="s">
        <v>542</v>
      </c>
      <c r="G85" s="20" t="s">
        <v>543</v>
      </c>
    </row>
    <row r="86" spans="1:7" ht="15" x14ac:dyDescent="0.4">
      <c r="A86" s="22">
        <v>560</v>
      </c>
      <c r="B86" s="20" t="s">
        <v>544</v>
      </c>
      <c r="C86" s="40" t="s">
        <v>545</v>
      </c>
      <c r="D86" s="20" t="s">
        <v>546</v>
      </c>
      <c r="E86" s="21" t="s">
        <v>547</v>
      </c>
      <c r="F86" s="20" t="s">
        <v>548</v>
      </c>
      <c r="G86" s="20" t="s">
        <v>549</v>
      </c>
    </row>
    <row r="87" spans="1:7" ht="15" x14ac:dyDescent="0.4">
      <c r="A87" s="22">
        <v>570</v>
      </c>
      <c r="B87" s="20" t="s">
        <v>550</v>
      </c>
      <c r="C87" s="20" t="s">
        <v>551</v>
      </c>
      <c r="D87" s="20" t="s">
        <v>552</v>
      </c>
      <c r="E87" s="21" t="s">
        <v>553</v>
      </c>
      <c r="F87" s="20" t="s">
        <v>554</v>
      </c>
      <c r="G87" s="20" t="s">
        <v>555</v>
      </c>
    </row>
    <row r="88" spans="1:7" ht="15" x14ac:dyDescent="0.4">
      <c r="A88" s="19">
        <v>580</v>
      </c>
      <c r="B88" s="20" t="s">
        <v>556</v>
      </c>
      <c r="C88" s="20" t="s">
        <v>557</v>
      </c>
      <c r="D88" s="20" t="s">
        <v>558</v>
      </c>
      <c r="E88" s="21" t="s">
        <v>559</v>
      </c>
      <c r="F88" s="20" t="s">
        <v>560</v>
      </c>
      <c r="G88" s="20" t="s">
        <v>561</v>
      </c>
    </row>
    <row r="89" spans="1:7" ht="15" x14ac:dyDescent="0.4">
      <c r="A89" s="19">
        <v>581</v>
      </c>
      <c r="B89" s="20" t="s">
        <v>562</v>
      </c>
      <c r="C89" s="20" t="s">
        <v>563</v>
      </c>
      <c r="D89" s="20" t="s">
        <v>564</v>
      </c>
      <c r="E89" s="21" t="s">
        <v>565</v>
      </c>
      <c r="F89" s="20" t="s">
        <v>566</v>
      </c>
      <c r="G89" s="20" t="s">
        <v>567</v>
      </c>
    </row>
    <row r="90" spans="1:7" ht="15" x14ac:dyDescent="0.4">
      <c r="A90" s="19">
        <v>590</v>
      </c>
      <c r="B90" s="20" t="s">
        <v>568</v>
      </c>
      <c r="C90" s="20" t="s">
        <v>569</v>
      </c>
      <c r="D90" s="20" t="s">
        <v>570</v>
      </c>
      <c r="E90" s="21" t="s">
        <v>571</v>
      </c>
      <c r="F90" s="20" t="s">
        <v>572</v>
      </c>
      <c r="G90" s="20" t="s">
        <v>573</v>
      </c>
    </row>
    <row r="91" spans="1:7" ht="15" x14ac:dyDescent="0.4">
      <c r="A91" s="19">
        <v>600</v>
      </c>
      <c r="B91" s="20" t="s">
        <v>574</v>
      </c>
      <c r="C91" s="20" t="s">
        <v>575</v>
      </c>
      <c r="D91" s="20" t="s">
        <v>576</v>
      </c>
      <c r="E91" s="21" t="s">
        <v>577</v>
      </c>
      <c r="F91" s="20" t="s">
        <v>578</v>
      </c>
      <c r="G91" s="20" t="s">
        <v>579</v>
      </c>
    </row>
    <row r="92" spans="1:7" ht="15" x14ac:dyDescent="0.4">
      <c r="A92" s="22">
        <v>610</v>
      </c>
      <c r="B92" s="20" t="s">
        <v>580</v>
      </c>
      <c r="C92" s="20" t="s">
        <v>581</v>
      </c>
      <c r="D92" s="20" t="s">
        <v>582</v>
      </c>
      <c r="E92" s="21" t="s">
        <v>583</v>
      </c>
      <c r="F92" s="20" t="s">
        <v>584</v>
      </c>
      <c r="G92" s="20" t="s">
        <v>585</v>
      </c>
    </row>
    <row r="93" spans="1:7" ht="15" x14ac:dyDescent="0.4">
      <c r="A93" s="19">
        <v>620</v>
      </c>
      <c r="B93" s="20" t="s">
        <v>586</v>
      </c>
      <c r="C93" s="20" t="s">
        <v>587</v>
      </c>
      <c r="D93" s="20" t="s">
        <v>588</v>
      </c>
      <c r="E93" s="21" t="s">
        <v>589</v>
      </c>
      <c r="F93" s="20" t="s">
        <v>590</v>
      </c>
      <c r="G93" s="20" t="s">
        <v>591</v>
      </c>
    </row>
    <row r="94" spans="1:7" ht="15" x14ac:dyDescent="0.4">
      <c r="A94" s="22">
        <v>621</v>
      </c>
      <c r="B94" s="20" t="s">
        <v>592</v>
      </c>
      <c r="C94" s="4" t="s">
        <v>593</v>
      </c>
      <c r="D94" s="20" t="s">
        <v>594</v>
      </c>
      <c r="E94" s="33" t="s">
        <v>595</v>
      </c>
      <c r="F94" s="20" t="s">
        <v>596</v>
      </c>
      <c r="G94" s="20" t="s">
        <v>597</v>
      </c>
    </row>
    <row r="95" spans="1:7" ht="15" x14ac:dyDescent="0.4">
      <c r="A95" s="19">
        <v>630</v>
      </c>
      <c r="B95" s="20" t="s">
        <v>598</v>
      </c>
      <c r="C95" s="20" t="s">
        <v>599</v>
      </c>
      <c r="D95" s="20" t="s">
        <v>600</v>
      </c>
      <c r="E95" s="21" t="s">
        <v>601</v>
      </c>
      <c r="F95" s="20" t="s">
        <v>602</v>
      </c>
      <c r="G95" s="20" t="s">
        <v>603</v>
      </c>
    </row>
    <row r="96" spans="1:7" ht="15" x14ac:dyDescent="0.4">
      <c r="A96" s="19">
        <v>640</v>
      </c>
      <c r="B96" s="20" t="s">
        <v>604</v>
      </c>
      <c r="C96" s="20" t="s">
        <v>605</v>
      </c>
      <c r="D96" s="20" t="s">
        <v>606</v>
      </c>
      <c r="E96" s="21" t="s">
        <v>607</v>
      </c>
      <c r="F96" s="20" t="s">
        <v>608</v>
      </c>
      <c r="G96" s="20" t="s">
        <v>609</v>
      </c>
    </row>
    <row r="97" spans="1:7" ht="15" x14ac:dyDescent="0.4">
      <c r="A97" s="19">
        <v>650</v>
      </c>
      <c r="B97" s="20" t="s">
        <v>610</v>
      </c>
      <c r="C97" s="20" t="s">
        <v>611</v>
      </c>
      <c r="D97" s="20" t="s">
        <v>612</v>
      </c>
      <c r="E97" s="21" t="s">
        <v>613</v>
      </c>
      <c r="F97" s="20" t="s">
        <v>614</v>
      </c>
      <c r="G97" s="20" t="s">
        <v>615</v>
      </c>
    </row>
    <row r="98" spans="1:7" ht="15" x14ac:dyDescent="0.4">
      <c r="A98" s="19">
        <v>660</v>
      </c>
      <c r="B98" s="20" t="s">
        <v>616</v>
      </c>
      <c r="C98" s="20" t="s">
        <v>617</v>
      </c>
      <c r="D98" s="20" t="s">
        <v>427</v>
      </c>
      <c r="E98" s="21" t="s">
        <v>618</v>
      </c>
      <c r="F98" s="20" t="s">
        <v>619</v>
      </c>
      <c r="G98" s="20" t="s">
        <v>620</v>
      </c>
    </row>
    <row r="99" spans="1:7" ht="15" x14ac:dyDescent="0.4">
      <c r="A99" s="22">
        <v>661</v>
      </c>
      <c r="B99" s="20" t="s">
        <v>621</v>
      </c>
      <c r="C99" s="20" t="s">
        <v>622</v>
      </c>
      <c r="D99" s="20" t="s">
        <v>623</v>
      </c>
      <c r="E99" s="21" t="s">
        <v>624</v>
      </c>
      <c r="F99" s="20" t="s">
        <v>625</v>
      </c>
      <c r="G99" s="20" t="s">
        <v>626</v>
      </c>
    </row>
    <row r="100" spans="1:7" ht="15" x14ac:dyDescent="0.4">
      <c r="A100" s="19">
        <v>670</v>
      </c>
      <c r="B100" s="20" t="s">
        <v>627</v>
      </c>
      <c r="C100" s="20" t="s">
        <v>628</v>
      </c>
      <c r="D100" s="20" t="s">
        <v>629</v>
      </c>
      <c r="E100" s="43" t="s">
        <v>630</v>
      </c>
      <c r="F100" s="20" t="s">
        <v>631</v>
      </c>
      <c r="G100" s="20" t="s">
        <v>632</v>
      </c>
    </row>
    <row r="101" spans="1:7" ht="15" x14ac:dyDescent="0.4">
      <c r="A101" s="19">
        <v>680</v>
      </c>
      <c r="B101" s="20" t="s">
        <v>633</v>
      </c>
      <c r="C101" s="20" t="s">
        <v>634</v>
      </c>
      <c r="D101" s="20" t="s">
        <v>635</v>
      </c>
      <c r="E101" s="21" t="s">
        <v>636</v>
      </c>
      <c r="F101" s="20" t="s">
        <v>637</v>
      </c>
      <c r="G101" s="20" t="s">
        <v>638</v>
      </c>
    </row>
    <row r="102" spans="1:7" ht="15" x14ac:dyDescent="0.4">
      <c r="A102" s="19">
        <v>690</v>
      </c>
      <c r="B102" s="20" t="s">
        <v>639</v>
      </c>
      <c r="C102" s="20" t="s">
        <v>640</v>
      </c>
      <c r="D102" s="20" t="s">
        <v>641</v>
      </c>
      <c r="E102" s="21" t="s">
        <v>642</v>
      </c>
      <c r="F102" s="20" t="s">
        <v>643</v>
      </c>
      <c r="G102" s="20" t="s">
        <v>644</v>
      </c>
    </row>
    <row r="103" spans="1:7" ht="29.5" x14ac:dyDescent="0.4">
      <c r="A103" s="19">
        <v>700</v>
      </c>
      <c r="B103" s="20" t="s">
        <v>645</v>
      </c>
      <c r="C103" s="20" t="s">
        <v>646</v>
      </c>
      <c r="D103" s="20" t="s">
        <v>99</v>
      </c>
      <c r="E103" s="41" t="s">
        <v>647</v>
      </c>
      <c r="F103" s="20" t="s">
        <v>648</v>
      </c>
      <c r="G103" s="20" t="s">
        <v>649</v>
      </c>
    </row>
    <row r="104" spans="1:7" ht="15" x14ac:dyDescent="0.4">
      <c r="A104" s="22">
        <v>710</v>
      </c>
      <c r="B104" s="20" t="s">
        <v>650</v>
      </c>
      <c r="C104" s="20" t="s">
        <v>651</v>
      </c>
      <c r="D104" s="20" t="s">
        <v>552</v>
      </c>
      <c r="E104" s="21" t="s">
        <v>652</v>
      </c>
      <c r="F104" s="20" t="s">
        <v>653</v>
      </c>
      <c r="G104" s="20" t="s">
        <v>654</v>
      </c>
    </row>
    <row r="105" spans="1:7" ht="15" x14ac:dyDescent="0.4">
      <c r="A105" s="19">
        <v>720</v>
      </c>
      <c r="B105" s="20" t="s">
        <v>655</v>
      </c>
      <c r="C105" s="20" t="s">
        <v>656</v>
      </c>
      <c r="D105" s="20" t="s">
        <v>657</v>
      </c>
      <c r="E105" s="21" t="s">
        <v>658</v>
      </c>
      <c r="F105" s="20" t="s">
        <v>659</v>
      </c>
      <c r="G105" s="20" t="s">
        <v>660</v>
      </c>
    </row>
    <row r="106" spans="1:7" ht="15" x14ac:dyDescent="0.4">
      <c r="A106" s="22">
        <v>721</v>
      </c>
      <c r="B106" s="20" t="s">
        <v>661</v>
      </c>
      <c r="C106" s="20" t="s">
        <v>662</v>
      </c>
      <c r="D106" s="20" t="s">
        <v>663</v>
      </c>
      <c r="E106" s="21" t="s">
        <v>664</v>
      </c>
      <c r="F106" s="20" t="s">
        <v>665</v>
      </c>
      <c r="G106" s="20" t="s">
        <v>660</v>
      </c>
    </row>
    <row r="107" spans="1:7" ht="15" x14ac:dyDescent="0.4">
      <c r="A107" s="19">
        <v>730</v>
      </c>
      <c r="B107" s="20" t="s">
        <v>666</v>
      </c>
      <c r="C107" s="30" t="s">
        <v>667</v>
      </c>
      <c r="D107" s="20" t="s">
        <v>668</v>
      </c>
      <c r="E107" s="21" t="s">
        <v>669</v>
      </c>
      <c r="F107" s="20" t="s">
        <v>670</v>
      </c>
      <c r="G107" s="20" t="s">
        <v>671</v>
      </c>
    </row>
    <row r="108" spans="1:7" ht="16" x14ac:dyDescent="0.4">
      <c r="A108" s="19">
        <v>740</v>
      </c>
      <c r="B108" s="20" t="s">
        <v>672</v>
      </c>
      <c r="C108" s="20" t="s">
        <v>673</v>
      </c>
      <c r="D108" s="20" t="s">
        <v>674</v>
      </c>
      <c r="E108" s="21" t="s">
        <v>675</v>
      </c>
      <c r="F108" s="36" t="s">
        <v>676</v>
      </c>
      <c r="G108" s="20" t="s">
        <v>677</v>
      </c>
    </row>
    <row r="109" spans="1:7" ht="15" x14ac:dyDescent="0.4">
      <c r="A109" s="19">
        <v>750</v>
      </c>
      <c r="B109" s="20" t="s">
        <v>678</v>
      </c>
      <c r="C109" s="20" t="s">
        <v>679</v>
      </c>
      <c r="D109" s="20" t="s">
        <v>680</v>
      </c>
      <c r="E109" s="21" t="s">
        <v>681</v>
      </c>
      <c r="F109" s="20" t="s">
        <v>682</v>
      </c>
      <c r="G109" s="20" t="s">
        <v>683</v>
      </c>
    </row>
    <row r="110" spans="1:7" ht="15" x14ac:dyDescent="0.4">
      <c r="A110" s="22">
        <v>751</v>
      </c>
      <c r="B110" s="20" t="s">
        <v>684</v>
      </c>
      <c r="C110" s="20" t="s">
        <v>685</v>
      </c>
      <c r="D110" s="20" t="s">
        <v>686</v>
      </c>
      <c r="E110" s="21" t="s">
        <v>687</v>
      </c>
      <c r="F110" s="20" t="s">
        <v>688</v>
      </c>
      <c r="G110" s="20" t="s">
        <v>689</v>
      </c>
    </row>
    <row r="111" spans="1:7" ht="15" x14ac:dyDescent="0.4">
      <c r="A111" s="19">
        <v>760</v>
      </c>
      <c r="B111" s="20" t="s">
        <v>690</v>
      </c>
      <c r="C111" s="20" t="s">
        <v>691</v>
      </c>
      <c r="D111" s="20" t="s">
        <v>297</v>
      </c>
      <c r="E111" s="21" t="s">
        <v>692</v>
      </c>
      <c r="F111" s="20" t="s">
        <v>693</v>
      </c>
      <c r="G111" s="20" t="s">
        <v>694</v>
      </c>
    </row>
    <row r="112" spans="1:7" ht="15" x14ac:dyDescent="0.4">
      <c r="A112" s="19">
        <v>761</v>
      </c>
      <c r="B112" s="20" t="s">
        <v>695</v>
      </c>
      <c r="C112" s="20" t="s">
        <v>696</v>
      </c>
      <c r="D112" s="20" t="s">
        <v>697</v>
      </c>
      <c r="E112" s="21" t="s">
        <v>698</v>
      </c>
      <c r="F112" s="20" t="s">
        <v>699</v>
      </c>
      <c r="G112" s="20" t="s">
        <v>700</v>
      </c>
    </row>
    <row r="113" spans="1:7" ht="15" x14ac:dyDescent="0.4">
      <c r="A113" s="19">
        <v>770</v>
      </c>
      <c r="B113" s="20" t="s">
        <v>701</v>
      </c>
      <c r="C113" s="20" t="s">
        <v>702</v>
      </c>
      <c r="D113" s="20" t="s">
        <v>703</v>
      </c>
      <c r="E113" s="21" t="s">
        <v>704</v>
      </c>
      <c r="F113" s="20" t="s">
        <v>705</v>
      </c>
      <c r="G113" s="20" t="s">
        <v>706</v>
      </c>
    </row>
    <row r="114" spans="1:7" ht="15" x14ac:dyDescent="0.4">
      <c r="A114" s="19">
        <v>780</v>
      </c>
      <c r="B114" s="20" t="s">
        <v>707</v>
      </c>
      <c r="C114" s="20" t="s">
        <v>708</v>
      </c>
      <c r="D114" s="20" t="s">
        <v>709</v>
      </c>
      <c r="E114" s="21" t="s">
        <v>710</v>
      </c>
      <c r="F114" s="20" t="s">
        <v>711</v>
      </c>
      <c r="G114" s="20" t="s">
        <v>712</v>
      </c>
    </row>
    <row r="115" spans="1:7" ht="15" x14ac:dyDescent="0.4">
      <c r="A115" s="19">
        <v>792</v>
      </c>
      <c r="B115" s="20" t="s">
        <v>713</v>
      </c>
      <c r="C115" s="20" t="s">
        <v>714</v>
      </c>
      <c r="D115" s="20" t="s">
        <v>715</v>
      </c>
      <c r="E115" s="38" t="s">
        <v>716</v>
      </c>
      <c r="F115" s="20" t="s">
        <v>717</v>
      </c>
      <c r="G115" s="20" t="s">
        <v>718</v>
      </c>
    </row>
    <row r="116" spans="1:7" ht="15" x14ac:dyDescent="0.4">
      <c r="A116" s="19">
        <v>793</v>
      </c>
      <c r="B116" s="20" t="s">
        <v>719</v>
      </c>
      <c r="C116" s="20" t="s">
        <v>720</v>
      </c>
      <c r="D116" s="20" t="s">
        <v>721</v>
      </c>
      <c r="E116" s="21" t="s">
        <v>722</v>
      </c>
      <c r="F116" s="20" t="s">
        <v>723</v>
      </c>
      <c r="G116" s="20" t="s">
        <v>724</v>
      </c>
    </row>
    <row r="117" spans="1:7" ht="15" x14ac:dyDescent="0.4">
      <c r="A117" s="22">
        <v>794</v>
      </c>
      <c r="B117" s="20" t="s">
        <v>725</v>
      </c>
      <c r="C117" s="20" t="s">
        <v>726</v>
      </c>
      <c r="D117" s="20" t="s">
        <v>227</v>
      </c>
      <c r="E117" s="21" t="s">
        <v>727</v>
      </c>
      <c r="F117" s="20" t="s">
        <v>728</v>
      </c>
      <c r="G117" s="20" t="s">
        <v>729</v>
      </c>
    </row>
    <row r="118" spans="1:7" ht="15" x14ac:dyDescent="0.4">
      <c r="A118" s="22">
        <v>795</v>
      </c>
      <c r="B118" s="20" t="s">
        <v>730</v>
      </c>
      <c r="C118" s="20" t="s">
        <v>731</v>
      </c>
      <c r="D118" s="20" t="s">
        <v>732</v>
      </c>
      <c r="E118" s="21" t="s">
        <v>733</v>
      </c>
      <c r="F118" s="4" t="s">
        <v>734</v>
      </c>
      <c r="G118" s="20" t="s">
        <v>735</v>
      </c>
    </row>
    <row r="119" spans="1:7" ht="15" x14ac:dyDescent="0.4">
      <c r="A119" s="19">
        <v>796</v>
      </c>
      <c r="B119" s="20" t="s">
        <v>736</v>
      </c>
      <c r="C119" s="20" t="s">
        <v>737</v>
      </c>
      <c r="D119" s="20" t="s">
        <v>738</v>
      </c>
      <c r="E119" s="21" t="s">
        <v>739</v>
      </c>
      <c r="F119" s="20" t="s">
        <v>740</v>
      </c>
      <c r="G119" s="20" t="s">
        <v>741</v>
      </c>
    </row>
    <row r="120" spans="1:7" ht="15" x14ac:dyDescent="0.4">
      <c r="A120" s="22">
        <v>797</v>
      </c>
      <c r="B120" s="20" t="s">
        <v>742</v>
      </c>
      <c r="C120" s="20" t="s">
        <v>743</v>
      </c>
      <c r="D120" s="20" t="s">
        <v>744</v>
      </c>
      <c r="E120" s="21" t="s">
        <v>745</v>
      </c>
      <c r="F120" s="20" t="s">
        <v>746</v>
      </c>
      <c r="G120" s="20" t="s">
        <v>747</v>
      </c>
    </row>
    <row r="121" spans="1:7" ht="15" x14ac:dyDescent="0.4">
      <c r="A121" s="19">
        <v>798</v>
      </c>
      <c r="B121" s="20" t="s">
        <v>748</v>
      </c>
      <c r="C121" s="20" t="s">
        <v>749</v>
      </c>
      <c r="D121" s="20" t="s">
        <v>750</v>
      </c>
      <c r="E121" s="21" t="s">
        <v>751</v>
      </c>
      <c r="F121" s="20" t="s">
        <v>752</v>
      </c>
      <c r="G121" s="20" t="s">
        <v>753</v>
      </c>
    </row>
    <row r="122" spans="1:7" ht="15" x14ac:dyDescent="0.4">
      <c r="A122" s="19">
        <v>800</v>
      </c>
      <c r="B122" s="20" t="s">
        <v>754</v>
      </c>
      <c r="C122" s="20" t="s">
        <v>755</v>
      </c>
      <c r="D122" s="20" t="s">
        <v>387</v>
      </c>
      <c r="E122" s="21" t="s">
        <v>756</v>
      </c>
      <c r="F122" s="20" t="s">
        <v>757</v>
      </c>
      <c r="G122" s="20" t="s">
        <v>758</v>
      </c>
    </row>
    <row r="123" spans="1:7" ht="15" x14ac:dyDescent="0.4">
      <c r="A123" s="19">
        <v>810</v>
      </c>
      <c r="B123" s="20" t="s">
        <v>759</v>
      </c>
      <c r="C123" s="20" t="s">
        <v>760</v>
      </c>
      <c r="D123" s="20" t="s">
        <v>761</v>
      </c>
      <c r="E123" s="21" t="s">
        <v>762</v>
      </c>
      <c r="F123" s="20" t="s">
        <v>763</v>
      </c>
      <c r="G123" s="20" t="s">
        <v>764</v>
      </c>
    </row>
    <row r="124" spans="1:7" ht="15" x14ac:dyDescent="0.4">
      <c r="A124" s="19">
        <v>820</v>
      </c>
      <c r="B124" s="20" t="s">
        <v>765</v>
      </c>
      <c r="C124" s="20" t="s">
        <v>766</v>
      </c>
      <c r="D124" s="20" t="s">
        <v>546</v>
      </c>
      <c r="E124" s="21" t="s">
        <v>767</v>
      </c>
      <c r="F124" s="20" t="s">
        <v>768</v>
      </c>
      <c r="G124" s="20" t="s">
        <v>769</v>
      </c>
    </row>
    <row r="125" spans="1:7" ht="15" x14ac:dyDescent="0.4">
      <c r="A125" s="19">
        <v>821</v>
      </c>
      <c r="B125" s="20" t="s">
        <v>770</v>
      </c>
      <c r="C125" s="20" t="s">
        <v>771</v>
      </c>
      <c r="D125" s="20" t="s">
        <v>772</v>
      </c>
      <c r="E125" s="21" t="s">
        <v>773</v>
      </c>
      <c r="F125" s="20" t="s">
        <v>774</v>
      </c>
      <c r="G125" s="20" t="s">
        <v>775</v>
      </c>
    </row>
    <row r="126" spans="1:7" ht="15" x14ac:dyDescent="0.4">
      <c r="A126" s="19">
        <v>822</v>
      </c>
      <c r="B126" s="20" t="s">
        <v>776</v>
      </c>
      <c r="C126" s="20" t="s">
        <v>777</v>
      </c>
      <c r="D126" s="30" t="s">
        <v>778</v>
      </c>
      <c r="E126" s="21" t="s">
        <v>779</v>
      </c>
      <c r="F126" s="20" t="s">
        <v>780</v>
      </c>
      <c r="G126" s="20" t="s">
        <v>781</v>
      </c>
    </row>
    <row r="127" spans="1:7" ht="15" x14ac:dyDescent="0.4">
      <c r="A127" s="22">
        <v>830</v>
      </c>
      <c r="B127" s="20" t="s">
        <v>782</v>
      </c>
      <c r="C127" s="20" t="s">
        <v>783</v>
      </c>
      <c r="D127" s="20" t="s">
        <v>784</v>
      </c>
      <c r="E127" s="21" t="s">
        <v>785</v>
      </c>
      <c r="F127" s="20" t="s">
        <v>786</v>
      </c>
      <c r="G127" s="20" t="s">
        <v>787</v>
      </c>
    </row>
    <row r="128" spans="1:7" ht="15" x14ac:dyDescent="0.4">
      <c r="A128" s="22">
        <v>840</v>
      </c>
      <c r="B128" s="20" t="s">
        <v>788</v>
      </c>
      <c r="C128" s="20" t="s">
        <v>789</v>
      </c>
      <c r="D128" s="20" t="s">
        <v>790</v>
      </c>
      <c r="E128" s="21" t="s">
        <v>791</v>
      </c>
      <c r="F128" s="20" t="s">
        <v>792</v>
      </c>
      <c r="G128" s="20" t="s">
        <v>793</v>
      </c>
    </row>
    <row r="129" spans="1:7" ht="15" x14ac:dyDescent="0.4">
      <c r="A129" s="22">
        <v>850</v>
      </c>
      <c r="B129" s="20" t="s">
        <v>794</v>
      </c>
      <c r="C129" s="20" t="s">
        <v>795</v>
      </c>
      <c r="D129" s="20" t="s">
        <v>796</v>
      </c>
      <c r="E129" s="21" t="s">
        <v>797</v>
      </c>
      <c r="F129" s="20" t="s">
        <v>798</v>
      </c>
      <c r="G129" s="20" t="s">
        <v>799</v>
      </c>
    </row>
    <row r="130" spans="1:7" ht="15" x14ac:dyDescent="0.4">
      <c r="A130" s="19">
        <v>860</v>
      </c>
      <c r="B130" s="20" t="s">
        <v>800</v>
      </c>
      <c r="C130" s="20" t="s">
        <v>801</v>
      </c>
      <c r="D130" s="20" t="s">
        <v>802</v>
      </c>
      <c r="E130" s="44" t="s">
        <v>803</v>
      </c>
      <c r="F130" s="20" t="s">
        <v>804</v>
      </c>
      <c r="G130" s="20" t="s">
        <v>805</v>
      </c>
    </row>
    <row r="131" spans="1:7" ht="15" x14ac:dyDescent="0.4">
      <c r="A131" s="19">
        <v>870</v>
      </c>
      <c r="B131" s="20" t="s">
        <v>806</v>
      </c>
      <c r="C131" s="20" t="s">
        <v>807</v>
      </c>
      <c r="D131" s="20" t="s">
        <v>808</v>
      </c>
      <c r="E131" s="21" t="s">
        <v>809</v>
      </c>
      <c r="F131" s="20" t="s">
        <v>810</v>
      </c>
      <c r="G131" s="20" t="s">
        <v>811</v>
      </c>
    </row>
    <row r="132" spans="1:7" ht="15" x14ac:dyDescent="0.4">
      <c r="A132" s="22">
        <v>880</v>
      </c>
      <c r="B132" s="20" t="s">
        <v>812</v>
      </c>
      <c r="C132" s="20" t="s">
        <v>813</v>
      </c>
      <c r="D132" s="20" t="s">
        <v>814</v>
      </c>
      <c r="E132" s="21" t="s">
        <v>815</v>
      </c>
      <c r="F132" s="20" t="s">
        <v>816</v>
      </c>
      <c r="G132" s="20" t="s">
        <v>817</v>
      </c>
    </row>
    <row r="133" spans="1:7" ht="15" x14ac:dyDescent="0.4">
      <c r="A133" s="19">
        <v>890</v>
      </c>
      <c r="B133" s="20" t="s">
        <v>818</v>
      </c>
      <c r="C133" s="20" t="s">
        <v>819</v>
      </c>
      <c r="D133" s="20" t="s">
        <v>820</v>
      </c>
      <c r="E133" s="21" t="s">
        <v>821</v>
      </c>
      <c r="F133" s="20" t="s">
        <v>822</v>
      </c>
      <c r="G133" s="20" t="s">
        <v>823</v>
      </c>
    </row>
    <row r="134" spans="1:7" ht="15" x14ac:dyDescent="0.4">
      <c r="A134" s="19">
        <v>900</v>
      </c>
      <c r="B134" s="20" t="s">
        <v>824</v>
      </c>
      <c r="C134" s="20" t="s">
        <v>825</v>
      </c>
      <c r="D134" s="20" t="s">
        <v>826</v>
      </c>
      <c r="E134" s="41" t="s">
        <v>827</v>
      </c>
      <c r="F134" s="20" t="s">
        <v>828</v>
      </c>
      <c r="G134" s="20" t="s">
        <v>829</v>
      </c>
    </row>
    <row r="135" spans="1:7" ht="15" x14ac:dyDescent="0.4">
      <c r="A135" s="19">
        <v>901</v>
      </c>
      <c r="B135" s="20" t="s">
        <v>830</v>
      </c>
      <c r="C135" s="23" t="s">
        <v>831</v>
      </c>
      <c r="D135" s="20" t="s">
        <v>832</v>
      </c>
      <c r="E135" s="21" t="s">
        <v>833</v>
      </c>
      <c r="F135" s="20" t="s">
        <v>834</v>
      </c>
      <c r="G135" s="20" t="s">
        <v>835</v>
      </c>
    </row>
    <row r="136" spans="1:7" ht="15" x14ac:dyDescent="0.4">
      <c r="A136" s="22">
        <v>910</v>
      </c>
      <c r="B136" s="20" t="s">
        <v>836</v>
      </c>
      <c r="C136" s="20" t="s">
        <v>837</v>
      </c>
      <c r="D136" s="20" t="s">
        <v>838</v>
      </c>
      <c r="E136" s="21" t="s">
        <v>839</v>
      </c>
      <c r="F136" s="20" t="s">
        <v>840</v>
      </c>
      <c r="G136" s="20" t="s">
        <v>841</v>
      </c>
    </row>
    <row r="137" spans="1:7" ht="15" x14ac:dyDescent="0.4">
      <c r="A137" s="19">
        <v>920</v>
      </c>
      <c r="B137" s="20" t="s">
        <v>842</v>
      </c>
      <c r="C137" s="20" t="s">
        <v>843</v>
      </c>
      <c r="D137" s="20" t="s">
        <v>844</v>
      </c>
      <c r="E137" s="21" t="s">
        <v>845</v>
      </c>
      <c r="F137" s="20" t="s">
        <v>846</v>
      </c>
      <c r="G137" s="20" t="s">
        <v>847</v>
      </c>
    </row>
    <row r="138" spans="1:7" ht="15" x14ac:dyDescent="0.4">
      <c r="A138" s="19">
        <v>930</v>
      </c>
      <c r="B138" s="20" t="s">
        <v>848</v>
      </c>
      <c r="C138" s="20" t="s">
        <v>849</v>
      </c>
      <c r="D138" s="20" t="s">
        <v>850</v>
      </c>
      <c r="E138" s="21" t="s">
        <v>851</v>
      </c>
      <c r="F138" s="20" t="s">
        <v>852</v>
      </c>
      <c r="G138" s="20" t="s">
        <v>853</v>
      </c>
    </row>
    <row r="139" spans="1:7" ht="15" x14ac:dyDescent="0.4">
      <c r="A139" s="19">
        <v>940</v>
      </c>
      <c r="B139" s="20" t="s">
        <v>854</v>
      </c>
      <c r="C139" s="20" t="s">
        <v>855</v>
      </c>
      <c r="D139" s="20" t="s">
        <v>856</v>
      </c>
      <c r="E139" s="21" t="s">
        <v>857</v>
      </c>
      <c r="F139" s="20" t="s">
        <v>858</v>
      </c>
      <c r="G139" s="20" t="s">
        <v>859</v>
      </c>
    </row>
    <row r="140" spans="1:7" ht="15" x14ac:dyDescent="0.4">
      <c r="A140" s="22">
        <v>941</v>
      </c>
      <c r="B140" s="20" t="s">
        <v>860</v>
      </c>
      <c r="C140" s="20" t="s">
        <v>861</v>
      </c>
      <c r="D140" s="20" t="s">
        <v>862</v>
      </c>
      <c r="E140" s="21" t="s">
        <v>863</v>
      </c>
      <c r="F140" s="20" t="s">
        <v>864</v>
      </c>
      <c r="G140" s="20" t="s">
        <v>859</v>
      </c>
    </row>
    <row r="141" spans="1:7" ht="15" x14ac:dyDescent="0.4">
      <c r="A141" s="19">
        <v>950</v>
      </c>
      <c r="B141" s="20" t="s">
        <v>865</v>
      </c>
      <c r="C141" s="20" t="s">
        <v>866</v>
      </c>
      <c r="D141" s="20" t="s">
        <v>867</v>
      </c>
      <c r="E141" s="21" t="s">
        <v>868</v>
      </c>
      <c r="F141" s="20" t="s">
        <v>869</v>
      </c>
      <c r="G141" s="20" t="s">
        <v>870</v>
      </c>
    </row>
    <row r="142" spans="1:7" ht="15" x14ac:dyDescent="0.4">
      <c r="A142" s="22">
        <v>951</v>
      </c>
      <c r="B142" s="20" t="s">
        <v>871</v>
      </c>
      <c r="C142" s="20" t="s">
        <v>872</v>
      </c>
      <c r="D142" s="20" t="s">
        <v>873</v>
      </c>
      <c r="E142" s="21" t="s">
        <v>874</v>
      </c>
      <c r="F142" s="20" t="s">
        <v>875</v>
      </c>
      <c r="G142" s="20" t="s">
        <v>876</v>
      </c>
    </row>
    <row r="143" spans="1:7" ht="15" x14ac:dyDescent="0.4">
      <c r="A143" s="22">
        <v>960</v>
      </c>
      <c r="B143" s="20" t="s">
        <v>877</v>
      </c>
      <c r="C143" s="20" t="s">
        <v>878</v>
      </c>
      <c r="D143" s="20" t="s">
        <v>879</v>
      </c>
      <c r="E143" s="45" t="s">
        <v>880</v>
      </c>
      <c r="F143" s="20" t="s">
        <v>881</v>
      </c>
      <c r="G143" s="20" t="s">
        <v>882</v>
      </c>
    </row>
    <row r="144" spans="1:7" ht="15" x14ac:dyDescent="0.4">
      <c r="A144" s="19">
        <v>961</v>
      </c>
      <c r="B144" s="20" t="s">
        <v>883</v>
      </c>
      <c r="C144" s="20" t="s">
        <v>884</v>
      </c>
      <c r="D144" s="20" t="s">
        <v>885</v>
      </c>
      <c r="E144" s="21" t="s">
        <v>886</v>
      </c>
      <c r="F144" s="20" t="s">
        <v>887</v>
      </c>
      <c r="G144" s="20" t="s">
        <v>300</v>
      </c>
    </row>
    <row r="145" spans="1:7" ht="15" x14ac:dyDescent="0.4">
      <c r="A145" s="22">
        <v>963</v>
      </c>
      <c r="B145" s="20" t="s">
        <v>888</v>
      </c>
      <c r="C145" s="20" t="s">
        <v>889</v>
      </c>
      <c r="D145" s="20" t="s">
        <v>890</v>
      </c>
      <c r="E145" s="21" t="s">
        <v>891</v>
      </c>
      <c r="F145" s="20" t="s">
        <v>892</v>
      </c>
      <c r="G145" s="20" t="s">
        <v>893</v>
      </c>
    </row>
    <row r="146" spans="1:7" ht="15" x14ac:dyDescent="0.4">
      <c r="A146" s="22">
        <v>964</v>
      </c>
      <c r="B146" s="20" t="s">
        <v>894</v>
      </c>
      <c r="C146" s="20" t="s">
        <v>895</v>
      </c>
      <c r="D146" s="20" t="s">
        <v>879</v>
      </c>
      <c r="E146" s="21" t="s">
        <v>880</v>
      </c>
      <c r="F146" s="20" t="s">
        <v>896</v>
      </c>
      <c r="G146" s="20" t="s">
        <v>897</v>
      </c>
    </row>
    <row r="147" spans="1:7" ht="15" x14ac:dyDescent="0.4">
      <c r="A147" s="22">
        <v>970</v>
      </c>
      <c r="B147" s="20" t="s">
        <v>898</v>
      </c>
      <c r="C147" s="20" t="s">
        <v>899</v>
      </c>
      <c r="D147" s="20" t="s">
        <v>900</v>
      </c>
      <c r="E147" s="21" t="s">
        <v>901</v>
      </c>
      <c r="F147" s="20" t="s">
        <v>902</v>
      </c>
      <c r="G147" s="20" t="s">
        <v>903</v>
      </c>
    </row>
    <row r="148" spans="1:7" ht="15" x14ac:dyDescent="0.4">
      <c r="A148" s="19">
        <v>985</v>
      </c>
      <c r="B148" s="20" t="s">
        <v>904</v>
      </c>
      <c r="C148" s="46" t="s">
        <v>905</v>
      </c>
      <c r="D148" s="20" t="s">
        <v>906</v>
      </c>
      <c r="E148" s="21" t="s">
        <v>907</v>
      </c>
      <c r="F148" s="20" t="s">
        <v>908</v>
      </c>
      <c r="G148" s="20" t="s">
        <v>909</v>
      </c>
    </row>
    <row r="149" spans="1:7" ht="15" x14ac:dyDescent="0.4">
      <c r="A149" s="19">
        <v>987</v>
      </c>
      <c r="B149" s="20" t="s">
        <v>910</v>
      </c>
      <c r="C149" s="20" t="s">
        <v>911</v>
      </c>
      <c r="D149" s="20" t="s">
        <v>912</v>
      </c>
      <c r="E149" s="21" t="s">
        <v>913</v>
      </c>
      <c r="F149" s="20" t="s">
        <v>914</v>
      </c>
      <c r="G149" s="19" t="s">
        <v>903</v>
      </c>
    </row>
    <row r="150" spans="1:7" ht="15" x14ac:dyDescent="0.4">
      <c r="A150" s="20">
        <v>988</v>
      </c>
      <c r="B150" s="20" t="s">
        <v>915</v>
      </c>
      <c r="C150" s="23" t="s">
        <v>916</v>
      </c>
      <c r="D150" s="20" t="s">
        <v>917</v>
      </c>
      <c r="E150" s="21" t="s">
        <v>918</v>
      </c>
      <c r="F150" s="20" t="s">
        <v>919</v>
      </c>
      <c r="G150" s="20" t="s">
        <v>920</v>
      </c>
    </row>
    <row r="151" spans="1:7" ht="15" x14ac:dyDescent="0.4">
      <c r="C151" s="4"/>
      <c r="D151" s="4"/>
      <c r="E151" s="5"/>
    </row>
    <row r="152" spans="1:7" ht="15" x14ac:dyDescent="0.4">
      <c r="C152" s="4"/>
      <c r="D152" s="4"/>
      <c r="E152" s="5"/>
    </row>
    <row r="153" spans="1:7" ht="15" x14ac:dyDescent="0.4">
      <c r="C153" s="4"/>
      <c r="D153" s="4"/>
      <c r="E153" s="5"/>
    </row>
    <row r="154" spans="1:7" ht="15" x14ac:dyDescent="0.4">
      <c r="C154" s="4"/>
      <c r="D154" s="4"/>
      <c r="E154" s="5"/>
    </row>
    <row r="155" spans="1:7" ht="15" x14ac:dyDescent="0.4">
      <c r="C155" s="4"/>
      <c r="D155" s="4"/>
      <c r="E155" s="5"/>
    </row>
    <row r="156" spans="1:7" ht="15" x14ac:dyDescent="0.4">
      <c r="C156" s="4"/>
      <c r="D156" s="4"/>
      <c r="E156" s="5"/>
    </row>
    <row r="157" spans="1:7" ht="15" x14ac:dyDescent="0.4">
      <c r="C157" s="4"/>
      <c r="D157" s="4"/>
      <c r="E157" s="5"/>
    </row>
    <row r="158" spans="1:7" ht="15" x14ac:dyDescent="0.4">
      <c r="C158" s="4"/>
      <c r="D158" s="4"/>
      <c r="E158" s="5"/>
    </row>
    <row r="159" spans="1:7" ht="15" x14ac:dyDescent="0.4">
      <c r="C159" s="4"/>
      <c r="D159" s="4"/>
      <c r="E159" s="5"/>
    </row>
    <row r="160" spans="1:7" ht="15" x14ac:dyDescent="0.4">
      <c r="C160" s="4"/>
      <c r="D160" s="4"/>
      <c r="E160" s="5"/>
    </row>
    <row r="161" spans="3:5" ht="15" x14ac:dyDescent="0.4">
      <c r="C161" s="4"/>
      <c r="D161" s="4"/>
      <c r="E161" s="5"/>
    </row>
    <row r="162" spans="3:5" ht="15" x14ac:dyDescent="0.4">
      <c r="C162" s="4"/>
      <c r="D162" s="4"/>
      <c r="E162" s="5"/>
    </row>
    <row r="163" spans="3:5" ht="15" x14ac:dyDescent="0.4">
      <c r="C163" s="4"/>
      <c r="D163" s="4"/>
      <c r="E163" s="5"/>
    </row>
    <row r="164" spans="3:5" ht="15" x14ac:dyDescent="0.4">
      <c r="C164" s="4"/>
      <c r="D164" s="4"/>
      <c r="E164" s="5"/>
    </row>
    <row r="165" spans="3:5" ht="15" x14ac:dyDescent="0.4">
      <c r="C165" s="4"/>
      <c r="D165" s="4"/>
      <c r="E165" s="5"/>
    </row>
    <row r="166" spans="3:5" ht="15" x14ac:dyDescent="0.4">
      <c r="C166" s="4"/>
      <c r="D166" s="4"/>
      <c r="E166" s="5"/>
    </row>
    <row r="167" spans="3:5" ht="15" x14ac:dyDescent="0.4">
      <c r="C167" s="4"/>
      <c r="D167" s="4"/>
      <c r="E167" s="5"/>
    </row>
    <row r="168" spans="3:5" ht="15" x14ac:dyDescent="0.4">
      <c r="C168" s="4"/>
      <c r="D168" s="4"/>
      <c r="E168" s="5"/>
    </row>
    <row r="169" spans="3:5" ht="15" x14ac:dyDescent="0.4">
      <c r="C169" s="4"/>
      <c r="D169" s="4"/>
      <c r="E169" s="5"/>
    </row>
    <row r="170" spans="3:5" ht="15" x14ac:dyDescent="0.4">
      <c r="C170" s="4"/>
      <c r="D170" s="4"/>
      <c r="E170" s="5"/>
    </row>
    <row r="171" spans="3:5" ht="15" x14ac:dyDescent="0.4">
      <c r="C171" s="4"/>
      <c r="D171" s="4"/>
      <c r="E171" s="5"/>
    </row>
    <row r="172" spans="3:5" ht="15" x14ac:dyDescent="0.4">
      <c r="C172" s="4"/>
      <c r="D172" s="4"/>
      <c r="E172" s="5"/>
    </row>
    <row r="173" spans="3:5" ht="15" x14ac:dyDescent="0.4">
      <c r="C173" s="4"/>
      <c r="D173" s="4"/>
      <c r="E173" s="5"/>
    </row>
    <row r="174" spans="3:5" ht="15" x14ac:dyDescent="0.4">
      <c r="C174" s="4"/>
      <c r="D174" s="4"/>
      <c r="E174" s="5"/>
    </row>
    <row r="175" spans="3:5" ht="15" x14ac:dyDescent="0.4">
      <c r="C175" s="4"/>
      <c r="D175" s="4"/>
      <c r="E175" s="5"/>
    </row>
    <row r="176" spans="3:5" ht="15" x14ac:dyDescent="0.4">
      <c r="C176" s="4"/>
      <c r="D176" s="4"/>
      <c r="E176" s="5"/>
    </row>
    <row r="177" spans="3:5" ht="15" x14ac:dyDescent="0.4">
      <c r="C177" s="4"/>
      <c r="D177" s="4"/>
      <c r="E177" s="5"/>
    </row>
    <row r="178" spans="3:5" ht="15" x14ac:dyDescent="0.4">
      <c r="C178" s="4"/>
      <c r="D178" s="4"/>
      <c r="E178" s="5"/>
    </row>
    <row r="179" spans="3:5" ht="15" x14ac:dyDescent="0.4">
      <c r="C179" s="4"/>
      <c r="D179" s="4"/>
      <c r="E179" s="5"/>
    </row>
    <row r="180" spans="3:5" ht="15" x14ac:dyDescent="0.4">
      <c r="C180" s="4"/>
      <c r="D180" s="4"/>
      <c r="E180" s="5"/>
    </row>
    <row r="181" spans="3:5" ht="15" x14ac:dyDescent="0.4">
      <c r="C181" s="4"/>
      <c r="D181" s="4"/>
      <c r="E181" s="5"/>
    </row>
    <row r="182" spans="3:5" ht="15" x14ac:dyDescent="0.4">
      <c r="C182" s="4"/>
      <c r="D182" s="4"/>
      <c r="E182" s="5"/>
    </row>
    <row r="183" spans="3:5" ht="15" x14ac:dyDescent="0.4">
      <c r="C183" s="4"/>
      <c r="D183" s="4"/>
      <c r="E183" s="5"/>
    </row>
    <row r="184" spans="3:5" ht="15" x14ac:dyDescent="0.4">
      <c r="C184" s="4"/>
      <c r="D184" s="4"/>
      <c r="E184" s="5"/>
    </row>
    <row r="185" spans="3:5" ht="15" x14ac:dyDescent="0.4">
      <c r="C185" s="4"/>
      <c r="D185" s="4"/>
      <c r="E185" s="5"/>
    </row>
    <row r="186" spans="3:5" ht="15" x14ac:dyDescent="0.4">
      <c r="C186" s="4"/>
      <c r="D186" s="4"/>
      <c r="E186" s="5"/>
    </row>
    <row r="187" spans="3:5" ht="15" x14ac:dyDescent="0.4">
      <c r="C187" s="4"/>
      <c r="D187" s="4"/>
      <c r="E187" s="5"/>
    </row>
    <row r="188" spans="3:5" ht="15" x14ac:dyDescent="0.4">
      <c r="C188" s="4"/>
      <c r="D188" s="4"/>
      <c r="E188" s="5"/>
    </row>
    <row r="189" spans="3:5" ht="15" x14ac:dyDescent="0.4">
      <c r="C189" s="4"/>
      <c r="D189" s="4"/>
      <c r="E189" s="5"/>
    </row>
    <row r="190" spans="3:5" ht="15" x14ac:dyDescent="0.4">
      <c r="C190" s="4"/>
      <c r="D190" s="4"/>
      <c r="E190" s="5"/>
    </row>
    <row r="191" spans="3:5" ht="15" x14ac:dyDescent="0.4">
      <c r="C191" s="4"/>
      <c r="D191" s="4"/>
      <c r="E191" s="5"/>
    </row>
    <row r="192" spans="3:5" ht="15" x14ac:dyDescent="0.4">
      <c r="C192" s="4"/>
      <c r="D192" s="4"/>
      <c r="E192" s="5"/>
    </row>
    <row r="193" spans="3:5" ht="15" x14ac:dyDescent="0.4">
      <c r="C193" s="4"/>
      <c r="D193" s="4"/>
      <c r="E193" s="5"/>
    </row>
    <row r="194" spans="3:5" ht="15" x14ac:dyDescent="0.4">
      <c r="C194" s="4"/>
      <c r="D194" s="4"/>
      <c r="E194" s="5"/>
    </row>
    <row r="195" spans="3:5" ht="15" x14ac:dyDescent="0.4">
      <c r="C195" s="4"/>
      <c r="D195" s="4"/>
      <c r="E195" s="5"/>
    </row>
    <row r="196" spans="3:5" ht="15" x14ac:dyDescent="0.4">
      <c r="C196" s="4"/>
      <c r="D196" s="4"/>
      <c r="E196" s="5"/>
    </row>
    <row r="197" spans="3:5" ht="15" x14ac:dyDescent="0.4">
      <c r="C197" s="4"/>
      <c r="D197" s="4"/>
      <c r="E197" s="5"/>
    </row>
    <row r="198" spans="3:5" ht="15" x14ac:dyDescent="0.4">
      <c r="C198" s="4"/>
      <c r="D198" s="4"/>
      <c r="E198" s="5"/>
    </row>
    <row r="199" spans="3:5" ht="15" x14ac:dyDescent="0.4">
      <c r="C199" s="4"/>
      <c r="D199" s="4"/>
      <c r="E199" s="5"/>
    </row>
    <row r="200" spans="3:5" ht="15" x14ac:dyDescent="0.4">
      <c r="C200" s="4"/>
      <c r="D200" s="4"/>
      <c r="E200" s="5"/>
    </row>
    <row r="201" spans="3:5" ht="15" x14ac:dyDescent="0.4">
      <c r="C201" s="4"/>
      <c r="D201" s="4"/>
      <c r="E201" s="5"/>
    </row>
    <row r="202" spans="3:5" ht="15" x14ac:dyDescent="0.4">
      <c r="C202" s="4"/>
      <c r="D202" s="4"/>
      <c r="E202" s="5"/>
    </row>
    <row r="203" spans="3:5" ht="15" x14ac:dyDescent="0.4">
      <c r="C203" s="4"/>
      <c r="D203" s="4"/>
      <c r="E203" s="5"/>
    </row>
    <row r="204" spans="3:5" ht="15" x14ac:dyDescent="0.4">
      <c r="C204" s="4"/>
      <c r="D204" s="4"/>
      <c r="E204" s="5"/>
    </row>
    <row r="205" spans="3:5" ht="15" x14ac:dyDescent="0.4">
      <c r="C205" s="4"/>
      <c r="D205" s="4"/>
      <c r="E205" s="5"/>
    </row>
    <row r="206" spans="3:5" ht="15" x14ac:dyDescent="0.4">
      <c r="C206" s="4"/>
      <c r="D206" s="4"/>
      <c r="E206" s="5"/>
    </row>
    <row r="207" spans="3:5" ht="15" x14ac:dyDescent="0.4">
      <c r="C207" s="4"/>
      <c r="D207" s="4"/>
      <c r="E207" s="5"/>
    </row>
    <row r="208" spans="3:5" ht="15" x14ac:dyDescent="0.4">
      <c r="C208" s="4"/>
      <c r="D208" s="4"/>
      <c r="E208" s="5"/>
    </row>
    <row r="209" spans="3:5" ht="15" x14ac:dyDescent="0.4">
      <c r="C209" s="4"/>
      <c r="D209" s="4"/>
      <c r="E209" s="5"/>
    </row>
    <row r="210" spans="3:5" ht="15" x14ac:dyDescent="0.4">
      <c r="C210" s="4"/>
      <c r="D210" s="4"/>
      <c r="E210" s="5"/>
    </row>
    <row r="211" spans="3:5" ht="15" x14ac:dyDescent="0.4">
      <c r="C211" s="4"/>
      <c r="D211" s="4"/>
      <c r="E211" s="5"/>
    </row>
    <row r="212" spans="3:5" ht="15" x14ac:dyDescent="0.4">
      <c r="C212" s="4"/>
      <c r="D212" s="4"/>
      <c r="E212" s="5"/>
    </row>
    <row r="213" spans="3:5" ht="15" x14ac:dyDescent="0.4">
      <c r="C213" s="4"/>
      <c r="D213" s="4"/>
      <c r="E213" s="5"/>
    </row>
    <row r="214" spans="3:5" ht="15" x14ac:dyDescent="0.4">
      <c r="C214" s="4"/>
      <c r="D214" s="4"/>
      <c r="E214" s="5"/>
    </row>
    <row r="215" spans="3:5" ht="15" x14ac:dyDescent="0.4">
      <c r="C215" s="4"/>
      <c r="D215" s="4"/>
      <c r="E215" s="5"/>
    </row>
    <row r="216" spans="3:5" ht="15" x14ac:dyDescent="0.4">
      <c r="C216" s="4"/>
      <c r="D216" s="4"/>
      <c r="E216" s="5"/>
    </row>
    <row r="217" spans="3:5" ht="15" x14ac:dyDescent="0.4">
      <c r="C217" s="4"/>
      <c r="D217" s="4"/>
      <c r="E217" s="5"/>
    </row>
    <row r="218" spans="3:5" ht="15" x14ac:dyDescent="0.4">
      <c r="C218" s="4"/>
      <c r="D218" s="4"/>
      <c r="E218" s="5"/>
    </row>
    <row r="219" spans="3:5" ht="15" x14ac:dyDescent="0.4">
      <c r="C219" s="4"/>
      <c r="D219" s="4"/>
      <c r="E219" s="5"/>
    </row>
    <row r="220" spans="3:5" ht="15" x14ac:dyDescent="0.4">
      <c r="C220" s="4"/>
      <c r="D220" s="4"/>
      <c r="E220" s="5"/>
    </row>
    <row r="221" spans="3:5" ht="15" x14ac:dyDescent="0.4">
      <c r="C221" s="4"/>
      <c r="D221" s="4"/>
      <c r="E221" s="5"/>
    </row>
    <row r="222" spans="3:5" ht="15" x14ac:dyDescent="0.4">
      <c r="C222" s="4"/>
      <c r="D222" s="4"/>
      <c r="E222" s="5"/>
    </row>
    <row r="223" spans="3:5" ht="15" x14ac:dyDescent="0.4">
      <c r="C223" s="4"/>
      <c r="D223" s="4"/>
      <c r="E223" s="5"/>
    </row>
    <row r="224" spans="3:5" ht="15" x14ac:dyDescent="0.4">
      <c r="C224" s="4"/>
      <c r="D224" s="4"/>
      <c r="E224" s="5"/>
    </row>
    <row r="225" spans="3:5" ht="15" x14ac:dyDescent="0.4">
      <c r="C225" s="4"/>
      <c r="D225" s="4"/>
      <c r="E225" s="5"/>
    </row>
    <row r="226" spans="3:5" ht="15" x14ac:dyDescent="0.4">
      <c r="C226" s="4"/>
      <c r="D226" s="4"/>
      <c r="E226" s="5"/>
    </row>
    <row r="227" spans="3:5" ht="15" x14ac:dyDescent="0.4">
      <c r="C227" s="4"/>
      <c r="D227" s="4"/>
      <c r="E227" s="5"/>
    </row>
    <row r="228" spans="3:5" ht="15" x14ac:dyDescent="0.4">
      <c r="C228" s="4"/>
      <c r="D228" s="4"/>
      <c r="E228" s="5"/>
    </row>
    <row r="229" spans="3:5" ht="15" x14ac:dyDescent="0.4">
      <c r="C229" s="4"/>
      <c r="D229" s="4"/>
      <c r="E229" s="5"/>
    </row>
    <row r="230" spans="3:5" ht="15" x14ac:dyDescent="0.4">
      <c r="C230" s="4"/>
      <c r="D230" s="4"/>
      <c r="E230" s="5"/>
    </row>
    <row r="231" spans="3:5" ht="15" x14ac:dyDescent="0.4">
      <c r="C231" s="4"/>
      <c r="D231" s="4"/>
      <c r="E231" s="5"/>
    </row>
    <row r="232" spans="3:5" ht="15" x14ac:dyDescent="0.4">
      <c r="C232" s="4"/>
      <c r="D232" s="4"/>
      <c r="E232" s="5"/>
    </row>
    <row r="233" spans="3:5" ht="15" x14ac:dyDescent="0.4">
      <c r="C233" s="4"/>
      <c r="D233" s="4"/>
      <c r="E233" s="5"/>
    </row>
    <row r="234" spans="3:5" ht="15" x14ac:dyDescent="0.4">
      <c r="C234" s="4"/>
      <c r="D234" s="4"/>
      <c r="E234" s="5"/>
    </row>
    <row r="235" spans="3:5" ht="15" x14ac:dyDescent="0.4">
      <c r="C235" s="4"/>
      <c r="D235" s="4"/>
      <c r="E235" s="5"/>
    </row>
    <row r="236" spans="3:5" ht="15" x14ac:dyDescent="0.4">
      <c r="C236" s="4"/>
      <c r="D236" s="4"/>
      <c r="E236" s="5"/>
    </row>
    <row r="237" spans="3:5" ht="15" x14ac:dyDescent="0.4">
      <c r="C237" s="4"/>
      <c r="D237" s="4"/>
      <c r="E237" s="5"/>
    </row>
    <row r="238" spans="3:5" ht="15" x14ac:dyDescent="0.4">
      <c r="C238" s="4"/>
      <c r="D238" s="4"/>
      <c r="E238" s="5"/>
    </row>
    <row r="239" spans="3:5" ht="15" x14ac:dyDescent="0.4">
      <c r="C239" s="4"/>
      <c r="D239" s="4"/>
      <c r="E239" s="5"/>
    </row>
    <row r="240" spans="3:5" ht="15" x14ac:dyDescent="0.4">
      <c r="C240" s="4"/>
      <c r="D240" s="4"/>
      <c r="E240" s="5"/>
    </row>
    <row r="241" spans="3:5" ht="15" x14ac:dyDescent="0.4">
      <c r="C241" s="4"/>
      <c r="D241" s="4"/>
      <c r="E241" s="5"/>
    </row>
    <row r="242" spans="3:5" ht="15" x14ac:dyDescent="0.4">
      <c r="C242" s="4"/>
      <c r="D242" s="4"/>
      <c r="E242" s="5"/>
    </row>
    <row r="243" spans="3:5" ht="15" x14ac:dyDescent="0.4">
      <c r="C243" s="4"/>
      <c r="D243" s="4"/>
      <c r="E243" s="5"/>
    </row>
    <row r="244" spans="3:5" ht="15" x14ac:dyDescent="0.4">
      <c r="C244" s="4"/>
      <c r="D244" s="4"/>
      <c r="E244" s="5"/>
    </row>
    <row r="245" spans="3:5" ht="15" x14ac:dyDescent="0.4">
      <c r="C245" s="4"/>
      <c r="D245" s="4"/>
      <c r="E245" s="5"/>
    </row>
    <row r="246" spans="3:5" ht="15" x14ac:dyDescent="0.4">
      <c r="C246" s="4"/>
      <c r="D246" s="4"/>
      <c r="E246" s="5"/>
    </row>
    <row r="247" spans="3:5" ht="15" x14ac:dyDescent="0.4">
      <c r="C247" s="4"/>
      <c r="D247" s="4"/>
      <c r="E247" s="5"/>
    </row>
    <row r="248" spans="3:5" ht="15" x14ac:dyDescent="0.4">
      <c r="C248" s="4"/>
      <c r="D248" s="4"/>
      <c r="E248" s="5"/>
    </row>
    <row r="249" spans="3:5" ht="15" x14ac:dyDescent="0.4">
      <c r="C249" s="4"/>
      <c r="D249" s="4"/>
      <c r="E249" s="5"/>
    </row>
    <row r="250" spans="3:5" ht="15" x14ac:dyDescent="0.4">
      <c r="C250" s="4"/>
      <c r="D250" s="4"/>
      <c r="E250" s="5"/>
    </row>
    <row r="251" spans="3:5" ht="15" x14ac:dyDescent="0.4">
      <c r="C251" s="4"/>
      <c r="D251" s="4"/>
      <c r="E251" s="5"/>
    </row>
    <row r="252" spans="3:5" ht="15" x14ac:dyDescent="0.4">
      <c r="C252" s="4"/>
      <c r="D252" s="4"/>
      <c r="E252" s="5"/>
    </row>
    <row r="253" spans="3:5" ht="15" x14ac:dyDescent="0.4">
      <c r="C253" s="4"/>
      <c r="D253" s="4"/>
      <c r="E253" s="5"/>
    </row>
    <row r="254" spans="3:5" ht="15" x14ac:dyDescent="0.4">
      <c r="C254" s="4"/>
      <c r="D254" s="4"/>
      <c r="E254" s="5"/>
    </row>
    <row r="255" spans="3:5" ht="15" x14ac:dyDescent="0.4">
      <c r="C255" s="4"/>
      <c r="D255" s="4"/>
      <c r="E255" s="5"/>
    </row>
    <row r="256" spans="3:5" ht="15" x14ac:dyDescent="0.4">
      <c r="C256" s="4"/>
      <c r="D256" s="4"/>
      <c r="E256" s="5"/>
    </row>
    <row r="257" spans="3:5" ht="15" x14ac:dyDescent="0.4">
      <c r="C257" s="4"/>
      <c r="D257" s="4"/>
      <c r="E257" s="5"/>
    </row>
    <row r="258" spans="3:5" ht="15" x14ac:dyDescent="0.4">
      <c r="C258" s="4"/>
      <c r="D258" s="4"/>
      <c r="E258" s="5"/>
    </row>
    <row r="259" spans="3:5" ht="15" x14ac:dyDescent="0.4">
      <c r="C259" s="4"/>
      <c r="D259" s="4"/>
      <c r="E259" s="5"/>
    </row>
    <row r="260" spans="3:5" ht="15" x14ac:dyDescent="0.4">
      <c r="C260" s="4"/>
      <c r="D260" s="4"/>
      <c r="E260" s="5"/>
    </row>
    <row r="261" spans="3:5" ht="15" x14ac:dyDescent="0.4">
      <c r="C261" s="4"/>
      <c r="D261" s="4"/>
      <c r="E261" s="5"/>
    </row>
    <row r="262" spans="3:5" ht="15" x14ac:dyDescent="0.4">
      <c r="C262" s="4"/>
      <c r="D262" s="4"/>
      <c r="E262" s="5"/>
    </row>
    <row r="263" spans="3:5" ht="15" x14ac:dyDescent="0.4">
      <c r="C263" s="4"/>
      <c r="D263" s="4"/>
      <c r="E263" s="5"/>
    </row>
    <row r="264" spans="3:5" ht="15" x14ac:dyDescent="0.4">
      <c r="C264" s="4"/>
      <c r="D264" s="4"/>
      <c r="E264" s="5"/>
    </row>
    <row r="265" spans="3:5" ht="15" x14ac:dyDescent="0.4">
      <c r="C265" s="4"/>
      <c r="D265" s="4"/>
      <c r="E265" s="5"/>
    </row>
    <row r="266" spans="3:5" ht="15" x14ac:dyDescent="0.4">
      <c r="C266" s="4"/>
      <c r="D266" s="4"/>
      <c r="E266" s="5"/>
    </row>
    <row r="267" spans="3:5" ht="15" x14ac:dyDescent="0.4">
      <c r="C267" s="4"/>
      <c r="D267" s="4"/>
      <c r="E267" s="5"/>
    </row>
    <row r="268" spans="3:5" ht="15" x14ac:dyDescent="0.4">
      <c r="C268" s="4"/>
      <c r="D268" s="4"/>
      <c r="E268" s="5"/>
    </row>
    <row r="269" spans="3:5" ht="15" x14ac:dyDescent="0.4">
      <c r="C269" s="4"/>
      <c r="D269" s="4"/>
      <c r="E269" s="5"/>
    </row>
    <row r="270" spans="3:5" ht="15" x14ac:dyDescent="0.4">
      <c r="C270" s="4"/>
      <c r="D270" s="4"/>
      <c r="E270" s="5"/>
    </row>
    <row r="271" spans="3:5" ht="15" x14ac:dyDescent="0.4">
      <c r="C271" s="4"/>
      <c r="D271" s="4"/>
      <c r="E271" s="5"/>
    </row>
    <row r="272" spans="3:5" ht="15" x14ac:dyDescent="0.4">
      <c r="C272" s="4"/>
      <c r="D272" s="4"/>
      <c r="E272" s="5"/>
    </row>
    <row r="273" spans="3:5" ht="15" x14ac:dyDescent="0.4">
      <c r="C273" s="4"/>
      <c r="D273" s="4"/>
      <c r="E273" s="5"/>
    </row>
    <row r="274" spans="3:5" ht="15" x14ac:dyDescent="0.4">
      <c r="C274" s="4"/>
      <c r="D274" s="4"/>
      <c r="E274" s="5"/>
    </row>
    <row r="275" spans="3:5" ht="15" x14ac:dyDescent="0.4">
      <c r="C275" s="4"/>
      <c r="D275" s="4"/>
      <c r="E275" s="5"/>
    </row>
    <row r="276" spans="3:5" ht="15" x14ac:dyDescent="0.4">
      <c r="C276" s="4"/>
      <c r="D276" s="4"/>
      <c r="E276" s="5"/>
    </row>
    <row r="277" spans="3:5" ht="15" x14ac:dyDescent="0.4">
      <c r="C277" s="4"/>
      <c r="D277" s="4"/>
      <c r="E277" s="5"/>
    </row>
    <row r="278" spans="3:5" ht="15" x14ac:dyDescent="0.4">
      <c r="C278" s="4"/>
      <c r="D278" s="4"/>
      <c r="E278" s="5"/>
    </row>
    <row r="279" spans="3:5" ht="15" x14ac:dyDescent="0.4">
      <c r="C279" s="4"/>
      <c r="D279" s="4"/>
      <c r="E279" s="5"/>
    </row>
    <row r="280" spans="3:5" ht="15" x14ac:dyDescent="0.4">
      <c r="C280" s="4"/>
      <c r="D280" s="4"/>
      <c r="E280" s="5"/>
    </row>
    <row r="281" spans="3:5" ht="15" x14ac:dyDescent="0.4">
      <c r="C281" s="4"/>
      <c r="D281" s="4"/>
      <c r="E281" s="5"/>
    </row>
    <row r="282" spans="3:5" ht="15" x14ac:dyDescent="0.4">
      <c r="C282" s="4"/>
      <c r="D282" s="4"/>
      <c r="E282" s="5"/>
    </row>
    <row r="283" spans="3:5" ht="15" x14ac:dyDescent="0.4">
      <c r="C283" s="4"/>
      <c r="D283" s="4"/>
      <c r="E283" s="5"/>
    </row>
    <row r="284" spans="3:5" ht="15" x14ac:dyDescent="0.4">
      <c r="C284" s="4"/>
      <c r="D284" s="4"/>
      <c r="E284" s="5"/>
    </row>
    <row r="285" spans="3:5" ht="15" x14ac:dyDescent="0.4">
      <c r="C285" s="4"/>
      <c r="D285" s="4"/>
      <c r="E285" s="5"/>
    </row>
    <row r="286" spans="3:5" ht="15" x14ac:dyDescent="0.4">
      <c r="C286" s="4"/>
      <c r="D286" s="4"/>
      <c r="E286" s="5"/>
    </row>
    <row r="287" spans="3:5" ht="15" x14ac:dyDescent="0.4">
      <c r="C287" s="4"/>
      <c r="D287" s="4"/>
      <c r="E287" s="5"/>
    </row>
    <row r="288" spans="3:5" ht="15" x14ac:dyDescent="0.4">
      <c r="C288" s="4"/>
      <c r="D288" s="4"/>
      <c r="E288" s="5"/>
    </row>
    <row r="289" spans="3:5" ht="15" x14ac:dyDescent="0.4">
      <c r="C289" s="4"/>
      <c r="D289" s="4"/>
      <c r="E289" s="5"/>
    </row>
    <row r="290" spans="3:5" ht="15" x14ac:dyDescent="0.4">
      <c r="C290" s="4"/>
      <c r="D290" s="4"/>
      <c r="E290" s="5"/>
    </row>
    <row r="291" spans="3:5" ht="15" x14ac:dyDescent="0.4">
      <c r="C291" s="4"/>
      <c r="D291" s="4"/>
      <c r="E291" s="5"/>
    </row>
    <row r="292" spans="3:5" ht="15" x14ac:dyDescent="0.4">
      <c r="C292" s="4"/>
      <c r="D292" s="4"/>
      <c r="E292" s="5"/>
    </row>
    <row r="293" spans="3:5" ht="15" x14ac:dyDescent="0.4">
      <c r="C293" s="4"/>
      <c r="D293" s="4"/>
      <c r="E293" s="5"/>
    </row>
    <row r="294" spans="3:5" ht="15" x14ac:dyDescent="0.4">
      <c r="C294" s="4"/>
      <c r="D294" s="4"/>
      <c r="E294" s="5"/>
    </row>
    <row r="295" spans="3:5" ht="15" x14ac:dyDescent="0.4">
      <c r="C295" s="4"/>
      <c r="D295" s="4"/>
      <c r="E295" s="5"/>
    </row>
    <row r="296" spans="3:5" ht="15" x14ac:dyDescent="0.4">
      <c r="C296" s="4"/>
      <c r="D296" s="4"/>
      <c r="E296" s="5"/>
    </row>
    <row r="297" spans="3:5" ht="15" x14ac:dyDescent="0.4">
      <c r="C297" s="4"/>
      <c r="D297" s="4"/>
      <c r="E297" s="5"/>
    </row>
    <row r="298" spans="3:5" ht="15" x14ac:dyDescent="0.4">
      <c r="C298" s="4"/>
      <c r="D298" s="4"/>
      <c r="E298" s="5"/>
    </row>
    <row r="299" spans="3:5" ht="15" x14ac:dyDescent="0.4">
      <c r="C299" s="4"/>
      <c r="D299" s="4"/>
      <c r="E299" s="5"/>
    </row>
    <row r="300" spans="3:5" ht="15" x14ac:dyDescent="0.4">
      <c r="C300" s="4"/>
      <c r="D300" s="4"/>
      <c r="E300" s="5"/>
    </row>
    <row r="301" spans="3:5" ht="15" x14ac:dyDescent="0.4">
      <c r="C301" s="4"/>
      <c r="D301" s="4"/>
      <c r="E301" s="5"/>
    </row>
    <row r="302" spans="3:5" ht="15" x14ac:dyDescent="0.4">
      <c r="C302" s="4"/>
      <c r="D302" s="4"/>
      <c r="E302" s="5"/>
    </row>
    <row r="303" spans="3:5" ht="15" x14ac:dyDescent="0.4">
      <c r="C303" s="4"/>
      <c r="D303" s="4"/>
      <c r="E303" s="5"/>
    </row>
    <row r="304" spans="3:5" ht="15" x14ac:dyDescent="0.4">
      <c r="C304" s="4"/>
      <c r="D304" s="4"/>
      <c r="E304" s="5"/>
    </row>
    <row r="305" spans="3:5" ht="15" x14ac:dyDescent="0.4">
      <c r="C305" s="4"/>
      <c r="D305" s="4"/>
      <c r="E305" s="5"/>
    </row>
    <row r="306" spans="3:5" ht="15" x14ac:dyDescent="0.4">
      <c r="C306" s="4"/>
      <c r="D306" s="4"/>
      <c r="E306" s="5"/>
    </row>
    <row r="307" spans="3:5" ht="15" x14ac:dyDescent="0.4">
      <c r="C307" s="4"/>
      <c r="D307" s="4"/>
      <c r="E307" s="5"/>
    </row>
    <row r="308" spans="3:5" ht="15" x14ac:dyDescent="0.4">
      <c r="C308" s="4"/>
      <c r="D308" s="4"/>
      <c r="E308" s="5"/>
    </row>
    <row r="309" spans="3:5" ht="15" x14ac:dyDescent="0.4">
      <c r="C309" s="4"/>
      <c r="D309" s="4"/>
      <c r="E309" s="5"/>
    </row>
    <row r="310" spans="3:5" ht="15" x14ac:dyDescent="0.4">
      <c r="C310" s="4"/>
      <c r="D310" s="4"/>
      <c r="E310" s="5"/>
    </row>
    <row r="311" spans="3:5" ht="15" x14ac:dyDescent="0.4">
      <c r="C311" s="4"/>
      <c r="D311" s="4"/>
      <c r="E311" s="5"/>
    </row>
    <row r="312" spans="3:5" ht="15" x14ac:dyDescent="0.4">
      <c r="C312" s="4"/>
      <c r="D312" s="4"/>
      <c r="E312" s="5"/>
    </row>
    <row r="313" spans="3:5" ht="15" x14ac:dyDescent="0.4">
      <c r="C313" s="4"/>
      <c r="D313" s="4"/>
      <c r="E313" s="5"/>
    </row>
    <row r="314" spans="3:5" ht="15" x14ac:dyDescent="0.4">
      <c r="C314" s="4"/>
      <c r="D314" s="4"/>
      <c r="E314" s="5"/>
    </row>
    <row r="315" spans="3:5" ht="15" x14ac:dyDescent="0.4">
      <c r="C315" s="4"/>
      <c r="D315" s="4"/>
      <c r="E315" s="5"/>
    </row>
    <row r="316" spans="3:5" ht="15" x14ac:dyDescent="0.4">
      <c r="C316" s="4"/>
      <c r="D316" s="4"/>
      <c r="E316" s="5"/>
    </row>
    <row r="317" spans="3:5" ht="15" x14ac:dyDescent="0.4">
      <c r="C317" s="4"/>
      <c r="D317" s="4"/>
      <c r="E317" s="5"/>
    </row>
    <row r="318" spans="3:5" ht="15" x14ac:dyDescent="0.4">
      <c r="C318" s="4"/>
      <c r="D318" s="4"/>
      <c r="E318" s="5"/>
    </row>
    <row r="319" spans="3:5" ht="15" x14ac:dyDescent="0.4">
      <c r="C319" s="4"/>
      <c r="D319" s="4"/>
      <c r="E319" s="5"/>
    </row>
    <row r="320" spans="3:5" ht="15" x14ac:dyDescent="0.4">
      <c r="C320" s="4"/>
      <c r="D320" s="4"/>
      <c r="E320" s="5"/>
    </row>
    <row r="321" spans="3:5" ht="15" x14ac:dyDescent="0.4">
      <c r="C321" s="4"/>
      <c r="D321" s="4"/>
      <c r="E321" s="5"/>
    </row>
    <row r="322" spans="3:5" ht="15" x14ac:dyDescent="0.4">
      <c r="C322" s="4"/>
      <c r="D322" s="4"/>
      <c r="E322" s="5"/>
    </row>
    <row r="323" spans="3:5" ht="15" x14ac:dyDescent="0.4">
      <c r="C323" s="4"/>
      <c r="D323" s="4"/>
      <c r="E323" s="5"/>
    </row>
    <row r="324" spans="3:5" ht="15" x14ac:dyDescent="0.4">
      <c r="C324" s="4"/>
      <c r="D324" s="4"/>
      <c r="E324" s="5"/>
    </row>
    <row r="325" spans="3:5" ht="15" x14ac:dyDescent="0.4">
      <c r="C325" s="4"/>
      <c r="D325" s="4"/>
      <c r="E325" s="5"/>
    </row>
    <row r="326" spans="3:5" ht="15" x14ac:dyDescent="0.4">
      <c r="C326" s="4"/>
      <c r="D326" s="4"/>
      <c r="E326" s="5"/>
    </row>
    <row r="327" spans="3:5" ht="15" x14ac:dyDescent="0.4">
      <c r="C327" s="4"/>
      <c r="D327" s="4"/>
      <c r="E327" s="5"/>
    </row>
    <row r="328" spans="3:5" ht="15" x14ac:dyDescent="0.4">
      <c r="C328" s="4"/>
      <c r="D328" s="4"/>
      <c r="E328" s="5"/>
    </row>
    <row r="329" spans="3:5" ht="15" x14ac:dyDescent="0.4">
      <c r="C329" s="4"/>
      <c r="D329" s="4"/>
      <c r="E329" s="5"/>
    </row>
    <row r="330" spans="3:5" ht="15" x14ac:dyDescent="0.4">
      <c r="C330" s="4"/>
      <c r="D330" s="4"/>
      <c r="E330" s="5"/>
    </row>
    <row r="331" spans="3:5" ht="15" x14ac:dyDescent="0.4">
      <c r="C331" s="4"/>
      <c r="D331" s="4"/>
      <c r="E331" s="5"/>
    </row>
    <row r="332" spans="3:5" ht="15" x14ac:dyDescent="0.4">
      <c r="C332" s="4"/>
      <c r="D332" s="4"/>
      <c r="E332" s="5"/>
    </row>
    <row r="333" spans="3:5" ht="15" x14ac:dyDescent="0.4">
      <c r="C333" s="4"/>
      <c r="D333" s="4"/>
      <c r="E333" s="5"/>
    </row>
    <row r="334" spans="3:5" ht="15" x14ac:dyDescent="0.4">
      <c r="C334" s="4"/>
      <c r="D334" s="4"/>
      <c r="E334" s="5"/>
    </row>
    <row r="335" spans="3:5" ht="15" x14ac:dyDescent="0.4">
      <c r="C335" s="4"/>
      <c r="D335" s="4"/>
      <c r="E335" s="5"/>
    </row>
    <row r="336" spans="3:5" ht="15" x14ac:dyDescent="0.4">
      <c r="C336" s="4"/>
      <c r="D336" s="4"/>
      <c r="E336" s="5"/>
    </row>
    <row r="337" spans="3:5" ht="15" x14ac:dyDescent="0.4">
      <c r="C337" s="4"/>
      <c r="D337" s="4"/>
      <c r="E337" s="5"/>
    </row>
    <row r="338" spans="3:5" ht="15" x14ac:dyDescent="0.4">
      <c r="C338" s="4"/>
      <c r="D338" s="4"/>
      <c r="E338" s="5"/>
    </row>
    <row r="339" spans="3:5" ht="15" x14ac:dyDescent="0.4">
      <c r="C339" s="4"/>
      <c r="D339" s="4"/>
      <c r="E339" s="5"/>
    </row>
    <row r="340" spans="3:5" ht="15" x14ac:dyDescent="0.4">
      <c r="C340" s="4"/>
      <c r="D340" s="4"/>
      <c r="E340" s="5"/>
    </row>
    <row r="341" spans="3:5" ht="15" x14ac:dyDescent="0.4">
      <c r="C341" s="4"/>
      <c r="D341" s="4"/>
      <c r="E341" s="5"/>
    </row>
    <row r="342" spans="3:5" ht="15" x14ac:dyDescent="0.4">
      <c r="C342" s="4"/>
      <c r="D342" s="4"/>
      <c r="E342" s="5"/>
    </row>
    <row r="343" spans="3:5" ht="15" x14ac:dyDescent="0.4">
      <c r="C343" s="4"/>
      <c r="D343" s="4"/>
      <c r="E343" s="5"/>
    </row>
    <row r="344" spans="3:5" ht="15" x14ac:dyDescent="0.4">
      <c r="C344" s="4"/>
      <c r="D344" s="4"/>
      <c r="E344" s="5"/>
    </row>
    <row r="345" spans="3:5" ht="15" x14ac:dyDescent="0.4">
      <c r="C345" s="4"/>
      <c r="D345" s="4"/>
      <c r="E345" s="5"/>
    </row>
    <row r="346" spans="3:5" ht="15" x14ac:dyDescent="0.4">
      <c r="C346" s="4"/>
      <c r="D346" s="4"/>
      <c r="E346" s="5"/>
    </row>
    <row r="347" spans="3:5" ht="15" x14ac:dyDescent="0.4">
      <c r="C347" s="4"/>
      <c r="D347" s="4"/>
      <c r="E347" s="5"/>
    </row>
    <row r="348" spans="3:5" ht="15" x14ac:dyDescent="0.4">
      <c r="C348" s="4"/>
      <c r="D348" s="4"/>
      <c r="E348" s="5"/>
    </row>
    <row r="349" spans="3:5" ht="15" x14ac:dyDescent="0.4">
      <c r="C349" s="4"/>
      <c r="D349" s="4"/>
      <c r="E349" s="5"/>
    </row>
    <row r="350" spans="3:5" ht="15" x14ac:dyDescent="0.4">
      <c r="C350" s="4"/>
      <c r="D350" s="4"/>
      <c r="E350" s="5"/>
    </row>
    <row r="351" spans="3:5" ht="15" x14ac:dyDescent="0.4">
      <c r="C351" s="4"/>
      <c r="D351" s="4"/>
      <c r="E351" s="5"/>
    </row>
    <row r="352" spans="3:5" ht="15" x14ac:dyDescent="0.4">
      <c r="C352" s="4"/>
      <c r="D352" s="4"/>
      <c r="E352" s="5"/>
    </row>
    <row r="353" spans="3:5" ht="15" x14ac:dyDescent="0.4">
      <c r="C353" s="4"/>
      <c r="D353" s="4"/>
      <c r="E353" s="5"/>
    </row>
    <row r="354" spans="3:5" ht="15" x14ac:dyDescent="0.4">
      <c r="C354" s="4"/>
      <c r="D354" s="4"/>
      <c r="E354" s="5"/>
    </row>
    <row r="355" spans="3:5" ht="15" x14ac:dyDescent="0.4">
      <c r="C355" s="4"/>
      <c r="D355" s="4"/>
      <c r="E355" s="5"/>
    </row>
    <row r="356" spans="3:5" ht="15" x14ac:dyDescent="0.4">
      <c r="C356" s="4"/>
      <c r="D356" s="4"/>
      <c r="E356" s="5"/>
    </row>
    <row r="357" spans="3:5" ht="15" x14ac:dyDescent="0.4">
      <c r="C357" s="4"/>
      <c r="D357" s="4"/>
      <c r="E357" s="5"/>
    </row>
    <row r="358" spans="3:5" ht="15" x14ac:dyDescent="0.4">
      <c r="C358" s="4"/>
      <c r="D358" s="4"/>
      <c r="E358" s="5"/>
    </row>
    <row r="359" spans="3:5" ht="15" x14ac:dyDescent="0.4">
      <c r="C359" s="4"/>
      <c r="D359" s="4"/>
      <c r="E359" s="5"/>
    </row>
    <row r="360" spans="3:5" ht="15" x14ac:dyDescent="0.4">
      <c r="C360" s="4"/>
      <c r="D360" s="4"/>
      <c r="E360" s="5"/>
    </row>
    <row r="361" spans="3:5" ht="15" x14ac:dyDescent="0.4">
      <c r="C361" s="4"/>
      <c r="D361" s="4"/>
      <c r="E361" s="5"/>
    </row>
    <row r="362" spans="3:5" ht="15" x14ac:dyDescent="0.4">
      <c r="C362" s="4"/>
      <c r="D362" s="4"/>
      <c r="E362" s="5"/>
    </row>
    <row r="363" spans="3:5" ht="15" x14ac:dyDescent="0.4">
      <c r="C363" s="4"/>
      <c r="D363" s="4"/>
      <c r="E363" s="5"/>
    </row>
    <row r="364" spans="3:5" ht="15" x14ac:dyDescent="0.4">
      <c r="C364" s="4"/>
      <c r="D364" s="4"/>
      <c r="E364" s="5"/>
    </row>
    <row r="365" spans="3:5" ht="15" x14ac:dyDescent="0.4">
      <c r="C365" s="4"/>
      <c r="D365" s="4"/>
      <c r="E365" s="5"/>
    </row>
    <row r="366" spans="3:5" ht="15" x14ac:dyDescent="0.4">
      <c r="C366" s="4"/>
      <c r="D366" s="4"/>
      <c r="E366" s="5"/>
    </row>
    <row r="367" spans="3:5" ht="15" x14ac:dyDescent="0.4">
      <c r="C367" s="4"/>
      <c r="D367" s="4"/>
      <c r="E367" s="5"/>
    </row>
    <row r="368" spans="3:5" ht="15" x14ac:dyDescent="0.4">
      <c r="C368" s="4"/>
      <c r="D368" s="4"/>
      <c r="E368" s="5"/>
    </row>
    <row r="369" spans="3:5" ht="15" x14ac:dyDescent="0.4">
      <c r="C369" s="4"/>
      <c r="D369" s="4"/>
      <c r="E369" s="5"/>
    </row>
    <row r="370" spans="3:5" ht="15" x14ac:dyDescent="0.4">
      <c r="C370" s="4"/>
      <c r="D370" s="4"/>
      <c r="E370" s="5"/>
    </row>
    <row r="371" spans="3:5" ht="15" x14ac:dyDescent="0.4">
      <c r="C371" s="4"/>
      <c r="D371" s="4"/>
      <c r="E371" s="5"/>
    </row>
    <row r="372" spans="3:5" ht="15" x14ac:dyDescent="0.4">
      <c r="C372" s="4"/>
      <c r="D372" s="4"/>
      <c r="E372" s="5"/>
    </row>
    <row r="373" spans="3:5" ht="15" x14ac:dyDescent="0.4">
      <c r="C373" s="4"/>
      <c r="D373" s="4"/>
      <c r="E373" s="5"/>
    </row>
    <row r="374" spans="3:5" ht="15" x14ac:dyDescent="0.4">
      <c r="C374" s="4"/>
      <c r="D374" s="4"/>
      <c r="E374" s="5"/>
    </row>
    <row r="375" spans="3:5" ht="15" x14ac:dyDescent="0.4">
      <c r="C375" s="4"/>
      <c r="D375" s="4"/>
      <c r="E375" s="5"/>
    </row>
    <row r="376" spans="3:5" ht="15" x14ac:dyDescent="0.4">
      <c r="C376" s="4"/>
      <c r="D376" s="4"/>
      <c r="E376" s="5"/>
    </row>
    <row r="377" spans="3:5" ht="15" x14ac:dyDescent="0.4">
      <c r="C377" s="4"/>
      <c r="D377" s="4"/>
      <c r="E377" s="5"/>
    </row>
    <row r="378" spans="3:5" ht="15" x14ac:dyDescent="0.4">
      <c r="C378" s="4"/>
      <c r="D378" s="4"/>
      <c r="E378" s="5"/>
    </row>
    <row r="379" spans="3:5" ht="15" x14ac:dyDescent="0.4">
      <c r="C379" s="4"/>
      <c r="D379" s="4"/>
      <c r="E379" s="5"/>
    </row>
    <row r="380" spans="3:5" ht="15" x14ac:dyDescent="0.4">
      <c r="C380" s="4"/>
      <c r="D380" s="4"/>
      <c r="E380" s="5"/>
    </row>
    <row r="381" spans="3:5" ht="15" x14ac:dyDescent="0.4">
      <c r="C381" s="4"/>
      <c r="D381" s="4"/>
      <c r="E381" s="5"/>
    </row>
    <row r="382" spans="3:5" ht="15" x14ac:dyDescent="0.4">
      <c r="C382" s="4"/>
      <c r="D382" s="4"/>
      <c r="E382" s="5"/>
    </row>
    <row r="383" spans="3:5" ht="15" x14ac:dyDescent="0.4">
      <c r="C383" s="4"/>
      <c r="D383" s="4"/>
      <c r="E383" s="5"/>
    </row>
    <row r="384" spans="3:5" ht="15" x14ac:dyDescent="0.4">
      <c r="C384" s="4"/>
      <c r="D384" s="4"/>
      <c r="E384" s="5"/>
    </row>
    <row r="385" spans="3:5" ht="15" x14ac:dyDescent="0.4">
      <c r="C385" s="4"/>
      <c r="D385" s="4"/>
      <c r="E385" s="5"/>
    </row>
    <row r="386" spans="3:5" ht="15" x14ac:dyDescent="0.4">
      <c r="C386" s="4"/>
      <c r="D386" s="4"/>
      <c r="E386" s="5"/>
    </row>
    <row r="387" spans="3:5" ht="15" x14ac:dyDescent="0.4">
      <c r="C387" s="4"/>
      <c r="D387" s="4"/>
      <c r="E387" s="5"/>
    </row>
    <row r="388" spans="3:5" ht="15" x14ac:dyDescent="0.4">
      <c r="C388" s="4"/>
      <c r="D388" s="4"/>
      <c r="E388" s="5"/>
    </row>
    <row r="389" spans="3:5" ht="15" x14ac:dyDescent="0.4">
      <c r="C389" s="4"/>
      <c r="D389" s="4"/>
      <c r="E389" s="5"/>
    </row>
    <row r="390" spans="3:5" ht="15" x14ac:dyDescent="0.4">
      <c r="C390" s="4"/>
      <c r="D390" s="4"/>
      <c r="E390" s="5"/>
    </row>
    <row r="391" spans="3:5" ht="15" x14ac:dyDescent="0.4">
      <c r="C391" s="4"/>
      <c r="D391" s="4"/>
      <c r="E391" s="5"/>
    </row>
    <row r="392" spans="3:5" ht="15" x14ac:dyDescent="0.4">
      <c r="C392" s="4"/>
      <c r="D392" s="4"/>
      <c r="E392" s="5"/>
    </row>
    <row r="393" spans="3:5" ht="15" x14ac:dyDescent="0.4">
      <c r="C393" s="4"/>
      <c r="D393" s="4"/>
      <c r="E393" s="5"/>
    </row>
    <row r="394" spans="3:5" ht="15" x14ac:dyDescent="0.4">
      <c r="C394" s="4"/>
      <c r="D394" s="4"/>
      <c r="E394" s="5"/>
    </row>
    <row r="395" spans="3:5" ht="15" x14ac:dyDescent="0.4">
      <c r="C395" s="4"/>
      <c r="D395" s="4"/>
      <c r="E395" s="5"/>
    </row>
    <row r="396" spans="3:5" ht="15" x14ac:dyDescent="0.4">
      <c r="C396" s="4"/>
      <c r="D396" s="4"/>
      <c r="E396" s="5"/>
    </row>
    <row r="397" spans="3:5" ht="15" x14ac:dyDescent="0.4">
      <c r="C397" s="4"/>
      <c r="D397" s="4"/>
      <c r="E397" s="5"/>
    </row>
    <row r="398" spans="3:5" ht="15" x14ac:dyDescent="0.4">
      <c r="C398" s="4"/>
      <c r="D398" s="4"/>
      <c r="E398" s="5"/>
    </row>
    <row r="399" spans="3:5" ht="15" x14ac:dyDescent="0.4">
      <c r="C399" s="4"/>
      <c r="D399" s="4"/>
      <c r="E399" s="5"/>
    </row>
    <row r="400" spans="3:5" ht="15" x14ac:dyDescent="0.4">
      <c r="C400" s="4"/>
      <c r="D400" s="4"/>
      <c r="E400" s="5"/>
    </row>
    <row r="401" spans="3:5" ht="15" x14ac:dyDescent="0.4">
      <c r="C401" s="4"/>
      <c r="D401" s="4"/>
      <c r="E401" s="5"/>
    </row>
    <row r="402" spans="3:5" ht="15" x14ac:dyDescent="0.4">
      <c r="C402" s="4"/>
      <c r="D402" s="4"/>
      <c r="E402" s="5"/>
    </row>
    <row r="403" spans="3:5" ht="15" x14ac:dyDescent="0.4">
      <c r="C403" s="4"/>
      <c r="D403" s="4"/>
      <c r="E403" s="5"/>
    </row>
    <row r="404" spans="3:5" ht="15" x14ac:dyDescent="0.4">
      <c r="C404" s="4"/>
      <c r="D404" s="4"/>
      <c r="E404" s="5"/>
    </row>
    <row r="405" spans="3:5" ht="15" x14ac:dyDescent="0.4">
      <c r="C405" s="4"/>
      <c r="D405" s="4"/>
      <c r="E405" s="5"/>
    </row>
    <row r="406" spans="3:5" ht="15" x14ac:dyDescent="0.4">
      <c r="C406" s="4"/>
      <c r="D406" s="4"/>
      <c r="E406" s="5"/>
    </row>
    <row r="407" spans="3:5" ht="15" x14ac:dyDescent="0.4">
      <c r="C407" s="4"/>
      <c r="D407" s="4"/>
      <c r="E407" s="5"/>
    </row>
    <row r="408" spans="3:5" ht="15" x14ac:dyDescent="0.4">
      <c r="C408" s="4"/>
      <c r="D408" s="4"/>
      <c r="E408" s="5"/>
    </row>
    <row r="409" spans="3:5" ht="15" x14ac:dyDescent="0.4">
      <c r="C409" s="4"/>
      <c r="D409" s="4"/>
      <c r="E409" s="5"/>
    </row>
    <row r="410" spans="3:5" ht="15" x14ac:dyDescent="0.4">
      <c r="C410" s="4"/>
      <c r="D410" s="4"/>
      <c r="E410" s="5"/>
    </row>
    <row r="411" spans="3:5" ht="15" x14ac:dyDescent="0.4">
      <c r="C411" s="4"/>
      <c r="D411" s="4"/>
      <c r="E411" s="5"/>
    </row>
    <row r="412" spans="3:5" ht="15" x14ac:dyDescent="0.4">
      <c r="C412" s="4"/>
      <c r="D412" s="4"/>
      <c r="E412" s="5"/>
    </row>
    <row r="413" spans="3:5" ht="15" x14ac:dyDescent="0.4">
      <c r="C413" s="4"/>
      <c r="D413" s="4"/>
      <c r="E413" s="5"/>
    </row>
    <row r="414" spans="3:5" ht="15" x14ac:dyDescent="0.4">
      <c r="C414" s="4"/>
      <c r="D414" s="4"/>
      <c r="E414" s="5"/>
    </row>
    <row r="415" spans="3:5" ht="15" x14ac:dyDescent="0.4">
      <c r="C415" s="4"/>
      <c r="D415" s="4"/>
      <c r="E415" s="5"/>
    </row>
    <row r="416" spans="3:5" ht="15" x14ac:dyDescent="0.4">
      <c r="C416" s="4"/>
      <c r="D416" s="4"/>
      <c r="E416" s="5"/>
    </row>
    <row r="417" spans="3:5" ht="15" x14ac:dyDescent="0.4">
      <c r="C417" s="4"/>
      <c r="D417" s="4"/>
      <c r="E417" s="5"/>
    </row>
    <row r="418" spans="3:5" ht="15" x14ac:dyDescent="0.4">
      <c r="C418" s="4"/>
      <c r="D418" s="4"/>
      <c r="E418" s="5"/>
    </row>
    <row r="419" spans="3:5" ht="15" x14ac:dyDescent="0.4">
      <c r="C419" s="4"/>
      <c r="D419" s="4"/>
      <c r="E419" s="5"/>
    </row>
    <row r="420" spans="3:5" ht="15" x14ac:dyDescent="0.4">
      <c r="C420" s="4"/>
      <c r="D420" s="4"/>
      <c r="E420" s="5"/>
    </row>
    <row r="421" spans="3:5" ht="15" x14ac:dyDescent="0.4">
      <c r="C421" s="4"/>
      <c r="D421" s="4"/>
      <c r="E421" s="5"/>
    </row>
    <row r="422" spans="3:5" ht="15" x14ac:dyDescent="0.4">
      <c r="C422" s="4"/>
      <c r="D422" s="4"/>
      <c r="E422" s="5"/>
    </row>
    <row r="423" spans="3:5" ht="15" x14ac:dyDescent="0.4">
      <c r="C423" s="4"/>
      <c r="D423" s="4"/>
      <c r="E423" s="5"/>
    </row>
    <row r="424" spans="3:5" ht="15" x14ac:dyDescent="0.4">
      <c r="C424" s="4"/>
      <c r="D424" s="4"/>
      <c r="E424" s="5"/>
    </row>
    <row r="425" spans="3:5" ht="15" x14ac:dyDescent="0.4">
      <c r="C425" s="4"/>
      <c r="D425" s="4"/>
      <c r="E425" s="5"/>
    </row>
    <row r="426" spans="3:5" ht="15" x14ac:dyDescent="0.4">
      <c r="C426" s="4"/>
      <c r="D426" s="4"/>
      <c r="E426" s="5"/>
    </row>
    <row r="427" spans="3:5" ht="15" x14ac:dyDescent="0.4">
      <c r="C427" s="4"/>
      <c r="D427" s="4"/>
      <c r="E427" s="5"/>
    </row>
    <row r="428" spans="3:5" ht="15" x14ac:dyDescent="0.4">
      <c r="C428" s="4"/>
      <c r="D428" s="4"/>
      <c r="E428" s="5"/>
    </row>
    <row r="429" spans="3:5" ht="15" x14ac:dyDescent="0.4">
      <c r="C429" s="4"/>
      <c r="D429" s="4"/>
      <c r="E429" s="5"/>
    </row>
    <row r="430" spans="3:5" ht="15" x14ac:dyDescent="0.4">
      <c r="C430" s="4"/>
      <c r="D430" s="4"/>
      <c r="E430" s="5"/>
    </row>
    <row r="431" spans="3:5" ht="15" x14ac:dyDescent="0.4">
      <c r="C431" s="4"/>
      <c r="D431" s="4"/>
      <c r="E431" s="5"/>
    </row>
    <row r="432" spans="3:5" ht="15" x14ac:dyDescent="0.4">
      <c r="C432" s="4"/>
      <c r="D432" s="4"/>
      <c r="E432" s="5"/>
    </row>
    <row r="433" spans="3:5" ht="15" x14ac:dyDescent="0.4">
      <c r="C433" s="4"/>
      <c r="D433" s="4"/>
      <c r="E433" s="5"/>
    </row>
    <row r="434" spans="3:5" ht="15" x14ac:dyDescent="0.4">
      <c r="C434" s="4"/>
      <c r="D434" s="4"/>
      <c r="E434" s="5"/>
    </row>
    <row r="435" spans="3:5" ht="15" x14ac:dyDescent="0.4">
      <c r="C435" s="4"/>
      <c r="D435" s="4"/>
      <c r="E435" s="5"/>
    </row>
    <row r="436" spans="3:5" ht="15" x14ac:dyDescent="0.4">
      <c r="C436" s="4"/>
      <c r="D436" s="4"/>
      <c r="E436" s="5"/>
    </row>
    <row r="437" spans="3:5" ht="15" x14ac:dyDescent="0.4">
      <c r="C437" s="4"/>
      <c r="D437" s="4"/>
      <c r="E437" s="5"/>
    </row>
    <row r="438" spans="3:5" ht="15" x14ac:dyDescent="0.4">
      <c r="C438" s="4"/>
      <c r="D438" s="4"/>
      <c r="E438" s="5"/>
    </row>
    <row r="439" spans="3:5" ht="15" x14ac:dyDescent="0.4">
      <c r="C439" s="4"/>
      <c r="D439" s="4"/>
      <c r="E439" s="5"/>
    </row>
    <row r="440" spans="3:5" ht="15" x14ac:dyDescent="0.4">
      <c r="C440" s="4"/>
      <c r="D440" s="4"/>
      <c r="E440" s="5"/>
    </row>
    <row r="441" spans="3:5" ht="15" x14ac:dyDescent="0.4">
      <c r="C441" s="4"/>
      <c r="D441" s="4"/>
      <c r="E441" s="5"/>
    </row>
    <row r="442" spans="3:5" ht="15" x14ac:dyDescent="0.4">
      <c r="C442" s="4"/>
      <c r="D442" s="4"/>
      <c r="E442" s="5"/>
    </row>
    <row r="443" spans="3:5" ht="15" x14ac:dyDescent="0.4">
      <c r="C443" s="4"/>
      <c r="D443" s="4"/>
      <c r="E443" s="5"/>
    </row>
    <row r="444" spans="3:5" ht="15" x14ac:dyDescent="0.4">
      <c r="C444" s="4"/>
      <c r="D444" s="4"/>
      <c r="E444" s="5"/>
    </row>
    <row r="445" spans="3:5" ht="15" x14ac:dyDescent="0.4">
      <c r="C445" s="4"/>
      <c r="D445" s="4"/>
      <c r="E445" s="5"/>
    </row>
    <row r="446" spans="3:5" ht="15" x14ac:dyDescent="0.4">
      <c r="C446" s="4"/>
      <c r="D446" s="4"/>
      <c r="E446" s="5"/>
    </row>
    <row r="447" spans="3:5" ht="15" x14ac:dyDescent="0.4">
      <c r="C447" s="4"/>
      <c r="D447" s="4"/>
      <c r="E447" s="5"/>
    </row>
    <row r="448" spans="3:5" ht="15" x14ac:dyDescent="0.4">
      <c r="C448" s="4"/>
      <c r="D448" s="4"/>
      <c r="E448" s="5"/>
    </row>
    <row r="449" spans="3:5" ht="15" x14ac:dyDescent="0.4">
      <c r="C449" s="4"/>
      <c r="D449" s="4"/>
      <c r="E449" s="5"/>
    </row>
    <row r="450" spans="3:5" ht="15" x14ac:dyDescent="0.4">
      <c r="C450" s="4"/>
      <c r="D450" s="4"/>
      <c r="E450" s="5"/>
    </row>
    <row r="451" spans="3:5" ht="15" x14ac:dyDescent="0.4">
      <c r="C451" s="4"/>
      <c r="D451" s="4"/>
      <c r="E451" s="5"/>
    </row>
    <row r="452" spans="3:5" ht="15" x14ac:dyDescent="0.4">
      <c r="C452" s="4"/>
      <c r="D452" s="4"/>
      <c r="E452" s="5"/>
    </row>
    <row r="453" spans="3:5" ht="15" x14ac:dyDescent="0.4">
      <c r="C453" s="4"/>
      <c r="D453" s="4"/>
      <c r="E453" s="5"/>
    </row>
    <row r="454" spans="3:5" ht="15" x14ac:dyDescent="0.4">
      <c r="C454" s="4"/>
      <c r="D454" s="4"/>
      <c r="E454" s="5"/>
    </row>
    <row r="455" spans="3:5" ht="15" x14ac:dyDescent="0.4">
      <c r="C455" s="4"/>
      <c r="D455" s="4"/>
      <c r="E455" s="5"/>
    </row>
    <row r="456" spans="3:5" ht="15" x14ac:dyDescent="0.4">
      <c r="C456" s="4"/>
      <c r="D456" s="4"/>
      <c r="E456" s="5"/>
    </row>
    <row r="457" spans="3:5" ht="15" x14ac:dyDescent="0.4">
      <c r="C457" s="4"/>
      <c r="D457" s="4"/>
      <c r="E457" s="5"/>
    </row>
    <row r="458" spans="3:5" ht="15" x14ac:dyDescent="0.4">
      <c r="C458" s="4"/>
      <c r="D458" s="4"/>
      <c r="E458" s="5"/>
    </row>
    <row r="459" spans="3:5" ht="15" x14ac:dyDescent="0.4">
      <c r="C459" s="4"/>
      <c r="D459" s="4"/>
      <c r="E459" s="5"/>
    </row>
    <row r="460" spans="3:5" ht="15" x14ac:dyDescent="0.4">
      <c r="C460" s="4"/>
      <c r="D460" s="4"/>
      <c r="E460" s="5"/>
    </row>
    <row r="461" spans="3:5" ht="15" x14ac:dyDescent="0.4">
      <c r="C461" s="4"/>
      <c r="D461" s="4"/>
      <c r="E461" s="5"/>
    </row>
    <row r="462" spans="3:5" ht="15" x14ac:dyDescent="0.4">
      <c r="C462" s="4"/>
      <c r="D462" s="4"/>
      <c r="E462" s="5"/>
    </row>
    <row r="463" spans="3:5" ht="15" x14ac:dyDescent="0.4">
      <c r="C463" s="4"/>
      <c r="D463" s="4"/>
      <c r="E463" s="5"/>
    </row>
    <row r="464" spans="3:5" ht="15" x14ac:dyDescent="0.4">
      <c r="C464" s="4"/>
      <c r="D464" s="4"/>
      <c r="E464" s="5"/>
    </row>
    <row r="465" spans="3:5" ht="15" x14ac:dyDescent="0.4">
      <c r="C465" s="4"/>
      <c r="D465" s="4"/>
      <c r="E465" s="5"/>
    </row>
    <row r="466" spans="3:5" ht="15" x14ac:dyDescent="0.4">
      <c r="C466" s="4"/>
      <c r="D466" s="4"/>
      <c r="E466" s="5"/>
    </row>
    <row r="467" spans="3:5" ht="15" x14ac:dyDescent="0.4">
      <c r="C467" s="4"/>
      <c r="D467" s="4"/>
      <c r="E467" s="5"/>
    </row>
    <row r="468" spans="3:5" ht="15" x14ac:dyDescent="0.4">
      <c r="C468" s="4"/>
      <c r="D468" s="4"/>
      <c r="E468" s="5"/>
    </row>
    <row r="469" spans="3:5" ht="15" x14ac:dyDescent="0.4">
      <c r="C469" s="4"/>
      <c r="D469" s="4"/>
      <c r="E469" s="5"/>
    </row>
    <row r="470" spans="3:5" ht="15" x14ac:dyDescent="0.4">
      <c r="C470" s="4"/>
      <c r="D470" s="4"/>
      <c r="E470" s="5"/>
    </row>
    <row r="471" spans="3:5" ht="15" x14ac:dyDescent="0.4">
      <c r="C471" s="4"/>
      <c r="D471" s="4"/>
      <c r="E471" s="5"/>
    </row>
    <row r="472" spans="3:5" ht="15" x14ac:dyDescent="0.4">
      <c r="C472" s="4"/>
      <c r="D472" s="4"/>
      <c r="E472" s="5"/>
    </row>
    <row r="473" spans="3:5" ht="15" x14ac:dyDescent="0.4">
      <c r="C473" s="4"/>
      <c r="D473" s="4"/>
      <c r="E473" s="5"/>
    </row>
    <row r="474" spans="3:5" ht="15" x14ac:dyDescent="0.4">
      <c r="C474" s="4"/>
      <c r="D474" s="4"/>
      <c r="E474" s="5"/>
    </row>
    <row r="475" spans="3:5" ht="15" x14ac:dyDescent="0.4">
      <c r="C475" s="4"/>
      <c r="D475" s="4"/>
      <c r="E475" s="5"/>
    </row>
    <row r="476" spans="3:5" ht="15" x14ac:dyDescent="0.4">
      <c r="C476" s="4"/>
      <c r="D476" s="4"/>
      <c r="E476" s="5"/>
    </row>
    <row r="477" spans="3:5" ht="15" x14ac:dyDescent="0.4">
      <c r="C477" s="4"/>
      <c r="D477" s="4"/>
      <c r="E477" s="5"/>
    </row>
    <row r="478" spans="3:5" ht="15" x14ac:dyDescent="0.4">
      <c r="C478" s="4"/>
      <c r="D478" s="4"/>
      <c r="E478" s="5"/>
    </row>
    <row r="479" spans="3:5" ht="15" x14ac:dyDescent="0.4">
      <c r="C479" s="4"/>
      <c r="D479" s="4"/>
      <c r="E479" s="5"/>
    </row>
    <row r="480" spans="3:5" ht="15" x14ac:dyDescent="0.4">
      <c r="C480" s="4"/>
      <c r="D480" s="4"/>
      <c r="E480" s="5"/>
    </row>
    <row r="481" spans="3:5" ht="15" x14ac:dyDescent="0.4">
      <c r="C481" s="4"/>
      <c r="D481" s="4"/>
      <c r="E481" s="5"/>
    </row>
    <row r="482" spans="3:5" ht="15" x14ac:dyDescent="0.4">
      <c r="C482" s="4"/>
      <c r="D482" s="4"/>
      <c r="E482" s="5"/>
    </row>
    <row r="483" spans="3:5" ht="15" x14ac:dyDescent="0.4">
      <c r="C483" s="4"/>
      <c r="D483" s="4"/>
      <c r="E483" s="5"/>
    </row>
    <row r="484" spans="3:5" ht="15" x14ac:dyDescent="0.4">
      <c r="C484" s="4"/>
      <c r="D484" s="4"/>
      <c r="E484" s="5"/>
    </row>
    <row r="485" spans="3:5" ht="15" x14ac:dyDescent="0.4">
      <c r="C485" s="4"/>
      <c r="D485" s="4"/>
      <c r="E485" s="5"/>
    </row>
    <row r="486" spans="3:5" ht="15" x14ac:dyDescent="0.4">
      <c r="C486" s="4"/>
      <c r="D486" s="4"/>
      <c r="E486" s="5"/>
    </row>
    <row r="487" spans="3:5" ht="15" x14ac:dyDescent="0.4">
      <c r="C487" s="4"/>
      <c r="D487" s="4"/>
      <c r="E487" s="5"/>
    </row>
    <row r="488" spans="3:5" ht="15" x14ac:dyDescent="0.4">
      <c r="C488" s="4"/>
      <c r="D488" s="4"/>
      <c r="E488" s="5"/>
    </row>
    <row r="489" spans="3:5" ht="15" x14ac:dyDescent="0.4">
      <c r="C489" s="4"/>
      <c r="D489" s="4"/>
      <c r="E489" s="5"/>
    </row>
    <row r="490" spans="3:5" ht="15" x14ac:dyDescent="0.4">
      <c r="C490" s="4"/>
      <c r="D490" s="4"/>
      <c r="E490" s="5"/>
    </row>
    <row r="491" spans="3:5" ht="15" x14ac:dyDescent="0.4">
      <c r="C491" s="4"/>
      <c r="D491" s="4"/>
      <c r="E491" s="5"/>
    </row>
    <row r="492" spans="3:5" ht="15" x14ac:dyDescent="0.4">
      <c r="C492" s="4"/>
      <c r="D492" s="4"/>
      <c r="E492" s="5"/>
    </row>
    <row r="493" spans="3:5" ht="15" x14ac:dyDescent="0.4">
      <c r="C493" s="4"/>
      <c r="D493" s="4"/>
      <c r="E493" s="5"/>
    </row>
    <row r="494" spans="3:5" ht="15" x14ac:dyDescent="0.4">
      <c r="C494" s="4"/>
      <c r="D494" s="4"/>
      <c r="E494" s="5"/>
    </row>
    <row r="495" spans="3:5" ht="15" x14ac:dyDescent="0.4">
      <c r="C495" s="4"/>
      <c r="D495" s="4"/>
      <c r="E495" s="5"/>
    </row>
    <row r="496" spans="3:5" ht="15" x14ac:dyDescent="0.4">
      <c r="C496" s="4"/>
      <c r="D496" s="4"/>
      <c r="E496" s="5"/>
    </row>
    <row r="497" spans="3:5" ht="15" x14ac:dyDescent="0.4">
      <c r="C497" s="4"/>
      <c r="D497" s="4"/>
      <c r="E497" s="5"/>
    </row>
    <row r="498" spans="3:5" ht="15" x14ac:dyDescent="0.4">
      <c r="C498" s="4"/>
      <c r="D498" s="4"/>
      <c r="E498" s="5"/>
    </row>
    <row r="499" spans="3:5" ht="15" x14ac:dyDescent="0.4">
      <c r="C499" s="4"/>
      <c r="D499" s="4"/>
      <c r="E499" s="5"/>
    </row>
    <row r="500" spans="3:5" ht="15" x14ac:dyDescent="0.4">
      <c r="C500" s="4"/>
      <c r="D500" s="4"/>
      <c r="E500" s="5"/>
    </row>
    <row r="501" spans="3:5" ht="15" x14ac:dyDescent="0.4">
      <c r="C501" s="4"/>
      <c r="D501" s="4"/>
      <c r="E501" s="5"/>
    </row>
    <row r="502" spans="3:5" ht="15" x14ac:dyDescent="0.4">
      <c r="C502" s="4"/>
      <c r="D502" s="4"/>
      <c r="E502" s="5"/>
    </row>
    <row r="503" spans="3:5" ht="15" x14ac:dyDescent="0.4">
      <c r="C503" s="4"/>
      <c r="D503" s="4"/>
      <c r="E503" s="5"/>
    </row>
    <row r="504" spans="3:5" ht="15" x14ac:dyDescent="0.4">
      <c r="C504" s="4"/>
      <c r="D504" s="4"/>
      <c r="E504" s="5"/>
    </row>
    <row r="505" spans="3:5" ht="15" x14ac:dyDescent="0.4">
      <c r="C505" s="4"/>
      <c r="D505" s="4"/>
      <c r="E505" s="5"/>
    </row>
    <row r="506" spans="3:5" ht="15" x14ac:dyDescent="0.4">
      <c r="C506" s="4"/>
      <c r="D506" s="4"/>
      <c r="E506" s="5"/>
    </row>
    <row r="507" spans="3:5" ht="15" x14ac:dyDescent="0.4">
      <c r="C507" s="4"/>
      <c r="D507" s="4"/>
      <c r="E507" s="5"/>
    </row>
    <row r="508" spans="3:5" ht="15" x14ac:dyDescent="0.4">
      <c r="C508" s="4"/>
      <c r="D508" s="4"/>
      <c r="E508" s="5"/>
    </row>
    <row r="509" spans="3:5" ht="15" x14ac:dyDescent="0.4">
      <c r="C509" s="4"/>
      <c r="D509" s="4"/>
      <c r="E509" s="5"/>
    </row>
    <row r="510" spans="3:5" ht="15" x14ac:dyDescent="0.4">
      <c r="C510" s="4"/>
      <c r="D510" s="4"/>
      <c r="E510" s="5"/>
    </row>
    <row r="511" spans="3:5" ht="15" x14ac:dyDescent="0.4">
      <c r="C511" s="4"/>
      <c r="D511" s="4"/>
      <c r="E511" s="5"/>
    </row>
    <row r="512" spans="3:5" ht="15" x14ac:dyDescent="0.4">
      <c r="C512" s="4"/>
      <c r="D512" s="4"/>
      <c r="E512" s="5"/>
    </row>
    <row r="513" spans="3:5" ht="15" x14ac:dyDescent="0.4">
      <c r="C513" s="4"/>
      <c r="D513" s="4"/>
      <c r="E513" s="5"/>
    </row>
    <row r="514" spans="3:5" ht="15" x14ac:dyDescent="0.4">
      <c r="C514" s="4"/>
      <c r="D514" s="4"/>
      <c r="E514" s="5"/>
    </row>
    <row r="515" spans="3:5" ht="15" x14ac:dyDescent="0.4">
      <c r="C515" s="4"/>
      <c r="D515" s="4"/>
      <c r="E515" s="5"/>
    </row>
    <row r="516" spans="3:5" ht="15" x14ac:dyDescent="0.4">
      <c r="C516" s="4"/>
      <c r="D516" s="4"/>
      <c r="E516" s="5"/>
    </row>
    <row r="517" spans="3:5" ht="15" x14ac:dyDescent="0.4">
      <c r="C517" s="4"/>
      <c r="D517" s="4"/>
      <c r="E517" s="5"/>
    </row>
    <row r="518" spans="3:5" ht="15" x14ac:dyDescent="0.4">
      <c r="C518" s="4"/>
      <c r="D518" s="4"/>
      <c r="E518" s="5"/>
    </row>
    <row r="519" spans="3:5" ht="15" x14ac:dyDescent="0.4">
      <c r="C519" s="4"/>
      <c r="D519" s="4"/>
      <c r="E519" s="5"/>
    </row>
    <row r="520" spans="3:5" ht="15" x14ac:dyDescent="0.4">
      <c r="C520" s="4"/>
      <c r="D520" s="4"/>
      <c r="E520" s="5"/>
    </row>
    <row r="521" spans="3:5" ht="15" x14ac:dyDescent="0.4">
      <c r="C521" s="4"/>
      <c r="D521" s="4"/>
      <c r="E521" s="5"/>
    </row>
    <row r="522" spans="3:5" ht="15" x14ac:dyDescent="0.4">
      <c r="C522" s="4"/>
      <c r="D522" s="4"/>
      <c r="E522" s="5"/>
    </row>
    <row r="523" spans="3:5" ht="15" x14ac:dyDescent="0.4">
      <c r="C523" s="4"/>
      <c r="D523" s="4"/>
      <c r="E523" s="5"/>
    </row>
    <row r="524" spans="3:5" ht="15" x14ac:dyDescent="0.4">
      <c r="C524" s="4"/>
      <c r="D524" s="4"/>
      <c r="E524" s="5"/>
    </row>
    <row r="525" spans="3:5" ht="15" x14ac:dyDescent="0.4">
      <c r="C525" s="4"/>
      <c r="D525" s="4"/>
      <c r="E525" s="5"/>
    </row>
    <row r="526" spans="3:5" ht="15" x14ac:dyDescent="0.4">
      <c r="C526" s="4"/>
      <c r="D526" s="4"/>
      <c r="E526" s="5"/>
    </row>
    <row r="527" spans="3:5" ht="15" x14ac:dyDescent="0.4">
      <c r="C527" s="4"/>
      <c r="D527" s="4"/>
      <c r="E527" s="5"/>
    </row>
    <row r="528" spans="3:5" ht="15" x14ac:dyDescent="0.4">
      <c r="C528" s="4"/>
      <c r="D528" s="4"/>
      <c r="E528" s="5"/>
    </row>
    <row r="529" spans="3:5" ht="15" x14ac:dyDescent="0.4">
      <c r="C529" s="4"/>
      <c r="D529" s="4"/>
      <c r="E529" s="5"/>
    </row>
    <row r="530" spans="3:5" ht="15" x14ac:dyDescent="0.4">
      <c r="C530" s="4"/>
      <c r="D530" s="4"/>
      <c r="E530" s="5"/>
    </row>
    <row r="531" spans="3:5" ht="15" x14ac:dyDescent="0.4">
      <c r="C531" s="4"/>
      <c r="D531" s="4"/>
      <c r="E531" s="5"/>
    </row>
    <row r="532" spans="3:5" ht="15" x14ac:dyDescent="0.4">
      <c r="C532" s="4"/>
      <c r="D532" s="4"/>
      <c r="E532" s="5"/>
    </row>
    <row r="533" spans="3:5" ht="15" x14ac:dyDescent="0.4">
      <c r="C533" s="4"/>
      <c r="D533" s="4"/>
      <c r="E533" s="5"/>
    </row>
    <row r="534" spans="3:5" ht="15" x14ac:dyDescent="0.4">
      <c r="C534" s="4"/>
      <c r="D534" s="4"/>
      <c r="E534" s="5"/>
    </row>
    <row r="535" spans="3:5" ht="15" x14ac:dyDescent="0.4">
      <c r="C535" s="4"/>
      <c r="D535" s="4"/>
      <c r="E535" s="5"/>
    </row>
    <row r="536" spans="3:5" ht="15" x14ac:dyDescent="0.4">
      <c r="C536" s="4"/>
      <c r="D536" s="4"/>
      <c r="E536" s="5"/>
    </row>
    <row r="537" spans="3:5" ht="15" x14ac:dyDescent="0.4">
      <c r="C537" s="4"/>
      <c r="D537" s="4"/>
      <c r="E537" s="5"/>
    </row>
    <row r="538" spans="3:5" ht="15" x14ac:dyDescent="0.4">
      <c r="C538" s="4"/>
      <c r="D538" s="4"/>
      <c r="E538" s="5"/>
    </row>
    <row r="539" spans="3:5" ht="15" x14ac:dyDescent="0.4">
      <c r="C539" s="4"/>
      <c r="D539" s="4"/>
      <c r="E539" s="5"/>
    </row>
    <row r="540" spans="3:5" ht="15" x14ac:dyDescent="0.4">
      <c r="C540" s="4"/>
      <c r="D540" s="4"/>
      <c r="E540" s="5"/>
    </row>
    <row r="541" spans="3:5" ht="15" x14ac:dyDescent="0.4">
      <c r="C541" s="4"/>
      <c r="D541" s="4"/>
      <c r="E541" s="5"/>
    </row>
    <row r="542" spans="3:5" ht="15" x14ac:dyDescent="0.4">
      <c r="C542" s="4"/>
      <c r="D542" s="4"/>
      <c r="E542" s="5"/>
    </row>
    <row r="543" spans="3:5" ht="15" x14ac:dyDescent="0.4">
      <c r="C543" s="4"/>
      <c r="D543" s="4"/>
      <c r="E543" s="5"/>
    </row>
    <row r="544" spans="3:5" ht="15" x14ac:dyDescent="0.4">
      <c r="C544" s="4"/>
      <c r="D544" s="4"/>
      <c r="E544" s="5"/>
    </row>
    <row r="545" spans="3:5" ht="15" x14ac:dyDescent="0.4">
      <c r="C545" s="4"/>
      <c r="D545" s="4"/>
      <c r="E545" s="5"/>
    </row>
    <row r="546" spans="3:5" ht="15" x14ac:dyDescent="0.4">
      <c r="C546" s="4"/>
      <c r="D546" s="4"/>
      <c r="E546" s="5"/>
    </row>
    <row r="547" spans="3:5" ht="15" x14ac:dyDescent="0.4">
      <c r="C547" s="4"/>
      <c r="D547" s="4"/>
      <c r="E547" s="5"/>
    </row>
    <row r="548" spans="3:5" ht="15" x14ac:dyDescent="0.4">
      <c r="C548" s="4"/>
      <c r="D548" s="4"/>
      <c r="E548" s="5"/>
    </row>
    <row r="549" spans="3:5" ht="15" x14ac:dyDescent="0.4">
      <c r="C549" s="4"/>
      <c r="D549" s="4"/>
      <c r="E549" s="5"/>
    </row>
    <row r="550" spans="3:5" ht="15" x14ac:dyDescent="0.4">
      <c r="C550" s="4"/>
      <c r="D550" s="4"/>
      <c r="E550" s="5"/>
    </row>
    <row r="551" spans="3:5" ht="15" x14ac:dyDescent="0.4">
      <c r="C551" s="4"/>
      <c r="D551" s="4"/>
      <c r="E551" s="5"/>
    </row>
    <row r="552" spans="3:5" ht="15" x14ac:dyDescent="0.4">
      <c r="C552" s="4"/>
      <c r="D552" s="4"/>
      <c r="E552" s="5"/>
    </row>
    <row r="553" spans="3:5" ht="15" x14ac:dyDescent="0.4">
      <c r="C553" s="4"/>
      <c r="D553" s="4"/>
      <c r="E553" s="5"/>
    </row>
    <row r="554" spans="3:5" ht="15" x14ac:dyDescent="0.4">
      <c r="C554" s="4"/>
      <c r="D554" s="4"/>
      <c r="E554" s="5"/>
    </row>
    <row r="555" spans="3:5" ht="15" x14ac:dyDescent="0.4">
      <c r="C555" s="4"/>
      <c r="D555" s="4"/>
      <c r="E555" s="5"/>
    </row>
    <row r="556" spans="3:5" ht="15" x14ac:dyDescent="0.4">
      <c r="C556" s="4"/>
      <c r="D556" s="4"/>
      <c r="E556" s="5"/>
    </row>
    <row r="557" spans="3:5" ht="15" x14ac:dyDescent="0.4">
      <c r="C557" s="4"/>
      <c r="D557" s="4"/>
      <c r="E557" s="5"/>
    </row>
    <row r="558" spans="3:5" ht="15" x14ac:dyDescent="0.4">
      <c r="C558" s="4"/>
      <c r="D558" s="4"/>
      <c r="E558" s="5"/>
    </row>
    <row r="559" spans="3:5" ht="15" x14ac:dyDescent="0.4">
      <c r="C559" s="4"/>
      <c r="D559" s="4"/>
      <c r="E559" s="5"/>
    </row>
    <row r="560" spans="3:5" ht="15" x14ac:dyDescent="0.4">
      <c r="C560" s="4"/>
      <c r="D560" s="4"/>
      <c r="E560" s="5"/>
    </row>
    <row r="561" spans="3:5" ht="15" x14ac:dyDescent="0.4">
      <c r="C561" s="4"/>
      <c r="D561" s="4"/>
      <c r="E561" s="5"/>
    </row>
    <row r="562" spans="3:5" ht="15" x14ac:dyDescent="0.4">
      <c r="C562" s="4"/>
      <c r="D562" s="4"/>
      <c r="E562" s="5"/>
    </row>
    <row r="563" spans="3:5" ht="15" x14ac:dyDescent="0.4">
      <c r="C563" s="4"/>
      <c r="D563" s="4"/>
      <c r="E563" s="5"/>
    </row>
    <row r="564" spans="3:5" ht="15" x14ac:dyDescent="0.4">
      <c r="C564" s="4"/>
      <c r="D564" s="4"/>
      <c r="E564" s="5"/>
    </row>
    <row r="565" spans="3:5" ht="15" x14ac:dyDescent="0.4">
      <c r="C565" s="4"/>
      <c r="D565" s="4"/>
      <c r="E565" s="5"/>
    </row>
    <row r="566" spans="3:5" ht="15" x14ac:dyDescent="0.4">
      <c r="C566" s="4"/>
      <c r="D566" s="4"/>
      <c r="E566" s="5"/>
    </row>
    <row r="567" spans="3:5" ht="15" x14ac:dyDescent="0.4">
      <c r="C567" s="4"/>
      <c r="D567" s="4"/>
      <c r="E567" s="5"/>
    </row>
    <row r="568" spans="3:5" ht="15" x14ac:dyDescent="0.4">
      <c r="C568" s="4"/>
      <c r="D568" s="4"/>
      <c r="E568" s="5"/>
    </row>
    <row r="569" spans="3:5" ht="15" x14ac:dyDescent="0.4">
      <c r="C569" s="4"/>
      <c r="D569" s="4"/>
      <c r="E569" s="5"/>
    </row>
    <row r="570" spans="3:5" ht="15" x14ac:dyDescent="0.4">
      <c r="C570" s="4"/>
      <c r="D570" s="4"/>
      <c r="E570" s="5"/>
    </row>
    <row r="571" spans="3:5" ht="15" x14ac:dyDescent="0.4">
      <c r="C571" s="4"/>
      <c r="D571" s="4"/>
      <c r="E571" s="5"/>
    </row>
    <row r="572" spans="3:5" ht="15" x14ac:dyDescent="0.4">
      <c r="C572" s="4"/>
      <c r="D572" s="4"/>
      <c r="E572" s="5"/>
    </row>
    <row r="573" spans="3:5" ht="15" x14ac:dyDescent="0.4">
      <c r="C573" s="4"/>
      <c r="D573" s="4"/>
      <c r="E573" s="5"/>
    </row>
    <row r="574" spans="3:5" ht="15" x14ac:dyDescent="0.4">
      <c r="C574" s="4"/>
      <c r="D574" s="4"/>
      <c r="E574" s="5"/>
    </row>
    <row r="575" spans="3:5" ht="15" x14ac:dyDescent="0.4">
      <c r="C575" s="4"/>
      <c r="D575" s="4"/>
      <c r="E575" s="5"/>
    </row>
    <row r="576" spans="3:5" ht="15" x14ac:dyDescent="0.4">
      <c r="C576" s="4"/>
      <c r="D576" s="4"/>
      <c r="E576" s="5"/>
    </row>
    <row r="577" spans="3:5" ht="15" x14ac:dyDescent="0.4">
      <c r="C577" s="4"/>
      <c r="D577" s="4"/>
      <c r="E577" s="5"/>
    </row>
    <row r="578" spans="3:5" ht="15" x14ac:dyDescent="0.4">
      <c r="C578" s="4"/>
      <c r="D578" s="4"/>
      <c r="E578" s="5"/>
    </row>
    <row r="579" spans="3:5" ht="15" x14ac:dyDescent="0.4">
      <c r="C579" s="4"/>
      <c r="D579" s="4"/>
      <c r="E579" s="5"/>
    </row>
    <row r="580" spans="3:5" ht="15" x14ac:dyDescent="0.4">
      <c r="C580" s="4"/>
      <c r="D580" s="4"/>
      <c r="E580" s="5"/>
    </row>
    <row r="581" spans="3:5" ht="15" x14ac:dyDescent="0.4">
      <c r="C581" s="4"/>
      <c r="D581" s="4"/>
      <c r="E581" s="5"/>
    </row>
    <row r="582" spans="3:5" ht="15" x14ac:dyDescent="0.4">
      <c r="C582" s="4"/>
      <c r="D582" s="4"/>
      <c r="E582" s="5"/>
    </row>
    <row r="583" spans="3:5" ht="15" x14ac:dyDescent="0.4">
      <c r="C583" s="4"/>
      <c r="D583" s="4"/>
      <c r="E583" s="5"/>
    </row>
    <row r="584" spans="3:5" ht="15" x14ac:dyDescent="0.4">
      <c r="C584" s="4"/>
      <c r="D584" s="4"/>
      <c r="E584" s="5"/>
    </row>
    <row r="585" spans="3:5" ht="15" x14ac:dyDescent="0.4">
      <c r="C585" s="4"/>
      <c r="D585" s="4"/>
      <c r="E585" s="5"/>
    </row>
    <row r="586" spans="3:5" ht="15" x14ac:dyDescent="0.4">
      <c r="C586" s="4"/>
      <c r="D586" s="4"/>
      <c r="E586" s="5"/>
    </row>
    <row r="587" spans="3:5" ht="15" x14ac:dyDescent="0.4">
      <c r="C587" s="4"/>
      <c r="D587" s="4"/>
      <c r="E587" s="5"/>
    </row>
    <row r="588" spans="3:5" ht="15" x14ac:dyDescent="0.4">
      <c r="C588" s="4"/>
      <c r="D588" s="4"/>
      <c r="E588" s="5"/>
    </row>
    <row r="589" spans="3:5" ht="15" x14ac:dyDescent="0.4">
      <c r="C589" s="4"/>
      <c r="D589" s="4"/>
      <c r="E589" s="5"/>
    </row>
    <row r="590" spans="3:5" ht="15" x14ac:dyDescent="0.4">
      <c r="C590" s="4"/>
      <c r="D590" s="4"/>
      <c r="E590" s="5"/>
    </row>
    <row r="591" spans="3:5" ht="15" x14ac:dyDescent="0.4">
      <c r="C591" s="4"/>
      <c r="D591" s="4"/>
      <c r="E591" s="5"/>
    </row>
    <row r="592" spans="3:5" ht="15" x14ac:dyDescent="0.4">
      <c r="C592" s="4"/>
      <c r="D592" s="4"/>
      <c r="E592" s="5"/>
    </row>
    <row r="593" spans="3:5" ht="15" x14ac:dyDescent="0.4">
      <c r="C593" s="4"/>
      <c r="D593" s="4"/>
      <c r="E593" s="5"/>
    </row>
    <row r="594" spans="3:5" ht="15" x14ac:dyDescent="0.4">
      <c r="C594" s="4"/>
      <c r="D594" s="4"/>
      <c r="E594" s="5"/>
    </row>
    <row r="595" spans="3:5" ht="15" x14ac:dyDescent="0.4">
      <c r="C595" s="4"/>
      <c r="D595" s="4"/>
      <c r="E595" s="5"/>
    </row>
    <row r="596" spans="3:5" ht="15" x14ac:dyDescent="0.4">
      <c r="C596" s="4"/>
      <c r="D596" s="4"/>
      <c r="E596" s="5"/>
    </row>
    <row r="597" spans="3:5" ht="15" x14ac:dyDescent="0.4">
      <c r="C597" s="4"/>
      <c r="D597" s="4"/>
      <c r="E597" s="5"/>
    </row>
    <row r="598" spans="3:5" ht="15" x14ac:dyDescent="0.4">
      <c r="C598" s="4"/>
      <c r="D598" s="4"/>
      <c r="E598" s="5"/>
    </row>
    <row r="599" spans="3:5" ht="15" x14ac:dyDescent="0.4">
      <c r="C599" s="4"/>
      <c r="D599" s="4"/>
      <c r="E599" s="5"/>
    </row>
    <row r="600" spans="3:5" ht="15" x14ac:dyDescent="0.4">
      <c r="C600" s="4"/>
      <c r="D600" s="4"/>
      <c r="E600" s="5"/>
    </row>
    <row r="601" spans="3:5" ht="15" x14ac:dyDescent="0.4">
      <c r="C601" s="4"/>
      <c r="D601" s="4"/>
      <c r="E601" s="5"/>
    </row>
    <row r="602" spans="3:5" ht="15" x14ac:dyDescent="0.4">
      <c r="C602" s="4"/>
      <c r="D602" s="4"/>
      <c r="E602" s="5"/>
    </row>
    <row r="603" spans="3:5" ht="15" x14ac:dyDescent="0.4">
      <c r="C603" s="4"/>
      <c r="D603" s="4"/>
      <c r="E603" s="5"/>
    </row>
    <row r="604" spans="3:5" ht="15" x14ac:dyDescent="0.4">
      <c r="C604" s="4"/>
      <c r="D604" s="4"/>
      <c r="E604" s="5"/>
    </row>
    <row r="605" spans="3:5" ht="15" x14ac:dyDescent="0.4">
      <c r="C605" s="4"/>
      <c r="D605" s="4"/>
      <c r="E605" s="5"/>
    </row>
    <row r="606" spans="3:5" ht="15" x14ac:dyDescent="0.4">
      <c r="C606" s="4"/>
      <c r="D606" s="4"/>
      <c r="E606" s="5"/>
    </row>
    <row r="607" spans="3:5" ht="15" x14ac:dyDescent="0.4">
      <c r="C607" s="4"/>
      <c r="D607" s="4"/>
      <c r="E607" s="5"/>
    </row>
    <row r="608" spans="3:5" ht="15" x14ac:dyDescent="0.4">
      <c r="C608" s="4"/>
      <c r="D608" s="4"/>
      <c r="E608" s="5"/>
    </row>
    <row r="609" spans="3:5" ht="15" x14ac:dyDescent="0.4">
      <c r="C609" s="4"/>
      <c r="D609" s="4"/>
      <c r="E609" s="5"/>
    </row>
    <row r="610" spans="3:5" ht="15" x14ac:dyDescent="0.4">
      <c r="C610" s="4"/>
      <c r="D610" s="4"/>
      <c r="E610" s="5"/>
    </row>
    <row r="611" spans="3:5" ht="15" x14ac:dyDescent="0.4">
      <c r="C611" s="4"/>
      <c r="D611" s="4"/>
      <c r="E611" s="5"/>
    </row>
    <row r="612" spans="3:5" ht="15" x14ac:dyDescent="0.4">
      <c r="C612" s="4"/>
      <c r="D612" s="4"/>
      <c r="E612" s="5"/>
    </row>
    <row r="613" spans="3:5" ht="15" x14ac:dyDescent="0.4">
      <c r="C613" s="4"/>
      <c r="D613" s="4"/>
      <c r="E613" s="5"/>
    </row>
    <row r="614" spans="3:5" ht="15" x14ac:dyDescent="0.4">
      <c r="C614" s="4"/>
      <c r="D614" s="4"/>
      <c r="E614" s="5"/>
    </row>
    <row r="615" spans="3:5" ht="15" x14ac:dyDescent="0.4">
      <c r="C615" s="4"/>
      <c r="D615" s="4"/>
      <c r="E615" s="5"/>
    </row>
    <row r="616" spans="3:5" ht="15" x14ac:dyDescent="0.4">
      <c r="C616" s="4"/>
      <c r="D616" s="4"/>
      <c r="E616" s="5"/>
    </row>
    <row r="617" spans="3:5" ht="15" x14ac:dyDescent="0.4">
      <c r="C617" s="4"/>
      <c r="D617" s="4"/>
      <c r="E617" s="5"/>
    </row>
    <row r="618" spans="3:5" ht="15" x14ac:dyDescent="0.4">
      <c r="C618" s="4"/>
      <c r="D618" s="4"/>
      <c r="E618" s="5"/>
    </row>
    <row r="619" spans="3:5" ht="15" x14ac:dyDescent="0.4">
      <c r="C619" s="4"/>
      <c r="D619" s="4"/>
      <c r="E619" s="5"/>
    </row>
    <row r="620" spans="3:5" ht="15" x14ac:dyDescent="0.4">
      <c r="C620" s="4"/>
      <c r="D620" s="4"/>
      <c r="E620" s="5"/>
    </row>
    <row r="621" spans="3:5" ht="15" x14ac:dyDescent="0.4">
      <c r="C621" s="4"/>
      <c r="D621" s="4"/>
      <c r="E621" s="5"/>
    </row>
    <row r="622" spans="3:5" ht="15" x14ac:dyDescent="0.4">
      <c r="C622" s="4"/>
      <c r="D622" s="4"/>
      <c r="E622" s="5"/>
    </row>
    <row r="623" spans="3:5" ht="15" x14ac:dyDescent="0.4">
      <c r="C623" s="4"/>
      <c r="D623" s="4"/>
      <c r="E623" s="5"/>
    </row>
    <row r="624" spans="3:5" ht="15" x14ac:dyDescent="0.4">
      <c r="C624" s="4"/>
      <c r="D624" s="4"/>
      <c r="E624" s="5"/>
    </row>
    <row r="625" spans="3:5" ht="15" x14ac:dyDescent="0.4">
      <c r="C625" s="4"/>
      <c r="D625" s="4"/>
      <c r="E625" s="5"/>
    </row>
    <row r="626" spans="3:5" ht="15" x14ac:dyDescent="0.4">
      <c r="C626" s="4"/>
      <c r="D626" s="4"/>
      <c r="E626" s="5"/>
    </row>
    <row r="627" spans="3:5" ht="15" x14ac:dyDescent="0.4">
      <c r="C627" s="4"/>
      <c r="D627" s="4"/>
      <c r="E627" s="5"/>
    </row>
    <row r="628" spans="3:5" ht="15" x14ac:dyDescent="0.4">
      <c r="C628" s="4"/>
      <c r="D628" s="4"/>
      <c r="E628" s="5"/>
    </row>
    <row r="629" spans="3:5" ht="15" x14ac:dyDescent="0.4">
      <c r="C629" s="4"/>
      <c r="D629" s="4"/>
      <c r="E629" s="5"/>
    </row>
    <row r="630" spans="3:5" ht="15" x14ac:dyDescent="0.4">
      <c r="C630" s="4"/>
      <c r="D630" s="4"/>
      <c r="E630" s="5"/>
    </row>
    <row r="631" spans="3:5" ht="15" x14ac:dyDescent="0.4">
      <c r="C631" s="4"/>
      <c r="D631" s="4"/>
      <c r="E631" s="5"/>
    </row>
    <row r="632" spans="3:5" ht="15" x14ac:dyDescent="0.4">
      <c r="C632" s="4"/>
      <c r="D632" s="4"/>
      <c r="E632" s="5"/>
    </row>
    <row r="633" spans="3:5" ht="15" x14ac:dyDescent="0.4">
      <c r="C633" s="4"/>
      <c r="D633" s="4"/>
      <c r="E633" s="5"/>
    </row>
    <row r="634" spans="3:5" ht="15" x14ac:dyDescent="0.4">
      <c r="C634" s="4"/>
      <c r="D634" s="4"/>
      <c r="E634" s="5"/>
    </row>
    <row r="635" spans="3:5" ht="15" x14ac:dyDescent="0.4">
      <c r="C635" s="4"/>
      <c r="D635" s="4"/>
      <c r="E635" s="5"/>
    </row>
    <row r="636" spans="3:5" ht="15" x14ac:dyDescent="0.4">
      <c r="C636" s="4"/>
      <c r="D636" s="4"/>
      <c r="E636" s="5"/>
    </row>
    <row r="637" spans="3:5" ht="15" x14ac:dyDescent="0.4">
      <c r="C637" s="4"/>
      <c r="D637" s="4"/>
      <c r="E637" s="5"/>
    </row>
    <row r="638" spans="3:5" ht="15" x14ac:dyDescent="0.4">
      <c r="C638" s="4"/>
      <c r="D638" s="4"/>
      <c r="E638" s="5"/>
    </row>
    <row r="639" spans="3:5" ht="15" x14ac:dyDescent="0.4">
      <c r="C639" s="4"/>
      <c r="D639" s="4"/>
      <c r="E639" s="5"/>
    </row>
    <row r="640" spans="3:5" ht="15" x14ac:dyDescent="0.4">
      <c r="C640" s="4"/>
      <c r="D640" s="4"/>
      <c r="E640" s="5"/>
    </row>
    <row r="641" spans="3:5" ht="15" x14ac:dyDescent="0.4">
      <c r="C641" s="4"/>
      <c r="D641" s="4"/>
      <c r="E641" s="5"/>
    </row>
    <row r="642" spans="3:5" ht="15" x14ac:dyDescent="0.4">
      <c r="C642" s="4"/>
      <c r="D642" s="4"/>
      <c r="E642" s="5"/>
    </row>
    <row r="643" spans="3:5" ht="15" x14ac:dyDescent="0.4">
      <c r="C643" s="4"/>
      <c r="D643" s="4"/>
      <c r="E643" s="5"/>
    </row>
    <row r="644" spans="3:5" ht="15" x14ac:dyDescent="0.4">
      <c r="C644" s="4"/>
      <c r="D644" s="4"/>
      <c r="E644" s="5"/>
    </row>
    <row r="645" spans="3:5" ht="15" x14ac:dyDescent="0.4">
      <c r="C645" s="4"/>
      <c r="D645" s="4"/>
      <c r="E645" s="5"/>
    </row>
    <row r="646" spans="3:5" ht="15" x14ac:dyDescent="0.4">
      <c r="C646" s="4"/>
      <c r="D646" s="4"/>
      <c r="E646" s="5"/>
    </row>
    <row r="647" spans="3:5" ht="15" x14ac:dyDescent="0.4">
      <c r="C647" s="4"/>
      <c r="D647" s="4"/>
      <c r="E647" s="5"/>
    </row>
    <row r="648" spans="3:5" ht="15" x14ac:dyDescent="0.4">
      <c r="C648" s="4"/>
      <c r="D648" s="4"/>
      <c r="E648" s="5"/>
    </row>
    <row r="649" spans="3:5" ht="15" x14ac:dyDescent="0.4">
      <c r="C649" s="4"/>
      <c r="D649" s="4"/>
      <c r="E649" s="5"/>
    </row>
    <row r="650" spans="3:5" ht="15" x14ac:dyDescent="0.4">
      <c r="C650" s="4"/>
      <c r="D650" s="4"/>
      <c r="E650" s="5"/>
    </row>
    <row r="651" spans="3:5" ht="15" x14ac:dyDescent="0.4">
      <c r="C651" s="4"/>
      <c r="D651" s="4"/>
      <c r="E651" s="5"/>
    </row>
    <row r="652" spans="3:5" ht="15" x14ac:dyDescent="0.4">
      <c r="C652" s="4"/>
      <c r="D652" s="4"/>
      <c r="E652" s="5"/>
    </row>
    <row r="653" spans="3:5" ht="15" x14ac:dyDescent="0.4">
      <c r="C653" s="4"/>
      <c r="D653" s="4"/>
      <c r="E653" s="5"/>
    </row>
    <row r="654" spans="3:5" ht="15" x14ac:dyDescent="0.4">
      <c r="C654" s="4"/>
      <c r="D654" s="4"/>
      <c r="E654" s="5"/>
    </row>
    <row r="655" spans="3:5" ht="15" x14ac:dyDescent="0.4">
      <c r="C655" s="4"/>
      <c r="D655" s="4"/>
      <c r="E655" s="5"/>
    </row>
    <row r="656" spans="3:5" ht="15" x14ac:dyDescent="0.4">
      <c r="C656" s="4"/>
      <c r="D656" s="4"/>
      <c r="E656" s="5"/>
    </row>
    <row r="657" spans="3:5" ht="15" x14ac:dyDescent="0.4">
      <c r="C657" s="4"/>
      <c r="D657" s="4"/>
      <c r="E657" s="5"/>
    </row>
    <row r="658" spans="3:5" ht="15" x14ac:dyDescent="0.4">
      <c r="C658" s="4"/>
      <c r="D658" s="4"/>
      <c r="E658" s="5"/>
    </row>
    <row r="659" spans="3:5" ht="15" x14ac:dyDescent="0.4">
      <c r="C659" s="4"/>
      <c r="D659" s="4"/>
      <c r="E659" s="5"/>
    </row>
    <row r="660" spans="3:5" ht="15" x14ac:dyDescent="0.4">
      <c r="C660" s="4"/>
      <c r="D660" s="4"/>
      <c r="E660" s="5"/>
    </row>
    <row r="661" spans="3:5" ht="15" x14ac:dyDescent="0.4">
      <c r="C661" s="4"/>
      <c r="D661" s="4"/>
      <c r="E661" s="5"/>
    </row>
    <row r="662" spans="3:5" ht="15" x14ac:dyDescent="0.4">
      <c r="C662" s="4"/>
      <c r="D662" s="4"/>
      <c r="E662" s="5"/>
    </row>
    <row r="663" spans="3:5" ht="15" x14ac:dyDescent="0.4">
      <c r="C663" s="4"/>
      <c r="D663" s="4"/>
      <c r="E663" s="5"/>
    </row>
    <row r="664" spans="3:5" ht="15" x14ac:dyDescent="0.4">
      <c r="C664" s="4"/>
      <c r="D664" s="4"/>
      <c r="E664" s="5"/>
    </row>
    <row r="665" spans="3:5" ht="15" x14ac:dyDescent="0.4">
      <c r="C665" s="4"/>
      <c r="D665" s="4"/>
      <c r="E665" s="5"/>
    </row>
    <row r="666" spans="3:5" ht="15" x14ac:dyDescent="0.4">
      <c r="C666" s="4"/>
      <c r="D666" s="4"/>
      <c r="E666" s="5"/>
    </row>
    <row r="667" spans="3:5" ht="15" x14ac:dyDescent="0.4">
      <c r="C667" s="4"/>
      <c r="D667" s="4"/>
      <c r="E667" s="5"/>
    </row>
    <row r="668" spans="3:5" ht="15" x14ac:dyDescent="0.4">
      <c r="C668" s="4"/>
      <c r="D668" s="4"/>
      <c r="E668" s="5"/>
    </row>
    <row r="669" spans="3:5" ht="15" x14ac:dyDescent="0.4">
      <c r="C669" s="4"/>
      <c r="D669" s="4"/>
      <c r="E669" s="5"/>
    </row>
    <row r="670" spans="3:5" ht="15" x14ac:dyDescent="0.4">
      <c r="C670" s="4"/>
      <c r="D670" s="4"/>
      <c r="E670" s="5"/>
    </row>
    <row r="671" spans="3:5" ht="15" x14ac:dyDescent="0.4">
      <c r="C671" s="4"/>
      <c r="D671" s="4"/>
      <c r="E671" s="5"/>
    </row>
    <row r="672" spans="3:5" ht="15" x14ac:dyDescent="0.4">
      <c r="C672" s="4"/>
      <c r="D672" s="4"/>
      <c r="E672" s="5"/>
    </row>
    <row r="673" spans="3:5" ht="15" x14ac:dyDescent="0.4">
      <c r="C673" s="4"/>
      <c r="D673" s="4"/>
      <c r="E673" s="5"/>
    </row>
    <row r="674" spans="3:5" ht="15" x14ac:dyDescent="0.4">
      <c r="C674" s="4"/>
      <c r="D674" s="4"/>
      <c r="E674" s="5"/>
    </row>
    <row r="675" spans="3:5" ht="15" x14ac:dyDescent="0.4">
      <c r="C675" s="4"/>
      <c r="D675" s="4"/>
      <c r="E675" s="5"/>
    </row>
    <row r="676" spans="3:5" ht="15" x14ac:dyDescent="0.4">
      <c r="C676" s="4"/>
      <c r="D676" s="4"/>
      <c r="E676" s="5"/>
    </row>
    <row r="677" spans="3:5" ht="15" x14ac:dyDescent="0.4">
      <c r="C677" s="4"/>
      <c r="D677" s="4"/>
      <c r="E677" s="5"/>
    </row>
    <row r="678" spans="3:5" ht="15" x14ac:dyDescent="0.4">
      <c r="C678" s="4"/>
      <c r="D678" s="4"/>
      <c r="E678" s="5"/>
    </row>
    <row r="679" spans="3:5" ht="15" x14ac:dyDescent="0.4">
      <c r="C679" s="4"/>
      <c r="D679" s="4"/>
      <c r="E679" s="5"/>
    </row>
    <row r="680" spans="3:5" ht="15" x14ac:dyDescent="0.4">
      <c r="C680" s="4"/>
      <c r="D680" s="4"/>
      <c r="E680" s="5"/>
    </row>
    <row r="681" spans="3:5" ht="15" x14ac:dyDescent="0.4">
      <c r="C681" s="4"/>
      <c r="D681" s="4"/>
      <c r="E681" s="5"/>
    </row>
    <row r="682" spans="3:5" ht="15" x14ac:dyDescent="0.4">
      <c r="C682" s="4"/>
      <c r="D682" s="4"/>
      <c r="E682" s="5"/>
    </row>
    <row r="683" spans="3:5" ht="15" x14ac:dyDescent="0.4">
      <c r="C683" s="4"/>
      <c r="D683" s="4"/>
      <c r="E683" s="5"/>
    </row>
    <row r="684" spans="3:5" ht="15" x14ac:dyDescent="0.4">
      <c r="C684" s="4"/>
      <c r="D684" s="4"/>
      <c r="E684" s="5"/>
    </row>
    <row r="685" spans="3:5" ht="15" x14ac:dyDescent="0.4">
      <c r="C685" s="4"/>
      <c r="D685" s="4"/>
      <c r="E685" s="5"/>
    </row>
    <row r="686" spans="3:5" ht="15" x14ac:dyDescent="0.4">
      <c r="C686" s="4"/>
      <c r="D686" s="4"/>
      <c r="E686" s="5"/>
    </row>
    <row r="687" spans="3:5" ht="15" x14ac:dyDescent="0.4">
      <c r="C687" s="4"/>
      <c r="D687" s="4"/>
      <c r="E687" s="5"/>
    </row>
    <row r="688" spans="3:5" ht="15" x14ac:dyDescent="0.4">
      <c r="C688" s="4"/>
      <c r="D688" s="4"/>
      <c r="E688" s="5"/>
    </row>
    <row r="689" spans="3:5" ht="15" x14ac:dyDescent="0.4">
      <c r="C689" s="4"/>
      <c r="D689" s="4"/>
      <c r="E689" s="5"/>
    </row>
    <row r="690" spans="3:5" ht="15" x14ac:dyDescent="0.4">
      <c r="C690" s="4"/>
      <c r="D690" s="4"/>
      <c r="E690" s="5"/>
    </row>
    <row r="691" spans="3:5" ht="15" x14ac:dyDescent="0.4">
      <c r="C691" s="4"/>
      <c r="D691" s="4"/>
      <c r="E691" s="5"/>
    </row>
    <row r="692" spans="3:5" ht="15" x14ac:dyDescent="0.4">
      <c r="C692" s="4"/>
      <c r="D692" s="4"/>
      <c r="E692" s="5"/>
    </row>
    <row r="693" spans="3:5" ht="15" x14ac:dyDescent="0.4">
      <c r="C693" s="4"/>
      <c r="D693" s="4"/>
      <c r="E693" s="5"/>
    </row>
    <row r="694" spans="3:5" ht="15" x14ac:dyDescent="0.4">
      <c r="C694" s="4"/>
      <c r="D694" s="4"/>
      <c r="E694" s="5"/>
    </row>
    <row r="695" spans="3:5" ht="15" x14ac:dyDescent="0.4">
      <c r="C695" s="4"/>
      <c r="D695" s="4"/>
      <c r="E695" s="5"/>
    </row>
    <row r="696" spans="3:5" ht="15" x14ac:dyDescent="0.4">
      <c r="C696" s="4"/>
      <c r="D696" s="4"/>
      <c r="E696" s="5"/>
    </row>
    <row r="697" spans="3:5" ht="15" x14ac:dyDescent="0.4">
      <c r="C697" s="4"/>
      <c r="D697" s="4"/>
      <c r="E697" s="5"/>
    </row>
    <row r="698" spans="3:5" ht="15" x14ac:dyDescent="0.4">
      <c r="C698" s="4"/>
      <c r="D698" s="4"/>
      <c r="E698" s="5"/>
    </row>
    <row r="699" spans="3:5" ht="15" x14ac:dyDescent="0.4">
      <c r="C699" s="4"/>
      <c r="D699" s="4"/>
      <c r="E699" s="5"/>
    </row>
    <row r="700" spans="3:5" ht="15" x14ac:dyDescent="0.4">
      <c r="C700" s="4"/>
      <c r="D700" s="4"/>
      <c r="E700" s="5"/>
    </row>
    <row r="701" spans="3:5" ht="15" x14ac:dyDescent="0.4">
      <c r="C701" s="4"/>
      <c r="D701" s="4"/>
      <c r="E701" s="5"/>
    </row>
    <row r="702" spans="3:5" ht="15" x14ac:dyDescent="0.4">
      <c r="C702" s="4"/>
      <c r="D702" s="4"/>
      <c r="E702" s="5"/>
    </row>
    <row r="703" spans="3:5" ht="15" x14ac:dyDescent="0.4">
      <c r="C703" s="4"/>
      <c r="D703" s="4"/>
      <c r="E703" s="5"/>
    </row>
    <row r="704" spans="3:5" ht="15" x14ac:dyDescent="0.4">
      <c r="C704" s="4"/>
      <c r="D704" s="4"/>
      <c r="E704" s="5"/>
    </row>
    <row r="705" spans="3:5" ht="15" x14ac:dyDescent="0.4">
      <c r="C705" s="4"/>
      <c r="D705" s="4"/>
      <c r="E705" s="5"/>
    </row>
    <row r="706" spans="3:5" ht="15" x14ac:dyDescent="0.4">
      <c r="C706" s="4"/>
      <c r="D706" s="4"/>
      <c r="E706" s="5"/>
    </row>
    <row r="707" spans="3:5" ht="15" x14ac:dyDescent="0.4">
      <c r="C707" s="4"/>
      <c r="D707" s="4"/>
      <c r="E707" s="5"/>
    </row>
    <row r="708" spans="3:5" ht="15" x14ac:dyDescent="0.4">
      <c r="C708" s="4"/>
      <c r="D708" s="4"/>
      <c r="E708" s="5"/>
    </row>
    <row r="709" spans="3:5" ht="15" x14ac:dyDescent="0.4">
      <c r="C709" s="4"/>
      <c r="D709" s="4"/>
      <c r="E709" s="5"/>
    </row>
    <row r="710" spans="3:5" ht="15" x14ac:dyDescent="0.4">
      <c r="C710" s="4"/>
      <c r="D710" s="4"/>
      <c r="E710" s="5"/>
    </row>
    <row r="711" spans="3:5" ht="15" x14ac:dyDescent="0.4">
      <c r="C711" s="4"/>
      <c r="D711" s="4"/>
      <c r="E711" s="5"/>
    </row>
    <row r="712" spans="3:5" ht="15" x14ac:dyDescent="0.4">
      <c r="C712" s="4"/>
      <c r="D712" s="4"/>
      <c r="E712" s="5"/>
    </row>
    <row r="713" spans="3:5" ht="15" x14ac:dyDescent="0.4">
      <c r="C713" s="4"/>
      <c r="D713" s="4"/>
      <c r="E713" s="5"/>
    </row>
    <row r="714" spans="3:5" ht="15" x14ac:dyDescent="0.4">
      <c r="C714" s="4"/>
      <c r="D714" s="4"/>
      <c r="E714" s="5"/>
    </row>
    <row r="715" spans="3:5" ht="15" x14ac:dyDescent="0.4">
      <c r="C715" s="4"/>
      <c r="D715" s="4"/>
      <c r="E715" s="5"/>
    </row>
    <row r="716" spans="3:5" ht="15" x14ac:dyDescent="0.4">
      <c r="C716" s="4"/>
      <c r="D716" s="4"/>
      <c r="E716" s="5"/>
    </row>
    <row r="717" spans="3:5" ht="15" x14ac:dyDescent="0.4">
      <c r="C717" s="4"/>
      <c r="D717" s="4"/>
      <c r="E717" s="5"/>
    </row>
    <row r="718" spans="3:5" ht="15" x14ac:dyDescent="0.4">
      <c r="C718" s="4"/>
      <c r="D718" s="4"/>
      <c r="E718" s="5"/>
    </row>
    <row r="719" spans="3:5" ht="15" x14ac:dyDescent="0.4">
      <c r="C719" s="4"/>
      <c r="D719" s="4"/>
      <c r="E719" s="5"/>
    </row>
    <row r="720" spans="3:5" ht="15" x14ac:dyDescent="0.4">
      <c r="C720" s="4"/>
      <c r="D720" s="4"/>
      <c r="E720" s="5"/>
    </row>
    <row r="721" spans="3:5" ht="15" x14ac:dyDescent="0.4">
      <c r="C721" s="4"/>
      <c r="D721" s="4"/>
      <c r="E721" s="5"/>
    </row>
    <row r="722" spans="3:5" ht="15" x14ac:dyDescent="0.4">
      <c r="C722" s="4"/>
      <c r="D722" s="4"/>
      <c r="E722" s="5"/>
    </row>
    <row r="723" spans="3:5" ht="15" x14ac:dyDescent="0.4">
      <c r="C723" s="4"/>
      <c r="D723" s="4"/>
      <c r="E723" s="5"/>
    </row>
    <row r="724" spans="3:5" ht="15" x14ac:dyDescent="0.4">
      <c r="C724" s="4"/>
      <c r="D724" s="4"/>
      <c r="E724" s="5"/>
    </row>
    <row r="725" spans="3:5" ht="15" x14ac:dyDescent="0.4">
      <c r="C725" s="4"/>
      <c r="D725" s="4"/>
      <c r="E725" s="5"/>
    </row>
    <row r="726" spans="3:5" ht="15" x14ac:dyDescent="0.4">
      <c r="C726" s="4"/>
      <c r="D726" s="4"/>
      <c r="E726" s="5"/>
    </row>
    <row r="727" spans="3:5" ht="15" x14ac:dyDescent="0.4">
      <c r="C727" s="4"/>
      <c r="D727" s="4"/>
      <c r="E727" s="5"/>
    </row>
    <row r="728" spans="3:5" ht="15" x14ac:dyDescent="0.4">
      <c r="C728" s="4"/>
      <c r="D728" s="4"/>
      <c r="E728" s="5"/>
    </row>
    <row r="729" spans="3:5" ht="15" x14ac:dyDescent="0.4">
      <c r="C729" s="4"/>
      <c r="D729" s="4"/>
      <c r="E729" s="5"/>
    </row>
    <row r="730" spans="3:5" ht="15" x14ac:dyDescent="0.4">
      <c r="C730" s="4"/>
      <c r="D730" s="4"/>
      <c r="E730" s="5"/>
    </row>
    <row r="731" spans="3:5" ht="15" x14ac:dyDescent="0.4">
      <c r="C731" s="4"/>
      <c r="D731" s="4"/>
      <c r="E731" s="5"/>
    </row>
    <row r="732" spans="3:5" ht="15" x14ac:dyDescent="0.4">
      <c r="C732" s="4"/>
      <c r="D732" s="4"/>
      <c r="E732" s="5"/>
    </row>
    <row r="733" spans="3:5" ht="15" x14ac:dyDescent="0.4">
      <c r="C733" s="4"/>
      <c r="D733" s="4"/>
      <c r="E733" s="5"/>
    </row>
    <row r="734" spans="3:5" ht="15" x14ac:dyDescent="0.4">
      <c r="C734" s="4"/>
      <c r="D734" s="4"/>
      <c r="E734" s="5"/>
    </row>
    <row r="735" spans="3:5" ht="15" x14ac:dyDescent="0.4">
      <c r="C735" s="4"/>
      <c r="D735" s="4"/>
      <c r="E735" s="5"/>
    </row>
    <row r="736" spans="3:5" ht="15" x14ac:dyDescent="0.4">
      <c r="C736" s="4"/>
      <c r="D736" s="4"/>
      <c r="E736" s="5"/>
    </row>
    <row r="737" spans="3:5" ht="15" x14ac:dyDescent="0.4">
      <c r="C737" s="4"/>
      <c r="D737" s="4"/>
      <c r="E737" s="5"/>
    </row>
    <row r="738" spans="3:5" ht="15" x14ac:dyDescent="0.4">
      <c r="C738" s="4"/>
      <c r="D738" s="4"/>
      <c r="E738" s="5"/>
    </row>
    <row r="739" spans="3:5" ht="15" x14ac:dyDescent="0.4">
      <c r="C739" s="4"/>
      <c r="D739" s="4"/>
      <c r="E739" s="5"/>
    </row>
    <row r="740" spans="3:5" ht="15" x14ac:dyDescent="0.4">
      <c r="C740" s="4"/>
      <c r="D740" s="4"/>
      <c r="E740" s="5"/>
    </row>
    <row r="741" spans="3:5" ht="15" x14ac:dyDescent="0.4">
      <c r="C741" s="4"/>
      <c r="D741" s="4"/>
      <c r="E741" s="5"/>
    </row>
    <row r="742" spans="3:5" ht="15" x14ac:dyDescent="0.4">
      <c r="C742" s="4"/>
      <c r="D742" s="4"/>
      <c r="E742" s="5"/>
    </row>
    <row r="743" spans="3:5" ht="15" x14ac:dyDescent="0.4">
      <c r="C743" s="4"/>
      <c r="D743" s="4"/>
      <c r="E743" s="5"/>
    </row>
    <row r="744" spans="3:5" ht="15" x14ac:dyDescent="0.4">
      <c r="C744" s="4"/>
      <c r="D744" s="4"/>
      <c r="E744" s="5"/>
    </row>
    <row r="745" spans="3:5" ht="15" x14ac:dyDescent="0.4">
      <c r="C745" s="4"/>
      <c r="D745" s="4"/>
      <c r="E745" s="5"/>
    </row>
    <row r="746" spans="3:5" ht="15" x14ac:dyDescent="0.4">
      <c r="C746" s="4"/>
      <c r="D746" s="4"/>
      <c r="E746" s="5"/>
    </row>
    <row r="747" spans="3:5" ht="15" x14ac:dyDescent="0.4">
      <c r="C747" s="4"/>
      <c r="D747" s="4"/>
      <c r="E747" s="5"/>
    </row>
    <row r="748" spans="3:5" ht="15" x14ac:dyDescent="0.4">
      <c r="C748" s="4"/>
      <c r="D748" s="4"/>
      <c r="E748" s="5"/>
    </row>
    <row r="749" spans="3:5" ht="15" x14ac:dyDescent="0.4">
      <c r="C749" s="4"/>
      <c r="D749" s="4"/>
      <c r="E749" s="5"/>
    </row>
    <row r="750" spans="3:5" ht="15" x14ac:dyDescent="0.4">
      <c r="C750" s="4"/>
      <c r="D750" s="4"/>
      <c r="E750" s="5"/>
    </row>
    <row r="751" spans="3:5" ht="15" x14ac:dyDescent="0.4">
      <c r="C751" s="4"/>
      <c r="D751" s="4"/>
      <c r="E751" s="5"/>
    </row>
    <row r="752" spans="3:5" ht="15" x14ac:dyDescent="0.4">
      <c r="C752" s="4"/>
      <c r="D752" s="4"/>
      <c r="E752" s="5"/>
    </row>
    <row r="753" spans="3:5" ht="15" x14ac:dyDescent="0.4">
      <c r="C753" s="4"/>
      <c r="D753" s="4"/>
      <c r="E753" s="5"/>
    </row>
    <row r="754" spans="3:5" ht="15" x14ac:dyDescent="0.4">
      <c r="C754" s="4"/>
      <c r="D754" s="4"/>
      <c r="E754" s="5"/>
    </row>
    <row r="755" spans="3:5" ht="15" x14ac:dyDescent="0.4">
      <c r="C755" s="4"/>
      <c r="D755" s="4"/>
      <c r="E755" s="5"/>
    </row>
    <row r="756" spans="3:5" ht="15" x14ac:dyDescent="0.4">
      <c r="C756" s="4"/>
      <c r="D756" s="4"/>
      <c r="E756" s="5"/>
    </row>
    <row r="757" spans="3:5" ht="15" x14ac:dyDescent="0.4">
      <c r="C757" s="4"/>
      <c r="D757" s="4"/>
      <c r="E757" s="5"/>
    </row>
    <row r="758" spans="3:5" ht="15" x14ac:dyDescent="0.4">
      <c r="C758" s="4"/>
      <c r="D758" s="4"/>
      <c r="E758" s="5"/>
    </row>
    <row r="759" spans="3:5" ht="15" x14ac:dyDescent="0.4">
      <c r="C759" s="4"/>
      <c r="D759" s="4"/>
      <c r="E759" s="5"/>
    </row>
    <row r="760" spans="3:5" ht="15" x14ac:dyDescent="0.4">
      <c r="C760" s="4"/>
      <c r="D760" s="4"/>
      <c r="E760" s="5"/>
    </row>
    <row r="761" spans="3:5" ht="15" x14ac:dyDescent="0.4">
      <c r="C761" s="4"/>
      <c r="D761" s="4"/>
      <c r="E761" s="5"/>
    </row>
    <row r="762" spans="3:5" ht="15" x14ac:dyDescent="0.4">
      <c r="C762" s="4"/>
      <c r="D762" s="4"/>
      <c r="E762" s="5"/>
    </row>
    <row r="763" spans="3:5" ht="15" x14ac:dyDescent="0.4">
      <c r="C763" s="4"/>
      <c r="D763" s="4"/>
      <c r="E763" s="5"/>
    </row>
    <row r="764" spans="3:5" ht="15" x14ac:dyDescent="0.4">
      <c r="C764" s="4"/>
      <c r="D764" s="4"/>
      <c r="E764" s="5"/>
    </row>
    <row r="765" spans="3:5" ht="15" x14ac:dyDescent="0.4">
      <c r="C765" s="4"/>
      <c r="D765" s="4"/>
      <c r="E765" s="5"/>
    </row>
    <row r="766" spans="3:5" ht="15" x14ac:dyDescent="0.4">
      <c r="C766" s="4"/>
      <c r="D766" s="4"/>
      <c r="E766" s="5"/>
    </row>
    <row r="767" spans="3:5" ht="15" x14ac:dyDescent="0.4">
      <c r="C767" s="4"/>
      <c r="D767" s="4"/>
      <c r="E767" s="5"/>
    </row>
    <row r="768" spans="3:5" ht="15" x14ac:dyDescent="0.4">
      <c r="C768" s="4"/>
      <c r="D768" s="4"/>
      <c r="E768" s="5"/>
    </row>
    <row r="769" spans="3:5" ht="15" x14ac:dyDescent="0.4">
      <c r="C769" s="4"/>
      <c r="D769" s="4"/>
      <c r="E769" s="5"/>
    </row>
    <row r="770" spans="3:5" ht="15" x14ac:dyDescent="0.4">
      <c r="C770" s="4"/>
      <c r="D770" s="4"/>
      <c r="E770" s="5"/>
    </row>
    <row r="771" spans="3:5" ht="15" x14ac:dyDescent="0.4">
      <c r="C771" s="4"/>
      <c r="D771" s="4"/>
      <c r="E771" s="5"/>
    </row>
    <row r="772" spans="3:5" ht="15" x14ac:dyDescent="0.4">
      <c r="C772" s="4"/>
      <c r="D772" s="4"/>
      <c r="E772" s="5"/>
    </row>
    <row r="773" spans="3:5" ht="15" x14ac:dyDescent="0.4">
      <c r="C773" s="4"/>
      <c r="D773" s="4"/>
      <c r="E773" s="5"/>
    </row>
    <row r="774" spans="3:5" ht="15" x14ac:dyDescent="0.4">
      <c r="C774" s="4"/>
      <c r="D774" s="4"/>
      <c r="E774" s="5"/>
    </row>
    <row r="775" spans="3:5" ht="15" x14ac:dyDescent="0.4">
      <c r="C775" s="4"/>
      <c r="D775" s="4"/>
      <c r="E775" s="5"/>
    </row>
    <row r="776" spans="3:5" ht="15" x14ac:dyDescent="0.4">
      <c r="C776" s="4"/>
      <c r="D776" s="4"/>
      <c r="E776" s="5"/>
    </row>
    <row r="777" spans="3:5" ht="15" x14ac:dyDescent="0.4">
      <c r="C777" s="4"/>
      <c r="D777" s="4"/>
      <c r="E777" s="5"/>
    </row>
    <row r="778" spans="3:5" ht="15" x14ac:dyDescent="0.4">
      <c r="C778" s="4"/>
      <c r="D778" s="4"/>
      <c r="E778" s="5"/>
    </row>
    <row r="779" spans="3:5" ht="15" x14ac:dyDescent="0.4">
      <c r="C779" s="4"/>
      <c r="D779" s="4"/>
      <c r="E779" s="5"/>
    </row>
    <row r="780" spans="3:5" ht="15" x14ac:dyDescent="0.4">
      <c r="C780" s="4"/>
      <c r="D780" s="4"/>
      <c r="E780" s="5"/>
    </row>
    <row r="781" spans="3:5" ht="15" x14ac:dyDescent="0.4">
      <c r="C781" s="4"/>
      <c r="D781" s="4"/>
      <c r="E781" s="5"/>
    </row>
    <row r="782" spans="3:5" ht="15" x14ac:dyDescent="0.4">
      <c r="C782" s="4"/>
      <c r="D782" s="4"/>
      <c r="E782" s="5"/>
    </row>
    <row r="783" spans="3:5" ht="15" x14ac:dyDescent="0.4">
      <c r="C783" s="4"/>
      <c r="D783" s="4"/>
      <c r="E783" s="5"/>
    </row>
    <row r="784" spans="3:5" ht="15" x14ac:dyDescent="0.4">
      <c r="C784" s="4"/>
      <c r="D784" s="4"/>
      <c r="E784" s="5"/>
    </row>
    <row r="785" spans="3:5" ht="15" x14ac:dyDescent="0.4">
      <c r="C785" s="4"/>
      <c r="D785" s="4"/>
      <c r="E785" s="5"/>
    </row>
    <row r="786" spans="3:5" ht="15" x14ac:dyDescent="0.4">
      <c r="C786" s="4"/>
      <c r="D786" s="4"/>
      <c r="E786" s="5"/>
    </row>
    <row r="787" spans="3:5" ht="15" x14ac:dyDescent="0.4">
      <c r="C787" s="4"/>
      <c r="D787" s="4"/>
      <c r="E787" s="5"/>
    </row>
    <row r="788" spans="3:5" ht="15" x14ac:dyDescent="0.4">
      <c r="C788" s="4"/>
      <c r="D788" s="4"/>
      <c r="E788" s="5"/>
    </row>
    <row r="789" spans="3:5" ht="15" x14ac:dyDescent="0.4">
      <c r="C789" s="4"/>
      <c r="D789" s="4"/>
      <c r="E789" s="5"/>
    </row>
    <row r="790" spans="3:5" ht="15" x14ac:dyDescent="0.4">
      <c r="C790" s="4"/>
      <c r="D790" s="4"/>
      <c r="E790" s="5"/>
    </row>
    <row r="791" spans="3:5" ht="15" x14ac:dyDescent="0.4">
      <c r="C791" s="4"/>
      <c r="D791" s="4"/>
      <c r="E791" s="5"/>
    </row>
    <row r="792" spans="3:5" ht="15" x14ac:dyDescent="0.4">
      <c r="C792" s="4"/>
      <c r="D792" s="4"/>
      <c r="E792" s="5"/>
    </row>
    <row r="793" spans="3:5" ht="15" x14ac:dyDescent="0.4">
      <c r="C793" s="4"/>
      <c r="D793" s="4"/>
      <c r="E793" s="5"/>
    </row>
    <row r="794" spans="3:5" ht="15" x14ac:dyDescent="0.4">
      <c r="C794" s="4"/>
      <c r="D794" s="4"/>
      <c r="E794" s="5"/>
    </row>
    <row r="795" spans="3:5" ht="15" x14ac:dyDescent="0.4">
      <c r="C795" s="4"/>
      <c r="D795" s="4"/>
      <c r="E795" s="5"/>
    </row>
    <row r="796" spans="3:5" ht="15" x14ac:dyDescent="0.4">
      <c r="C796" s="4"/>
      <c r="D796" s="4"/>
      <c r="E796" s="5"/>
    </row>
    <row r="797" spans="3:5" ht="15" x14ac:dyDescent="0.4">
      <c r="C797" s="4"/>
      <c r="D797" s="4"/>
      <c r="E797" s="5"/>
    </row>
    <row r="798" spans="3:5" ht="15" x14ac:dyDescent="0.4">
      <c r="C798" s="4"/>
      <c r="D798" s="4"/>
      <c r="E798" s="5"/>
    </row>
    <row r="799" spans="3:5" ht="15" x14ac:dyDescent="0.4">
      <c r="C799" s="4"/>
      <c r="D799" s="4"/>
      <c r="E799" s="5"/>
    </row>
    <row r="800" spans="3:5" ht="15" x14ac:dyDescent="0.4">
      <c r="C800" s="4"/>
      <c r="D800" s="4"/>
      <c r="E800" s="5"/>
    </row>
    <row r="801" spans="3:5" ht="15" x14ac:dyDescent="0.4">
      <c r="C801" s="4"/>
      <c r="D801" s="4"/>
      <c r="E801" s="5"/>
    </row>
    <row r="802" spans="3:5" ht="15" x14ac:dyDescent="0.4">
      <c r="C802" s="4"/>
      <c r="D802" s="4"/>
      <c r="E802" s="5"/>
    </row>
    <row r="803" spans="3:5" ht="15" x14ac:dyDescent="0.4">
      <c r="C803" s="4"/>
      <c r="D803" s="4"/>
      <c r="E803" s="5"/>
    </row>
    <row r="804" spans="3:5" ht="15" x14ac:dyDescent="0.4">
      <c r="C804" s="4"/>
      <c r="D804" s="4"/>
      <c r="E804" s="5"/>
    </row>
    <row r="805" spans="3:5" ht="15" x14ac:dyDescent="0.4">
      <c r="C805" s="4"/>
      <c r="D805" s="4"/>
      <c r="E805" s="5"/>
    </row>
    <row r="806" spans="3:5" ht="15" x14ac:dyDescent="0.4">
      <c r="C806" s="4"/>
      <c r="D806" s="4"/>
      <c r="E806" s="5"/>
    </row>
    <row r="807" spans="3:5" ht="15" x14ac:dyDescent="0.4">
      <c r="C807" s="4"/>
      <c r="D807" s="4"/>
      <c r="E807" s="5"/>
    </row>
    <row r="808" spans="3:5" ht="15" x14ac:dyDescent="0.4">
      <c r="C808" s="4"/>
      <c r="D808" s="4"/>
      <c r="E808" s="5"/>
    </row>
    <row r="809" spans="3:5" ht="15" x14ac:dyDescent="0.4">
      <c r="C809" s="4"/>
      <c r="D809" s="4"/>
      <c r="E809" s="5"/>
    </row>
    <row r="810" spans="3:5" ht="15" x14ac:dyDescent="0.4">
      <c r="C810" s="4"/>
      <c r="D810" s="4"/>
      <c r="E810" s="5"/>
    </row>
    <row r="811" spans="3:5" ht="15" x14ac:dyDescent="0.4">
      <c r="C811" s="4"/>
      <c r="D811" s="4"/>
      <c r="E811" s="5"/>
    </row>
    <row r="812" spans="3:5" ht="15" x14ac:dyDescent="0.4">
      <c r="C812" s="4"/>
      <c r="D812" s="4"/>
      <c r="E812" s="5"/>
    </row>
    <row r="813" spans="3:5" ht="15" x14ac:dyDescent="0.4">
      <c r="C813" s="4"/>
      <c r="D813" s="4"/>
      <c r="E813" s="5"/>
    </row>
    <row r="814" spans="3:5" ht="15" x14ac:dyDescent="0.4">
      <c r="C814" s="4"/>
      <c r="D814" s="4"/>
      <c r="E814" s="5"/>
    </row>
    <row r="815" spans="3:5" ht="15" x14ac:dyDescent="0.4">
      <c r="C815" s="4"/>
      <c r="D815" s="4"/>
      <c r="E815" s="5"/>
    </row>
    <row r="816" spans="3:5" ht="15" x14ac:dyDescent="0.4">
      <c r="C816" s="4"/>
      <c r="D816" s="4"/>
      <c r="E816" s="5"/>
    </row>
    <row r="817" spans="3:5" ht="15" x14ac:dyDescent="0.4">
      <c r="C817" s="4"/>
      <c r="D817" s="4"/>
      <c r="E817" s="5"/>
    </row>
    <row r="818" spans="3:5" ht="15" x14ac:dyDescent="0.4">
      <c r="C818" s="4"/>
      <c r="D818" s="4"/>
      <c r="E818" s="5"/>
    </row>
    <row r="819" spans="3:5" ht="15" x14ac:dyDescent="0.4">
      <c r="C819" s="4"/>
      <c r="D819" s="4"/>
      <c r="E819" s="5"/>
    </row>
    <row r="820" spans="3:5" ht="15" x14ac:dyDescent="0.4">
      <c r="C820" s="4"/>
      <c r="D820" s="4"/>
      <c r="E820" s="5"/>
    </row>
    <row r="821" spans="3:5" ht="15" x14ac:dyDescent="0.4">
      <c r="C821" s="4"/>
      <c r="D821" s="4"/>
      <c r="E821" s="5"/>
    </row>
    <row r="822" spans="3:5" ht="15" x14ac:dyDescent="0.4">
      <c r="C822" s="4"/>
      <c r="D822" s="4"/>
      <c r="E822" s="5"/>
    </row>
    <row r="823" spans="3:5" ht="15" x14ac:dyDescent="0.4">
      <c r="C823" s="4"/>
      <c r="D823" s="4"/>
      <c r="E823" s="5"/>
    </row>
    <row r="824" spans="3:5" ht="15" x14ac:dyDescent="0.4">
      <c r="C824" s="4"/>
      <c r="D824" s="4"/>
      <c r="E824" s="5"/>
    </row>
    <row r="825" spans="3:5" ht="15" x14ac:dyDescent="0.4">
      <c r="C825" s="4"/>
      <c r="D825" s="4"/>
      <c r="E825" s="5"/>
    </row>
    <row r="826" spans="3:5" ht="15" x14ac:dyDescent="0.4">
      <c r="C826" s="4"/>
      <c r="D826" s="4"/>
      <c r="E826" s="5"/>
    </row>
    <row r="827" spans="3:5" ht="15" x14ac:dyDescent="0.4">
      <c r="C827" s="4"/>
      <c r="D827" s="4"/>
      <c r="E827" s="5"/>
    </row>
    <row r="828" spans="3:5" ht="15" x14ac:dyDescent="0.4">
      <c r="C828" s="4"/>
      <c r="D828" s="4"/>
      <c r="E828" s="5"/>
    </row>
    <row r="829" spans="3:5" ht="15" x14ac:dyDescent="0.4">
      <c r="C829" s="4"/>
      <c r="D829" s="4"/>
      <c r="E829" s="5"/>
    </row>
    <row r="830" spans="3:5" ht="15" x14ac:dyDescent="0.4">
      <c r="C830" s="4"/>
      <c r="D830" s="4"/>
      <c r="E830" s="5"/>
    </row>
    <row r="831" spans="3:5" ht="15" x14ac:dyDescent="0.4">
      <c r="C831" s="4"/>
      <c r="D831" s="4"/>
      <c r="E831" s="5"/>
    </row>
    <row r="832" spans="3:5" ht="15" x14ac:dyDescent="0.4">
      <c r="C832" s="4"/>
      <c r="D832" s="4"/>
      <c r="E832" s="5"/>
    </row>
    <row r="833" spans="3:5" ht="15" x14ac:dyDescent="0.4">
      <c r="C833" s="4"/>
      <c r="D833" s="4"/>
      <c r="E833" s="5"/>
    </row>
    <row r="834" spans="3:5" ht="15" x14ac:dyDescent="0.4">
      <c r="C834" s="4"/>
      <c r="D834" s="4"/>
      <c r="E834" s="5"/>
    </row>
    <row r="835" spans="3:5" ht="15" x14ac:dyDescent="0.4">
      <c r="C835" s="4"/>
      <c r="D835" s="4"/>
      <c r="E835" s="5"/>
    </row>
    <row r="836" spans="3:5" ht="15" x14ac:dyDescent="0.4">
      <c r="C836" s="4"/>
      <c r="D836" s="4"/>
      <c r="E836" s="5"/>
    </row>
    <row r="837" spans="3:5" ht="15" x14ac:dyDescent="0.4">
      <c r="C837" s="4"/>
      <c r="D837" s="4"/>
      <c r="E837" s="5"/>
    </row>
    <row r="838" spans="3:5" ht="15" x14ac:dyDescent="0.4">
      <c r="C838" s="4"/>
      <c r="D838" s="4"/>
      <c r="E838" s="5"/>
    </row>
    <row r="839" spans="3:5" ht="15" x14ac:dyDescent="0.4">
      <c r="C839" s="4"/>
      <c r="D839" s="4"/>
      <c r="E839" s="5"/>
    </row>
    <row r="840" spans="3:5" ht="15" x14ac:dyDescent="0.4">
      <c r="C840" s="4"/>
      <c r="D840" s="4"/>
      <c r="E840" s="5"/>
    </row>
    <row r="841" spans="3:5" ht="15" x14ac:dyDescent="0.4">
      <c r="C841" s="4"/>
      <c r="D841" s="4"/>
      <c r="E841" s="5"/>
    </row>
    <row r="842" spans="3:5" ht="15" x14ac:dyDescent="0.4">
      <c r="C842" s="4"/>
      <c r="D842" s="4"/>
      <c r="E842" s="5"/>
    </row>
    <row r="843" spans="3:5" ht="15" x14ac:dyDescent="0.4">
      <c r="C843" s="4"/>
      <c r="D843" s="4"/>
      <c r="E843" s="5"/>
    </row>
    <row r="844" spans="3:5" ht="15" x14ac:dyDescent="0.4">
      <c r="C844" s="4"/>
      <c r="D844" s="4"/>
      <c r="E844" s="5"/>
    </row>
    <row r="845" spans="3:5" ht="15" x14ac:dyDescent="0.4">
      <c r="C845" s="4"/>
      <c r="D845" s="4"/>
      <c r="E845" s="5"/>
    </row>
    <row r="846" spans="3:5" ht="15" x14ac:dyDescent="0.4">
      <c r="C846" s="4"/>
      <c r="D846" s="4"/>
      <c r="E846" s="5"/>
    </row>
    <row r="847" spans="3:5" ht="15" x14ac:dyDescent="0.4">
      <c r="C847" s="4"/>
      <c r="D847" s="4"/>
      <c r="E847" s="5"/>
    </row>
    <row r="848" spans="3:5" ht="15" x14ac:dyDescent="0.4">
      <c r="C848" s="4"/>
      <c r="D848" s="4"/>
      <c r="E848" s="5"/>
    </row>
    <row r="849" spans="3:5" ht="15" x14ac:dyDescent="0.4">
      <c r="C849" s="4"/>
      <c r="D849" s="4"/>
      <c r="E849" s="5"/>
    </row>
    <row r="850" spans="3:5" ht="15" x14ac:dyDescent="0.4">
      <c r="C850" s="4"/>
      <c r="D850" s="4"/>
      <c r="E850" s="5"/>
    </row>
    <row r="851" spans="3:5" ht="15" x14ac:dyDescent="0.4">
      <c r="C851" s="4"/>
      <c r="D851" s="4"/>
      <c r="E851" s="5"/>
    </row>
    <row r="852" spans="3:5" ht="15" x14ac:dyDescent="0.4">
      <c r="C852" s="4"/>
      <c r="D852" s="4"/>
      <c r="E852" s="5"/>
    </row>
    <row r="853" spans="3:5" ht="15" x14ac:dyDescent="0.4">
      <c r="C853" s="4"/>
      <c r="D853" s="4"/>
      <c r="E853" s="5"/>
    </row>
    <row r="854" spans="3:5" ht="15" x14ac:dyDescent="0.4">
      <c r="C854" s="4"/>
      <c r="D854" s="4"/>
      <c r="E854" s="5"/>
    </row>
    <row r="855" spans="3:5" ht="15" x14ac:dyDescent="0.4">
      <c r="C855" s="4"/>
      <c r="D855" s="4"/>
      <c r="E855" s="5"/>
    </row>
    <row r="856" spans="3:5" ht="15" x14ac:dyDescent="0.4">
      <c r="C856" s="4"/>
      <c r="D856" s="4"/>
      <c r="E856" s="5"/>
    </row>
    <row r="857" spans="3:5" ht="15" x14ac:dyDescent="0.4">
      <c r="C857" s="4"/>
      <c r="D857" s="4"/>
      <c r="E857" s="5"/>
    </row>
    <row r="858" spans="3:5" ht="15" x14ac:dyDescent="0.4">
      <c r="C858" s="4"/>
      <c r="D858" s="4"/>
      <c r="E858" s="5"/>
    </row>
    <row r="859" spans="3:5" ht="15" x14ac:dyDescent="0.4">
      <c r="C859" s="4"/>
      <c r="D859" s="4"/>
      <c r="E859" s="5"/>
    </row>
    <row r="860" spans="3:5" ht="15" x14ac:dyDescent="0.4">
      <c r="C860" s="4"/>
      <c r="D860" s="4"/>
      <c r="E860" s="5"/>
    </row>
    <row r="861" spans="3:5" ht="15" x14ac:dyDescent="0.4">
      <c r="C861" s="4"/>
      <c r="D861" s="4"/>
      <c r="E861" s="5"/>
    </row>
    <row r="862" spans="3:5" ht="15" x14ac:dyDescent="0.4">
      <c r="C862" s="4"/>
      <c r="D862" s="4"/>
      <c r="E862" s="5"/>
    </row>
    <row r="863" spans="3:5" ht="15" x14ac:dyDescent="0.4">
      <c r="C863" s="4"/>
      <c r="D863" s="4"/>
      <c r="E863" s="5"/>
    </row>
    <row r="864" spans="3:5" ht="15" x14ac:dyDescent="0.4">
      <c r="C864" s="4"/>
      <c r="D864" s="4"/>
      <c r="E864" s="5"/>
    </row>
    <row r="865" spans="3:5" ht="15" x14ac:dyDescent="0.4">
      <c r="C865" s="4"/>
      <c r="D865" s="4"/>
      <c r="E865" s="5"/>
    </row>
    <row r="866" spans="3:5" ht="15" x14ac:dyDescent="0.4">
      <c r="C866" s="4"/>
      <c r="D866" s="4"/>
      <c r="E866" s="5"/>
    </row>
    <row r="867" spans="3:5" ht="15" x14ac:dyDescent="0.4">
      <c r="C867" s="4"/>
      <c r="D867" s="4"/>
      <c r="E867" s="5"/>
    </row>
    <row r="868" spans="3:5" ht="15" x14ac:dyDescent="0.4">
      <c r="C868" s="4"/>
      <c r="D868" s="4"/>
      <c r="E868" s="5"/>
    </row>
    <row r="869" spans="3:5" ht="15" x14ac:dyDescent="0.4">
      <c r="C869" s="4"/>
      <c r="D869" s="4"/>
      <c r="E869" s="5"/>
    </row>
    <row r="870" spans="3:5" ht="15" x14ac:dyDescent="0.4">
      <c r="C870" s="4"/>
      <c r="D870" s="4"/>
      <c r="E870" s="5"/>
    </row>
    <row r="871" spans="3:5" ht="15" x14ac:dyDescent="0.4">
      <c r="C871" s="4"/>
      <c r="D871" s="4"/>
      <c r="E871" s="5"/>
    </row>
    <row r="872" spans="3:5" ht="15" x14ac:dyDescent="0.4">
      <c r="C872" s="4"/>
      <c r="D872" s="4"/>
      <c r="E872" s="5"/>
    </row>
    <row r="873" spans="3:5" ht="15" x14ac:dyDescent="0.4">
      <c r="C873" s="4"/>
      <c r="D873" s="4"/>
      <c r="E873" s="5"/>
    </row>
    <row r="874" spans="3:5" ht="15" x14ac:dyDescent="0.4">
      <c r="C874" s="4"/>
      <c r="D874" s="4"/>
      <c r="E874" s="5"/>
    </row>
    <row r="875" spans="3:5" ht="15" x14ac:dyDescent="0.4">
      <c r="C875" s="4"/>
      <c r="D875" s="4"/>
      <c r="E875" s="5"/>
    </row>
    <row r="876" spans="3:5" ht="15" x14ac:dyDescent="0.4">
      <c r="C876" s="4"/>
      <c r="D876" s="4"/>
      <c r="E876" s="5"/>
    </row>
    <row r="877" spans="3:5" ht="15" x14ac:dyDescent="0.4">
      <c r="C877" s="4"/>
      <c r="D877" s="4"/>
      <c r="E877" s="5"/>
    </row>
    <row r="878" spans="3:5" ht="15" x14ac:dyDescent="0.4">
      <c r="C878" s="4"/>
      <c r="D878" s="4"/>
      <c r="E878" s="5"/>
    </row>
    <row r="879" spans="3:5" ht="15" x14ac:dyDescent="0.4">
      <c r="C879" s="4"/>
      <c r="D879" s="4"/>
      <c r="E879" s="5"/>
    </row>
    <row r="880" spans="3:5" ht="15" x14ac:dyDescent="0.4">
      <c r="C880" s="4"/>
      <c r="D880" s="4"/>
      <c r="E880" s="5"/>
    </row>
    <row r="881" spans="3:5" ht="15" x14ac:dyDescent="0.4">
      <c r="C881" s="4"/>
      <c r="D881" s="4"/>
      <c r="E881" s="5"/>
    </row>
    <row r="882" spans="3:5" ht="15" x14ac:dyDescent="0.4">
      <c r="C882" s="4"/>
      <c r="D882" s="4"/>
      <c r="E882" s="5"/>
    </row>
    <row r="883" spans="3:5" ht="15" x14ac:dyDescent="0.4">
      <c r="C883" s="4"/>
      <c r="D883" s="4"/>
      <c r="E883" s="5"/>
    </row>
    <row r="884" spans="3:5" ht="15" x14ac:dyDescent="0.4">
      <c r="C884" s="4"/>
      <c r="D884" s="4"/>
      <c r="E884" s="5"/>
    </row>
    <row r="885" spans="3:5" ht="15" x14ac:dyDescent="0.4">
      <c r="C885" s="4"/>
      <c r="D885" s="4"/>
      <c r="E885" s="5"/>
    </row>
    <row r="886" spans="3:5" ht="15" x14ac:dyDescent="0.4">
      <c r="C886" s="4"/>
      <c r="D886" s="4"/>
      <c r="E886" s="5"/>
    </row>
    <row r="887" spans="3:5" ht="15" x14ac:dyDescent="0.4">
      <c r="C887" s="4"/>
      <c r="D887" s="4"/>
      <c r="E887" s="5"/>
    </row>
    <row r="888" spans="3:5" ht="15" x14ac:dyDescent="0.4">
      <c r="C888" s="4"/>
      <c r="D888" s="4"/>
      <c r="E888" s="5"/>
    </row>
    <row r="889" spans="3:5" ht="15" x14ac:dyDescent="0.4">
      <c r="C889" s="4"/>
      <c r="D889" s="4"/>
      <c r="E889" s="5"/>
    </row>
    <row r="890" spans="3:5" ht="15" x14ac:dyDescent="0.4">
      <c r="C890" s="4"/>
      <c r="D890" s="4"/>
      <c r="E890" s="5"/>
    </row>
    <row r="891" spans="3:5" ht="15" x14ac:dyDescent="0.4">
      <c r="C891" s="4"/>
      <c r="D891" s="4"/>
      <c r="E891" s="5"/>
    </row>
    <row r="892" spans="3:5" ht="15" x14ac:dyDescent="0.4">
      <c r="C892" s="4"/>
      <c r="D892" s="4"/>
      <c r="E892" s="5"/>
    </row>
    <row r="893" spans="3:5" ht="15" x14ac:dyDescent="0.4">
      <c r="C893" s="4"/>
      <c r="D893" s="4"/>
      <c r="E893" s="5"/>
    </row>
    <row r="894" spans="3:5" ht="15" x14ac:dyDescent="0.4">
      <c r="C894" s="4"/>
      <c r="D894" s="4"/>
      <c r="E894" s="5"/>
    </row>
    <row r="895" spans="3:5" ht="15" x14ac:dyDescent="0.4">
      <c r="C895" s="4"/>
      <c r="D895" s="4"/>
      <c r="E895" s="5"/>
    </row>
    <row r="896" spans="3:5" ht="15" x14ac:dyDescent="0.4">
      <c r="C896" s="4"/>
      <c r="D896" s="4"/>
      <c r="E896" s="5"/>
    </row>
    <row r="897" spans="3:5" ht="15" x14ac:dyDescent="0.4">
      <c r="C897" s="4"/>
      <c r="D897" s="4"/>
      <c r="E897" s="5"/>
    </row>
    <row r="898" spans="3:5" ht="15" x14ac:dyDescent="0.4">
      <c r="C898" s="4"/>
      <c r="D898" s="4"/>
      <c r="E898" s="5"/>
    </row>
    <row r="899" spans="3:5" ht="15" x14ac:dyDescent="0.4">
      <c r="C899" s="4"/>
      <c r="D899" s="4"/>
      <c r="E899" s="5"/>
    </row>
    <row r="900" spans="3:5" ht="15" x14ac:dyDescent="0.4">
      <c r="C900" s="4"/>
      <c r="D900" s="4"/>
      <c r="E900" s="5"/>
    </row>
    <row r="901" spans="3:5" ht="15" x14ac:dyDescent="0.4">
      <c r="C901" s="4"/>
      <c r="D901" s="4"/>
      <c r="E901" s="5"/>
    </row>
    <row r="902" spans="3:5" ht="15" x14ac:dyDescent="0.4">
      <c r="C902" s="4"/>
      <c r="D902" s="4"/>
      <c r="E902" s="5"/>
    </row>
    <row r="903" spans="3:5" ht="15" x14ac:dyDescent="0.4">
      <c r="C903" s="4"/>
      <c r="D903" s="4"/>
      <c r="E903" s="5"/>
    </row>
    <row r="904" spans="3:5" ht="15" x14ac:dyDescent="0.4">
      <c r="C904" s="4"/>
      <c r="D904" s="4"/>
      <c r="E904" s="5"/>
    </row>
    <row r="905" spans="3:5" ht="15" x14ac:dyDescent="0.4">
      <c r="C905" s="4"/>
      <c r="D905" s="4"/>
      <c r="E905" s="5"/>
    </row>
    <row r="906" spans="3:5" ht="15" x14ac:dyDescent="0.4">
      <c r="C906" s="4"/>
      <c r="D906" s="4"/>
      <c r="E906" s="5"/>
    </row>
    <row r="907" spans="3:5" ht="15" x14ac:dyDescent="0.4">
      <c r="C907" s="4"/>
      <c r="D907" s="4"/>
      <c r="E907" s="5"/>
    </row>
    <row r="908" spans="3:5" ht="15" x14ac:dyDescent="0.4">
      <c r="C908" s="4"/>
      <c r="D908" s="4"/>
      <c r="E908" s="5"/>
    </row>
    <row r="909" spans="3:5" ht="15" x14ac:dyDescent="0.4">
      <c r="C909" s="4"/>
      <c r="D909" s="4"/>
      <c r="E909" s="5"/>
    </row>
    <row r="910" spans="3:5" ht="15" x14ac:dyDescent="0.4">
      <c r="C910" s="4"/>
      <c r="D910" s="4"/>
      <c r="E910" s="5"/>
    </row>
    <row r="911" spans="3:5" ht="15" x14ac:dyDescent="0.4">
      <c r="C911" s="4"/>
      <c r="D911" s="4"/>
      <c r="E911" s="5"/>
    </row>
    <row r="912" spans="3:5" ht="15" x14ac:dyDescent="0.4">
      <c r="C912" s="4"/>
      <c r="D912" s="4"/>
      <c r="E912" s="5"/>
    </row>
    <row r="913" spans="3:5" ht="15" x14ac:dyDescent="0.4">
      <c r="C913" s="4"/>
      <c r="D913" s="4"/>
      <c r="E913" s="5"/>
    </row>
    <row r="914" spans="3:5" ht="15" x14ac:dyDescent="0.4">
      <c r="C914" s="4"/>
      <c r="D914" s="4"/>
      <c r="E914" s="5"/>
    </row>
    <row r="915" spans="3:5" ht="15" x14ac:dyDescent="0.4">
      <c r="C915" s="4"/>
      <c r="D915" s="4"/>
      <c r="E915" s="5"/>
    </row>
    <row r="916" spans="3:5" ht="15" x14ac:dyDescent="0.4">
      <c r="C916" s="4"/>
      <c r="D916" s="4"/>
      <c r="E916" s="5"/>
    </row>
    <row r="917" spans="3:5" ht="15" x14ac:dyDescent="0.4">
      <c r="C917" s="4"/>
      <c r="D917" s="4"/>
      <c r="E917" s="5"/>
    </row>
    <row r="918" spans="3:5" ht="15" x14ac:dyDescent="0.4">
      <c r="C918" s="4"/>
      <c r="D918" s="4"/>
      <c r="E918" s="5"/>
    </row>
    <row r="919" spans="3:5" ht="15" x14ac:dyDescent="0.4">
      <c r="C919" s="4"/>
      <c r="D919" s="4"/>
      <c r="E919" s="5"/>
    </row>
    <row r="920" spans="3:5" ht="15" x14ac:dyDescent="0.4">
      <c r="C920" s="4"/>
      <c r="D920" s="4"/>
      <c r="E920" s="5"/>
    </row>
    <row r="921" spans="3:5" ht="15" x14ac:dyDescent="0.4">
      <c r="C921" s="4"/>
      <c r="D921" s="4"/>
      <c r="E921" s="5"/>
    </row>
    <row r="922" spans="3:5" ht="15" x14ac:dyDescent="0.4">
      <c r="C922" s="4"/>
      <c r="D922" s="4"/>
      <c r="E922" s="5"/>
    </row>
    <row r="923" spans="3:5" ht="15" x14ac:dyDescent="0.4">
      <c r="C923" s="4"/>
      <c r="D923" s="4"/>
      <c r="E923" s="5"/>
    </row>
    <row r="924" spans="3:5" ht="15" x14ac:dyDescent="0.4">
      <c r="C924" s="4"/>
      <c r="D924" s="4"/>
      <c r="E924" s="5"/>
    </row>
    <row r="925" spans="3:5" ht="15" x14ac:dyDescent="0.4">
      <c r="C925" s="4"/>
      <c r="D925" s="4"/>
      <c r="E925" s="5"/>
    </row>
    <row r="926" spans="3:5" ht="15" x14ac:dyDescent="0.4">
      <c r="C926" s="4"/>
      <c r="D926" s="4"/>
      <c r="E926" s="5"/>
    </row>
    <row r="927" spans="3:5" ht="15" x14ac:dyDescent="0.4">
      <c r="C927" s="4"/>
      <c r="D927" s="4"/>
      <c r="E927" s="5"/>
    </row>
    <row r="928" spans="3:5" ht="15" x14ac:dyDescent="0.4">
      <c r="C928" s="4"/>
      <c r="D928" s="4"/>
      <c r="E928" s="5"/>
    </row>
    <row r="929" spans="3:5" ht="15" x14ac:dyDescent="0.4">
      <c r="C929" s="4"/>
      <c r="D929" s="4"/>
      <c r="E929" s="5"/>
    </row>
    <row r="930" spans="3:5" ht="15" x14ac:dyDescent="0.4">
      <c r="C930" s="4"/>
      <c r="D930" s="4"/>
      <c r="E930" s="5"/>
    </row>
    <row r="931" spans="3:5" ht="15" x14ac:dyDescent="0.4">
      <c r="C931" s="4"/>
      <c r="D931" s="4"/>
      <c r="E931" s="5"/>
    </row>
    <row r="932" spans="3:5" ht="15" x14ac:dyDescent="0.4">
      <c r="C932" s="4"/>
      <c r="D932" s="4"/>
      <c r="E932" s="5"/>
    </row>
    <row r="933" spans="3:5" ht="15" x14ac:dyDescent="0.4">
      <c r="C933" s="4"/>
      <c r="D933" s="4"/>
      <c r="E933" s="5"/>
    </row>
    <row r="934" spans="3:5" ht="15" x14ac:dyDescent="0.4">
      <c r="C934" s="4"/>
      <c r="D934" s="4"/>
      <c r="E934" s="5"/>
    </row>
    <row r="935" spans="3:5" ht="15" x14ac:dyDescent="0.4">
      <c r="C935" s="4"/>
      <c r="D935" s="4"/>
      <c r="E935" s="5"/>
    </row>
    <row r="936" spans="3:5" ht="15" x14ac:dyDescent="0.4">
      <c r="C936" s="4"/>
      <c r="D936" s="4"/>
      <c r="E936" s="5"/>
    </row>
    <row r="937" spans="3:5" ht="15" x14ac:dyDescent="0.4">
      <c r="C937" s="4"/>
      <c r="D937" s="4"/>
      <c r="E937" s="5"/>
    </row>
    <row r="938" spans="3:5" ht="15" x14ac:dyDescent="0.4">
      <c r="C938" s="4"/>
      <c r="D938" s="4"/>
      <c r="E938" s="5"/>
    </row>
    <row r="939" spans="3:5" ht="15" x14ac:dyDescent="0.4">
      <c r="C939" s="4"/>
      <c r="D939" s="4"/>
      <c r="E939" s="5"/>
    </row>
    <row r="940" spans="3:5" ht="15" x14ac:dyDescent="0.4">
      <c r="C940" s="4"/>
      <c r="D940" s="4"/>
      <c r="E940" s="5"/>
    </row>
    <row r="941" spans="3:5" ht="15" x14ac:dyDescent="0.4">
      <c r="C941" s="4"/>
      <c r="D941" s="4"/>
      <c r="E941" s="5"/>
    </row>
    <row r="942" spans="3:5" ht="15" x14ac:dyDescent="0.4">
      <c r="C942" s="4"/>
      <c r="D942" s="4"/>
      <c r="E942" s="5"/>
    </row>
    <row r="943" spans="3:5" ht="15" x14ac:dyDescent="0.4">
      <c r="C943" s="4"/>
      <c r="D943" s="4"/>
      <c r="E943" s="5"/>
    </row>
    <row r="944" spans="3:5" ht="15" x14ac:dyDescent="0.4">
      <c r="C944" s="4"/>
      <c r="D944" s="4"/>
      <c r="E944" s="5"/>
    </row>
    <row r="945" spans="3:5" ht="15" x14ac:dyDescent="0.4">
      <c r="C945" s="4"/>
      <c r="D945" s="4"/>
      <c r="E945" s="5"/>
    </row>
    <row r="946" spans="3:5" ht="15" x14ac:dyDescent="0.4">
      <c r="C946" s="4"/>
      <c r="D946" s="4"/>
      <c r="E946" s="5"/>
    </row>
    <row r="947" spans="3:5" ht="15" x14ac:dyDescent="0.4">
      <c r="C947" s="4"/>
      <c r="D947" s="4"/>
      <c r="E947" s="5"/>
    </row>
    <row r="948" spans="3:5" ht="15" x14ac:dyDescent="0.4">
      <c r="C948" s="4"/>
      <c r="D948" s="4"/>
      <c r="E948" s="5"/>
    </row>
    <row r="949" spans="3:5" ht="15" x14ac:dyDescent="0.4">
      <c r="C949" s="4"/>
      <c r="D949" s="4"/>
      <c r="E949" s="5"/>
    </row>
    <row r="950" spans="3:5" ht="15" x14ac:dyDescent="0.4">
      <c r="C950" s="4"/>
      <c r="D950" s="4"/>
      <c r="E950" s="5"/>
    </row>
    <row r="951" spans="3:5" ht="15" x14ac:dyDescent="0.4">
      <c r="C951" s="4"/>
      <c r="D951" s="4"/>
      <c r="E951" s="5"/>
    </row>
    <row r="952" spans="3:5" ht="15" x14ac:dyDescent="0.4">
      <c r="C952" s="4"/>
      <c r="D952" s="4"/>
      <c r="E952" s="5"/>
    </row>
    <row r="953" spans="3:5" ht="15" x14ac:dyDescent="0.4">
      <c r="C953" s="4"/>
      <c r="D953" s="4"/>
      <c r="E953" s="5"/>
    </row>
    <row r="954" spans="3:5" ht="15" x14ac:dyDescent="0.4">
      <c r="C954" s="4"/>
      <c r="D954" s="4"/>
      <c r="E954" s="5"/>
    </row>
    <row r="955" spans="3:5" ht="15" x14ac:dyDescent="0.4">
      <c r="C955" s="4"/>
      <c r="D955" s="4"/>
      <c r="E955" s="5"/>
    </row>
    <row r="956" spans="3:5" ht="15" x14ac:dyDescent="0.4">
      <c r="C956" s="4"/>
      <c r="D956" s="4"/>
      <c r="E956" s="5"/>
    </row>
    <row r="957" spans="3:5" ht="15" x14ac:dyDescent="0.4">
      <c r="C957" s="4"/>
      <c r="D957" s="4"/>
      <c r="E957" s="5"/>
    </row>
    <row r="958" spans="3:5" ht="15" x14ac:dyDescent="0.4">
      <c r="C958" s="4"/>
      <c r="D958" s="4"/>
      <c r="E958" s="5"/>
    </row>
    <row r="959" spans="3:5" ht="15" x14ac:dyDescent="0.4">
      <c r="C959" s="4"/>
      <c r="D959" s="4"/>
      <c r="E959" s="5"/>
    </row>
    <row r="960" spans="3:5" ht="15" x14ac:dyDescent="0.4">
      <c r="C960" s="4"/>
      <c r="D960" s="4"/>
      <c r="E960" s="5"/>
    </row>
    <row r="961" spans="3:5" ht="15" x14ac:dyDescent="0.4">
      <c r="C961" s="4"/>
      <c r="D961" s="4"/>
      <c r="E961" s="5"/>
    </row>
    <row r="962" spans="3:5" ht="15" x14ac:dyDescent="0.4">
      <c r="C962" s="4"/>
      <c r="D962" s="4"/>
      <c r="E962" s="5"/>
    </row>
    <row r="963" spans="3:5" ht="15" x14ac:dyDescent="0.4">
      <c r="C963" s="4"/>
      <c r="D963" s="4"/>
      <c r="E963" s="5"/>
    </row>
    <row r="964" spans="3:5" ht="15" x14ac:dyDescent="0.4">
      <c r="C964" s="4"/>
      <c r="D964" s="4"/>
      <c r="E964" s="5"/>
    </row>
    <row r="965" spans="3:5" ht="15" x14ac:dyDescent="0.4">
      <c r="C965" s="4"/>
      <c r="D965" s="4"/>
      <c r="E965" s="5"/>
    </row>
    <row r="966" spans="3:5" ht="15" x14ac:dyDescent="0.4">
      <c r="C966" s="4"/>
      <c r="D966" s="4"/>
      <c r="E966" s="5"/>
    </row>
    <row r="967" spans="3:5" ht="15" x14ac:dyDescent="0.4">
      <c r="C967" s="4"/>
      <c r="D967" s="4"/>
      <c r="E967" s="5"/>
    </row>
    <row r="968" spans="3:5" ht="15" x14ac:dyDescent="0.4">
      <c r="C968" s="4"/>
      <c r="D968" s="4"/>
      <c r="E968" s="5"/>
    </row>
    <row r="969" spans="3:5" ht="15" x14ac:dyDescent="0.4">
      <c r="C969" s="4"/>
      <c r="D969" s="4"/>
      <c r="E969" s="5"/>
    </row>
    <row r="970" spans="3:5" ht="15" x14ac:dyDescent="0.4">
      <c r="C970" s="4"/>
      <c r="D970" s="4"/>
      <c r="E970" s="5"/>
    </row>
    <row r="971" spans="3:5" ht="15" x14ac:dyDescent="0.4">
      <c r="C971" s="4"/>
      <c r="D971" s="4"/>
      <c r="E971" s="5"/>
    </row>
    <row r="972" spans="3:5" ht="15" x14ac:dyDescent="0.4">
      <c r="C972" s="4"/>
      <c r="D972" s="4"/>
      <c r="E972" s="5"/>
    </row>
    <row r="973" spans="3:5" ht="15" x14ac:dyDescent="0.4">
      <c r="C973" s="4"/>
      <c r="D973" s="4"/>
      <c r="E973" s="5"/>
    </row>
    <row r="974" spans="3:5" ht="15" x14ac:dyDescent="0.4">
      <c r="C974" s="4"/>
      <c r="D974" s="4"/>
      <c r="E974" s="5"/>
    </row>
    <row r="975" spans="3:5" ht="15" x14ac:dyDescent="0.4">
      <c r="C975" s="4"/>
      <c r="D975" s="4"/>
      <c r="E975" s="5"/>
    </row>
    <row r="976" spans="3:5" ht="15" x14ac:dyDescent="0.4">
      <c r="C976" s="4"/>
      <c r="D976" s="4"/>
      <c r="E976" s="5"/>
    </row>
    <row r="977" spans="3:5" ht="15" x14ac:dyDescent="0.4">
      <c r="C977" s="4"/>
      <c r="D977" s="4"/>
      <c r="E977" s="5"/>
    </row>
    <row r="978" spans="3:5" ht="15" x14ac:dyDescent="0.4">
      <c r="C978" s="4"/>
      <c r="D978" s="4"/>
      <c r="E978" s="5"/>
    </row>
    <row r="979" spans="3:5" ht="15" x14ac:dyDescent="0.4">
      <c r="C979" s="4"/>
      <c r="D979" s="4"/>
      <c r="E979" s="5"/>
    </row>
    <row r="980" spans="3:5" ht="15" x14ac:dyDescent="0.4">
      <c r="C980" s="4"/>
      <c r="D980" s="4"/>
      <c r="E980" s="5"/>
    </row>
    <row r="981" spans="3:5" ht="15" x14ac:dyDescent="0.4">
      <c r="C981" s="4"/>
      <c r="D981" s="4"/>
      <c r="E981" s="5"/>
    </row>
    <row r="982" spans="3:5" ht="15" x14ac:dyDescent="0.4">
      <c r="C982" s="4"/>
      <c r="D982" s="4"/>
      <c r="E982" s="5"/>
    </row>
    <row r="983" spans="3:5" ht="15" x14ac:dyDescent="0.4">
      <c r="C983" s="4"/>
      <c r="D983" s="4"/>
      <c r="E983" s="5"/>
    </row>
    <row r="984" spans="3:5" ht="15" x14ac:dyDescent="0.4">
      <c r="C984" s="4"/>
      <c r="D984" s="4"/>
      <c r="E984" s="5"/>
    </row>
    <row r="985" spans="3:5" ht="15" x14ac:dyDescent="0.4">
      <c r="C985" s="4"/>
      <c r="D985" s="4"/>
      <c r="E985" s="5"/>
    </row>
    <row r="986" spans="3:5" ht="15" x14ac:dyDescent="0.4">
      <c r="C986" s="4"/>
      <c r="D986" s="4"/>
      <c r="E986" s="5"/>
    </row>
    <row r="987" spans="3:5" ht="15" x14ac:dyDescent="0.4">
      <c r="C987" s="4"/>
      <c r="D987" s="4"/>
      <c r="E987" s="5"/>
    </row>
    <row r="988" spans="3:5" ht="15" x14ac:dyDescent="0.4">
      <c r="C988" s="4"/>
      <c r="D988" s="4"/>
      <c r="E988" s="5"/>
    </row>
    <row r="989" spans="3:5" ht="15" x14ac:dyDescent="0.4">
      <c r="C989" s="4"/>
      <c r="D989" s="4"/>
      <c r="E989" s="5"/>
    </row>
    <row r="990" spans="3:5" ht="15" x14ac:dyDescent="0.4">
      <c r="C990" s="4"/>
      <c r="D990" s="4"/>
      <c r="E990" s="5"/>
    </row>
    <row r="991" spans="3:5" ht="15" x14ac:dyDescent="0.4">
      <c r="C991" s="4"/>
      <c r="D991" s="4"/>
      <c r="E991" s="5"/>
    </row>
    <row r="992" spans="3:5" ht="15" x14ac:dyDescent="0.4">
      <c r="C992" s="4"/>
      <c r="D992" s="4"/>
      <c r="E992" s="5"/>
    </row>
    <row r="993" spans="3:5" ht="15" x14ac:dyDescent="0.4">
      <c r="C993" s="4"/>
      <c r="D993" s="4"/>
      <c r="E993" s="5"/>
    </row>
    <row r="994" spans="3:5" ht="15" x14ac:dyDescent="0.4">
      <c r="C994" s="4"/>
      <c r="D994" s="4"/>
      <c r="E994" s="5"/>
    </row>
    <row r="995" spans="3:5" ht="15" x14ac:dyDescent="0.4">
      <c r="C995" s="4"/>
      <c r="D995" s="4"/>
      <c r="E995" s="5"/>
    </row>
    <row r="996" spans="3:5" ht="15" x14ac:dyDescent="0.4">
      <c r="C996" s="4"/>
      <c r="D996" s="4"/>
      <c r="E996" s="5"/>
    </row>
    <row r="997" spans="3:5" ht="15" x14ac:dyDescent="0.4">
      <c r="C997" s="4"/>
      <c r="D997" s="4"/>
      <c r="E997" s="5"/>
    </row>
    <row r="998" spans="3:5" ht="15" x14ac:dyDescent="0.4">
      <c r="C998" s="4"/>
      <c r="D998" s="4"/>
      <c r="E998" s="5"/>
    </row>
    <row r="999" spans="3:5" ht="15" x14ac:dyDescent="0.4">
      <c r="C999" s="4"/>
      <c r="D999" s="4"/>
      <c r="E999" s="5"/>
    </row>
    <row r="1000" spans="3:5" ht="15" x14ac:dyDescent="0.4">
      <c r="C1000" s="4"/>
      <c r="D1000" s="4"/>
      <c r="E1000" s="5"/>
    </row>
    <row r="1001" spans="3:5" ht="15" x14ac:dyDescent="0.4">
      <c r="C1001" s="4"/>
      <c r="D1001" s="4"/>
      <c r="E1001" s="5"/>
    </row>
    <row r="1002" spans="3:5" ht="15" x14ac:dyDescent="0.4">
      <c r="C1002" s="4"/>
      <c r="D1002" s="4"/>
      <c r="E1002" s="5"/>
    </row>
    <row r="1003" spans="3:5" ht="15" x14ac:dyDescent="0.4">
      <c r="C1003" s="4"/>
      <c r="D1003" s="4"/>
      <c r="E1003" s="5"/>
    </row>
    <row r="1004" spans="3:5" ht="15" x14ac:dyDescent="0.4">
      <c r="C1004" s="4"/>
      <c r="D1004" s="4"/>
      <c r="E1004" s="5"/>
    </row>
    <row r="1005" spans="3:5" ht="15" x14ac:dyDescent="0.4">
      <c r="C1005" s="4"/>
      <c r="D1005" s="4"/>
      <c r="E1005" s="5"/>
    </row>
    <row r="1006" spans="3:5" ht="15" x14ac:dyDescent="0.4">
      <c r="C1006" s="4"/>
      <c r="D1006" s="4"/>
      <c r="E1006" s="5"/>
    </row>
    <row r="1007" spans="3:5" ht="15" x14ac:dyDescent="0.4">
      <c r="C1007" s="4"/>
      <c r="D1007" s="4"/>
      <c r="E1007" s="5"/>
    </row>
    <row r="1008" spans="3:5" ht="15" x14ac:dyDescent="0.4">
      <c r="C1008" s="4"/>
      <c r="D1008" s="4"/>
      <c r="E1008" s="5"/>
    </row>
    <row r="1009" spans="3:5" ht="15" x14ac:dyDescent="0.4">
      <c r="C1009" s="4"/>
      <c r="D1009" s="4"/>
      <c r="E1009" s="5"/>
    </row>
    <row r="1010" spans="3:5" ht="15" x14ac:dyDescent="0.4">
      <c r="C1010" s="4"/>
      <c r="D1010" s="4"/>
      <c r="E1010" s="5"/>
    </row>
    <row r="1011" spans="3:5" ht="15" x14ac:dyDescent="0.4">
      <c r="C1011" s="4"/>
      <c r="D1011" s="4"/>
      <c r="E1011" s="5"/>
    </row>
    <row r="1012" spans="3:5" ht="15" x14ac:dyDescent="0.4">
      <c r="C1012" s="4"/>
      <c r="D1012" s="4"/>
      <c r="E1012" s="5"/>
    </row>
    <row r="1013" spans="3:5" ht="15" x14ac:dyDescent="0.4">
      <c r="C1013" s="4"/>
      <c r="D1013" s="4"/>
      <c r="E1013" s="5"/>
    </row>
    <row r="1014" spans="3:5" ht="15" x14ac:dyDescent="0.4">
      <c r="C1014" s="4"/>
      <c r="D1014" s="4"/>
      <c r="E1014" s="5"/>
    </row>
    <row r="1015" spans="3:5" ht="15" x14ac:dyDescent="0.4">
      <c r="C1015" s="4"/>
      <c r="D1015" s="4"/>
      <c r="E1015" s="5"/>
    </row>
    <row r="1016" spans="3:5" ht="15" x14ac:dyDescent="0.4">
      <c r="C1016" s="4"/>
      <c r="D1016" s="4"/>
      <c r="E1016" s="5"/>
    </row>
    <row r="1017" spans="3:5" ht="15" x14ac:dyDescent="0.4">
      <c r="C1017" s="4"/>
      <c r="D1017" s="4"/>
      <c r="E1017" s="5"/>
    </row>
    <row r="1018" spans="3:5" ht="15" x14ac:dyDescent="0.4">
      <c r="C1018" s="4"/>
      <c r="D1018" s="4"/>
      <c r="E1018" s="5"/>
    </row>
    <row r="1019" spans="3:5" ht="15" x14ac:dyDescent="0.4">
      <c r="C1019" s="4"/>
      <c r="D1019" s="4"/>
      <c r="E1019" s="5"/>
    </row>
    <row r="1020" spans="3:5" ht="15" x14ac:dyDescent="0.4">
      <c r="C1020" s="4"/>
      <c r="D1020" s="4"/>
      <c r="E1020" s="5"/>
    </row>
    <row r="1021" spans="3:5" ht="15" x14ac:dyDescent="0.4">
      <c r="C1021" s="4"/>
      <c r="D1021" s="4"/>
      <c r="E1021" s="5"/>
    </row>
    <row r="1022" spans="3:5" ht="15" x14ac:dyDescent="0.4">
      <c r="C1022" s="4"/>
      <c r="D1022" s="4"/>
      <c r="E1022" s="5"/>
    </row>
    <row r="1023" spans="3:5" ht="15" x14ac:dyDescent="0.4">
      <c r="C1023" s="4"/>
      <c r="D1023" s="4"/>
      <c r="E1023" s="5"/>
    </row>
    <row r="1024" spans="3:5" ht="15" x14ac:dyDescent="0.4">
      <c r="C1024" s="4"/>
      <c r="D1024" s="4"/>
      <c r="E1024" s="5"/>
    </row>
    <row r="1025" spans="3:5" ht="15" x14ac:dyDescent="0.4">
      <c r="C1025" s="4"/>
      <c r="D1025" s="4"/>
      <c r="E1025" s="5"/>
    </row>
    <row r="1026" spans="3:5" ht="15" x14ac:dyDescent="0.4">
      <c r="C1026" s="4"/>
      <c r="D1026" s="4"/>
      <c r="E1026" s="5"/>
    </row>
    <row r="1027" spans="3:5" ht="15" x14ac:dyDescent="0.4">
      <c r="C1027" s="4"/>
      <c r="D1027" s="4"/>
      <c r="E1027" s="5"/>
    </row>
    <row r="1028" spans="3:5" ht="15" x14ac:dyDescent="0.4">
      <c r="C1028" s="4"/>
      <c r="D1028" s="4"/>
      <c r="E1028" s="5"/>
    </row>
    <row r="1029" spans="3:5" ht="15" x14ac:dyDescent="0.4">
      <c r="C1029" s="4"/>
      <c r="D1029" s="4"/>
      <c r="E1029" s="5"/>
    </row>
    <row r="1030" spans="3:5" ht="15" x14ac:dyDescent="0.4">
      <c r="C1030" s="4"/>
      <c r="D1030" s="4"/>
      <c r="E1030" s="5"/>
    </row>
    <row r="1031" spans="3:5" ht="15" x14ac:dyDescent="0.4">
      <c r="C1031" s="4"/>
      <c r="D1031" s="4"/>
      <c r="E1031" s="5"/>
    </row>
    <row r="1032" spans="3:5" ht="15" x14ac:dyDescent="0.4">
      <c r="C1032" s="4"/>
      <c r="D1032" s="4"/>
      <c r="E1032" s="5"/>
    </row>
    <row r="1033" spans="3:5" ht="15" x14ac:dyDescent="0.4">
      <c r="C1033" s="4"/>
      <c r="D1033" s="4"/>
      <c r="E1033" s="5"/>
    </row>
    <row r="1034" spans="3:5" ht="15" x14ac:dyDescent="0.4">
      <c r="C1034" s="4"/>
      <c r="D1034" s="4"/>
      <c r="E1034" s="5"/>
    </row>
    <row r="1035" spans="3:5" ht="15" x14ac:dyDescent="0.4">
      <c r="C1035" s="4"/>
      <c r="D1035" s="4"/>
      <c r="E1035" s="5"/>
    </row>
    <row r="1036" spans="3:5" ht="15" x14ac:dyDescent="0.4">
      <c r="C1036" s="4"/>
      <c r="D1036" s="4"/>
      <c r="E1036" s="5"/>
    </row>
    <row r="1037" spans="3:5" ht="15" x14ac:dyDescent="0.4">
      <c r="C1037" s="4"/>
      <c r="D1037" s="4"/>
      <c r="E1037" s="5"/>
    </row>
    <row r="1038" spans="3:5" ht="15" x14ac:dyDescent="0.4">
      <c r="C1038" s="4"/>
      <c r="D1038" s="4"/>
      <c r="E1038" s="5"/>
    </row>
    <row r="1039" spans="3:5" ht="15" x14ac:dyDescent="0.4">
      <c r="C1039" s="4"/>
      <c r="D1039" s="4"/>
      <c r="E1039" s="5"/>
    </row>
    <row r="1040" spans="3:5" ht="15" x14ac:dyDescent="0.4">
      <c r="C1040" s="4"/>
      <c r="D1040" s="4"/>
      <c r="E1040" s="5"/>
    </row>
    <row r="1041" spans="3:5" ht="15" x14ac:dyDescent="0.4">
      <c r="C1041" s="4"/>
      <c r="D1041" s="4"/>
      <c r="E1041" s="5"/>
    </row>
    <row r="1042" spans="3:5" ht="15" x14ac:dyDescent="0.4">
      <c r="C1042" s="4"/>
      <c r="D1042" s="4"/>
      <c r="E1042" s="5"/>
    </row>
    <row r="1043" spans="3:5" ht="15" x14ac:dyDescent="0.4">
      <c r="C1043" s="4"/>
      <c r="D1043" s="4"/>
      <c r="E1043" s="5"/>
    </row>
    <row r="1044" spans="3:5" ht="15" x14ac:dyDescent="0.4">
      <c r="C1044" s="4"/>
      <c r="D1044" s="4"/>
      <c r="E1044" s="5"/>
    </row>
    <row r="1045" spans="3:5" ht="15" x14ac:dyDescent="0.4">
      <c r="C1045" s="4"/>
      <c r="D1045" s="4"/>
      <c r="E1045" s="5"/>
    </row>
    <row r="1046" spans="3:5" ht="15" x14ac:dyDescent="0.4">
      <c r="C1046" s="4"/>
      <c r="D1046" s="4"/>
      <c r="E1046" s="5"/>
    </row>
    <row r="1047" spans="3:5" ht="15" x14ac:dyDescent="0.4">
      <c r="C1047" s="4"/>
      <c r="D1047" s="4"/>
      <c r="E1047" s="5"/>
    </row>
    <row r="1048" spans="3:5" ht="15" x14ac:dyDescent="0.4">
      <c r="C1048" s="4"/>
      <c r="D1048" s="4"/>
      <c r="E1048" s="5"/>
    </row>
    <row r="1049" spans="3:5" ht="15" x14ac:dyDescent="0.4">
      <c r="C1049" s="4"/>
      <c r="D1049" s="4"/>
      <c r="E1049" s="5"/>
    </row>
    <row r="1050" spans="3:5" ht="15" x14ac:dyDescent="0.4">
      <c r="C1050" s="4"/>
      <c r="D1050" s="4"/>
      <c r="E1050" s="5"/>
    </row>
    <row r="1051" spans="3:5" ht="15" x14ac:dyDescent="0.4">
      <c r="C1051" s="4"/>
      <c r="D1051" s="4"/>
      <c r="E1051" s="5"/>
    </row>
    <row r="1052" spans="3:5" ht="15" x14ac:dyDescent="0.4">
      <c r="C1052" s="4"/>
      <c r="D1052" s="4"/>
      <c r="E1052" s="5"/>
    </row>
    <row r="1053" spans="3:5" ht="15" x14ac:dyDescent="0.4">
      <c r="C1053" s="4"/>
      <c r="D1053" s="4"/>
      <c r="E1053" s="5"/>
    </row>
    <row r="1054" spans="3:5" ht="15" x14ac:dyDescent="0.4">
      <c r="C1054" s="4"/>
      <c r="D1054" s="4"/>
      <c r="E1054" s="5"/>
    </row>
    <row r="1055" spans="3:5" ht="15" x14ac:dyDescent="0.4">
      <c r="C1055" s="4"/>
      <c r="D1055" s="4"/>
      <c r="E1055" s="5"/>
    </row>
    <row r="1056" spans="3:5" ht="15" x14ac:dyDescent="0.4">
      <c r="C1056" s="4"/>
      <c r="D1056" s="4"/>
      <c r="E1056" s="5"/>
    </row>
    <row r="1057" spans="3:5" ht="15" x14ac:dyDescent="0.4">
      <c r="C1057" s="4"/>
      <c r="D1057" s="4"/>
      <c r="E1057" s="5"/>
    </row>
    <row r="1058" spans="3:5" ht="15" x14ac:dyDescent="0.4">
      <c r="C1058" s="4"/>
      <c r="D1058" s="4"/>
      <c r="E1058" s="5"/>
    </row>
    <row r="1059" spans="3:5" ht="15" x14ac:dyDescent="0.4">
      <c r="C1059" s="4"/>
      <c r="D1059" s="4"/>
      <c r="E1059" s="5"/>
    </row>
    <row r="1060" spans="3:5" ht="15" x14ac:dyDescent="0.4">
      <c r="C1060" s="4"/>
      <c r="D1060" s="4"/>
      <c r="E1060" s="5"/>
    </row>
    <row r="1061" spans="3:5" ht="15" x14ac:dyDescent="0.4">
      <c r="C1061" s="4"/>
      <c r="D1061" s="4"/>
      <c r="E1061" s="5"/>
    </row>
    <row r="1062" spans="3:5" ht="15" x14ac:dyDescent="0.4">
      <c r="C1062" s="4"/>
      <c r="D1062" s="4"/>
      <c r="E1062" s="5"/>
    </row>
    <row r="1063" spans="3:5" ht="15" x14ac:dyDescent="0.4">
      <c r="C1063" s="4"/>
      <c r="D1063" s="4"/>
      <c r="E1063" s="5"/>
    </row>
    <row r="1064" spans="3:5" ht="15" x14ac:dyDescent="0.4">
      <c r="C1064" s="4"/>
      <c r="D1064" s="4"/>
      <c r="E1064" s="5"/>
    </row>
    <row r="1065" spans="3:5" ht="15" x14ac:dyDescent="0.4">
      <c r="C1065" s="4"/>
      <c r="D1065" s="4"/>
      <c r="E1065" s="5"/>
    </row>
    <row r="1066" spans="3:5" ht="15" x14ac:dyDescent="0.4">
      <c r="C1066" s="4"/>
      <c r="D1066" s="4"/>
      <c r="E1066" s="5"/>
    </row>
    <row r="1067" spans="3:5" ht="15" x14ac:dyDescent="0.4">
      <c r="C1067" s="4"/>
      <c r="D1067" s="4"/>
      <c r="E1067" s="5"/>
    </row>
    <row r="1068" spans="3:5" ht="15" x14ac:dyDescent="0.4">
      <c r="C1068" s="4"/>
      <c r="D1068" s="4"/>
      <c r="E1068" s="5"/>
    </row>
    <row r="1069" spans="3:5" ht="15" x14ac:dyDescent="0.4">
      <c r="C1069" s="4"/>
      <c r="D1069" s="4"/>
      <c r="E1069" s="5"/>
    </row>
    <row r="1070" spans="3:5" ht="15" x14ac:dyDescent="0.4">
      <c r="C1070" s="4"/>
      <c r="D1070" s="4"/>
      <c r="E1070" s="5"/>
    </row>
    <row r="1071" spans="3:5" ht="15" x14ac:dyDescent="0.4">
      <c r="C1071" s="4"/>
      <c r="D1071" s="4"/>
      <c r="E1071" s="5"/>
    </row>
    <row r="1072" spans="3:5" ht="15" x14ac:dyDescent="0.4">
      <c r="C1072" s="4"/>
      <c r="D1072" s="4"/>
      <c r="E1072" s="5"/>
    </row>
    <row r="1073" spans="3:5" ht="15" x14ac:dyDescent="0.4">
      <c r="C1073" s="4"/>
      <c r="D1073" s="4"/>
      <c r="E1073" s="5"/>
    </row>
    <row r="1074" spans="3:5" ht="15" x14ac:dyDescent="0.4">
      <c r="C1074" s="4"/>
      <c r="D1074" s="4"/>
      <c r="E1074" s="5"/>
    </row>
    <row r="1075" spans="3:5" ht="15" x14ac:dyDescent="0.4">
      <c r="C1075" s="4"/>
      <c r="D1075" s="4"/>
      <c r="E1075" s="5"/>
    </row>
    <row r="1076" spans="3:5" ht="15" x14ac:dyDescent="0.4">
      <c r="C1076" s="4"/>
      <c r="D1076" s="4"/>
      <c r="E1076" s="5"/>
    </row>
    <row r="1077" spans="3:5" ht="15" x14ac:dyDescent="0.4">
      <c r="C1077" s="4"/>
      <c r="D1077" s="4"/>
      <c r="E1077" s="5"/>
    </row>
    <row r="1078" spans="3:5" ht="15" x14ac:dyDescent="0.4">
      <c r="C1078" s="4"/>
      <c r="D1078" s="4"/>
      <c r="E1078" s="5"/>
    </row>
    <row r="1079" spans="3:5" ht="15" x14ac:dyDescent="0.4">
      <c r="C1079" s="4"/>
      <c r="D1079" s="4"/>
      <c r="E1079" s="5"/>
    </row>
    <row r="1080" spans="3:5" ht="15" x14ac:dyDescent="0.4">
      <c r="C1080" s="4"/>
      <c r="D1080" s="4"/>
      <c r="E1080" s="5"/>
    </row>
    <row r="1081" spans="3:5" ht="15" x14ac:dyDescent="0.4">
      <c r="C1081" s="4"/>
      <c r="D1081" s="4"/>
      <c r="E1081" s="5"/>
    </row>
    <row r="1082" spans="3:5" ht="15" x14ac:dyDescent="0.4">
      <c r="C1082" s="4"/>
      <c r="D1082" s="4"/>
      <c r="E1082" s="5"/>
    </row>
    <row r="1083" spans="3:5" ht="15" x14ac:dyDescent="0.4">
      <c r="C1083" s="4"/>
      <c r="D1083" s="4"/>
      <c r="E1083" s="5"/>
    </row>
    <row r="1084" spans="3:5" ht="15" x14ac:dyDescent="0.4">
      <c r="C1084" s="4"/>
      <c r="D1084" s="4"/>
      <c r="E1084" s="5"/>
    </row>
    <row r="1085" spans="3:5" ht="15" x14ac:dyDescent="0.4">
      <c r="C1085" s="4"/>
      <c r="D1085" s="4"/>
      <c r="E1085" s="5"/>
    </row>
    <row r="1086" spans="3:5" ht="15" x14ac:dyDescent="0.4">
      <c r="C1086" s="4"/>
      <c r="D1086" s="4"/>
      <c r="E1086" s="5"/>
    </row>
    <row r="1087" spans="3:5" ht="15" x14ac:dyDescent="0.4">
      <c r="C1087" s="4"/>
      <c r="D1087" s="4"/>
      <c r="E1087" s="5"/>
    </row>
    <row r="1088" spans="3:5" ht="15" x14ac:dyDescent="0.4">
      <c r="C1088" s="4"/>
      <c r="D1088" s="4"/>
      <c r="E1088" s="5"/>
    </row>
    <row r="1089" spans="3:5" ht="15" x14ac:dyDescent="0.4">
      <c r="C1089" s="4"/>
      <c r="D1089" s="4"/>
      <c r="E1089" s="5"/>
    </row>
    <row r="1090" spans="3:5" ht="15" x14ac:dyDescent="0.4">
      <c r="C1090" s="4"/>
      <c r="D1090" s="4"/>
      <c r="E1090" s="5"/>
    </row>
    <row r="1091" spans="3:5" ht="15" x14ac:dyDescent="0.4">
      <c r="C1091" s="4"/>
      <c r="D1091" s="4"/>
      <c r="E1091" s="5"/>
    </row>
    <row r="1092" spans="3:5" ht="15" x14ac:dyDescent="0.4">
      <c r="C1092" s="4"/>
      <c r="D1092" s="4"/>
      <c r="E1092" s="5"/>
    </row>
    <row r="1093" spans="3:5" ht="15" x14ac:dyDescent="0.4">
      <c r="C1093" s="4"/>
      <c r="D1093" s="4"/>
      <c r="E1093" s="5"/>
    </row>
    <row r="1094" spans="3:5" ht="15" x14ac:dyDescent="0.4">
      <c r="C1094" s="4"/>
      <c r="D1094" s="4"/>
      <c r="E1094" s="5"/>
    </row>
    <row r="1095" spans="3:5" ht="15" x14ac:dyDescent="0.4">
      <c r="C1095" s="4"/>
      <c r="D1095" s="4"/>
      <c r="E1095" s="5"/>
    </row>
    <row r="1096" spans="3:5" ht="15" x14ac:dyDescent="0.4">
      <c r="C1096" s="4"/>
      <c r="D1096" s="4"/>
      <c r="E1096" s="5"/>
    </row>
    <row r="1097" spans="3:5" ht="15" x14ac:dyDescent="0.4">
      <c r="C1097" s="4"/>
      <c r="D1097" s="4"/>
      <c r="E1097" s="5"/>
    </row>
    <row r="1098" spans="3:5" ht="15" x14ac:dyDescent="0.4">
      <c r="C1098" s="4"/>
      <c r="D1098" s="4"/>
      <c r="E1098" s="5"/>
    </row>
    <row r="1099" spans="3:5" ht="15" x14ac:dyDescent="0.4">
      <c r="C1099" s="4"/>
      <c r="D1099" s="4"/>
      <c r="E1099" s="5"/>
    </row>
    <row r="1100" spans="3:5" ht="15" x14ac:dyDescent="0.4">
      <c r="C1100" s="4"/>
      <c r="D1100" s="4"/>
      <c r="E1100" s="5"/>
    </row>
    <row r="1101" spans="3:5" ht="15" x14ac:dyDescent="0.4">
      <c r="C1101" s="4"/>
      <c r="D1101" s="4"/>
      <c r="E1101" s="5"/>
    </row>
    <row r="1102" spans="3:5" ht="15" x14ac:dyDescent="0.4">
      <c r="C1102" s="4"/>
      <c r="D1102" s="4"/>
      <c r="E1102" s="5"/>
    </row>
    <row r="1103" spans="3:5" ht="15" x14ac:dyDescent="0.4">
      <c r="C1103" s="4"/>
      <c r="D1103" s="4"/>
      <c r="E1103" s="5"/>
    </row>
    <row r="1104" spans="3:5" ht="15" x14ac:dyDescent="0.4">
      <c r="C1104" s="4"/>
      <c r="D1104" s="4"/>
      <c r="E1104" s="5"/>
    </row>
    <row r="1105" spans="3:5" ht="15" x14ac:dyDescent="0.4">
      <c r="C1105" s="4"/>
      <c r="D1105" s="4"/>
      <c r="E1105" s="5"/>
    </row>
    <row r="1106" spans="3:5" ht="15" x14ac:dyDescent="0.4">
      <c r="C1106" s="4"/>
      <c r="D1106" s="4"/>
      <c r="E1106" s="5"/>
    </row>
    <row r="1107" spans="3:5" ht="15" x14ac:dyDescent="0.4">
      <c r="C1107" s="4"/>
      <c r="D1107" s="4"/>
      <c r="E1107" s="5"/>
    </row>
    <row r="1108" spans="3:5" ht="15" x14ac:dyDescent="0.4">
      <c r="C1108" s="4"/>
      <c r="D1108" s="4"/>
      <c r="E1108" s="5"/>
    </row>
    <row r="1109" spans="3:5" ht="15" x14ac:dyDescent="0.4">
      <c r="C1109" s="4"/>
      <c r="D1109" s="4"/>
      <c r="E1109" s="5"/>
    </row>
    <row r="1110" spans="3:5" ht="15" x14ac:dyDescent="0.4">
      <c r="C1110" s="4"/>
      <c r="D1110" s="4"/>
      <c r="E1110" s="5"/>
    </row>
    <row r="1111" spans="3:5" ht="15" x14ac:dyDescent="0.4">
      <c r="C1111" s="4"/>
      <c r="D1111" s="4"/>
      <c r="E1111" s="5"/>
    </row>
    <row r="1112" spans="3:5" ht="15" x14ac:dyDescent="0.4">
      <c r="C1112" s="4"/>
      <c r="D1112" s="4"/>
      <c r="E1112" s="5"/>
    </row>
    <row r="1113" spans="3:5" ht="15" x14ac:dyDescent="0.4">
      <c r="C1113" s="4"/>
      <c r="D1113" s="4"/>
      <c r="E1113" s="5"/>
    </row>
    <row r="1114" spans="3:5" ht="15" x14ac:dyDescent="0.4">
      <c r="C1114" s="4"/>
      <c r="D1114" s="4"/>
      <c r="E1114" s="5"/>
    </row>
    <row r="1115" spans="3:5" ht="15" x14ac:dyDescent="0.4">
      <c r="C1115" s="4"/>
      <c r="D1115" s="4"/>
      <c r="E1115" s="5"/>
    </row>
    <row r="1116" spans="3:5" ht="15" x14ac:dyDescent="0.4">
      <c r="C1116" s="4"/>
      <c r="D1116" s="4"/>
      <c r="E1116" s="5"/>
    </row>
    <row r="1117" spans="3:5" ht="15" x14ac:dyDescent="0.4">
      <c r="C1117" s="4"/>
      <c r="D1117" s="4"/>
      <c r="E1117" s="5"/>
    </row>
    <row r="1118" spans="3:5" ht="15" x14ac:dyDescent="0.4">
      <c r="C1118" s="4"/>
      <c r="D1118" s="4"/>
      <c r="E1118" s="5"/>
    </row>
    <row r="1119" spans="3:5" ht="15" x14ac:dyDescent="0.4">
      <c r="C1119" s="4"/>
      <c r="D1119" s="4"/>
      <c r="E1119" s="5"/>
    </row>
    <row r="1120" spans="3:5" ht="15" x14ac:dyDescent="0.4">
      <c r="C1120" s="4"/>
      <c r="D1120" s="4"/>
      <c r="E1120" s="5"/>
    </row>
    <row r="1121" spans="3:5" ht="15" x14ac:dyDescent="0.4">
      <c r="C1121" s="4"/>
      <c r="D1121" s="4"/>
      <c r="E1121" s="5"/>
    </row>
    <row r="1122" spans="3:5" ht="15" x14ac:dyDescent="0.4">
      <c r="C1122" s="4"/>
      <c r="D1122" s="4"/>
      <c r="E1122" s="5"/>
    </row>
    <row r="1123" spans="3:5" ht="15" x14ac:dyDescent="0.4">
      <c r="C1123" s="4"/>
      <c r="D1123" s="4"/>
      <c r="E1123" s="5"/>
    </row>
    <row r="1124" spans="3:5" ht="15" x14ac:dyDescent="0.4">
      <c r="C1124" s="4"/>
      <c r="D1124" s="4"/>
      <c r="E1124" s="5"/>
    </row>
    <row r="1125" spans="3:5" ht="15" x14ac:dyDescent="0.4">
      <c r="C1125" s="4"/>
      <c r="D1125" s="4"/>
      <c r="E1125" s="5"/>
    </row>
    <row r="1126" spans="3:5" ht="15" x14ac:dyDescent="0.4">
      <c r="C1126" s="4"/>
      <c r="D1126" s="4"/>
      <c r="E1126" s="5"/>
    </row>
    <row r="1127" spans="3:5" ht="15" x14ac:dyDescent="0.4">
      <c r="C1127" s="4"/>
      <c r="D1127" s="4"/>
      <c r="E1127" s="5"/>
    </row>
    <row r="1128" spans="3:5" ht="15" x14ac:dyDescent="0.4">
      <c r="C1128" s="4"/>
      <c r="D1128" s="4"/>
      <c r="E1128" s="5"/>
    </row>
    <row r="1129" spans="3:5" ht="15" x14ac:dyDescent="0.4">
      <c r="C1129" s="4"/>
      <c r="D1129" s="4"/>
      <c r="E1129" s="5"/>
    </row>
    <row r="1130" spans="3:5" ht="15" x14ac:dyDescent="0.4">
      <c r="C1130" s="4"/>
      <c r="D1130" s="4"/>
      <c r="E1130" s="5"/>
    </row>
    <row r="1131" spans="3:5" ht="15" x14ac:dyDescent="0.4">
      <c r="C1131" s="4"/>
      <c r="D1131" s="4"/>
      <c r="E1131" s="5"/>
    </row>
    <row r="1132" spans="3:5" ht="15" x14ac:dyDescent="0.4">
      <c r="C1132" s="4"/>
      <c r="D1132" s="4"/>
      <c r="E1132" s="5"/>
    </row>
    <row r="1133" spans="3:5" ht="15" x14ac:dyDescent="0.4">
      <c r="C1133" s="4"/>
      <c r="D1133" s="4"/>
      <c r="E1133" s="5"/>
    </row>
    <row r="1134" spans="3:5" ht="15" x14ac:dyDescent="0.4">
      <c r="C1134" s="4"/>
      <c r="D1134" s="4"/>
      <c r="E1134" s="5"/>
    </row>
    <row r="1135" spans="3:5" ht="15" x14ac:dyDescent="0.4">
      <c r="C1135" s="4"/>
      <c r="D1135" s="4"/>
      <c r="E1135" s="5"/>
    </row>
    <row r="1136" spans="3:5" ht="15" x14ac:dyDescent="0.4">
      <c r="C1136" s="4"/>
      <c r="D1136" s="4"/>
      <c r="E1136" s="5"/>
    </row>
    <row r="1137" spans="3:5" ht="15" x14ac:dyDescent="0.4">
      <c r="C1137" s="4"/>
      <c r="D1137" s="4"/>
      <c r="E1137" s="5"/>
    </row>
    <row r="1138" spans="3:5" ht="15" x14ac:dyDescent="0.4">
      <c r="C1138" s="4"/>
      <c r="D1138" s="4"/>
      <c r="E1138" s="5"/>
    </row>
    <row r="1139" spans="3:5" ht="15" x14ac:dyDescent="0.4">
      <c r="C1139" s="4"/>
      <c r="D1139" s="4"/>
      <c r="E1139" s="5"/>
    </row>
    <row r="1140" spans="3:5" ht="15" x14ac:dyDescent="0.4">
      <c r="C1140" s="4"/>
      <c r="D1140" s="4"/>
      <c r="E1140" s="5"/>
    </row>
    <row r="1141" spans="3:5" ht="15" x14ac:dyDescent="0.4">
      <c r="C1141" s="4"/>
      <c r="D1141" s="4"/>
      <c r="E1141" s="5"/>
    </row>
    <row r="1142" spans="3:5" ht="15" x14ac:dyDescent="0.4">
      <c r="C1142" s="4"/>
      <c r="D1142" s="4"/>
      <c r="E1142" s="5"/>
    </row>
    <row r="1143" spans="3:5" ht="15" x14ac:dyDescent="0.4">
      <c r="C1143" s="4"/>
      <c r="D1143" s="4"/>
      <c r="E1143" s="5"/>
    </row>
    <row r="1144" spans="3:5" ht="15" x14ac:dyDescent="0.4">
      <c r="C1144" s="4"/>
      <c r="D1144" s="4"/>
      <c r="E1144" s="5"/>
    </row>
    <row r="1145" spans="3:5" ht="15" x14ac:dyDescent="0.4">
      <c r="C1145" s="4"/>
      <c r="D1145" s="4"/>
      <c r="E1145" s="5"/>
    </row>
    <row r="1146" spans="3:5" ht="15" x14ac:dyDescent="0.4">
      <c r="C1146" s="4"/>
      <c r="D1146" s="4"/>
      <c r="E1146" s="5"/>
    </row>
    <row r="1147" spans="3:5" ht="15" x14ac:dyDescent="0.4">
      <c r="C1147" s="4"/>
      <c r="D1147" s="4"/>
      <c r="E1147" s="5"/>
    </row>
    <row r="1148" spans="3:5" ht="15" x14ac:dyDescent="0.4">
      <c r="C1148" s="4"/>
      <c r="D1148" s="4"/>
      <c r="E1148" s="5"/>
    </row>
    <row r="1149" spans="3:5" ht="15" x14ac:dyDescent="0.4">
      <c r="C1149" s="4"/>
      <c r="D1149" s="4"/>
      <c r="E1149" s="5"/>
    </row>
    <row r="1150" spans="3:5" ht="15" x14ac:dyDescent="0.4">
      <c r="C1150" s="4"/>
      <c r="D1150" s="4"/>
      <c r="E1150" s="5"/>
    </row>
    <row r="1151" spans="3:5" ht="15" x14ac:dyDescent="0.4">
      <c r="C1151" s="4"/>
      <c r="D1151" s="4"/>
      <c r="E1151" s="5"/>
    </row>
    <row r="1152" spans="3:5" ht="15" x14ac:dyDescent="0.4">
      <c r="C1152" s="4"/>
      <c r="D1152" s="4"/>
      <c r="E1152" s="5"/>
    </row>
    <row r="1153" spans="3:5" ht="15" x14ac:dyDescent="0.4">
      <c r="C1153" s="4"/>
      <c r="D1153" s="4"/>
      <c r="E1153" s="5"/>
    </row>
    <row r="1154" spans="3:5" ht="15" x14ac:dyDescent="0.4">
      <c r="C1154" s="4"/>
      <c r="D1154" s="4"/>
      <c r="E1154" s="5"/>
    </row>
    <row r="1155" spans="3:5" ht="15" x14ac:dyDescent="0.4">
      <c r="C1155" s="4"/>
      <c r="D1155" s="4"/>
      <c r="E1155" s="5"/>
    </row>
    <row r="1156" spans="3:5" ht="15" x14ac:dyDescent="0.4">
      <c r="C1156" s="4"/>
      <c r="D1156" s="4"/>
      <c r="E1156" s="5"/>
    </row>
    <row r="1157" spans="3:5" ht="15" x14ac:dyDescent="0.4">
      <c r="C1157" s="4"/>
      <c r="D1157" s="4"/>
      <c r="E1157" s="5"/>
    </row>
    <row r="1158" spans="3:5" ht="15" x14ac:dyDescent="0.4">
      <c r="C1158" s="4"/>
      <c r="D1158" s="4"/>
      <c r="E1158" s="5"/>
    </row>
    <row r="1159" spans="3:5" ht="15" x14ac:dyDescent="0.4">
      <c r="C1159" s="4"/>
      <c r="D1159" s="4"/>
      <c r="E1159" s="5"/>
    </row>
    <row r="1160" spans="3:5" ht="15" x14ac:dyDescent="0.4">
      <c r="C1160" s="4"/>
      <c r="D1160" s="4"/>
      <c r="E1160" s="5"/>
    </row>
    <row r="1161" spans="3:5" ht="15" x14ac:dyDescent="0.4">
      <c r="C1161" s="4"/>
      <c r="D1161" s="4"/>
      <c r="E1161" s="5"/>
    </row>
    <row r="1162" spans="3:5" ht="15" x14ac:dyDescent="0.4">
      <c r="C1162" s="4"/>
      <c r="D1162" s="4"/>
      <c r="E1162" s="5"/>
    </row>
    <row r="1163" spans="3:5" ht="15" x14ac:dyDescent="0.4">
      <c r="C1163" s="4"/>
      <c r="D1163" s="4"/>
      <c r="E1163" s="5"/>
    </row>
    <row r="1164" spans="3:5" ht="15" x14ac:dyDescent="0.4">
      <c r="C1164" s="4"/>
      <c r="D1164" s="4"/>
      <c r="E1164" s="5"/>
    </row>
    <row r="1165" spans="3:5" ht="15" x14ac:dyDescent="0.4">
      <c r="C1165" s="4"/>
      <c r="D1165" s="4"/>
      <c r="E1165" s="5"/>
    </row>
    <row r="1166" spans="3:5" ht="15" x14ac:dyDescent="0.4">
      <c r="C1166" s="4"/>
      <c r="D1166" s="4"/>
      <c r="E1166" s="5"/>
    </row>
    <row r="1167" spans="3:5" ht="15" x14ac:dyDescent="0.4">
      <c r="C1167" s="4"/>
      <c r="D1167" s="4"/>
      <c r="E1167" s="5"/>
    </row>
    <row r="1168" spans="3:5" ht="15" x14ac:dyDescent="0.4">
      <c r="C1168" s="4"/>
      <c r="D1168" s="4"/>
      <c r="E1168" s="5"/>
    </row>
    <row r="1169" spans="3:5" ht="15" x14ac:dyDescent="0.4">
      <c r="C1169" s="4"/>
      <c r="D1169" s="4"/>
      <c r="E1169" s="5"/>
    </row>
    <row r="1170" spans="3:5" ht="15" x14ac:dyDescent="0.4">
      <c r="C1170" s="4"/>
      <c r="D1170" s="4"/>
      <c r="E1170" s="5"/>
    </row>
    <row r="1171" spans="3:5" ht="15" x14ac:dyDescent="0.4">
      <c r="C1171" s="4"/>
      <c r="D1171" s="4"/>
      <c r="E1171" s="5"/>
    </row>
    <row r="1172" spans="3:5" ht="15" x14ac:dyDescent="0.4">
      <c r="C1172" s="4"/>
      <c r="D1172" s="4"/>
      <c r="E1172" s="5"/>
    </row>
    <row r="1173" spans="3:5" ht="15" x14ac:dyDescent="0.4">
      <c r="C1173" s="4"/>
      <c r="D1173" s="4"/>
      <c r="E1173" s="5"/>
    </row>
    <row r="1174" spans="3:5" ht="15" x14ac:dyDescent="0.4">
      <c r="C1174" s="4"/>
      <c r="D1174" s="4"/>
      <c r="E1174" s="5"/>
    </row>
    <row r="1175" spans="3:5" ht="15" x14ac:dyDescent="0.4">
      <c r="C1175" s="4"/>
      <c r="D1175" s="4"/>
      <c r="E1175" s="5"/>
    </row>
    <row r="1176" spans="3:5" ht="15" x14ac:dyDescent="0.4">
      <c r="C1176" s="4"/>
      <c r="D1176" s="4"/>
      <c r="E1176" s="5"/>
    </row>
    <row r="1177" spans="3:5" ht="15" x14ac:dyDescent="0.4">
      <c r="C1177" s="4"/>
      <c r="D1177" s="4"/>
      <c r="E1177" s="5"/>
    </row>
    <row r="1178" spans="3:5" ht="15" x14ac:dyDescent="0.4">
      <c r="C1178" s="4"/>
      <c r="D1178" s="4"/>
      <c r="E1178" s="5"/>
    </row>
    <row r="1179" spans="3:5" ht="15" x14ac:dyDescent="0.4">
      <c r="C1179" s="4"/>
      <c r="D1179" s="4"/>
      <c r="E1179" s="5"/>
    </row>
    <row r="1180" spans="3:5" ht="15" x14ac:dyDescent="0.4">
      <c r="C1180" s="4"/>
      <c r="D1180" s="4"/>
      <c r="E1180" s="5"/>
    </row>
    <row r="1181" spans="3:5" ht="15" x14ac:dyDescent="0.4">
      <c r="C1181" s="4"/>
      <c r="D1181" s="4"/>
      <c r="E1181" s="5"/>
    </row>
    <row r="1182" spans="3:5" ht="15" x14ac:dyDescent="0.4">
      <c r="C1182" s="4"/>
      <c r="D1182" s="4"/>
      <c r="E1182" s="5"/>
    </row>
    <row r="1183" spans="3:5" ht="15" x14ac:dyDescent="0.4">
      <c r="C1183" s="4"/>
      <c r="D1183" s="4"/>
      <c r="E1183" s="5"/>
    </row>
    <row r="1184" spans="3:5" ht="15" x14ac:dyDescent="0.4">
      <c r="C1184" s="4"/>
      <c r="D1184" s="4"/>
      <c r="E1184" s="5"/>
    </row>
    <row r="1185" spans="3:5" ht="15" x14ac:dyDescent="0.4">
      <c r="C1185" s="4"/>
      <c r="D1185" s="4"/>
      <c r="E1185" s="5"/>
    </row>
    <row r="1186" spans="3:5" ht="15" x14ac:dyDescent="0.4">
      <c r="C1186" s="4"/>
      <c r="D1186" s="4"/>
      <c r="E1186" s="5"/>
    </row>
    <row r="1187" spans="3:5" ht="15" x14ac:dyDescent="0.4">
      <c r="C1187" s="4"/>
      <c r="D1187" s="4"/>
      <c r="E1187" s="5"/>
    </row>
    <row r="1188" spans="3:5" ht="15" x14ac:dyDescent="0.4">
      <c r="C1188" s="4"/>
      <c r="D1188" s="4"/>
      <c r="E1188" s="5"/>
    </row>
    <row r="1189" spans="3:5" ht="15" x14ac:dyDescent="0.4">
      <c r="C1189" s="4"/>
      <c r="D1189" s="4"/>
      <c r="E1189" s="5"/>
    </row>
    <row r="1190" spans="3:5" ht="15" x14ac:dyDescent="0.4">
      <c r="C1190" s="4"/>
      <c r="D1190" s="4"/>
      <c r="E1190" s="5"/>
    </row>
    <row r="1191" spans="3:5" ht="15" x14ac:dyDescent="0.4">
      <c r="C1191" s="4"/>
      <c r="D1191" s="4"/>
      <c r="E1191" s="5"/>
    </row>
    <row r="1192" spans="3:5" ht="15" x14ac:dyDescent="0.4">
      <c r="C1192" s="4"/>
      <c r="D1192" s="4"/>
      <c r="E1192" s="5"/>
    </row>
    <row r="1193" spans="3:5" ht="15" x14ac:dyDescent="0.4">
      <c r="C1193" s="4"/>
      <c r="D1193" s="4"/>
      <c r="E1193" s="5"/>
    </row>
    <row r="1194" spans="3:5" ht="15" x14ac:dyDescent="0.4">
      <c r="C1194" s="4"/>
      <c r="D1194" s="4"/>
      <c r="E1194" s="5"/>
    </row>
    <row r="1195" spans="3:5" ht="15" x14ac:dyDescent="0.4">
      <c r="C1195" s="4"/>
      <c r="D1195" s="4"/>
      <c r="E1195" s="5"/>
    </row>
    <row r="1196" spans="3:5" ht="15" x14ac:dyDescent="0.4">
      <c r="C1196" s="4"/>
      <c r="D1196" s="4"/>
      <c r="E1196" s="5"/>
    </row>
    <row r="1197" spans="3:5" ht="15" x14ac:dyDescent="0.4">
      <c r="C1197" s="4"/>
      <c r="D1197" s="4"/>
      <c r="E1197" s="5"/>
    </row>
    <row r="1198" spans="3:5" ht="15" x14ac:dyDescent="0.4">
      <c r="C1198" s="4"/>
      <c r="D1198" s="4"/>
      <c r="E1198" s="5"/>
    </row>
    <row r="1199" spans="3:5" ht="15" x14ac:dyDescent="0.4">
      <c r="C1199" s="4"/>
      <c r="D1199" s="4"/>
      <c r="E1199" s="5"/>
    </row>
    <row r="1200" spans="3:5" ht="15" x14ac:dyDescent="0.4">
      <c r="C1200" s="4"/>
      <c r="D1200" s="4"/>
      <c r="E1200" s="5"/>
    </row>
    <row r="1201" spans="3:5" ht="15" x14ac:dyDescent="0.4">
      <c r="C1201" s="4"/>
      <c r="D1201" s="4"/>
      <c r="E1201" s="5"/>
    </row>
    <row r="1202" spans="3:5" ht="15" x14ac:dyDescent="0.4">
      <c r="C1202" s="4"/>
      <c r="D1202" s="4"/>
      <c r="E1202" s="5"/>
    </row>
    <row r="1203" spans="3:5" ht="15" x14ac:dyDescent="0.4">
      <c r="C1203" s="4"/>
      <c r="D1203" s="4"/>
      <c r="E1203" s="5"/>
    </row>
    <row r="1204" spans="3:5" ht="15" x14ac:dyDescent="0.4">
      <c r="C1204" s="4"/>
      <c r="D1204" s="4"/>
      <c r="E1204" s="5"/>
    </row>
    <row r="1205" spans="3:5" ht="15" x14ac:dyDescent="0.4">
      <c r="C1205" s="4"/>
      <c r="D1205" s="4"/>
      <c r="E1205" s="5"/>
    </row>
    <row r="1206" spans="3:5" ht="15" x14ac:dyDescent="0.4">
      <c r="C1206" s="4"/>
      <c r="D1206" s="4"/>
      <c r="E1206" s="5"/>
    </row>
    <row r="1207" spans="3:5" ht="15" x14ac:dyDescent="0.4">
      <c r="C1207" s="4"/>
      <c r="D1207" s="4"/>
      <c r="E1207" s="5"/>
    </row>
    <row r="1208" spans="3:5" ht="15" x14ac:dyDescent="0.4">
      <c r="C1208" s="4"/>
      <c r="D1208" s="4"/>
      <c r="E1208" s="5"/>
    </row>
    <row r="1209" spans="3:5" ht="15" x14ac:dyDescent="0.4">
      <c r="C1209" s="4"/>
      <c r="D1209" s="4"/>
      <c r="E1209" s="5"/>
    </row>
    <row r="1210" spans="3:5" ht="15" x14ac:dyDescent="0.4">
      <c r="C1210" s="4"/>
      <c r="D1210" s="4"/>
      <c r="E1210" s="5"/>
    </row>
    <row r="1211" spans="3:5" ht="15" x14ac:dyDescent="0.4">
      <c r="C1211" s="4"/>
      <c r="D1211" s="4"/>
      <c r="E1211" s="5"/>
    </row>
    <row r="1212" spans="3:5" ht="15" x14ac:dyDescent="0.4">
      <c r="C1212" s="4"/>
      <c r="D1212" s="4"/>
      <c r="E1212" s="5"/>
    </row>
    <row r="1213" spans="3:5" ht="15" x14ac:dyDescent="0.4">
      <c r="C1213" s="4"/>
      <c r="D1213" s="4"/>
      <c r="E1213" s="5"/>
    </row>
    <row r="1214" spans="3:5" ht="15" x14ac:dyDescent="0.4">
      <c r="C1214" s="4"/>
      <c r="D1214" s="4"/>
      <c r="E1214" s="5"/>
    </row>
    <row r="1215" spans="3:5" ht="15" x14ac:dyDescent="0.4">
      <c r="C1215" s="4"/>
      <c r="D1215" s="4"/>
      <c r="E1215" s="5"/>
    </row>
    <row r="1216" spans="3:5" ht="15" x14ac:dyDescent="0.4">
      <c r="C1216" s="4"/>
      <c r="D1216" s="4"/>
      <c r="E1216" s="5"/>
    </row>
    <row r="1217" spans="3:5" ht="15" x14ac:dyDescent="0.4">
      <c r="C1217" s="4"/>
      <c r="D1217" s="4"/>
      <c r="E1217" s="5"/>
    </row>
    <row r="1218" spans="3:5" ht="15" x14ac:dyDescent="0.4">
      <c r="C1218" s="4"/>
      <c r="D1218" s="4"/>
      <c r="E1218" s="5"/>
    </row>
    <row r="1219" spans="3:5" ht="15" x14ac:dyDescent="0.4">
      <c r="C1219" s="4"/>
      <c r="D1219" s="4"/>
      <c r="E1219" s="5"/>
    </row>
    <row r="1220" spans="3:5" ht="15" x14ac:dyDescent="0.4">
      <c r="C1220" s="4"/>
      <c r="D1220" s="4"/>
      <c r="E1220" s="5"/>
    </row>
    <row r="1221" spans="3:5" ht="15" x14ac:dyDescent="0.4">
      <c r="C1221" s="4"/>
      <c r="D1221" s="4"/>
      <c r="E1221" s="5"/>
    </row>
    <row r="1222" spans="3:5" ht="15" x14ac:dyDescent="0.4">
      <c r="C1222" s="4"/>
      <c r="D1222" s="4"/>
      <c r="E1222" s="5"/>
    </row>
    <row r="1223" spans="3:5" ht="15" x14ac:dyDescent="0.4">
      <c r="C1223" s="4"/>
      <c r="D1223" s="4"/>
      <c r="E1223" s="5"/>
    </row>
    <row r="1224" spans="3:5" ht="15" x14ac:dyDescent="0.4">
      <c r="C1224" s="4"/>
      <c r="D1224" s="4"/>
      <c r="E1224" s="5"/>
    </row>
    <row r="1225" spans="3:5" ht="15" x14ac:dyDescent="0.4">
      <c r="C1225" s="4"/>
      <c r="D1225" s="4"/>
      <c r="E1225" s="5"/>
    </row>
    <row r="1226" spans="3:5" ht="15" x14ac:dyDescent="0.4">
      <c r="C1226" s="4"/>
      <c r="D1226" s="4"/>
      <c r="E1226" s="5"/>
    </row>
    <row r="1227" spans="3:5" ht="15" x14ac:dyDescent="0.4">
      <c r="C1227" s="4"/>
      <c r="D1227" s="4"/>
      <c r="E1227" s="5"/>
    </row>
    <row r="1228" spans="3:5" ht="15" x14ac:dyDescent="0.4">
      <c r="C1228" s="4"/>
      <c r="D1228" s="4"/>
      <c r="E1228" s="5"/>
    </row>
    <row r="1229" spans="3:5" ht="15" x14ac:dyDescent="0.4">
      <c r="C1229" s="4"/>
      <c r="D1229" s="4"/>
      <c r="E1229" s="5"/>
    </row>
    <row r="1230" spans="3:5" ht="15" x14ac:dyDescent="0.4">
      <c r="C1230" s="4"/>
      <c r="D1230" s="4"/>
      <c r="E1230" s="5"/>
    </row>
    <row r="1231" spans="3:5" ht="15" x14ac:dyDescent="0.4">
      <c r="C1231" s="4"/>
      <c r="D1231" s="4"/>
      <c r="E1231" s="5"/>
    </row>
    <row r="1232" spans="3:5" ht="15" x14ac:dyDescent="0.4">
      <c r="C1232" s="4"/>
      <c r="D1232" s="4"/>
      <c r="E1232" s="5"/>
    </row>
    <row r="1233" spans="3:5" ht="15" x14ac:dyDescent="0.4">
      <c r="C1233" s="4"/>
      <c r="D1233" s="4"/>
      <c r="E1233" s="5"/>
    </row>
    <row r="1234" spans="3:5" ht="15" x14ac:dyDescent="0.4">
      <c r="C1234" s="4"/>
      <c r="D1234" s="4"/>
      <c r="E1234" s="5"/>
    </row>
    <row r="1235" spans="3:5" ht="15" x14ac:dyDescent="0.4">
      <c r="C1235" s="4"/>
      <c r="D1235" s="4"/>
      <c r="E1235" s="5"/>
    </row>
    <row r="1236" spans="3:5" ht="15" x14ac:dyDescent="0.4">
      <c r="C1236" s="4"/>
      <c r="D1236" s="4"/>
      <c r="E1236" s="5"/>
    </row>
    <row r="1237" spans="3:5" ht="15" x14ac:dyDescent="0.4">
      <c r="C1237" s="4"/>
      <c r="D1237" s="4"/>
      <c r="E1237" s="5"/>
    </row>
    <row r="1238" spans="3:5" ht="15" x14ac:dyDescent="0.4">
      <c r="C1238" s="4"/>
      <c r="D1238" s="4"/>
      <c r="E1238" s="5"/>
    </row>
    <row r="1239" spans="3:5" ht="15" x14ac:dyDescent="0.4">
      <c r="C1239" s="4"/>
      <c r="D1239" s="4"/>
      <c r="E1239" s="5"/>
    </row>
    <row r="1240" spans="3:5" ht="15" x14ac:dyDescent="0.4">
      <c r="C1240" s="4"/>
      <c r="D1240" s="4"/>
      <c r="E1240" s="5"/>
    </row>
    <row r="1241" spans="3:5" ht="15" x14ac:dyDescent="0.4">
      <c r="C1241" s="4"/>
      <c r="D1241" s="4"/>
      <c r="E1241" s="5"/>
    </row>
    <row r="1242" spans="3:5" ht="15" x14ac:dyDescent="0.4">
      <c r="C1242" s="4"/>
      <c r="D1242" s="4"/>
      <c r="E1242" s="5"/>
    </row>
    <row r="1243" spans="3:5" ht="15" x14ac:dyDescent="0.4">
      <c r="C1243" s="4"/>
      <c r="D1243" s="4"/>
      <c r="E1243" s="5"/>
    </row>
    <row r="1244" spans="3:5" ht="15" x14ac:dyDescent="0.4">
      <c r="C1244" s="4"/>
      <c r="D1244" s="4"/>
      <c r="E1244" s="5"/>
    </row>
    <row r="1245" spans="3:5" ht="15" x14ac:dyDescent="0.4">
      <c r="C1245" s="4"/>
      <c r="D1245" s="4"/>
      <c r="E1245" s="5"/>
    </row>
    <row r="1246" spans="3:5" ht="15" x14ac:dyDescent="0.4">
      <c r="C1246" s="4"/>
      <c r="D1246" s="4"/>
      <c r="E1246" s="5"/>
    </row>
    <row r="1247" spans="3:5" ht="15" x14ac:dyDescent="0.4">
      <c r="C1247" s="4"/>
      <c r="D1247" s="4"/>
      <c r="E1247" s="5"/>
    </row>
    <row r="1248" spans="3:5" ht="15" x14ac:dyDescent="0.4">
      <c r="C1248" s="4"/>
      <c r="D1248" s="4"/>
      <c r="E1248" s="5"/>
    </row>
    <row r="1249" spans="3:5" ht="15" x14ac:dyDescent="0.4">
      <c r="C1249" s="4"/>
      <c r="D1249" s="4"/>
      <c r="E1249" s="5"/>
    </row>
    <row r="1250" spans="3:5" ht="15" x14ac:dyDescent="0.4">
      <c r="C1250" s="4"/>
      <c r="D1250" s="4"/>
      <c r="E1250" s="5"/>
    </row>
    <row r="1251" spans="3:5" ht="15" x14ac:dyDescent="0.4">
      <c r="C1251" s="4"/>
      <c r="D1251" s="4"/>
      <c r="E1251" s="5"/>
    </row>
    <row r="1252" spans="3:5" ht="15" x14ac:dyDescent="0.4">
      <c r="C1252" s="4"/>
      <c r="D1252" s="4"/>
      <c r="E1252" s="5"/>
    </row>
    <row r="1253" spans="3:5" ht="15" x14ac:dyDescent="0.4">
      <c r="C1253" s="4"/>
      <c r="D1253" s="4"/>
      <c r="E1253" s="5"/>
    </row>
    <row r="1254" spans="3:5" ht="15" x14ac:dyDescent="0.4">
      <c r="C1254" s="4"/>
      <c r="D1254" s="4"/>
      <c r="E1254" s="5"/>
    </row>
    <row r="1255" spans="3:5" ht="15" x14ac:dyDescent="0.4">
      <c r="C1255" s="4"/>
      <c r="D1255" s="4"/>
      <c r="E1255" s="5"/>
    </row>
    <row r="1256" spans="3:5" ht="15" x14ac:dyDescent="0.4">
      <c r="C1256" s="4"/>
      <c r="D1256" s="4"/>
      <c r="E1256" s="5"/>
    </row>
    <row r="1257" spans="3:5" ht="15" x14ac:dyDescent="0.4">
      <c r="C1257" s="4"/>
      <c r="D1257" s="4"/>
      <c r="E1257" s="5"/>
    </row>
    <row r="1258" spans="3:5" ht="15" x14ac:dyDescent="0.4">
      <c r="C1258" s="4"/>
      <c r="D1258" s="4"/>
      <c r="E1258" s="5"/>
    </row>
    <row r="1259" spans="3:5" ht="15" x14ac:dyDescent="0.4">
      <c r="C1259" s="4"/>
      <c r="D1259" s="4"/>
      <c r="E1259" s="5"/>
    </row>
    <row r="1260" spans="3:5" ht="15" x14ac:dyDescent="0.4">
      <c r="C1260" s="4"/>
      <c r="D1260" s="4"/>
      <c r="E1260" s="5"/>
    </row>
    <row r="1261" spans="3:5" ht="15" x14ac:dyDescent="0.4">
      <c r="C1261" s="4"/>
      <c r="D1261" s="4"/>
      <c r="E1261" s="5"/>
    </row>
    <row r="1262" spans="3:5" ht="15" x14ac:dyDescent="0.4">
      <c r="C1262" s="4"/>
      <c r="D1262" s="4"/>
      <c r="E1262" s="5"/>
    </row>
    <row r="1263" spans="3:5" ht="15" x14ac:dyDescent="0.4">
      <c r="C1263" s="4"/>
      <c r="D1263" s="4"/>
      <c r="E1263" s="5"/>
    </row>
    <row r="1264" spans="3:5" ht="15" x14ac:dyDescent="0.4">
      <c r="C1264" s="4"/>
      <c r="D1264" s="4"/>
      <c r="E1264" s="5"/>
    </row>
    <row r="1265" spans="3:5" ht="15" x14ac:dyDescent="0.4">
      <c r="C1265" s="4"/>
      <c r="D1265" s="4"/>
      <c r="E1265" s="5"/>
    </row>
    <row r="1266" spans="3:5" ht="15" x14ac:dyDescent="0.4">
      <c r="C1266" s="4"/>
      <c r="D1266" s="4"/>
      <c r="E1266" s="5"/>
    </row>
    <row r="1267" spans="3:5" ht="15" x14ac:dyDescent="0.4">
      <c r="C1267" s="4"/>
      <c r="D1267" s="4"/>
      <c r="E1267" s="5"/>
    </row>
    <row r="1268" spans="3:5" ht="15" x14ac:dyDescent="0.4">
      <c r="C1268" s="4"/>
      <c r="D1268" s="4"/>
      <c r="E1268" s="5"/>
    </row>
    <row r="1269" spans="3:5" ht="15" x14ac:dyDescent="0.4">
      <c r="C1269" s="4"/>
      <c r="D1269" s="4"/>
      <c r="E1269" s="5"/>
    </row>
    <row r="1270" spans="3:5" ht="15" x14ac:dyDescent="0.4">
      <c r="C1270" s="4"/>
      <c r="D1270" s="4"/>
      <c r="E1270" s="5"/>
    </row>
    <row r="1271" spans="3:5" ht="15" x14ac:dyDescent="0.4">
      <c r="C1271" s="4"/>
      <c r="D1271" s="4"/>
      <c r="E1271" s="5"/>
    </row>
    <row r="1272" spans="3:5" ht="15" x14ac:dyDescent="0.4">
      <c r="C1272" s="4"/>
      <c r="D1272" s="4"/>
      <c r="E1272" s="5"/>
    </row>
    <row r="1273" spans="3:5" ht="15" x14ac:dyDescent="0.4">
      <c r="C1273" s="4"/>
      <c r="D1273" s="4"/>
      <c r="E1273" s="5"/>
    </row>
    <row r="1274" spans="3:5" ht="15" x14ac:dyDescent="0.4">
      <c r="C1274" s="4"/>
      <c r="D1274" s="4"/>
      <c r="E1274" s="5"/>
    </row>
    <row r="1275" spans="3:5" ht="15" x14ac:dyDescent="0.4">
      <c r="C1275" s="4"/>
      <c r="D1275" s="4"/>
      <c r="E1275" s="5"/>
    </row>
    <row r="1276" spans="3:5" ht="15" x14ac:dyDescent="0.4">
      <c r="C1276" s="4"/>
      <c r="D1276" s="4"/>
      <c r="E1276" s="5"/>
    </row>
    <row r="1277" spans="3:5" ht="15" x14ac:dyDescent="0.4">
      <c r="C1277" s="4"/>
      <c r="D1277" s="4"/>
      <c r="E1277" s="5"/>
    </row>
    <row r="1278" spans="3:5" ht="15" x14ac:dyDescent="0.4">
      <c r="C1278" s="4"/>
      <c r="D1278" s="4"/>
      <c r="E1278" s="5"/>
    </row>
    <row r="1279" spans="3:5" ht="15" x14ac:dyDescent="0.4">
      <c r="C1279" s="4"/>
      <c r="D1279" s="4"/>
      <c r="E1279" s="5"/>
    </row>
    <row r="1280" spans="3:5" ht="15" x14ac:dyDescent="0.4">
      <c r="C1280" s="4"/>
      <c r="D1280" s="4"/>
      <c r="E1280" s="5"/>
    </row>
    <row r="1281" spans="3:5" ht="15" x14ac:dyDescent="0.4">
      <c r="C1281" s="4"/>
      <c r="D1281" s="4"/>
      <c r="E1281" s="5"/>
    </row>
    <row r="1282" spans="3:5" ht="15" x14ac:dyDescent="0.4">
      <c r="C1282" s="4"/>
      <c r="D1282" s="4"/>
      <c r="E1282" s="5"/>
    </row>
    <row r="1283" spans="3:5" ht="15" x14ac:dyDescent="0.4">
      <c r="C1283" s="4"/>
      <c r="D1283" s="4"/>
      <c r="E1283" s="5"/>
    </row>
    <row r="1284" spans="3:5" ht="15" x14ac:dyDescent="0.4">
      <c r="C1284" s="4"/>
      <c r="D1284" s="4"/>
      <c r="E1284" s="5"/>
    </row>
    <row r="1285" spans="3:5" ht="15" x14ac:dyDescent="0.4">
      <c r="C1285" s="4"/>
      <c r="D1285" s="4"/>
      <c r="E1285" s="5"/>
    </row>
    <row r="1286" spans="3:5" ht="15" x14ac:dyDescent="0.4">
      <c r="C1286" s="4"/>
      <c r="D1286" s="4"/>
      <c r="E1286" s="5"/>
    </row>
    <row r="1287" spans="3:5" ht="15" x14ac:dyDescent="0.4">
      <c r="C1287" s="4"/>
      <c r="D1287" s="4"/>
      <c r="E1287" s="5"/>
    </row>
    <row r="1288" spans="3:5" ht="15" x14ac:dyDescent="0.4">
      <c r="C1288" s="4"/>
      <c r="D1288" s="4"/>
      <c r="E1288" s="5"/>
    </row>
    <row r="1289" spans="3:5" ht="15" x14ac:dyDescent="0.4">
      <c r="C1289" s="4"/>
      <c r="D1289" s="4"/>
      <c r="E1289" s="5"/>
    </row>
    <row r="1290" spans="3:5" ht="15" x14ac:dyDescent="0.4">
      <c r="C1290" s="4"/>
      <c r="D1290" s="4"/>
      <c r="E1290" s="5"/>
    </row>
    <row r="1291" spans="3:5" ht="15" x14ac:dyDescent="0.4">
      <c r="C1291" s="4"/>
      <c r="D1291" s="4"/>
      <c r="E1291" s="5"/>
    </row>
    <row r="1292" spans="3:5" ht="15" x14ac:dyDescent="0.4">
      <c r="C1292" s="4"/>
      <c r="D1292" s="4"/>
      <c r="E1292" s="5"/>
    </row>
    <row r="1293" spans="3:5" ht="15" x14ac:dyDescent="0.4">
      <c r="C1293" s="4"/>
      <c r="D1293" s="4"/>
      <c r="E1293" s="5"/>
    </row>
    <row r="1294" spans="3:5" ht="15" x14ac:dyDescent="0.4">
      <c r="C1294" s="4"/>
      <c r="D1294" s="4"/>
      <c r="E1294" s="5"/>
    </row>
    <row r="1295" spans="3:5" ht="15" x14ac:dyDescent="0.4">
      <c r="C1295" s="4"/>
      <c r="D1295" s="4"/>
      <c r="E1295" s="5"/>
    </row>
    <row r="1296" spans="3:5" ht="15" x14ac:dyDescent="0.4">
      <c r="C1296" s="4"/>
      <c r="D1296" s="4"/>
      <c r="E1296" s="5"/>
    </row>
    <row r="1297" spans="3:5" ht="15" x14ac:dyDescent="0.4">
      <c r="C1297" s="4"/>
      <c r="D1297" s="4"/>
      <c r="E1297" s="5"/>
    </row>
    <row r="1298" spans="3:5" ht="15" x14ac:dyDescent="0.4">
      <c r="C1298" s="4"/>
      <c r="D1298" s="4"/>
      <c r="E1298" s="5"/>
    </row>
    <row r="1299" spans="3:5" ht="15" x14ac:dyDescent="0.4">
      <c r="C1299" s="4"/>
      <c r="D1299" s="4"/>
      <c r="E1299" s="5"/>
    </row>
    <row r="1300" spans="3:5" ht="15" x14ac:dyDescent="0.4">
      <c r="C1300" s="4"/>
      <c r="D1300" s="4"/>
      <c r="E1300" s="5"/>
    </row>
    <row r="1301" spans="3:5" ht="15" x14ac:dyDescent="0.4">
      <c r="C1301" s="4"/>
      <c r="D1301" s="4"/>
      <c r="E1301" s="5"/>
    </row>
    <row r="1302" spans="3:5" ht="15" x14ac:dyDescent="0.4">
      <c r="C1302" s="4"/>
      <c r="D1302" s="4"/>
      <c r="E1302" s="5"/>
    </row>
    <row r="1303" spans="3:5" ht="15" x14ac:dyDescent="0.4">
      <c r="C1303" s="4"/>
      <c r="D1303" s="4"/>
      <c r="E1303" s="5"/>
    </row>
    <row r="1304" spans="3:5" ht="15" x14ac:dyDescent="0.4">
      <c r="C1304" s="4"/>
      <c r="D1304" s="4"/>
      <c r="E1304" s="5"/>
    </row>
    <row r="1305" spans="3:5" ht="15" x14ac:dyDescent="0.4">
      <c r="C1305" s="4"/>
      <c r="D1305" s="4"/>
      <c r="E1305" s="5"/>
    </row>
    <row r="1306" spans="3:5" ht="15" x14ac:dyDescent="0.4">
      <c r="C1306" s="4"/>
      <c r="D1306" s="4"/>
      <c r="E1306" s="5"/>
    </row>
    <row r="1307" spans="3:5" ht="15" x14ac:dyDescent="0.4">
      <c r="C1307" s="4"/>
      <c r="D1307" s="4"/>
      <c r="E1307" s="5"/>
    </row>
    <row r="1308" spans="3:5" ht="15" x14ac:dyDescent="0.4">
      <c r="C1308" s="4"/>
      <c r="D1308" s="4"/>
      <c r="E1308" s="5"/>
    </row>
    <row r="1309" spans="3:5" ht="15" x14ac:dyDescent="0.4">
      <c r="C1309" s="4"/>
      <c r="D1309" s="4"/>
      <c r="E1309" s="5"/>
    </row>
    <row r="1310" spans="3:5" ht="15" x14ac:dyDescent="0.4">
      <c r="C1310" s="4"/>
      <c r="D1310" s="4"/>
      <c r="E1310" s="5"/>
    </row>
    <row r="1311" spans="3:5" ht="15" x14ac:dyDescent="0.4">
      <c r="C1311" s="4"/>
      <c r="D1311" s="4"/>
      <c r="E1311" s="5"/>
    </row>
    <row r="1312" spans="3:5" ht="15" x14ac:dyDescent="0.4">
      <c r="C1312" s="4"/>
      <c r="D1312" s="4"/>
      <c r="E1312" s="5"/>
    </row>
    <row r="1313" spans="3:5" ht="15" x14ac:dyDescent="0.4">
      <c r="C1313" s="4"/>
      <c r="D1313" s="4"/>
      <c r="E1313" s="5"/>
    </row>
    <row r="1314" spans="3:5" ht="15" x14ac:dyDescent="0.4">
      <c r="C1314" s="4"/>
      <c r="D1314" s="4"/>
      <c r="E1314" s="5"/>
    </row>
    <row r="1315" spans="3:5" ht="15" x14ac:dyDescent="0.4">
      <c r="C1315" s="4"/>
      <c r="D1315" s="4"/>
      <c r="E1315" s="5"/>
    </row>
    <row r="1316" spans="3:5" ht="15" x14ac:dyDescent="0.4">
      <c r="C1316" s="4"/>
      <c r="D1316" s="4"/>
      <c r="E1316" s="5"/>
    </row>
    <row r="1317" spans="3:5" ht="15" x14ac:dyDescent="0.4">
      <c r="C1317" s="4"/>
      <c r="D1317" s="4"/>
      <c r="E1317" s="5"/>
    </row>
    <row r="1318" spans="3:5" ht="15" x14ac:dyDescent="0.4">
      <c r="C1318" s="4"/>
      <c r="D1318" s="4"/>
      <c r="E1318" s="5"/>
    </row>
    <row r="1319" spans="3:5" ht="15" x14ac:dyDescent="0.4">
      <c r="C1319" s="4"/>
      <c r="D1319" s="4"/>
      <c r="E1319" s="5"/>
    </row>
    <row r="1320" spans="3:5" ht="15" x14ac:dyDescent="0.4">
      <c r="C1320" s="4"/>
      <c r="D1320" s="4"/>
      <c r="E1320" s="5"/>
    </row>
    <row r="1321" spans="3:5" ht="15" x14ac:dyDescent="0.4">
      <c r="C1321" s="4"/>
      <c r="D1321" s="4"/>
      <c r="E1321" s="5"/>
    </row>
    <row r="1322" spans="3:5" ht="15" x14ac:dyDescent="0.4">
      <c r="C1322" s="4"/>
      <c r="D1322" s="4"/>
      <c r="E1322" s="5"/>
    </row>
    <row r="1323" spans="3:5" ht="15" x14ac:dyDescent="0.4">
      <c r="C1323" s="4"/>
      <c r="D1323" s="4"/>
      <c r="E1323" s="5"/>
    </row>
    <row r="1324" spans="3:5" ht="15" x14ac:dyDescent="0.4">
      <c r="C1324" s="4"/>
      <c r="D1324" s="4"/>
      <c r="E1324" s="5"/>
    </row>
    <row r="1325" spans="3:5" ht="15" x14ac:dyDescent="0.4">
      <c r="C1325" s="4"/>
      <c r="D1325" s="4"/>
      <c r="E1325" s="5"/>
    </row>
    <row r="1326" spans="3:5" ht="15" x14ac:dyDescent="0.4">
      <c r="C1326" s="4"/>
      <c r="D1326" s="4"/>
      <c r="E1326" s="5"/>
    </row>
    <row r="1327" spans="3:5" ht="15" x14ac:dyDescent="0.4">
      <c r="C1327" s="4"/>
      <c r="D1327" s="4"/>
      <c r="E1327" s="5"/>
    </row>
    <row r="1328" spans="3:5" ht="15" x14ac:dyDescent="0.4">
      <c r="C1328" s="4"/>
      <c r="D1328" s="4"/>
      <c r="E1328" s="5"/>
    </row>
    <row r="1329" spans="3:5" ht="15" x14ac:dyDescent="0.4">
      <c r="C1329" s="4"/>
      <c r="D1329" s="4"/>
      <c r="E1329" s="5"/>
    </row>
    <row r="1330" spans="3:5" ht="15" x14ac:dyDescent="0.4">
      <c r="C1330" s="4"/>
      <c r="D1330" s="4"/>
      <c r="E1330" s="5"/>
    </row>
    <row r="1331" spans="3:5" ht="15" x14ac:dyDescent="0.4">
      <c r="C1331" s="4"/>
      <c r="D1331" s="4"/>
      <c r="E1331" s="5"/>
    </row>
    <row r="1332" spans="3:5" ht="15" x14ac:dyDescent="0.4">
      <c r="C1332" s="4"/>
      <c r="D1332" s="4"/>
      <c r="E1332" s="5"/>
    </row>
    <row r="1333" spans="3:5" ht="15" x14ac:dyDescent="0.4">
      <c r="C1333" s="4"/>
      <c r="D1333" s="4"/>
      <c r="E1333" s="5"/>
    </row>
    <row r="1334" spans="3:5" ht="15" x14ac:dyDescent="0.4">
      <c r="C1334" s="4"/>
      <c r="D1334" s="4"/>
      <c r="E1334" s="5"/>
    </row>
    <row r="1335" spans="3:5" ht="15" x14ac:dyDescent="0.4">
      <c r="C1335" s="4"/>
      <c r="D1335" s="4"/>
      <c r="E1335" s="5"/>
    </row>
    <row r="1336" spans="3:5" ht="15" x14ac:dyDescent="0.4">
      <c r="C1336" s="4"/>
      <c r="D1336" s="4"/>
      <c r="E1336" s="5"/>
    </row>
    <row r="1337" spans="3:5" ht="15" x14ac:dyDescent="0.4">
      <c r="C1337" s="4"/>
      <c r="D1337" s="4"/>
      <c r="E1337" s="5"/>
    </row>
    <row r="1338" spans="3:5" ht="15" x14ac:dyDescent="0.4">
      <c r="C1338" s="4"/>
      <c r="D1338" s="4"/>
      <c r="E1338" s="5"/>
    </row>
    <row r="1339" spans="3:5" ht="15" x14ac:dyDescent="0.4">
      <c r="C1339" s="4"/>
      <c r="D1339" s="4"/>
      <c r="E1339" s="5"/>
    </row>
    <row r="1340" spans="3:5" ht="15" x14ac:dyDescent="0.4">
      <c r="C1340" s="4"/>
      <c r="D1340" s="4"/>
      <c r="E1340" s="5"/>
    </row>
    <row r="1341" spans="3:5" ht="15" x14ac:dyDescent="0.4">
      <c r="C1341" s="4"/>
      <c r="D1341" s="4"/>
      <c r="E1341" s="5"/>
    </row>
    <row r="1342" spans="3:5" ht="15" x14ac:dyDescent="0.4">
      <c r="C1342" s="4"/>
      <c r="D1342" s="4"/>
      <c r="E1342" s="5"/>
    </row>
    <row r="1343" spans="3:5" ht="15" x14ac:dyDescent="0.4">
      <c r="C1343" s="4"/>
      <c r="D1343" s="4"/>
      <c r="E1343" s="5"/>
    </row>
    <row r="1344" spans="3:5" ht="15" x14ac:dyDescent="0.4">
      <c r="C1344" s="4"/>
      <c r="D1344" s="4"/>
      <c r="E1344" s="5"/>
    </row>
    <row r="1345" spans="3:5" ht="15" x14ac:dyDescent="0.4">
      <c r="C1345" s="4"/>
      <c r="D1345" s="4"/>
      <c r="E1345" s="5"/>
    </row>
    <row r="1346" spans="3:5" ht="15" x14ac:dyDescent="0.4">
      <c r="C1346" s="4"/>
      <c r="D1346" s="4"/>
      <c r="E1346" s="5"/>
    </row>
    <row r="1347" spans="3:5" ht="15" x14ac:dyDescent="0.4">
      <c r="C1347" s="4"/>
      <c r="D1347" s="4"/>
      <c r="E1347" s="5"/>
    </row>
    <row r="1348" spans="3:5" ht="15" x14ac:dyDescent="0.4">
      <c r="C1348" s="4"/>
      <c r="D1348" s="4"/>
      <c r="E1348" s="5"/>
    </row>
    <row r="1349" spans="3:5" ht="15" x14ac:dyDescent="0.4">
      <c r="C1349" s="4"/>
      <c r="D1349" s="4"/>
      <c r="E1349" s="5"/>
    </row>
    <row r="1350" spans="3:5" ht="15" x14ac:dyDescent="0.4">
      <c r="C1350" s="4"/>
      <c r="D1350" s="4"/>
      <c r="E1350" s="5"/>
    </row>
    <row r="1351" spans="3:5" ht="15" x14ac:dyDescent="0.4">
      <c r="C1351" s="4"/>
      <c r="D1351" s="4"/>
      <c r="E1351" s="5"/>
    </row>
    <row r="1352" spans="3:5" ht="15" x14ac:dyDescent="0.4">
      <c r="C1352" s="4"/>
      <c r="D1352" s="4"/>
      <c r="E1352" s="5"/>
    </row>
    <row r="1353" spans="3:5" ht="15" x14ac:dyDescent="0.4">
      <c r="C1353" s="4"/>
      <c r="D1353" s="4"/>
      <c r="E1353" s="5"/>
    </row>
    <row r="1354" spans="3:5" ht="15" x14ac:dyDescent="0.4">
      <c r="C1354" s="4"/>
      <c r="D1354" s="4"/>
      <c r="E1354" s="5"/>
    </row>
    <row r="1355" spans="3:5" ht="15" x14ac:dyDescent="0.4">
      <c r="C1355" s="4"/>
      <c r="D1355" s="4"/>
      <c r="E1355" s="5"/>
    </row>
    <row r="1356" spans="3:5" ht="15" x14ac:dyDescent="0.4">
      <c r="C1356" s="4"/>
      <c r="D1356" s="4"/>
      <c r="E1356" s="5"/>
    </row>
    <row r="1357" spans="3:5" ht="15" x14ac:dyDescent="0.4">
      <c r="C1357" s="4"/>
      <c r="D1357" s="4"/>
      <c r="E1357" s="5"/>
    </row>
    <row r="1358" spans="3:5" ht="15" x14ac:dyDescent="0.4">
      <c r="C1358" s="4"/>
      <c r="D1358" s="4"/>
      <c r="E1358" s="5"/>
    </row>
    <row r="1359" spans="3:5" ht="15" x14ac:dyDescent="0.4">
      <c r="C1359" s="4"/>
      <c r="D1359" s="4"/>
      <c r="E1359" s="5"/>
    </row>
    <row r="1360" spans="3:5" ht="15" x14ac:dyDescent="0.4">
      <c r="C1360" s="4"/>
      <c r="D1360" s="4"/>
      <c r="E1360" s="5"/>
    </row>
    <row r="1361" spans="3:5" ht="15" x14ac:dyDescent="0.4">
      <c r="C1361" s="4"/>
      <c r="D1361" s="4"/>
      <c r="E1361" s="5"/>
    </row>
    <row r="1362" spans="3:5" ht="15" x14ac:dyDescent="0.4">
      <c r="C1362" s="4"/>
      <c r="D1362" s="4"/>
      <c r="E1362" s="5"/>
    </row>
    <row r="1363" spans="3:5" ht="15" x14ac:dyDescent="0.4">
      <c r="C1363" s="4"/>
      <c r="D1363" s="4"/>
      <c r="E1363" s="5"/>
    </row>
    <row r="1364" spans="3:5" ht="15" x14ac:dyDescent="0.4">
      <c r="C1364" s="4"/>
      <c r="D1364" s="4"/>
      <c r="E1364" s="5"/>
    </row>
    <row r="1365" spans="3:5" ht="15" x14ac:dyDescent="0.4">
      <c r="C1365" s="4"/>
      <c r="D1365" s="4"/>
      <c r="E1365" s="5"/>
    </row>
    <row r="1366" spans="3:5" ht="15" x14ac:dyDescent="0.4">
      <c r="C1366" s="4"/>
      <c r="D1366" s="4"/>
      <c r="E1366" s="5"/>
    </row>
    <row r="1367" spans="3:5" ht="15" x14ac:dyDescent="0.4">
      <c r="C1367" s="4"/>
      <c r="D1367" s="4"/>
      <c r="E1367" s="5"/>
    </row>
    <row r="1368" spans="3:5" ht="15" x14ac:dyDescent="0.4">
      <c r="C1368" s="4"/>
      <c r="D1368" s="4"/>
      <c r="E1368" s="5"/>
    </row>
    <row r="1369" spans="3:5" ht="15" x14ac:dyDescent="0.4">
      <c r="C1369" s="4"/>
      <c r="D1369" s="4"/>
      <c r="E1369" s="5"/>
    </row>
    <row r="1370" spans="3:5" ht="15" x14ac:dyDescent="0.4">
      <c r="C1370" s="4"/>
      <c r="D1370" s="4"/>
      <c r="E1370" s="5"/>
    </row>
    <row r="1371" spans="3:5" ht="15" x14ac:dyDescent="0.4">
      <c r="C1371" s="4"/>
      <c r="D1371" s="4"/>
      <c r="E1371" s="5"/>
    </row>
    <row r="1372" spans="3:5" ht="15" x14ac:dyDescent="0.4">
      <c r="C1372" s="4"/>
      <c r="D1372" s="4"/>
      <c r="E1372" s="5"/>
    </row>
    <row r="1373" spans="3:5" ht="15" x14ac:dyDescent="0.4">
      <c r="C1373" s="4"/>
      <c r="D1373" s="4"/>
      <c r="E1373" s="5"/>
    </row>
    <row r="1374" spans="3:5" ht="15" x14ac:dyDescent="0.4">
      <c r="C1374" s="4"/>
      <c r="D1374" s="4"/>
      <c r="E1374" s="5"/>
    </row>
    <row r="1375" spans="3:5" ht="15" x14ac:dyDescent="0.4">
      <c r="C1375" s="4"/>
      <c r="D1375" s="4"/>
      <c r="E1375" s="5"/>
    </row>
    <row r="1376" spans="3:5" ht="15" x14ac:dyDescent="0.4">
      <c r="C1376" s="4"/>
      <c r="D1376" s="4"/>
      <c r="E1376" s="5"/>
    </row>
    <row r="1377" spans="3:5" ht="15" x14ac:dyDescent="0.4">
      <c r="C1377" s="4"/>
      <c r="D1377" s="4"/>
      <c r="E1377" s="5"/>
    </row>
    <row r="1378" spans="3:5" ht="15" x14ac:dyDescent="0.4">
      <c r="C1378" s="4"/>
      <c r="D1378" s="4"/>
      <c r="E1378" s="5"/>
    </row>
    <row r="1379" spans="3:5" ht="15" x14ac:dyDescent="0.4">
      <c r="C1379" s="4"/>
      <c r="D1379" s="4"/>
      <c r="E1379" s="5"/>
    </row>
    <row r="1380" spans="3:5" ht="15" x14ac:dyDescent="0.4">
      <c r="C1380" s="4"/>
      <c r="D1380" s="4"/>
      <c r="E1380" s="5"/>
    </row>
    <row r="1381" spans="3:5" ht="15" x14ac:dyDescent="0.4">
      <c r="C1381" s="4"/>
      <c r="D1381" s="4"/>
      <c r="E1381" s="5"/>
    </row>
    <row r="1382" spans="3:5" ht="15" x14ac:dyDescent="0.4">
      <c r="C1382" s="4"/>
      <c r="D1382" s="4"/>
      <c r="E1382" s="5"/>
    </row>
    <row r="1383" spans="3:5" ht="15" x14ac:dyDescent="0.4">
      <c r="C1383" s="4"/>
      <c r="D1383" s="4"/>
      <c r="E1383" s="5"/>
    </row>
    <row r="1384" spans="3:5" ht="15" x14ac:dyDescent="0.4">
      <c r="C1384" s="4"/>
      <c r="D1384" s="4"/>
      <c r="E1384" s="5"/>
    </row>
    <row r="1385" spans="3:5" ht="15" x14ac:dyDescent="0.4">
      <c r="C1385" s="4"/>
      <c r="D1385" s="4"/>
      <c r="E1385" s="5"/>
    </row>
    <row r="1386" spans="3:5" ht="15" x14ac:dyDescent="0.4">
      <c r="C1386" s="4"/>
      <c r="D1386" s="4"/>
      <c r="E1386" s="5"/>
    </row>
    <row r="1387" spans="3:5" ht="15" x14ac:dyDescent="0.4">
      <c r="C1387" s="4"/>
      <c r="D1387" s="4"/>
      <c r="E1387" s="5"/>
    </row>
    <row r="1388" spans="3:5" ht="15" x14ac:dyDescent="0.4">
      <c r="C1388" s="4"/>
      <c r="D1388" s="4"/>
      <c r="E1388" s="5"/>
    </row>
    <row r="1389" spans="3:5" ht="15" x14ac:dyDescent="0.4">
      <c r="C1389" s="4"/>
      <c r="D1389" s="4"/>
      <c r="E1389" s="5"/>
    </row>
    <row r="1390" spans="3:5" ht="15" x14ac:dyDescent="0.4">
      <c r="C1390" s="4"/>
      <c r="D1390" s="4"/>
      <c r="E1390" s="5"/>
    </row>
    <row r="1391" spans="3:5" ht="15" x14ac:dyDescent="0.4">
      <c r="C1391" s="4"/>
      <c r="D1391" s="4"/>
      <c r="E1391" s="5"/>
    </row>
    <row r="1392" spans="3:5" ht="15" x14ac:dyDescent="0.4">
      <c r="C1392" s="4"/>
      <c r="D1392" s="4"/>
      <c r="E1392" s="5"/>
    </row>
    <row r="1393" spans="3:5" ht="15" x14ac:dyDescent="0.4">
      <c r="C1393" s="4"/>
      <c r="D1393" s="4"/>
      <c r="E1393" s="5"/>
    </row>
    <row r="1394" spans="3:5" ht="15" x14ac:dyDescent="0.4">
      <c r="C1394" s="4"/>
      <c r="D1394" s="4"/>
      <c r="E1394" s="5"/>
    </row>
    <row r="1395" spans="3:5" ht="15" x14ac:dyDescent="0.4">
      <c r="C1395" s="4"/>
      <c r="D1395" s="4"/>
      <c r="E1395" s="5"/>
    </row>
    <row r="1396" spans="3:5" ht="15" x14ac:dyDescent="0.4">
      <c r="C1396" s="4"/>
      <c r="D1396" s="4"/>
      <c r="E1396" s="5"/>
    </row>
    <row r="1397" spans="3:5" ht="15" x14ac:dyDescent="0.4">
      <c r="C1397" s="4"/>
      <c r="D1397" s="4"/>
      <c r="E1397" s="5"/>
    </row>
    <row r="1398" spans="3:5" ht="15" x14ac:dyDescent="0.4">
      <c r="C1398" s="4"/>
      <c r="D1398" s="4"/>
      <c r="E1398" s="5"/>
    </row>
    <row r="1399" spans="3:5" ht="15" x14ac:dyDescent="0.4">
      <c r="C1399" s="4"/>
      <c r="D1399" s="4"/>
      <c r="E1399" s="5"/>
    </row>
    <row r="1400" spans="3:5" ht="15" x14ac:dyDescent="0.4">
      <c r="C1400" s="4"/>
      <c r="D1400" s="4"/>
      <c r="E1400" s="5"/>
    </row>
    <row r="1401" spans="3:5" ht="15" x14ac:dyDescent="0.4">
      <c r="C1401" s="4"/>
      <c r="D1401" s="4"/>
      <c r="E1401" s="5"/>
    </row>
    <row r="1402" spans="3:5" ht="15" x14ac:dyDescent="0.4">
      <c r="C1402" s="4"/>
      <c r="D1402" s="4"/>
      <c r="E1402" s="5"/>
    </row>
    <row r="1403" spans="3:5" ht="15" x14ac:dyDescent="0.4">
      <c r="C1403" s="4"/>
      <c r="D1403" s="4"/>
      <c r="E1403" s="5"/>
    </row>
    <row r="1404" spans="3:5" ht="15" x14ac:dyDescent="0.4">
      <c r="C1404" s="4"/>
      <c r="D1404" s="4"/>
      <c r="E1404" s="5"/>
    </row>
    <row r="1405" spans="3:5" ht="15" x14ac:dyDescent="0.4">
      <c r="C1405" s="4"/>
      <c r="D1405" s="4"/>
      <c r="E1405" s="5"/>
    </row>
    <row r="1406" spans="3:5" ht="15" x14ac:dyDescent="0.4">
      <c r="C1406" s="4"/>
      <c r="D1406" s="4"/>
      <c r="E1406" s="5"/>
    </row>
    <row r="1407" spans="3:5" ht="15" x14ac:dyDescent="0.4">
      <c r="C1407" s="4"/>
      <c r="D1407" s="4"/>
      <c r="E1407" s="5"/>
    </row>
    <row r="1408" spans="3:5" ht="15" x14ac:dyDescent="0.4">
      <c r="C1408" s="4"/>
      <c r="D1408" s="4"/>
      <c r="E1408" s="5"/>
    </row>
    <row r="1409" spans="3:5" ht="15" x14ac:dyDescent="0.4">
      <c r="C1409" s="4"/>
      <c r="D1409" s="4"/>
      <c r="E1409" s="5"/>
    </row>
    <row r="1410" spans="3:5" ht="15" x14ac:dyDescent="0.4">
      <c r="C1410" s="4"/>
      <c r="D1410" s="4"/>
      <c r="E1410" s="5"/>
    </row>
    <row r="1411" spans="3:5" ht="15" x14ac:dyDescent="0.4">
      <c r="C1411" s="4"/>
      <c r="D1411" s="4"/>
      <c r="E1411" s="5"/>
    </row>
    <row r="1412" spans="3:5" ht="15" x14ac:dyDescent="0.4">
      <c r="C1412" s="4"/>
      <c r="D1412" s="4"/>
      <c r="E1412" s="5"/>
    </row>
    <row r="1413" spans="3:5" ht="15" x14ac:dyDescent="0.4">
      <c r="C1413" s="4"/>
      <c r="D1413" s="4"/>
      <c r="E1413" s="5"/>
    </row>
    <row r="1414" spans="3:5" ht="15" x14ac:dyDescent="0.4">
      <c r="C1414" s="4"/>
      <c r="D1414" s="4"/>
      <c r="E1414" s="5"/>
    </row>
    <row r="1415" spans="3:5" ht="15" x14ac:dyDescent="0.4">
      <c r="C1415" s="4"/>
      <c r="D1415" s="4"/>
      <c r="E1415" s="5"/>
    </row>
    <row r="1416" spans="3:5" ht="15" x14ac:dyDescent="0.4">
      <c r="C1416" s="4"/>
      <c r="D1416" s="4"/>
      <c r="E1416" s="5"/>
    </row>
    <row r="1417" spans="3:5" ht="15" x14ac:dyDescent="0.4">
      <c r="C1417" s="4"/>
      <c r="D1417" s="4"/>
      <c r="E1417" s="5"/>
    </row>
    <row r="1418" spans="3:5" ht="15" x14ac:dyDescent="0.4">
      <c r="C1418" s="4"/>
      <c r="D1418" s="4"/>
      <c r="E1418" s="5"/>
    </row>
    <row r="1419" spans="3:5" ht="15" x14ac:dyDescent="0.4">
      <c r="C1419" s="4"/>
      <c r="D1419" s="4"/>
      <c r="E1419" s="5"/>
    </row>
    <row r="1420" spans="3:5" ht="15" x14ac:dyDescent="0.4">
      <c r="C1420" s="4"/>
      <c r="D1420" s="4"/>
      <c r="E1420" s="5"/>
    </row>
    <row r="1421" spans="3:5" ht="15" x14ac:dyDescent="0.4">
      <c r="C1421" s="4"/>
      <c r="D1421" s="4"/>
      <c r="E1421" s="5"/>
    </row>
    <row r="1422" spans="3:5" ht="15" x14ac:dyDescent="0.4">
      <c r="C1422" s="4"/>
      <c r="D1422" s="4"/>
      <c r="E1422" s="5"/>
    </row>
    <row r="1423" spans="3:5" ht="15" x14ac:dyDescent="0.4">
      <c r="C1423" s="4"/>
      <c r="D1423" s="4"/>
      <c r="E1423" s="5"/>
    </row>
    <row r="1424" spans="3:5" ht="15" x14ac:dyDescent="0.4">
      <c r="C1424" s="4"/>
      <c r="D1424" s="4"/>
      <c r="E1424" s="5"/>
    </row>
    <row r="1425" spans="3:5" ht="15" x14ac:dyDescent="0.4">
      <c r="C1425" s="4"/>
      <c r="D1425" s="4"/>
      <c r="E1425" s="5"/>
    </row>
    <row r="1426" spans="3:5" ht="15" x14ac:dyDescent="0.4">
      <c r="C1426" s="4"/>
      <c r="D1426" s="4"/>
      <c r="E1426" s="5"/>
    </row>
    <row r="1427" spans="3:5" ht="15" x14ac:dyDescent="0.4">
      <c r="C1427" s="4"/>
      <c r="D1427" s="4"/>
      <c r="E1427" s="5"/>
    </row>
    <row r="1428" spans="3:5" ht="15" x14ac:dyDescent="0.4">
      <c r="C1428" s="4"/>
      <c r="D1428" s="4"/>
      <c r="E1428" s="5"/>
    </row>
    <row r="1429" spans="3:5" ht="15" x14ac:dyDescent="0.4">
      <c r="C1429" s="4"/>
      <c r="D1429" s="4"/>
      <c r="E1429" s="5"/>
    </row>
    <row r="1430" spans="3:5" ht="15" x14ac:dyDescent="0.4">
      <c r="C1430" s="4"/>
      <c r="D1430" s="4"/>
      <c r="E1430" s="5"/>
    </row>
    <row r="1431" spans="3:5" ht="15" x14ac:dyDescent="0.4">
      <c r="C1431" s="4"/>
      <c r="D1431" s="4"/>
      <c r="E1431" s="5"/>
    </row>
    <row r="1432" spans="3:5" ht="15" x14ac:dyDescent="0.4">
      <c r="C1432" s="4"/>
      <c r="D1432" s="4"/>
      <c r="E1432" s="5"/>
    </row>
    <row r="1433" spans="3:5" ht="15" x14ac:dyDescent="0.4">
      <c r="C1433" s="4"/>
      <c r="D1433" s="4"/>
      <c r="E1433" s="5"/>
    </row>
    <row r="1434" spans="3:5" ht="15" x14ac:dyDescent="0.4">
      <c r="C1434" s="4"/>
      <c r="D1434" s="4"/>
      <c r="E1434" s="5"/>
    </row>
    <row r="1435" spans="3:5" ht="15" x14ac:dyDescent="0.4">
      <c r="C1435" s="4"/>
      <c r="D1435" s="4"/>
      <c r="E1435" s="5"/>
    </row>
    <row r="1436" spans="3:5" ht="15" x14ac:dyDescent="0.4">
      <c r="C1436" s="4"/>
      <c r="D1436" s="4"/>
      <c r="E1436" s="5"/>
    </row>
    <row r="1437" spans="3:5" ht="15" x14ac:dyDescent="0.4">
      <c r="C1437" s="4"/>
      <c r="D1437" s="4"/>
      <c r="E1437" s="5"/>
    </row>
    <row r="1438" spans="3:5" ht="15" x14ac:dyDescent="0.4">
      <c r="C1438" s="4"/>
      <c r="D1438" s="4"/>
      <c r="E1438" s="5"/>
    </row>
    <row r="1439" spans="3:5" ht="15" x14ac:dyDescent="0.4">
      <c r="C1439" s="4"/>
      <c r="D1439" s="4"/>
      <c r="E1439" s="5"/>
    </row>
    <row r="1440" spans="3:5" ht="15" x14ac:dyDescent="0.4">
      <c r="C1440" s="4"/>
      <c r="D1440" s="4"/>
      <c r="E1440" s="5"/>
    </row>
    <row r="1441" spans="3:5" ht="15" x14ac:dyDescent="0.4">
      <c r="C1441" s="4"/>
      <c r="D1441" s="4"/>
      <c r="E1441" s="5"/>
    </row>
    <row r="1442" spans="3:5" ht="15" x14ac:dyDescent="0.4">
      <c r="C1442" s="4"/>
      <c r="D1442" s="4"/>
      <c r="E1442" s="5"/>
    </row>
    <row r="1443" spans="3:5" ht="15" x14ac:dyDescent="0.4">
      <c r="C1443" s="4"/>
      <c r="D1443" s="4"/>
      <c r="E1443" s="5"/>
    </row>
    <row r="1444" spans="3:5" ht="15" x14ac:dyDescent="0.4">
      <c r="C1444" s="4"/>
      <c r="D1444" s="4"/>
      <c r="E1444" s="5"/>
    </row>
    <row r="1445" spans="3:5" ht="15" x14ac:dyDescent="0.4">
      <c r="C1445" s="4"/>
      <c r="D1445" s="4"/>
      <c r="E1445" s="5"/>
    </row>
    <row r="1446" spans="3:5" ht="15" x14ac:dyDescent="0.4">
      <c r="C1446" s="4"/>
      <c r="D1446" s="4"/>
      <c r="E1446" s="5"/>
    </row>
    <row r="1447" spans="3:5" ht="15" x14ac:dyDescent="0.4">
      <c r="C1447" s="4"/>
      <c r="D1447" s="4"/>
      <c r="E1447" s="5"/>
    </row>
    <row r="1448" spans="3:5" ht="15" x14ac:dyDescent="0.4">
      <c r="C1448" s="4"/>
      <c r="D1448" s="4"/>
      <c r="E1448" s="5"/>
    </row>
    <row r="1449" spans="3:5" ht="15" x14ac:dyDescent="0.4">
      <c r="C1449" s="4"/>
      <c r="D1449" s="4"/>
      <c r="E1449" s="5"/>
    </row>
    <row r="1450" spans="3:5" ht="15" x14ac:dyDescent="0.4">
      <c r="C1450" s="4"/>
      <c r="D1450" s="4"/>
      <c r="E1450" s="5"/>
    </row>
    <row r="1451" spans="3:5" ht="15" x14ac:dyDescent="0.4">
      <c r="C1451" s="4"/>
      <c r="D1451" s="4"/>
      <c r="E1451" s="5"/>
    </row>
    <row r="1452" spans="3:5" ht="15" x14ac:dyDescent="0.4">
      <c r="C1452" s="4"/>
      <c r="D1452" s="4"/>
      <c r="E1452" s="5"/>
    </row>
    <row r="1453" spans="3:5" ht="15" x14ac:dyDescent="0.4">
      <c r="C1453" s="4"/>
      <c r="D1453" s="4"/>
      <c r="E1453" s="5"/>
    </row>
    <row r="1454" spans="3:5" ht="15" x14ac:dyDescent="0.4">
      <c r="C1454" s="4"/>
      <c r="D1454" s="4"/>
      <c r="E1454" s="5"/>
    </row>
    <row r="1455" spans="3:5" ht="15" x14ac:dyDescent="0.4">
      <c r="C1455" s="4"/>
      <c r="D1455" s="4"/>
      <c r="E1455" s="5"/>
    </row>
    <row r="1456" spans="3:5" ht="15" x14ac:dyDescent="0.4">
      <c r="C1456" s="4"/>
      <c r="D1456" s="4"/>
      <c r="E1456" s="5"/>
    </row>
    <row r="1457" spans="3:5" ht="15" x14ac:dyDescent="0.4">
      <c r="C1457" s="4"/>
      <c r="D1457" s="4"/>
      <c r="E1457" s="5"/>
    </row>
    <row r="1458" spans="3:5" ht="15" x14ac:dyDescent="0.4">
      <c r="C1458" s="4"/>
      <c r="D1458" s="4"/>
      <c r="E1458" s="5"/>
    </row>
    <row r="1459" spans="3:5" ht="15" x14ac:dyDescent="0.4">
      <c r="C1459" s="4"/>
      <c r="D1459" s="4"/>
      <c r="E1459" s="5"/>
    </row>
    <row r="1460" spans="3:5" ht="15" x14ac:dyDescent="0.4">
      <c r="C1460" s="4"/>
      <c r="D1460" s="4"/>
      <c r="E1460" s="5"/>
    </row>
    <row r="1461" spans="3:5" ht="15" x14ac:dyDescent="0.4">
      <c r="C1461" s="4"/>
      <c r="D1461" s="4"/>
      <c r="E1461" s="5"/>
    </row>
    <row r="1462" spans="3:5" ht="15" x14ac:dyDescent="0.4">
      <c r="C1462" s="4"/>
      <c r="D1462" s="4"/>
      <c r="E1462" s="5"/>
    </row>
    <row r="1463" spans="3:5" ht="15" x14ac:dyDescent="0.4">
      <c r="C1463" s="4"/>
      <c r="D1463" s="4"/>
      <c r="E1463" s="5"/>
    </row>
    <row r="1464" spans="3:5" ht="15" x14ac:dyDescent="0.4">
      <c r="C1464" s="4"/>
      <c r="D1464" s="4"/>
      <c r="E1464" s="5"/>
    </row>
    <row r="1465" spans="3:5" ht="15" x14ac:dyDescent="0.4">
      <c r="C1465" s="4"/>
      <c r="D1465" s="4"/>
      <c r="E1465" s="5"/>
    </row>
    <row r="1466" spans="3:5" ht="15" x14ac:dyDescent="0.4">
      <c r="C1466" s="4"/>
      <c r="D1466" s="4"/>
      <c r="E1466" s="5"/>
    </row>
    <row r="1467" spans="3:5" ht="15" x14ac:dyDescent="0.4">
      <c r="C1467" s="4"/>
      <c r="D1467" s="4"/>
      <c r="E1467" s="5"/>
    </row>
    <row r="1468" spans="3:5" ht="15" x14ac:dyDescent="0.4">
      <c r="C1468" s="4"/>
      <c r="D1468" s="4"/>
      <c r="E1468" s="5"/>
    </row>
    <row r="1469" spans="3:5" ht="15" x14ac:dyDescent="0.4">
      <c r="C1469" s="4"/>
      <c r="D1469" s="4"/>
      <c r="E1469" s="5"/>
    </row>
    <row r="1470" spans="3:5" ht="15" x14ac:dyDescent="0.4">
      <c r="C1470" s="4"/>
      <c r="D1470" s="4"/>
      <c r="E1470" s="5"/>
    </row>
    <row r="1471" spans="3:5" ht="15" x14ac:dyDescent="0.4">
      <c r="C1471" s="4"/>
      <c r="D1471" s="4"/>
      <c r="E1471" s="5"/>
    </row>
    <row r="1472" spans="3:5" ht="15" x14ac:dyDescent="0.4">
      <c r="C1472" s="4"/>
      <c r="D1472" s="4"/>
      <c r="E1472" s="5"/>
    </row>
    <row r="1473" spans="3:5" ht="15" x14ac:dyDescent="0.4">
      <c r="C1473" s="4"/>
      <c r="D1473" s="4"/>
      <c r="E1473" s="5"/>
    </row>
    <row r="1474" spans="3:5" ht="15" x14ac:dyDescent="0.4">
      <c r="C1474" s="4"/>
      <c r="D1474" s="4"/>
      <c r="E1474" s="5"/>
    </row>
    <row r="1475" spans="3:5" ht="15" x14ac:dyDescent="0.4">
      <c r="C1475" s="4"/>
      <c r="D1475" s="4"/>
      <c r="E1475" s="5"/>
    </row>
    <row r="1476" spans="3:5" ht="15" x14ac:dyDescent="0.4">
      <c r="C1476" s="4"/>
      <c r="D1476" s="4"/>
      <c r="E1476" s="5"/>
    </row>
    <row r="1477" spans="3:5" ht="15" x14ac:dyDescent="0.4">
      <c r="C1477" s="4"/>
      <c r="D1477" s="4"/>
      <c r="E1477" s="5"/>
    </row>
    <row r="1478" spans="3:5" ht="15" x14ac:dyDescent="0.4">
      <c r="C1478" s="4"/>
      <c r="D1478" s="4"/>
      <c r="E1478" s="5"/>
    </row>
    <row r="1479" spans="3:5" ht="15" x14ac:dyDescent="0.4">
      <c r="C1479" s="4"/>
      <c r="D1479" s="4"/>
      <c r="E1479" s="5"/>
    </row>
    <row r="1480" spans="3:5" ht="15" x14ac:dyDescent="0.4">
      <c r="C1480" s="4"/>
      <c r="D1480" s="4"/>
      <c r="E1480" s="5"/>
    </row>
    <row r="1481" spans="3:5" ht="15" x14ac:dyDescent="0.4">
      <c r="C1481" s="4"/>
      <c r="D1481" s="4"/>
      <c r="E1481" s="5"/>
    </row>
    <row r="1482" spans="3:5" ht="15" x14ac:dyDescent="0.4">
      <c r="C1482" s="4"/>
      <c r="D1482" s="4"/>
      <c r="E1482" s="5"/>
    </row>
    <row r="1483" spans="3:5" ht="15" x14ac:dyDescent="0.4">
      <c r="C1483" s="4"/>
      <c r="D1483" s="4"/>
      <c r="E1483" s="5"/>
    </row>
    <row r="1484" spans="3:5" ht="15" x14ac:dyDescent="0.4">
      <c r="C1484" s="4"/>
      <c r="D1484" s="4"/>
      <c r="E1484" s="5"/>
    </row>
    <row r="1485" spans="3:5" ht="15" x14ac:dyDescent="0.4">
      <c r="C1485" s="4"/>
      <c r="D1485" s="4"/>
      <c r="E1485" s="5"/>
    </row>
    <row r="1486" spans="3:5" ht="15" x14ac:dyDescent="0.4">
      <c r="C1486" s="4"/>
      <c r="D1486" s="4"/>
      <c r="E1486" s="5"/>
    </row>
    <row r="1487" spans="3:5" ht="15" x14ac:dyDescent="0.4">
      <c r="C1487" s="4"/>
      <c r="D1487" s="4"/>
      <c r="E1487" s="5"/>
    </row>
    <row r="1488" spans="3:5" ht="15" x14ac:dyDescent="0.4">
      <c r="C1488" s="4"/>
      <c r="D1488" s="4"/>
      <c r="E1488" s="5"/>
    </row>
    <row r="1489" spans="3:5" ht="15" x14ac:dyDescent="0.4">
      <c r="C1489" s="4"/>
      <c r="D1489" s="4"/>
      <c r="E1489" s="5"/>
    </row>
    <row r="1490" spans="3:5" ht="15" x14ac:dyDescent="0.4">
      <c r="C1490" s="4"/>
      <c r="D1490" s="4"/>
      <c r="E1490" s="5"/>
    </row>
    <row r="1491" spans="3:5" ht="15" x14ac:dyDescent="0.4">
      <c r="C1491" s="4"/>
      <c r="D1491" s="4"/>
      <c r="E1491" s="5"/>
    </row>
    <row r="1492" spans="3:5" ht="15" x14ac:dyDescent="0.4">
      <c r="C1492" s="4"/>
      <c r="D1492" s="4"/>
      <c r="E1492" s="5"/>
    </row>
    <row r="1493" spans="3:5" ht="15" x14ac:dyDescent="0.4">
      <c r="C1493" s="4"/>
      <c r="D1493" s="4"/>
      <c r="E1493" s="5"/>
    </row>
    <row r="1494" spans="3:5" ht="15" x14ac:dyDescent="0.4">
      <c r="C1494" s="4"/>
      <c r="D1494" s="4"/>
      <c r="E1494" s="5"/>
    </row>
    <row r="1495" spans="3:5" ht="15" x14ac:dyDescent="0.4">
      <c r="C1495" s="4"/>
      <c r="D1495" s="4"/>
      <c r="E1495" s="5"/>
    </row>
    <row r="1496" spans="3:5" ht="15" x14ac:dyDescent="0.4">
      <c r="C1496" s="4"/>
      <c r="D1496" s="4"/>
      <c r="E1496" s="5"/>
    </row>
    <row r="1497" spans="3:5" ht="15" x14ac:dyDescent="0.4">
      <c r="C1497" s="4"/>
      <c r="D1497" s="4"/>
      <c r="E1497" s="5"/>
    </row>
    <row r="1498" spans="3:5" ht="15" x14ac:dyDescent="0.4">
      <c r="C1498" s="4"/>
      <c r="D1498" s="4"/>
      <c r="E1498" s="5"/>
    </row>
    <row r="1499" spans="3:5" ht="15" x14ac:dyDescent="0.4">
      <c r="C1499" s="4"/>
      <c r="D1499" s="4"/>
      <c r="E1499" s="5"/>
    </row>
    <row r="1500" spans="3:5" ht="15" x14ac:dyDescent="0.4">
      <c r="C1500" s="4"/>
      <c r="D1500" s="4"/>
      <c r="E1500" s="5"/>
    </row>
    <row r="1501" spans="3:5" ht="15" x14ac:dyDescent="0.4">
      <c r="C1501" s="4"/>
      <c r="D1501" s="4"/>
      <c r="E1501" s="5"/>
    </row>
    <row r="1502" spans="3:5" ht="15" x14ac:dyDescent="0.4">
      <c r="C1502" s="4"/>
      <c r="D1502" s="4"/>
      <c r="E1502" s="5"/>
    </row>
    <row r="1503" spans="3:5" ht="15" x14ac:dyDescent="0.4">
      <c r="C1503" s="4"/>
      <c r="D1503" s="4"/>
      <c r="E1503" s="5"/>
    </row>
    <row r="1504" spans="3:5" ht="15" x14ac:dyDescent="0.4">
      <c r="C1504" s="4"/>
      <c r="D1504" s="4"/>
      <c r="E1504" s="5"/>
    </row>
    <row r="1505" spans="3:5" ht="15" x14ac:dyDescent="0.4">
      <c r="C1505" s="4"/>
      <c r="D1505" s="4"/>
      <c r="E1505" s="5"/>
    </row>
    <row r="1506" spans="3:5" ht="15" x14ac:dyDescent="0.4">
      <c r="C1506" s="4"/>
      <c r="D1506" s="4"/>
      <c r="E1506" s="5"/>
    </row>
    <row r="1507" spans="3:5" ht="15" x14ac:dyDescent="0.4">
      <c r="C1507" s="4"/>
      <c r="D1507" s="4"/>
      <c r="E1507" s="5"/>
    </row>
    <row r="1508" spans="3:5" ht="15" x14ac:dyDescent="0.4">
      <c r="C1508" s="4"/>
      <c r="D1508" s="4"/>
      <c r="E1508" s="5"/>
    </row>
    <row r="1509" spans="3:5" ht="15" x14ac:dyDescent="0.4">
      <c r="C1509" s="4"/>
      <c r="D1509" s="4"/>
      <c r="E1509" s="5"/>
    </row>
    <row r="1510" spans="3:5" ht="15" x14ac:dyDescent="0.4">
      <c r="C1510" s="4"/>
      <c r="D1510" s="4"/>
      <c r="E1510" s="5"/>
    </row>
    <row r="1511" spans="3:5" ht="15" x14ac:dyDescent="0.4">
      <c r="C1511" s="4"/>
      <c r="D1511" s="4"/>
      <c r="E1511" s="5"/>
    </row>
    <row r="1512" spans="3:5" ht="15" x14ac:dyDescent="0.4">
      <c r="C1512" s="4"/>
      <c r="D1512" s="4"/>
      <c r="E1512" s="5"/>
    </row>
    <row r="1513" spans="3:5" ht="15" x14ac:dyDescent="0.4">
      <c r="C1513" s="4"/>
      <c r="D1513" s="4"/>
      <c r="E1513" s="5"/>
    </row>
    <row r="1514" spans="3:5" ht="15" x14ac:dyDescent="0.4">
      <c r="C1514" s="4"/>
      <c r="D1514" s="4"/>
      <c r="E1514" s="5"/>
    </row>
    <row r="1515" spans="3:5" ht="15" x14ac:dyDescent="0.4">
      <c r="C1515" s="4"/>
      <c r="D1515" s="4"/>
      <c r="E1515" s="5"/>
    </row>
    <row r="1516" spans="3:5" ht="15" x14ac:dyDescent="0.4">
      <c r="C1516" s="4"/>
      <c r="D1516" s="4"/>
      <c r="E1516" s="5"/>
    </row>
    <row r="1517" spans="3:5" ht="15" x14ac:dyDescent="0.4">
      <c r="C1517" s="4"/>
      <c r="D1517" s="4"/>
      <c r="E1517" s="5"/>
    </row>
    <row r="1518" spans="3:5" ht="15" x14ac:dyDescent="0.4">
      <c r="C1518" s="4"/>
      <c r="D1518" s="4"/>
      <c r="E1518" s="5"/>
    </row>
    <row r="1519" spans="3:5" ht="15" x14ac:dyDescent="0.4">
      <c r="C1519" s="4"/>
      <c r="D1519" s="4"/>
      <c r="E1519" s="5"/>
    </row>
    <row r="1520" spans="3:5" ht="15" x14ac:dyDescent="0.4">
      <c r="C1520" s="4"/>
      <c r="D1520" s="4"/>
      <c r="E1520" s="5"/>
    </row>
    <row r="1521" spans="3:5" ht="15" x14ac:dyDescent="0.4">
      <c r="C1521" s="4"/>
      <c r="D1521" s="4"/>
      <c r="E1521" s="5"/>
    </row>
    <row r="1522" spans="3:5" ht="15" x14ac:dyDescent="0.4">
      <c r="C1522" s="4"/>
      <c r="D1522" s="4"/>
      <c r="E1522" s="5"/>
    </row>
    <row r="1523" spans="3:5" ht="15" x14ac:dyDescent="0.4">
      <c r="C1523" s="4"/>
      <c r="D1523" s="4"/>
      <c r="E1523" s="5"/>
    </row>
    <row r="1524" spans="3:5" ht="15" x14ac:dyDescent="0.4">
      <c r="C1524" s="4"/>
      <c r="D1524" s="4"/>
      <c r="E1524" s="5"/>
    </row>
    <row r="1525" spans="3:5" ht="15" x14ac:dyDescent="0.4">
      <c r="C1525" s="4"/>
      <c r="D1525" s="4"/>
      <c r="E1525" s="5"/>
    </row>
    <row r="1526" spans="3:5" ht="15" x14ac:dyDescent="0.4">
      <c r="C1526" s="4"/>
      <c r="D1526" s="4"/>
      <c r="E1526" s="5"/>
    </row>
    <row r="1527" spans="3:5" ht="15" x14ac:dyDescent="0.4">
      <c r="C1527" s="4"/>
      <c r="D1527" s="4"/>
      <c r="E1527" s="5"/>
    </row>
    <row r="1528" spans="3:5" ht="15" x14ac:dyDescent="0.4">
      <c r="C1528" s="4"/>
      <c r="D1528" s="4"/>
      <c r="E1528" s="5"/>
    </row>
    <row r="1529" spans="3:5" ht="15" x14ac:dyDescent="0.4">
      <c r="C1529" s="4"/>
      <c r="D1529" s="4"/>
      <c r="E1529" s="5"/>
    </row>
    <row r="1530" spans="3:5" ht="15" x14ac:dyDescent="0.4">
      <c r="C1530" s="4"/>
      <c r="D1530" s="4"/>
      <c r="E1530" s="5"/>
    </row>
    <row r="1531" spans="3:5" ht="15" x14ac:dyDescent="0.4">
      <c r="C1531" s="4"/>
      <c r="D1531" s="4"/>
      <c r="E1531" s="5"/>
    </row>
    <row r="1532" spans="3:5" ht="15" x14ac:dyDescent="0.4">
      <c r="C1532" s="4"/>
      <c r="D1532" s="4"/>
      <c r="E1532" s="5"/>
    </row>
    <row r="1533" spans="3:5" ht="15" x14ac:dyDescent="0.4">
      <c r="C1533" s="4"/>
      <c r="D1533" s="4"/>
      <c r="E1533" s="5"/>
    </row>
    <row r="1534" spans="3:5" ht="15" x14ac:dyDescent="0.4">
      <c r="C1534" s="4"/>
      <c r="D1534" s="4"/>
      <c r="E1534" s="5"/>
    </row>
    <row r="1535" spans="3:5" ht="15" x14ac:dyDescent="0.4">
      <c r="C1535" s="4"/>
      <c r="D1535" s="4"/>
      <c r="E1535" s="5"/>
    </row>
    <row r="1536" spans="3:5" ht="15" x14ac:dyDescent="0.4">
      <c r="C1536" s="4"/>
      <c r="D1536" s="4"/>
      <c r="E1536" s="5"/>
    </row>
    <row r="1537" spans="3:5" ht="15" x14ac:dyDescent="0.4">
      <c r="C1537" s="4"/>
      <c r="D1537" s="4"/>
      <c r="E1537" s="5"/>
    </row>
    <row r="1538" spans="3:5" ht="15" x14ac:dyDescent="0.4">
      <c r="C1538" s="4"/>
      <c r="D1538" s="4"/>
      <c r="E1538" s="5"/>
    </row>
    <row r="1539" spans="3:5" ht="15" x14ac:dyDescent="0.4">
      <c r="C1539" s="4"/>
      <c r="D1539" s="4"/>
      <c r="E1539" s="5"/>
    </row>
    <row r="1540" spans="3:5" ht="15" x14ac:dyDescent="0.4">
      <c r="C1540" s="4"/>
      <c r="D1540" s="4"/>
      <c r="E1540" s="5"/>
    </row>
    <row r="1541" spans="3:5" ht="15" x14ac:dyDescent="0.4">
      <c r="C1541" s="4"/>
      <c r="D1541" s="4"/>
      <c r="E1541" s="5"/>
    </row>
    <row r="1542" spans="3:5" ht="15" x14ac:dyDescent="0.4">
      <c r="C1542" s="4"/>
      <c r="D1542" s="4"/>
      <c r="E1542" s="5"/>
    </row>
    <row r="1543" spans="3:5" ht="15" x14ac:dyDescent="0.4">
      <c r="C1543" s="4"/>
      <c r="D1543" s="4"/>
      <c r="E1543" s="5"/>
    </row>
    <row r="1544" spans="3:5" ht="15" x14ac:dyDescent="0.4">
      <c r="C1544" s="4"/>
      <c r="D1544" s="4"/>
      <c r="E1544" s="5"/>
    </row>
    <row r="1545" spans="3:5" ht="15" x14ac:dyDescent="0.4">
      <c r="C1545" s="4"/>
      <c r="D1545" s="4"/>
      <c r="E1545" s="5"/>
    </row>
    <row r="1546" spans="3:5" ht="15" x14ac:dyDescent="0.4">
      <c r="C1546" s="4"/>
      <c r="D1546" s="4"/>
      <c r="E1546" s="5"/>
    </row>
    <row r="1547" spans="3:5" ht="15" x14ac:dyDescent="0.4">
      <c r="C1547" s="4"/>
      <c r="D1547" s="4"/>
      <c r="E1547" s="5"/>
    </row>
    <row r="1548" spans="3:5" ht="15" x14ac:dyDescent="0.4">
      <c r="C1548" s="4"/>
      <c r="D1548" s="4"/>
      <c r="E1548" s="5"/>
    </row>
    <row r="1549" spans="3:5" ht="15" x14ac:dyDescent="0.4">
      <c r="C1549" s="4"/>
      <c r="D1549" s="4"/>
      <c r="E1549" s="5"/>
    </row>
    <row r="1550" spans="3:5" ht="15" x14ac:dyDescent="0.4">
      <c r="C1550" s="4"/>
      <c r="D1550" s="4"/>
      <c r="E1550" s="5"/>
    </row>
    <row r="1551" spans="3:5" ht="15" x14ac:dyDescent="0.4">
      <c r="C1551" s="4"/>
      <c r="D1551" s="4"/>
      <c r="E1551" s="5"/>
    </row>
    <row r="1552" spans="3:5" ht="15" x14ac:dyDescent="0.4">
      <c r="C1552" s="4"/>
      <c r="D1552" s="4"/>
      <c r="E1552" s="5"/>
    </row>
    <row r="1553" spans="3:5" ht="15" x14ac:dyDescent="0.4">
      <c r="C1553" s="4"/>
      <c r="D1553" s="4"/>
      <c r="E1553" s="5"/>
    </row>
    <row r="1554" spans="3:5" ht="15" x14ac:dyDescent="0.4">
      <c r="C1554" s="4"/>
      <c r="D1554" s="4"/>
      <c r="E1554" s="5"/>
    </row>
    <row r="1555" spans="3:5" ht="15" x14ac:dyDescent="0.4">
      <c r="C1555" s="4"/>
      <c r="D1555" s="4"/>
      <c r="E1555" s="5"/>
    </row>
    <row r="1556" spans="3:5" ht="15" x14ac:dyDescent="0.4">
      <c r="C1556" s="4"/>
      <c r="D1556" s="4"/>
      <c r="E1556" s="5"/>
    </row>
    <row r="1557" spans="3:5" ht="15" x14ac:dyDescent="0.4">
      <c r="C1557" s="4"/>
      <c r="D1557" s="4"/>
      <c r="E1557" s="5"/>
    </row>
    <row r="1558" spans="3:5" ht="15" x14ac:dyDescent="0.4">
      <c r="C1558" s="4"/>
      <c r="D1558" s="4"/>
      <c r="E1558" s="5"/>
    </row>
    <row r="1559" spans="3:5" ht="15" x14ac:dyDescent="0.4">
      <c r="C1559" s="4"/>
      <c r="D1559" s="4"/>
      <c r="E1559" s="5"/>
    </row>
    <row r="1560" spans="3:5" ht="15" x14ac:dyDescent="0.4">
      <c r="C1560" s="4"/>
      <c r="D1560" s="4"/>
      <c r="E1560" s="5"/>
    </row>
    <row r="1561" spans="3:5" ht="15" x14ac:dyDescent="0.4">
      <c r="C1561" s="4"/>
      <c r="D1561" s="4"/>
      <c r="E1561" s="5"/>
    </row>
    <row r="1562" spans="3:5" ht="15" x14ac:dyDescent="0.4">
      <c r="C1562" s="4"/>
      <c r="D1562" s="4"/>
      <c r="E1562" s="5"/>
    </row>
    <row r="1563" spans="3:5" ht="15" x14ac:dyDescent="0.4">
      <c r="C1563" s="4"/>
      <c r="D1563" s="4"/>
      <c r="E1563" s="5"/>
    </row>
    <row r="1564" spans="3:5" ht="15" x14ac:dyDescent="0.4">
      <c r="C1564" s="4"/>
      <c r="D1564" s="4"/>
      <c r="E1564" s="5"/>
    </row>
    <row r="1565" spans="3:5" ht="15" x14ac:dyDescent="0.4">
      <c r="C1565" s="4"/>
      <c r="D1565" s="4"/>
      <c r="E1565" s="5"/>
    </row>
    <row r="1566" spans="3:5" ht="15" x14ac:dyDescent="0.4">
      <c r="C1566" s="4"/>
      <c r="D1566" s="4"/>
      <c r="E1566" s="5"/>
    </row>
    <row r="1567" spans="3:5" ht="15" x14ac:dyDescent="0.4">
      <c r="C1567" s="4"/>
      <c r="D1567" s="4"/>
      <c r="E1567" s="5"/>
    </row>
    <row r="1568" spans="3:5" ht="15" x14ac:dyDescent="0.4">
      <c r="C1568" s="4"/>
      <c r="D1568" s="4"/>
      <c r="E1568" s="5"/>
    </row>
    <row r="1569" spans="3:5" ht="15" x14ac:dyDescent="0.4">
      <c r="C1569" s="4"/>
      <c r="D1569" s="4"/>
      <c r="E1569" s="5"/>
    </row>
    <row r="1570" spans="3:5" ht="15" x14ac:dyDescent="0.4">
      <c r="C1570" s="4"/>
      <c r="D1570" s="4"/>
      <c r="E1570" s="5"/>
    </row>
    <row r="1571" spans="3:5" ht="15" x14ac:dyDescent="0.4">
      <c r="C1571" s="4"/>
      <c r="D1571" s="4"/>
      <c r="E1571" s="5"/>
    </row>
    <row r="1572" spans="3:5" ht="15" x14ac:dyDescent="0.4">
      <c r="C1572" s="4"/>
      <c r="D1572" s="4"/>
      <c r="E1572" s="5"/>
    </row>
    <row r="1573" spans="3:5" ht="15" x14ac:dyDescent="0.4">
      <c r="C1573" s="4"/>
      <c r="D1573" s="4"/>
      <c r="E1573" s="5"/>
    </row>
    <row r="1574" spans="3:5" ht="15" x14ac:dyDescent="0.4">
      <c r="C1574" s="4"/>
      <c r="D1574" s="4"/>
      <c r="E1574" s="5"/>
    </row>
    <row r="1575" spans="3:5" ht="15" x14ac:dyDescent="0.4">
      <c r="C1575" s="4"/>
      <c r="D1575" s="4"/>
      <c r="E1575" s="5"/>
    </row>
    <row r="1576" spans="3:5" ht="15" x14ac:dyDescent="0.4">
      <c r="C1576" s="4"/>
      <c r="D1576" s="4"/>
      <c r="E1576" s="5"/>
    </row>
    <row r="1577" spans="3:5" ht="15" x14ac:dyDescent="0.4">
      <c r="C1577" s="4"/>
      <c r="D1577" s="4"/>
      <c r="E1577" s="5"/>
    </row>
    <row r="1578" spans="3:5" ht="15" x14ac:dyDescent="0.4">
      <c r="C1578" s="4"/>
      <c r="D1578" s="4"/>
      <c r="E1578" s="5"/>
    </row>
    <row r="1579" spans="3:5" ht="15" x14ac:dyDescent="0.4">
      <c r="C1579" s="4"/>
      <c r="D1579" s="4"/>
      <c r="E1579" s="5"/>
    </row>
    <row r="1580" spans="3:5" ht="15" x14ac:dyDescent="0.4">
      <c r="C1580" s="4"/>
      <c r="D1580" s="4"/>
      <c r="E1580" s="5"/>
    </row>
    <row r="1581" spans="3:5" ht="15" x14ac:dyDescent="0.4">
      <c r="C1581" s="4"/>
      <c r="D1581" s="4"/>
      <c r="E1581" s="5"/>
    </row>
    <row r="1582" spans="3:5" ht="15" x14ac:dyDescent="0.4">
      <c r="C1582" s="4"/>
      <c r="D1582" s="4"/>
      <c r="E1582" s="5"/>
    </row>
    <row r="1583" spans="3:5" ht="15" x14ac:dyDescent="0.4">
      <c r="C1583" s="4"/>
      <c r="D1583" s="4"/>
      <c r="E1583" s="5"/>
    </row>
    <row r="1584" spans="3:5" ht="15" x14ac:dyDescent="0.4">
      <c r="C1584" s="4"/>
      <c r="D1584" s="4"/>
      <c r="E1584" s="5"/>
    </row>
    <row r="1585" spans="3:5" ht="15" x14ac:dyDescent="0.4">
      <c r="C1585" s="4"/>
      <c r="D1585" s="4"/>
      <c r="E1585" s="5"/>
    </row>
    <row r="1586" spans="3:5" ht="15" x14ac:dyDescent="0.4">
      <c r="C1586" s="4"/>
      <c r="D1586" s="4"/>
      <c r="E1586" s="5"/>
    </row>
    <row r="1587" spans="3:5" ht="15" x14ac:dyDescent="0.4">
      <c r="C1587" s="4"/>
      <c r="D1587" s="4"/>
      <c r="E1587" s="5"/>
    </row>
    <row r="1588" spans="3:5" ht="15" x14ac:dyDescent="0.4">
      <c r="C1588" s="4"/>
      <c r="D1588" s="4"/>
      <c r="E1588" s="5"/>
    </row>
    <row r="1589" spans="3:5" ht="15" x14ac:dyDescent="0.4">
      <c r="C1589" s="4"/>
      <c r="D1589" s="4"/>
      <c r="E1589" s="5"/>
    </row>
    <row r="1590" spans="3:5" ht="15" x14ac:dyDescent="0.4">
      <c r="C1590" s="4"/>
      <c r="D1590" s="4"/>
      <c r="E1590" s="5"/>
    </row>
    <row r="1591" spans="3:5" ht="15" x14ac:dyDescent="0.4">
      <c r="C1591" s="4"/>
      <c r="D1591" s="4"/>
      <c r="E1591" s="5"/>
    </row>
    <row r="1592" spans="3:5" ht="15" x14ac:dyDescent="0.4">
      <c r="C1592" s="4"/>
      <c r="D1592" s="4"/>
      <c r="E1592" s="5"/>
    </row>
    <row r="1593" spans="3:5" ht="15" x14ac:dyDescent="0.4">
      <c r="C1593" s="4"/>
      <c r="D1593" s="4"/>
      <c r="E1593" s="5"/>
    </row>
    <row r="1594" spans="3:5" ht="15" x14ac:dyDescent="0.4">
      <c r="C1594" s="4"/>
      <c r="D1594" s="4"/>
      <c r="E1594" s="5"/>
    </row>
    <row r="1595" spans="3:5" ht="15" x14ac:dyDescent="0.4">
      <c r="C1595" s="4"/>
      <c r="D1595" s="4"/>
      <c r="E1595" s="5"/>
    </row>
    <row r="1596" spans="3:5" ht="15" x14ac:dyDescent="0.4">
      <c r="C1596" s="4"/>
      <c r="D1596" s="4"/>
      <c r="E1596" s="5"/>
    </row>
    <row r="1597" spans="3:5" ht="15" x14ac:dyDescent="0.4">
      <c r="C1597" s="4"/>
      <c r="D1597" s="4"/>
      <c r="E1597" s="5"/>
    </row>
    <row r="1598" spans="3:5" ht="15" x14ac:dyDescent="0.4">
      <c r="C1598" s="4"/>
      <c r="D1598" s="4"/>
      <c r="E1598" s="5"/>
    </row>
    <row r="1599" spans="3:5" ht="15" x14ac:dyDescent="0.4">
      <c r="C1599" s="4"/>
      <c r="D1599" s="4"/>
      <c r="E1599" s="5"/>
    </row>
    <row r="1600" spans="3:5" ht="15" x14ac:dyDescent="0.4">
      <c r="C1600" s="4"/>
      <c r="D1600" s="4"/>
      <c r="E1600" s="5"/>
    </row>
    <row r="1601" spans="3:5" ht="15" x14ac:dyDescent="0.4">
      <c r="C1601" s="4"/>
      <c r="D1601" s="4"/>
      <c r="E1601" s="5"/>
    </row>
    <row r="1602" spans="3:5" ht="15" x14ac:dyDescent="0.4">
      <c r="C1602" s="4"/>
      <c r="D1602" s="4"/>
      <c r="E1602" s="5"/>
    </row>
    <row r="1603" spans="3:5" ht="15" x14ac:dyDescent="0.4">
      <c r="C1603" s="4"/>
      <c r="D1603" s="4"/>
      <c r="E1603" s="5"/>
    </row>
    <row r="1604" spans="3:5" ht="15" x14ac:dyDescent="0.4">
      <c r="C1604" s="4"/>
      <c r="D1604" s="4"/>
      <c r="E1604" s="5"/>
    </row>
    <row r="1605" spans="3:5" ht="15" x14ac:dyDescent="0.4">
      <c r="C1605" s="4"/>
      <c r="D1605" s="4"/>
      <c r="E1605" s="5"/>
    </row>
    <row r="1606" spans="3:5" ht="15" x14ac:dyDescent="0.4">
      <c r="C1606" s="4"/>
      <c r="D1606" s="4"/>
      <c r="E1606" s="5"/>
    </row>
    <row r="1607" spans="3:5" ht="15" x14ac:dyDescent="0.4">
      <c r="C1607" s="4"/>
      <c r="D1607" s="4"/>
      <c r="E1607" s="5"/>
    </row>
    <row r="1608" spans="3:5" ht="15" x14ac:dyDescent="0.4">
      <c r="C1608" s="4"/>
      <c r="D1608" s="4"/>
      <c r="E1608" s="5"/>
    </row>
    <row r="1609" spans="3:5" ht="15" x14ac:dyDescent="0.4">
      <c r="C1609" s="4"/>
      <c r="D1609" s="4"/>
      <c r="E1609" s="5"/>
    </row>
    <row r="1610" spans="3:5" ht="15" x14ac:dyDescent="0.4">
      <c r="C1610" s="4"/>
      <c r="D1610" s="4"/>
      <c r="E1610" s="5"/>
    </row>
    <row r="1611" spans="3:5" ht="15" x14ac:dyDescent="0.4">
      <c r="C1611" s="4"/>
      <c r="D1611" s="4"/>
      <c r="E1611" s="5"/>
    </row>
    <row r="1612" spans="3:5" ht="15" x14ac:dyDescent="0.4">
      <c r="C1612" s="4"/>
      <c r="D1612" s="4"/>
      <c r="E1612" s="5"/>
    </row>
    <row r="1613" spans="3:5" ht="15" x14ac:dyDescent="0.4">
      <c r="C1613" s="4"/>
      <c r="D1613" s="4"/>
      <c r="E1613" s="5"/>
    </row>
    <row r="1614" spans="3:5" ht="15" x14ac:dyDescent="0.4">
      <c r="C1614" s="4"/>
      <c r="D1614" s="4"/>
      <c r="E1614" s="5"/>
    </row>
    <row r="1615" spans="3:5" ht="15" x14ac:dyDescent="0.4">
      <c r="C1615" s="4"/>
      <c r="D1615" s="4"/>
      <c r="E1615" s="5"/>
    </row>
    <row r="1616" spans="3:5" ht="15" x14ac:dyDescent="0.4">
      <c r="C1616" s="4"/>
      <c r="D1616" s="4"/>
      <c r="E1616" s="5"/>
    </row>
    <row r="1617" spans="3:5" ht="15" x14ac:dyDescent="0.4">
      <c r="C1617" s="4"/>
      <c r="D1617" s="4"/>
      <c r="E1617" s="5"/>
    </row>
    <row r="1618" spans="3:5" ht="15" x14ac:dyDescent="0.4">
      <c r="C1618" s="4"/>
      <c r="D1618" s="4"/>
      <c r="E1618" s="5"/>
    </row>
    <row r="1619" spans="3:5" ht="15" x14ac:dyDescent="0.4">
      <c r="C1619" s="4"/>
      <c r="D1619" s="4"/>
      <c r="E1619" s="5"/>
    </row>
    <row r="1620" spans="3:5" ht="15" x14ac:dyDescent="0.4">
      <c r="C1620" s="4"/>
      <c r="D1620" s="4"/>
      <c r="E1620" s="5"/>
    </row>
    <row r="1621" spans="3:5" ht="15" x14ac:dyDescent="0.4">
      <c r="C1621" s="4"/>
      <c r="D1621" s="4"/>
      <c r="E1621" s="5"/>
    </row>
    <row r="1622" spans="3:5" ht="15" x14ac:dyDescent="0.4">
      <c r="C1622" s="4"/>
      <c r="D1622" s="4"/>
      <c r="E1622" s="5"/>
    </row>
    <row r="1623" spans="3:5" ht="15" x14ac:dyDescent="0.4">
      <c r="C1623" s="4"/>
      <c r="D1623" s="4"/>
      <c r="E1623" s="5"/>
    </row>
    <row r="1624" spans="3:5" ht="15" x14ac:dyDescent="0.4">
      <c r="C1624" s="4"/>
      <c r="D1624" s="4"/>
      <c r="E1624" s="5"/>
    </row>
    <row r="1625" spans="3:5" ht="15" x14ac:dyDescent="0.4">
      <c r="C1625" s="4"/>
      <c r="D1625" s="4"/>
      <c r="E1625" s="5"/>
    </row>
    <row r="1626" spans="3:5" ht="15" x14ac:dyDescent="0.4">
      <c r="C1626" s="4"/>
      <c r="D1626" s="4"/>
      <c r="E1626" s="5"/>
    </row>
    <row r="1627" spans="3:5" ht="15" x14ac:dyDescent="0.4">
      <c r="C1627" s="4"/>
      <c r="D1627" s="4"/>
      <c r="E1627" s="5"/>
    </row>
    <row r="1628" spans="3:5" ht="15" x14ac:dyDescent="0.4">
      <c r="C1628" s="4"/>
      <c r="D1628" s="4"/>
      <c r="E1628" s="5"/>
    </row>
    <row r="1629" spans="3:5" ht="15" x14ac:dyDescent="0.4">
      <c r="C1629" s="4"/>
      <c r="D1629" s="4"/>
      <c r="E1629" s="5"/>
    </row>
    <row r="1630" spans="3:5" ht="15" x14ac:dyDescent="0.4">
      <c r="C1630" s="4"/>
      <c r="D1630" s="4"/>
      <c r="E1630" s="5"/>
    </row>
    <row r="1631" spans="3:5" ht="15" x14ac:dyDescent="0.4">
      <c r="C1631" s="4"/>
      <c r="D1631" s="4"/>
      <c r="E1631" s="5"/>
    </row>
    <row r="1632" spans="3:5" ht="15" x14ac:dyDescent="0.4">
      <c r="C1632" s="4"/>
      <c r="D1632" s="4"/>
      <c r="E1632" s="5"/>
    </row>
    <row r="1633" spans="3:5" ht="15" x14ac:dyDescent="0.4">
      <c r="C1633" s="4"/>
      <c r="D1633" s="4"/>
      <c r="E1633" s="5"/>
    </row>
    <row r="1634" spans="3:5" ht="15" x14ac:dyDescent="0.4">
      <c r="C1634" s="4"/>
      <c r="D1634" s="4"/>
      <c r="E1634" s="5"/>
    </row>
    <row r="1635" spans="3:5" ht="15" x14ac:dyDescent="0.4">
      <c r="C1635" s="4"/>
      <c r="D1635" s="4"/>
      <c r="E1635" s="5"/>
    </row>
    <row r="1636" spans="3:5" ht="15" x14ac:dyDescent="0.4">
      <c r="C1636" s="4"/>
      <c r="D1636" s="4"/>
      <c r="E1636" s="5"/>
    </row>
    <row r="1637" spans="3:5" ht="15" x14ac:dyDescent="0.4">
      <c r="C1637" s="4"/>
      <c r="D1637" s="4"/>
      <c r="E1637" s="5"/>
    </row>
    <row r="1638" spans="3:5" ht="15" x14ac:dyDescent="0.4">
      <c r="C1638" s="4"/>
      <c r="D1638" s="4"/>
      <c r="E1638" s="5"/>
    </row>
    <row r="1639" spans="3:5" ht="15" x14ac:dyDescent="0.4">
      <c r="C1639" s="4"/>
      <c r="D1639" s="4"/>
      <c r="E1639" s="5"/>
    </row>
    <row r="1640" spans="3:5" ht="15" x14ac:dyDescent="0.4">
      <c r="C1640" s="4"/>
      <c r="D1640" s="4"/>
      <c r="E1640" s="5"/>
    </row>
    <row r="1641" spans="3:5" ht="15" x14ac:dyDescent="0.4">
      <c r="C1641" s="4"/>
      <c r="D1641" s="4"/>
      <c r="E1641" s="5"/>
    </row>
    <row r="1642" spans="3:5" ht="15" x14ac:dyDescent="0.4">
      <c r="C1642" s="4"/>
      <c r="D1642" s="4"/>
      <c r="E1642" s="5"/>
    </row>
    <row r="1643" spans="3:5" ht="15" x14ac:dyDescent="0.4">
      <c r="C1643" s="4"/>
      <c r="D1643" s="4"/>
      <c r="E1643" s="5"/>
    </row>
    <row r="1644" spans="3:5" ht="15" x14ac:dyDescent="0.4">
      <c r="C1644" s="4"/>
      <c r="D1644" s="4"/>
      <c r="E1644" s="5"/>
    </row>
    <row r="1645" spans="3:5" ht="15" x14ac:dyDescent="0.4">
      <c r="C1645" s="4"/>
      <c r="D1645" s="4"/>
      <c r="E1645" s="5"/>
    </row>
    <row r="1646" spans="3:5" ht="15" x14ac:dyDescent="0.4">
      <c r="C1646" s="4"/>
      <c r="D1646" s="4"/>
      <c r="E1646" s="5"/>
    </row>
    <row r="1647" spans="3:5" ht="15" x14ac:dyDescent="0.4">
      <c r="C1647" s="4"/>
      <c r="D1647" s="4"/>
      <c r="E1647" s="5"/>
    </row>
    <row r="1648" spans="3:5" ht="15" x14ac:dyDescent="0.4">
      <c r="C1648" s="4"/>
      <c r="D1648" s="4"/>
      <c r="E1648" s="5"/>
    </row>
    <row r="1649" spans="3:5" ht="15" x14ac:dyDescent="0.4">
      <c r="C1649" s="4"/>
      <c r="D1649" s="4"/>
      <c r="E1649" s="5"/>
    </row>
    <row r="1650" spans="3:5" ht="15" x14ac:dyDescent="0.4">
      <c r="C1650" s="4"/>
      <c r="D1650" s="4"/>
      <c r="E1650" s="5"/>
    </row>
    <row r="1651" spans="3:5" ht="15" x14ac:dyDescent="0.4">
      <c r="C1651" s="4"/>
      <c r="D1651" s="4"/>
      <c r="E1651" s="5"/>
    </row>
    <row r="1652" spans="3:5" ht="15" x14ac:dyDescent="0.4">
      <c r="C1652" s="4"/>
      <c r="D1652" s="4"/>
      <c r="E1652" s="5"/>
    </row>
    <row r="1653" spans="3:5" ht="15" x14ac:dyDescent="0.4">
      <c r="C1653" s="4"/>
      <c r="D1653" s="4"/>
      <c r="E1653" s="5"/>
    </row>
    <row r="1654" spans="3:5" ht="15" x14ac:dyDescent="0.4">
      <c r="C1654" s="4"/>
      <c r="D1654" s="4"/>
      <c r="E1654" s="5"/>
    </row>
    <row r="1655" spans="3:5" ht="15" x14ac:dyDescent="0.4">
      <c r="C1655" s="4"/>
      <c r="D1655" s="4"/>
      <c r="E1655" s="5"/>
    </row>
    <row r="1656" spans="3:5" ht="15" x14ac:dyDescent="0.4">
      <c r="C1656" s="4"/>
      <c r="D1656" s="4"/>
      <c r="E1656" s="5"/>
    </row>
    <row r="1657" spans="3:5" ht="15" x14ac:dyDescent="0.4">
      <c r="C1657" s="4"/>
      <c r="D1657" s="4"/>
      <c r="E1657" s="5"/>
    </row>
    <row r="1658" spans="3:5" ht="15" x14ac:dyDescent="0.4">
      <c r="C1658" s="4"/>
      <c r="D1658" s="4"/>
      <c r="E1658" s="5"/>
    </row>
    <row r="1659" spans="3:5" ht="15" x14ac:dyDescent="0.4">
      <c r="C1659" s="4"/>
      <c r="D1659" s="4"/>
      <c r="E1659" s="5"/>
    </row>
    <row r="1660" spans="3:5" ht="15" x14ac:dyDescent="0.4">
      <c r="C1660" s="4"/>
      <c r="D1660" s="4"/>
      <c r="E1660" s="5"/>
    </row>
    <row r="1661" spans="3:5" ht="15" x14ac:dyDescent="0.4">
      <c r="C1661" s="4"/>
      <c r="D1661" s="4"/>
      <c r="E1661" s="5"/>
    </row>
    <row r="1662" spans="3:5" ht="15" x14ac:dyDescent="0.4">
      <c r="C1662" s="4"/>
      <c r="D1662" s="4"/>
      <c r="E1662" s="5"/>
    </row>
    <row r="1663" spans="3:5" ht="15" x14ac:dyDescent="0.4">
      <c r="C1663" s="4"/>
      <c r="D1663" s="4"/>
      <c r="E1663" s="5"/>
    </row>
    <row r="1664" spans="3:5" ht="15" x14ac:dyDescent="0.4">
      <c r="C1664" s="4"/>
      <c r="D1664" s="4"/>
      <c r="E1664" s="5"/>
    </row>
    <row r="1665" spans="3:5" ht="15" x14ac:dyDescent="0.4">
      <c r="C1665" s="4"/>
      <c r="D1665" s="4"/>
      <c r="E1665" s="5"/>
    </row>
    <row r="1666" spans="3:5" ht="15" x14ac:dyDescent="0.4">
      <c r="C1666" s="4"/>
      <c r="D1666" s="4"/>
      <c r="E1666" s="5"/>
    </row>
    <row r="1667" spans="3:5" ht="15" x14ac:dyDescent="0.4">
      <c r="C1667" s="4"/>
      <c r="D1667" s="4"/>
      <c r="E1667" s="5"/>
    </row>
    <row r="1668" spans="3:5" ht="15" x14ac:dyDescent="0.4">
      <c r="C1668" s="4"/>
      <c r="D1668" s="4"/>
      <c r="E1668" s="5"/>
    </row>
    <row r="1669" spans="3:5" ht="15" x14ac:dyDescent="0.4">
      <c r="C1669" s="4"/>
      <c r="D1669" s="4"/>
      <c r="E1669" s="5"/>
    </row>
    <row r="1670" spans="3:5" ht="15" x14ac:dyDescent="0.4">
      <c r="C1670" s="4"/>
      <c r="D1670" s="4"/>
      <c r="E1670" s="5"/>
    </row>
    <row r="1671" spans="3:5" ht="15" x14ac:dyDescent="0.4">
      <c r="C1671" s="4"/>
      <c r="D1671" s="4"/>
      <c r="E1671" s="5"/>
    </row>
    <row r="1672" spans="3:5" ht="15" x14ac:dyDescent="0.4">
      <c r="C1672" s="4"/>
      <c r="D1672" s="4"/>
      <c r="E1672" s="5"/>
    </row>
    <row r="1673" spans="3:5" ht="15" x14ac:dyDescent="0.4">
      <c r="C1673" s="4"/>
      <c r="D1673" s="4"/>
      <c r="E1673" s="5"/>
    </row>
    <row r="1674" spans="3:5" ht="15" x14ac:dyDescent="0.4">
      <c r="C1674" s="4"/>
      <c r="D1674" s="4"/>
      <c r="E1674" s="5"/>
    </row>
    <row r="1675" spans="3:5" ht="15" x14ac:dyDescent="0.4">
      <c r="C1675" s="4"/>
      <c r="D1675" s="4"/>
      <c r="E1675" s="5"/>
    </row>
    <row r="1676" spans="3:5" ht="15" x14ac:dyDescent="0.4">
      <c r="C1676" s="4"/>
      <c r="D1676" s="4"/>
      <c r="E1676" s="5"/>
    </row>
    <row r="1677" spans="3:5" ht="15" x14ac:dyDescent="0.4">
      <c r="C1677" s="4"/>
      <c r="D1677" s="4"/>
      <c r="E1677" s="5"/>
    </row>
    <row r="1678" spans="3:5" ht="15" x14ac:dyDescent="0.4">
      <c r="C1678" s="4"/>
      <c r="D1678" s="4"/>
      <c r="E1678" s="5"/>
    </row>
    <row r="1679" spans="3:5" ht="15" x14ac:dyDescent="0.4">
      <c r="C1679" s="4"/>
      <c r="D1679" s="4"/>
      <c r="E1679" s="5"/>
    </row>
    <row r="1680" spans="3:5" ht="15" x14ac:dyDescent="0.4">
      <c r="C1680" s="4"/>
      <c r="D1680" s="4"/>
      <c r="E1680" s="5"/>
    </row>
    <row r="1681" spans="3:5" ht="15" x14ac:dyDescent="0.4">
      <c r="C1681" s="4"/>
      <c r="D1681" s="4"/>
      <c r="E1681" s="5"/>
    </row>
    <row r="1682" spans="3:5" ht="15" x14ac:dyDescent="0.4">
      <c r="C1682" s="4"/>
      <c r="D1682" s="4"/>
      <c r="E1682" s="5"/>
    </row>
    <row r="1683" spans="3:5" ht="15" x14ac:dyDescent="0.4">
      <c r="C1683" s="4"/>
      <c r="D1683" s="4"/>
      <c r="E1683" s="5"/>
    </row>
    <row r="1684" spans="3:5" ht="15" x14ac:dyDescent="0.4">
      <c r="C1684" s="4"/>
      <c r="D1684" s="4"/>
      <c r="E1684" s="5"/>
    </row>
    <row r="1685" spans="3:5" ht="15" x14ac:dyDescent="0.4">
      <c r="C1685" s="4"/>
      <c r="D1685" s="4"/>
      <c r="E1685" s="5"/>
    </row>
    <row r="1686" spans="3:5" ht="15" x14ac:dyDescent="0.4">
      <c r="C1686" s="4"/>
      <c r="D1686" s="4"/>
      <c r="E1686" s="5"/>
    </row>
    <row r="1687" spans="3:5" ht="15" x14ac:dyDescent="0.4">
      <c r="C1687" s="4"/>
      <c r="D1687" s="4"/>
      <c r="E1687" s="5"/>
    </row>
    <row r="1688" spans="3:5" ht="15" x14ac:dyDescent="0.4">
      <c r="C1688" s="4"/>
      <c r="D1688" s="4"/>
      <c r="E1688" s="5"/>
    </row>
    <row r="1689" spans="3:5" ht="15" x14ac:dyDescent="0.4">
      <c r="C1689" s="4"/>
      <c r="D1689" s="4"/>
      <c r="E1689" s="5"/>
    </row>
    <row r="1690" spans="3:5" ht="15" x14ac:dyDescent="0.4">
      <c r="C1690" s="4"/>
      <c r="D1690" s="4"/>
      <c r="E1690" s="5"/>
    </row>
    <row r="1691" spans="3:5" ht="15" x14ac:dyDescent="0.4">
      <c r="C1691" s="4"/>
      <c r="D1691" s="4"/>
      <c r="E1691" s="5"/>
    </row>
    <row r="1692" spans="3:5" ht="15" x14ac:dyDescent="0.4">
      <c r="C1692" s="4"/>
      <c r="D1692" s="4"/>
      <c r="E1692" s="5"/>
    </row>
    <row r="1693" spans="3:5" ht="15" x14ac:dyDescent="0.4">
      <c r="C1693" s="4"/>
      <c r="D1693" s="4"/>
      <c r="E1693" s="5"/>
    </row>
    <row r="1694" spans="3:5" ht="15" x14ac:dyDescent="0.4">
      <c r="C1694" s="4"/>
      <c r="D1694" s="4"/>
      <c r="E1694" s="5"/>
    </row>
    <row r="1695" spans="3:5" ht="15" x14ac:dyDescent="0.4">
      <c r="C1695" s="4"/>
      <c r="D1695" s="4"/>
      <c r="E1695" s="5"/>
    </row>
    <row r="1696" spans="3:5" ht="15" x14ac:dyDescent="0.4">
      <c r="C1696" s="4"/>
      <c r="D1696" s="4"/>
      <c r="E1696" s="5"/>
    </row>
    <row r="1697" spans="3:5" ht="15" x14ac:dyDescent="0.4">
      <c r="C1697" s="4"/>
      <c r="D1697" s="4"/>
      <c r="E1697" s="5"/>
    </row>
    <row r="1698" spans="3:5" ht="15" x14ac:dyDescent="0.4">
      <c r="C1698" s="4"/>
      <c r="D1698" s="4"/>
      <c r="E1698" s="5"/>
    </row>
    <row r="1699" spans="3:5" ht="15" x14ac:dyDescent="0.4">
      <c r="C1699" s="4"/>
      <c r="D1699" s="4"/>
      <c r="E1699" s="5"/>
    </row>
    <row r="1700" spans="3:5" ht="15" x14ac:dyDescent="0.4">
      <c r="C1700" s="4"/>
      <c r="D1700" s="4"/>
      <c r="E1700" s="5"/>
    </row>
    <row r="1701" spans="3:5" ht="15" x14ac:dyDescent="0.4">
      <c r="C1701" s="4"/>
      <c r="D1701" s="4"/>
      <c r="E1701" s="5"/>
    </row>
    <row r="1702" spans="3:5" ht="15" x14ac:dyDescent="0.4">
      <c r="C1702" s="4"/>
      <c r="D1702" s="4"/>
      <c r="E1702" s="5"/>
    </row>
    <row r="1703" spans="3:5" ht="15" x14ac:dyDescent="0.4">
      <c r="C1703" s="4"/>
      <c r="D1703" s="4"/>
      <c r="E1703" s="5"/>
    </row>
    <row r="1704" spans="3:5" ht="15" x14ac:dyDescent="0.4">
      <c r="C1704" s="4"/>
      <c r="D1704" s="4"/>
      <c r="E1704" s="5"/>
    </row>
    <row r="1705" spans="3:5" ht="15" x14ac:dyDescent="0.4">
      <c r="C1705" s="4"/>
      <c r="D1705" s="4"/>
      <c r="E1705" s="5"/>
    </row>
    <row r="1706" spans="3:5" ht="15" x14ac:dyDescent="0.4">
      <c r="C1706" s="4"/>
      <c r="D1706" s="4"/>
      <c r="E1706" s="5"/>
    </row>
    <row r="1707" spans="3:5" ht="15" x14ac:dyDescent="0.4">
      <c r="C1707" s="4"/>
      <c r="D1707" s="4"/>
      <c r="E1707" s="5"/>
    </row>
    <row r="1708" spans="3:5" ht="15" x14ac:dyDescent="0.4">
      <c r="C1708" s="4"/>
      <c r="D1708" s="4"/>
      <c r="E1708" s="5"/>
    </row>
    <row r="1709" spans="3:5" ht="15" x14ac:dyDescent="0.4">
      <c r="C1709" s="4"/>
      <c r="D1709" s="4"/>
      <c r="E1709" s="5"/>
    </row>
    <row r="1710" spans="3:5" ht="15" x14ac:dyDescent="0.4">
      <c r="C1710" s="4"/>
      <c r="D1710" s="4"/>
      <c r="E1710" s="5"/>
    </row>
    <row r="1711" spans="3:5" ht="15" x14ac:dyDescent="0.4">
      <c r="C1711" s="4"/>
      <c r="D1711" s="4"/>
      <c r="E1711" s="5"/>
    </row>
    <row r="1712" spans="3:5" ht="15" x14ac:dyDescent="0.4">
      <c r="C1712" s="4"/>
      <c r="D1712" s="4"/>
      <c r="E1712" s="5"/>
    </row>
    <row r="1713" spans="3:5" ht="15" x14ac:dyDescent="0.4">
      <c r="C1713" s="4"/>
      <c r="D1713" s="4"/>
      <c r="E1713" s="5"/>
    </row>
    <row r="1714" spans="3:5" ht="15" x14ac:dyDescent="0.4">
      <c r="C1714" s="4"/>
      <c r="D1714" s="4"/>
      <c r="E1714" s="5"/>
    </row>
    <row r="1715" spans="3:5" ht="15" x14ac:dyDescent="0.4">
      <c r="C1715" s="4"/>
      <c r="D1715" s="4"/>
      <c r="E1715" s="5"/>
    </row>
    <row r="1716" spans="3:5" ht="15" x14ac:dyDescent="0.4">
      <c r="C1716" s="4"/>
      <c r="D1716" s="4"/>
      <c r="E1716" s="5"/>
    </row>
    <row r="1717" spans="3:5" ht="15" x14ac:dyDescent="0.4">
      <c r="C1717" s="4"/>
      <c r="D1717" s="4"/>
      <c r="E1717" s="5"/>
    </row>
    <row r="1718" spans="3:5" ht="15" x14ac:dyDescent="0.4">
      <c r="C1718" s="4"/>
      <c r="D1718" s="4"/>
      <c r="E1718" s="5"/>
    </row>
    <row r="1719" spans="3:5" ht="15" x14ac:dyDescent="0.4">
      <c r="C1719" s="4"/>
      <c r="D1719" s="4"/>
      <c r="E1719" s="5"/>
    </row>
    <row r="1720" spans="3:5" ht="15" x14ac:dyDescent="0.4">
      <c r="C1720" s="4"/>
      <c r="D1720" s="4"/>
      <c r="E1720" s="5"/>
    </row>
    <row r="1721" spans="3:5" ht="15" x14ac:dyDescent="0.4">
      <c r="C1721" s="4"/>
      <c r="D1721" s="4"/>
      <c r="E1721" s="5"/>
    </row>
    <row r="1722" spans="3:5" ht="15" x14ac:dyDescent="0.4">
      <c r="C1722" s="4"/>
      <c r="D1722" s="4"/>
      <c r="E1722" s="5"/>
    </row>
    <row r="1723" spans="3:5" ht="15" x14ac:dyDescent="0.4">
      <c r="C1723" s="4"/>
      <c r="D1723" s="4"/>
      <c r="E1723" s="5"/>
    </row>
    <row r="1724" spans="3:5" ht="15" x14ac:dyDescent="0.4">
      <c r="C1724" s="4"/>
      <c r="D1724" s="4"/>
      <c r="E1724" s="5"/>
    </row>
    <row r="1725" spans="3:5" ht="15" x14ac:dyDescent="0.4">
      <c r="C1725" s="4"/>
      <c r="D1725" s="4"/>
      <c r="E1725" s="5"/>
    </row>
    <row r="1726" spans="3:5" ht="15" x14ac:dyDescent="0.4">
      <c r="C1726" s="4"/>
      <c r="D1726" s="4"/>
      <c r="E1726" s="5"/>
    </row>
    <row r="1727" spans="3:5" ht="15" x14ac:dyDescent="0.4">
      <c r="C1727" s="4"/>
      <c r="D1727" s="4"/>
      <c r="E1727" s="5"/>
    </row>
    <row r="1728" spans="3:5" ht="15" x14ac:dyDescent="0.4">
      <c r="C1728" s="4"/>
      <c r="D1728" s="4"/>
      <c r="E1728" s="5"/>
    </row>
    <row r="1729" spans="3:5" ht="15" x14ac:dyDescent="0.4">
      <c r="C1729" s="4"/>
      <c r="D1729" s="4"/>
      <c r="E1729" s="5"/>
    </row>
    <row r="1730" spans="3:5" ht="15" x14ac:dyDescent="0.4">
      <c r="C1730" s="4"/>
      <c r="D1730" s="4"/>
      <c r="E1730" s="5"/>
    </row>
    <row r="1731" spans="3:5" ht="15" x14ac:dyDescent="0.4">
      <c r="C1731" s="4"/>
      <c r="D1731" s="4"/>
      <c r="E1731" s="5"/>
    </row>
    <row r="1732" spans="3:5" ht="15" x14ac:dyDescent="0.4">
      <c r="C1732" s="4"/>
      <c r="D1732" s="4"/>
      <c r="E1732" s="5"/>
    </row>
    <row r="1733" spans="3:5" ht="15" x14ac:dyDescent="0.4">
      <c r="C1733" s="4"/>
      <c r="D1733" s="4"/>
      <c r="E1733" s="5"/>
    </row>
    <row r="1734" spans="3:5" ht="15" x14ac:dyDescent="0.4">
      <c r="C1734" s="4"/>
      <c r="D1734" s="4"/>
      <c r="E1734" s="5"/>
    </row>
    <row r="1735" spans="3:5" ht="15" x14ac:dyDescent="0.4">
      <c r="C1735" s="4"/>
      <c r="D1735" s="4"/>
      <c r="E1735" s="5"/>
    </row>
    <row r="1736" spans="3:5" ht="15" x14ac:dyDescent="0.4">
      <c r="C1736" s="4"/>
      <c r="D1736" s="4"/>
      <c r="E1736" s="5"/>
    </row>
    <row r="1737" spans="3:5" ht="15" x14ac:dyDescent="0.4">
      <c r="C1737" s="4"/>
      <c r="D1737" s="4"/>
      <c r="E1737" s="5"/>
    </row>
    <row r="1738" spans="3:5" ht="15" x14ac:dyDescent="0.4">
      <c r="C1738" s="4"/>
      <c r="D1738" s="4"/>
      <c r="E1738" s="5"/>
    </row>
    <row r="1739" spans="3:5" ht="15" x14ac:dyDescent="0.4">
      <c r="C1739" s="4"/>
      <c r="D1739" s="4"/>
      <c r="E1739" s="5"/>
    </row>
    <row r="1740" spans="3:5" ht="15" x14ac:dyDescent="0.4">
      <c r="C1740" s="4"/>
      <c r="D1740" s="4"/>
      <c r="E1740" s="5"/>
    </row>
    <row r="1741" spans="3:5" ht="15" x14ac:dyDescent="0.4">
      <c r="C1741" s="4"/>
      <c r="D1741" s="4"/>
      <c r="E1741" s="5"/>
    </row>
    <row r="1742" spans="3:5" ht="15" x14ac:dyDescent="0.4">
      <c r="C1742" s="4"/>
      <c r="D1742" s="4"/>
      <c r="E1742" s="5"/>
    </row>
    <row r="1743" spans="3:5" ht="15" x14ac:dyDescent="0.4">
      <c r="C1743" s="4"/>
      <c r="D1743" s="4"/>
      <c r="E1743" s="5"/>
    </row>
    <row r="1744" spans="3:5" ht="15" x14ac:dyDescent="0.4">
      <c r="C1744" s="4"/>
      <c r="D1744" s="4"/>
      <c r="E1744" s="5"/>
    </row>
    <row r="1745" spans="3:5" ht="15" x14ac:dyDescent="0.4">
      <c r="C1745" s="4"/>
      <c r="D1745" s="4"/>
      <c r="E1745" s="5"/>
    </row>
    <row r="1746" spans="3:5" ht="15" x14ac:dyDescent="0.4">
      <c r="C1746" s="4"/>
      <c r="D1746" s="4"/>
      <c r="E1746" s="5"/>
    </row>
    <row r="1747" spans="3:5" ht="15" x14ac:dyDescent="0.4">
      <c r="C1747" s="4"/>
      <c r="D1747" s="4"/>
      <c r="E1747" s="5"/>
    </row>
    <row r="1748" spans="3:5" ht="15" x14ac:dyDescent="0.4">
      <c r="C1748" s="4"/>
      <c r="D1748" s="4"/>
      <c r="E1748" s="5"/>
    </row>
    <row r="1749" spans="3:5" ht="15" x14ac:dyDescent="0.4">
      <c r="C1749" s="4"/>
      <c r="D1749" s="4"/>
      <c r="E1749" s="5"/>
    </row>
    <row r="1750" spans="3:5" ht="15" x14ac:dyDescent="0.4">
      <c r="C1750" s="4"/>
      <c r="D1750" s="4"/>
      <c r="E1750" s="5"/>
    </row>
    <row r="1751" spans="3:5" ht="15" x14ac:dyDescent="0.4">
      <c r="C1751" s="4"/>
      <c r="D1751" s="4"/>
      <c r="E1751" s="5"/>
    </row>
    <row r="1752" spans="3:5" ht="15" x14ac:dyDescent="0.4">
      <c r="C1752" s="4"/>
      <c r="D1752" s="4"/>
      <c r="E1752" s="5"/>
    </row>
    <row r="1753" spans="3:5" ht="15" x14ac:dyDescent="0.4">
      <c r="C1753" s="4"/>
      <c r="D1753" s="4"/>
      <c r="E1753" s="5"/>
    </row>
    <row r="1754" spans="3:5" ht="15" x14ac:dyDescent="0.4">
      <c r="C1754" s="4"/>
      <c r="D1754" s="4"/>
      <c r="E1754" s="5"/>
    </row>
    <row r="1755" spans="3:5" ht="15" x14ac:dyDescent="0.4">
      <c r="C1755" s="4"/>
      <c r="D1755" s="4"/>
      <c r="E1755" s="5"/>
    </row>
    <row r="1756" spans="3:5" ht="15" x14ac:dyDescent="0.4">
      <c r="C1756" s="4"/>
      <c r="D1756" s="4"/>
      <c r="E1756" s="5"/>
    </row>
    <row r="1757" spans="3:5" ht="15" x14ac:dyDescent="0.4">
      <c r="C1757" s="4"/>
      <c r="D1757" s="4"/>
      <c r="E1757" s="5"/>
    </row>
    <row r="1758" spans="3:5" ht="15" x14ac:dyDescent="0.4">
      <c r="C1758" s="4"/>
      <c r="D1758" s="4"/>
      <c r="E1758" s="5"/>
    </row>
    <row r="1759" spans="3:5" ht="15" x14ac:dyDescent="0.4">
      <c r="C1759" s="4"/>
      <c r="D1759" s="4"/>
      <c r="E1759" s="5"/>
    </row>
    <row r="1760" spans="3:5" ht="15" x14ac:dyDescent="0.4">
      <c r="C1760" s="4"/>
      <c r="D1760" s="4"/>
      <c r="E1760" s="5"/>
    </row>
    <row r="1761" spans="3:5" ht="15" x14ac:dyDescent="0.4">
      <c r="C1761" s="4"/>
      <c r="D1761" s="4"/>
      <c r="E1761" s="5"/>
    </row>
    <row r="1762" spans="3:5" ht="15" x14ac:dyDescent="0.4">
      <c r="C1762" s="4"/>
      <c r="D1762" s="4"/>
      <c r="E1762" s="5"/>
    </row>
    <row r="1763" spans="3:5" ht="15" x14ac:dyDescent="0.4">
      <c r="C1763" s="4"/>
      <c r="D1763" s="4"/>
      <c r="E1763" s="5"/>
    </row>
    <row r="1764" spans="3:5" ht="15" x14ac:dyDescent="0.4">
      <c r="C1764" s="4"/>
      <c r="D1764" s="4"/>
      <c r="E1764" s="5"/>
    </row>
    <row r="1765" spans="3:5" ht="15" x14ac:dyDescent="0.4">
      <c r="C1765" s="4"/>
      <c r="D1765" s="4"/>
      <c r="E1765" s="5"/>
    </row>
    <row r="1766" spans="3:5" ht="15" x14ac:dyDescent="0.4">
      <c r="C1766" s="4"/>
      <c r="D1766" s="4"/>
      <c r="E1766" s="5"/>
    </row>
    <row r="1767" spans="3:5" ht="15" x14ac:dyDescent="0.4">
      <c r="C1767" s="4"/>
      <c r="D1767" s="4"/>
      <c r="E1767" s="5"/>
    </row>
    <row r="1768" spans="3:5" ht="15" x14ac:dyDescent="0.4">
      <c r="C1768" s="4"/>
      <c r="D1768" s="4"/>
      <c r="E1768" s="5"/>
    </row>
    <row r="1769" spans="3:5" ht="15" x14ac:dyDescent="0.4">
      <c r="C1769" s="4"/>
      <c r="D1769" s="4"/>
      <c r="E1769" s="5"/>
    </row>
    <row r="1770" spans="3:5" ht="15" x14ac:dyDescent="0.4">
      <c r="C1770" s="4"/>
      <c r="D1770" s="4"/>
      <c r="E1770" s="5"/>
    </row>
    <row r="1771" spans="3:5" ht="15" x14ac:dyDescent="0.4">
      <c r="C1771" s="4"/>
      <c r="D1771" s="4"/>
      <c r="E1771" s="5"/>
    </row>
    <row r="1772" spans="3:5" ht="15" x14ac:dyDescent="0.4">
      <c r="C1772" s="4"/>
      <c r="D1772" s="4"/>
      <c r="E1772" s="5"/>
    </row>
    <row r="1773" spans="3:5" ht="15" x14ac:dyDescent="0.4">
      <c r="C1773" s="4"/>
      <c r="D1773" s="4"/>
      <c r="E1773" s="5"/>
    </row>
    <row r="1774" spans="3:5" ht="15" x14ac:dyDescent="0.4">
      <c r="C1774" s="4"/>
      <c r="D1774" s="4"/>
      <c r="E1774" s="5"/>
    </row>
    <row r="1775" spans="3:5" ht="15" x14ac:dyDescent="0.4">
      <c r="C1775" s="4"/>
      <c r="D1775" s="4"/>
      <c r="E1775" s="5"/>
    </row>
    <row r="1776" spans="3:5" ht="15" x14ac:dyDescent="0.4">
      <c r="C1776" s="4"/>
      <c r="D1776" s="4"/>
      <c r="E1776" s="5"/>
    </row>
    <row r="1777" spans="3:5" ht="15" x14ac:dyDescent="0.4">
      <c r="C1777" s="4"/>
      <c r="D1777" s="4"/>
      <c r="E1777" s="5"/>
    </row>
    <row r="1778" spans="3:5" ht="15" x14ac:dyDescent="0.4">
      <c r="C1778" s="4"/>
      <c r="D1778" s="4"/>
      <c r="E1778" s="5"/>
    </row>
    <row r="1779" spans="3:5" ht="15" x14ac:dyDescent="0.4">
      <c r="C1779" s="4"/>
      <c r="D1779" s="4"/>
      <c r="E1779" s="5"/>
    </row>
    <row r="1780" spans="3:5" ht="15" x14ac:dyDescent="0.4">
      <c r="C1780" s="4"/>
      <c r="D1780" s="4"/>
      <c r="E1780" s="5"/>
    </row>
    <row r="1781" spans="3:5" ht="15" x14ac:dyDescent="0.4">
      <c r="C1781" s="4"/>
      <c r="D1781" s="4"/>
      <c r="E1781" s="5"/>
    </row>
    <row r="1782" spans="3:5" ht="15" x14ac:dyDescent="0.4">
      <c r="C1782" s="4"/>
      <c r="D1782" s="4"/>
      <c r="E1782" s="5"/>
    </row>
    <row r="1783" spans="3:5" ht="15" x14ac:dyDescent="0.4">
      <c r="C1783" s="4"/>
      <c r="D1783" s="4"/>
      <c r="E1783" s="5"/>
    </row>
    <row r="1784" spans="3:5" ht="15" x14ac:dyDescent="0.4">
      <c r="C1784" s="4"/>
      <c r="D1784" s="4"/>
      <c r="E1784" s="5"/>
    </row>
    <row r="1785" spans="3:5" ht="15" x14ac:dyDescent="0.4">
      <c r="C1785" s="4"/>
      <c r="D1785" s="4"/>
      <c r="E1785" s="5"/>
    </row>
    <row r="1786" spans="3:5" ht="15" x14ac:dyDescent="0.4">
      <c r="C1786" s="4"/>
      <c r="D1786" s="4"/>
      <c r="E1786" s="5"/>
    </row>
    <row r="1787" spans="3:5" ht="15" x14ac:dyDescent="0.4">
      <c r="C1787" s="4"/>
      <c r="D1787" s="4"/>
      <c r="E1787" s="5"/>
    </row>
    <row r="1788" spans="3:5" ht="15" x14ac:dyDescent="0.4">
      <c r="C1788" s="4"/>
      <c r="D1788" s="4"/>
      <c r="E1788" s="5"/>
    </row>
    <row r="1789" spans="3:5" ht="15" x14ac:dyDescent="0.4">
      <c r="C1789" s="4"/>
      <c r="D1789" s="4"/>
      <c r="E1789" s="5"/>
    </row>
    <row r="1790" spans="3:5" ht="15" x14ac:dyDescent="0.4">
      <c r="C1790" s="4"/>
      <c r="D1790" s="4"/>
      <c r="E1790" s="5"/>
    </row>
    <row r="1791" spans="3:5" ht="15" x14ac:dyDescent="0.4">
      <c r="C1791" s="4"/>
      <c r="D1791" s="4"/>
      <c r="E1791" s="5"/>
    </row>
    <row r="1792" spans="3:5" ht="15" x14ac:dyDescent="0.4">
      <c r="C1792" s="4"/>
      <c r="D1792" s="4"/>
      <c r="E1792" s="5"/>
    </row>
    <row r="1793" spans="3:5" ht="15" x14ac:dyDescent="0.4">
      <c r="C1793" s="4"/>
      <c r="D1793" s="4"/>
      <c r="E1793" s="5"/>
    </row>
    <row r="1794" spans="3:5" ht="15" x14ac:dyDescent="0.4">
      <c r="C1794" s="4"/>
      <c r="D1794" s="4"/>
      <c r="E1794" s="5"/>
    </row>
    <row r="1795" spans="3:5" ht="15" x14ac:dyDescent="0.4">
      <c r="C1795" s="4"/>
      <c r="D1795" s="4"/>
      <c r="E1795" s="5"/>
    </row>
    <row r="1796" spans="3:5" ht="15" x14ac:dyDescent="0.4">
      <c r="C1796" s="4"/>
      <c r="D1796" s="4"/>
      <c r="E1796" s="5"/>
    </row>
    <row r="1797" spans="3:5" ht="15" x14ac:dyDescent="0.4">
      <c r="C1797" s="4"/>
      <c r="D1797" s="4"/>
      <c r="E1797" s="5"/>
    </row>
    <row r="1798" spans="3:5" ht="15" x14ac:dyDescent="0.4">
      <c r="C1798" s="4"/>
      <c r="D1798" s="4"/>
      <c r="E1798" s="5"/>
    </row>
    <row r="1799" spans="3:5" ht="15" x14ac:dyDescent="0.4">
      <c r="C1799" s="4"/>
      <c r="D1799" s="4"/>
      <c r="E1799" s="5"/>
    </row>
    <row r="1800" spans="3:5" ht="15" x14ac:dyDescent="0.4">
      <c r="C1800" s="4"/>
      <c r="D1800" s="4"/>
      <c r="E1800" s="5"/>
    </row>
    <row r="1801" spans="3:5" ht="15" x14ac:dyDescent="0.4">
      <c r="C1801" s="4"/>
      <c r="D1801" s="4"/>
      <c r="E1801" s="5"/>
    </row>
    <row r="1802" spans="3:5" ht="15" x14ac:dyDescent="0.4">
      <c r="C1802" s="4"/>
      <c r="D1802" s="4"/>
      <c r="E1802" s="5"/>
    </row>
    <row r="1803" spans="3:5" ht="15" x14ac:dyDescent="0.4">
      <c r="C1803" s="4"/>
      <c r="D1803" s="4"/>
      <c r="E1803" s="5"/>
    </row>
    <row r="1804" spans="3:5" ht="15" x14ac:dyDescent="0.4">
      <c r="C1804" s="4"/>
      <c r="D1804" s="4"/>
      <c r="E1804" s="5"/>
    </row>
    <row r="1805" spans="3:5" ht="15" x14ac:dyDescent="0.4">
      <c r="C1805" s="4"/>
      <c r="D1805" s="4"/>
      <c r="E1805" s="5"/>
    </row>
    <row r="1806" spans="3:5" ht="15" x14ac:dyDescent="0.4">
      <c r="C1806" s="4"/>
      <c r="D1806" s="4"/>
      <c r="E1806" s="5"/>
    </row>
    <row r="1807" spans="3:5" ht="15" x14ac:dyDescent="0.4">
      <c r="C1807" s="4"/>
      <c r="D1807" s="4"/>
      <c r="E1807" s="5"/>
    </row>
    <row r="1808" spans="3:5" ht="15" x14ac:dyDescent="0.4">
      <c r="C1808" s="4"/>
      <c r="D1808" s="4"/>
      <c r="E1808" s="5"/>
    </row>
    <row r="1809" spans="3:5" ht="15" x14ac:dyDescent="0.4">
      <c r="C1809" s="4"/>
      <c r="D1809" s="4"/>
      <c r="E1809" s="5"/>
    </row>
    <row r="1810" spans="3:5" ht="15" x14ac:dyDescent="0.4">
      <c r="C1810" s="4"/>
      <c r="D1810" s="4"/>
      <c r="E1810" s="5"/>
    </row>
    <row r="1811" spans="3:5" ht="15" x14ac:dyDescent="0.4">
      <c r="C1811" s="4"/>
      <c r="D1811" s="4"/>
      <c r="E1811" s="5"/>
    </row>
    <row r="1812" spans="3:5" ht="15" x14ac:dyDescent="0.4">
      <c r="C1812" s="4"/>
      <c r="D1812" s="4"/>
      <c r="E1812" s="5"/>
    </row>
    <row r="1813" spans="3:5" ht="15" x14ac:dyDescent="0.4">
      <c r="C1813" s="4"/>
      <c r="D1813" s="4"/>
      <c r="E1813" s="5"/>
    </row>
    <row r="1814" spans="3:5" ht="15" x14ac:dyDescent="0.4">
      <c r="C1814" s="4"/>
      <c r="D1814" s="4"/>
      <c r="E1814" s="5"/>
    </row>
    <row r="1815" spans="3:5" ht="15" x14ac:dyDescent="0.4">
      <c r="C1815" s="4"/>
      <c r="D1815" s="4"/>
      <c r="E1815" s="5"/>
    </row>
    <row r="1816" spans="3:5" ht="15" x14ac:dyDescent="0.4">
      <c r="C1816" s="4"/>
      <c r="D1816" s="4"/>
      <c r="E1816" s="5"/>
    </row>
    <row r="1817" spans="3:5" ht="15" x14ac:dyDescent="0.4">
      <c r="C1817" s="4"/>
      <c r="D1817" s="4"/>
      <c r="E1817" s="5"/>
    </row>
    <row r="1818" spans="3:5" ht="15" x14ac:dyDescent="0.4">
      <c r="C1818" s="4"/>
      <c r="D1818" s="4"/>
      <c r="E1818" s="5"/>
    </row>
    <row r="1819" spans="3:5" ht="15" x14ac:dyDescent="0.4">
      <c r="C1819" s="4"/>
      <c r="D1819" s="4"/>
      <c r="E1819" s="5"/>
    </row>
    <row r="1820" spans="3:5" ht="15" x14ac:dyDescent="0.4">
      <c r="C1820" s="4"/>
      <c r="D1820" s="4"/>
      <c r="E1820" s="5"/>
    </row>
    <row r="1821" spans="3:5" ht="15" x14ac:dyDescent="0.4">
      <c r="C1821" s="4"/>
      <c r="D1821" s="4"/>
      <c r="E1821" s="5"/>
    </row>
    <row r="1822" spans="3:5" ht="15" x14ac:dyDescent="0.4">
      <c r="C1822" s="4"/>
      <c r="D1822" s="4"/>
      <c r="E1822" s="5"/>
    </row>
    <row r="1823" spans="3:5" ht="15" x14ac:dyDescent="0.4">
      <c r="C1823" s="4"/>
      <c r="D1823" s="4"/>
      <c r="E1823" s="5"/>
    </row>
    <row r="1824" spans="3:5" ht="15" x14ac:dyDescent="0.4">
      <c r="C1824" s="4"/>
      <c r="D1824" s="4"/>
      <c r="E1824" s="5"/>
    </row>
    <row r="1825" spans="3:5" ht="15" x14ac:dyDescent="0.4">
      <c r="C1825" s="4"/>
      <c r="D1825" s="4"/>
      <c r="E1825" s="5"/>
    </row>
    <row r="1826" spans="3:5" ht="15" x14ac:dyDescent="0.4">
      <c r="C1826" s="4"/>
      <c r="D1826" s="4"/>
      <c r="E1826" s="5"/>
    </row>
    <row r="1827" spans="3:5" ht="15" x14ac:dyDescent="0.4">
      <c r="C1827" s="4"/>
      <c r="D1827" s="4"/>
      <c r="E1827" s="5"/>
    </row>
    <row r="1828" spans="3:5" ht="15" x14ac:dyDescent="0.4">
      <c r="C1828" s="4"/>
      <c r="D1828" s="4"/>
      <c r="E1828" s="5"/>
    </row>
    <row r="1829" spans="3:5" ht="15" x14ac:dyDescent="0.4">
      <c r="C1829" s="4"/>
      <c r="D1829" s="4"/>
      <c r="E1829" s="5"/>
    </row>
    <row r="1830" spans="3:5" ht="15" x14ac:dyDescent="0.4">
      <c r="C1830" s="4"/>
      <c r="D1830" s="4"/>
      <c r="E1830" s="5"/>
    </row>
    <row r="1831" spans="3:5" ht="15" x14ac:dyDescent="0.4">
      <c r="C1831" s="4"/>
      <c r="D1831" s="4"/>
      <c r="E1831" s="5"/>
    </row>
    <row r="1832" spans="3:5" ht="15" x14ac:dyDescent="0.4">
      <c r="C1832" s="4"/>
      <c r="D1832" s="4"/>
      <c r="E1832" s="5"/>
    </row>
    <row r="1833" spans="3:5" ht="15" x14ac:dyDescent="0.4">
      <c r="C1833" s="4"/>
      <c r="D1833" s="4"/>
      <c r="E1833" s="5"/>
    </row>
    <row r="1834" spans="3:5" ht="15" x14ac:dyDescent="0.4">
      <c r="C1834" s="4"/>
      <c r="D1834" s="4"/>
      <c r="E1834" s="5"/>
    </row>
    <row r="1835" spans="3:5" ht="15" x14ac:dyDescent="0.4">
      <c r="C1835" s="4"/>
      <c r="D1835" s="4"/>
      <c r="E1835" s="5"/>
    </row>
    <row r="1836" spans="3:5" ht="15" x14ac:dyDescent="0.4">
      <c r="C1836" s="4"/>
      <c r="D1836" s="4"/>
      <c r="E1836" s="5"/>
    </row>
    <row r="1837" spans="3:5" ht="15" x14ac:dyDescent="0.4">
      <c r="C1837" s="4"/>
      <c r="D1837" s="4"/>
      <c r="E1837" s="5"/>
    </row>
    <row r="1838" spans="3:5" ht="15" x14ac:dyDescent="0.4">
      <c r="C1838" s="4"/>
      <c r="D1838" s="4"/>
      <c r="E1838" s="5"/>
    </row>
    <row r="1839" spans="3:5" ht="15" x14ac:dyDescent="0.4">
      <c r="C1839" s="4"/>
      <c r="D1839" s="4"/>
      <c r="E1839" s="5"/>
    </row>
    <row r="1840" spans="3:5" ht="15" x14ac:dyDescent="0.4">
      <c r="C1840" s="4"/>
      <c r="D1840" s="4"/>
      <c r="E1840" s="5"/>
    </row>
    <row r="1841" spans="3:5" ht="15" x14ac:dyDescent="0.4">
      <c r="C1841" s="4"/>
      <c r="D1841" s="4"/>
      <c r="E1841" s="5"/>
    </row>
    <row r="1842" spans="3:5" ht="15" x14ac:dyDescent="0.4">
      <c r="C1842" s="4"/>
      <c r="D1842" s="4"/>
      <c r="E1842" s="5"/>
    </row>
    <row r="1843" spans="3:5" ht="15" x14ac:dyDescent="0.4">
      <c r="C1843" s="4"/>
      <c r="D1843" s="4"/>
      <c r="E1843" s="5"/>
    </row>
    <row r="1844" spans="3:5" ht="15" x14ac:dyDescent="0.4">
      <c r="C1844" s="4"/>
      <c r="D1844" s="4"/>
      <c r="E1844" s="5"/>
    </row>
    <row r="1845" spans="3:5" ht="15" x14ac:dyDescent="0.4">
      <c r="C1845" s="4"/>
      <c r="D1845" s="4"/>
      <c r="E1845" s="5"/>
    </row>
    <row r="1846" spans="3:5" ht="15" x14ac:dyDescent="0.4">
      <c r="C1846" s="4"/>
      <c r="D1846" s="4"/>
      <c r="E1846" s="5"/>
    </row>
    <row r="1847" spans="3:5" ht="15" x14ac:dyDescent="0.4">
      <c r="C1847" s="4"/>
      <c r="D1847" s="4"/>
      <c r="E1847" s="5"/>
    </row>
    <row r="1848" spans="3:5" ht="15" x14ac:dyDescent="0.4">
      <c r="C1848" s="4"/>
      <c r="D1848" s="4"/>
      <c r="E1848" s="5"/>
    </row>
    <row r="1849" spans="3:5" ht="15" x14ac:dyDescent="0.4">
      <c r="C1849" s="4"/>
      <c r="D1849" s="4"/>
      <c r="E1849" s="5"/>
    </row>
    <row r="1850" spans="3:5" ht="15" x14ac:dyDescent="0.4">
      <c r="C1850" s="4"/>
      <c r="D1850" s="4"/>
      <c r="E1850" s="5"/>
    </row>
    <row r="1851" spans="3:5" ht="15" x14ac:dyDescent="0.4">
      <c r="C1851" s="4"/>
      <c r="D1851" s="4"/>
      <c r="E1851" s="5"/>
    </row>
    <row r="1852" spans="3:5" ht="15" x14ac:dyDescent="0.4">
      <c r="C1852" s="4"/>
      <c r="D1852" s="4"/>
      <c r="E1852" s="5"/>
    </row>
    <row r="1853" spans="3:5" ht="15" x14ac:dyDescent="0.4">
      <c r="C1853" s="4"/>
      <c r="D1853" s="4"/>
      <c r="E1853" s="5"/>
    </row>
    <row r="1854" spans="3:5" ht="15" x14ac:dyDescent="0.4">
      <c r="C1854" s="4"/>
      <c r="D1854" s="4"/>
      <c r="E1854" s="5"/>
    </row>
    <row r="1855" spans="3:5" ht="15" x14ac:dyDescent="0.4">
      <c r="C1855" s="4"/>
      <c r="D1855" s="4"/>
      <c r="E1855" s="5"/>
    </row>
    <row r="1856" spans="3:5" ht="15" x14ac:dyDescent="0.4">
      <c r="C1856" s="4"/>
      <c r="D1856" s="4"/>
      <c r="E1856" s="5"/>
    </row>
    <row r="1857" spans="3:5" ht="15" x14ac:dyDescent="0.4">
      <c r="C1857" s="4"/>
      <c r="D1857" s="4"/>
      <c r="E1857" s="5"/>
    </row>
    <row r="1858" spans="3:5" ht="15" x14ac:dyDescent="0.4">
      <c r="C1858" s="4"/>
      <c r="D1858" s="4"/>
      <c r="E1858" s="5"/>
    </row>
    <row r="1859" spans="3:5" ht="15" x14ac:dyDescent="0.4">
      <c r="C1859" s="4"/>
      <c r="D1859" s="4"/>
      <c r="E1859" s="5"/>
    </row>
    <row r="1860" spans="3:5" ht="15" x14ac:dyDescent="0.4">
      <c r="C1860" s="4"/>
      <c r="D1860" s="4"/>
      <c r="E1860" s="5"/>
    </row>
    <row r="1861" spans="3:5" ht="15" x14ac:dyDescent="0.4">
      <c r="C1861" s="4"/>
      <c r="D1861" s="4"/>
      <c r="E1861" s="5"/>
    </row>
    <row r="1862" spans="3:5" ht="15" x14ac:dyDescent="0.4">
      <c r="C1862" s="4"/>
      <c r="D1862" s="4"/>
      <c r="E1862" s="5"/>
    </row>
    <row r="1863" spans="3:5" ht="15" x14ac:dyDescent="0.4">
      <c r="C1863" s="4"/>
      <c r="D1863" s="4"/>
      <c r="E1863" s="5"/>
    </row>
    <row r="1864" spans="3:5" ht="15" x14ac:dyDescent="0.4">
      <c r="C1864" s="4"/>
      <c r="D1864" s="4"/>
      <c r="E1864" s="5"/>
    </row>
    <row r="1865" spans="3:5" ht="15" x14ac:dyDescent="0.4">
      <c r="C1865" s="4"/>
      <c r="D1865" s="4"/>
      <c r="E1865" s="5"/>
    </row>
    <row r="1866" spans="3:5" ht="15" x14ac:dyDescent="0.4">
      <c r="C1866" s="4"/>
      <c r="D1866" s="4"/>
      <c r="E1866" s="5"/>
    </row>
    <row r="1867" spans="3:5" ht="15" x14ac:dyDescent="0.4">
      <c r="C1867" s="4"/>
      <c r="D1867" s="4"/>
      <c r="E1867" s="5"/>
    </row>
    <row r="1868" spans="3:5" ht="15" x14ac:dyDescent="0.4">
      <c r="C1868" s="4"/>
      <c r="D1868" s="4"/>
      <c r="E1868" s="5"/>
    </row>
    <row r="1869" spans="3:5" ht="15" x14ac:dyDescent="0.4">
      <c r="C1869" s="4"/>
      <c r="D1869" s="4"/>
      <c r="E1869" s="5"/>
    </row>
    <row r="1870" spans="3:5" ht="15" x14ac:dyDescent="0.4">
      <c r="C1870" s="4"/>
      <c r="D1870" s="4"/>
      <c r="E1870" s="5"/>
    </row>
    <row r="1871" spans="3:5" ht="15" x14ac:dyDescent="0.4">
      <c r="C1871" s="4"/>
      <c r="D1871" s="4"/>
      <c r="E1871" s="5"/>
    </row>
    <row r="1872" spans="3:5" ht="15" x14ac:dyDescent="0.4">
      <c r="C1872" s="4"/>
      <c r="D1872" s="4"/>
      <c r="E1872" s="5"/>
    </row>
    <row r="1873" spans="3:5" ht="15" x14ac:dyDescent="0.4">
      <c r="C1873" s="4"/>
      <c r="D1873" s="4"/>
      <c r="E1873" s="5"/>
    </row>
    <row r="1874" spans="3:5" ht="15" x14ac:dyDescent="0.4">
      <c r="C1874" s="4"/>
      <c r="D1874" s="4"/>
      <c r="E1874" s="5"/>
    </row>
    <row r="1875" spans="3:5" ht="15" x14ac:dyDescent="0.4">
      <c r="C1875" s="4"/>
      <c r="D1875" s="4"/>
      <c r="E1875" s="5"/>
    </row>
    <row r="1876" spans="3:5" ht="15" x14ac:dyDescent="0.4">
      <c r="C1876" s="4"/>
      <c r="D1876" s="4"/>
      <c r="E1876" s="5"/>
    </row>
    <row r="1877" spans="3:5" ht="15" x14ac:dyDescent="0.4">
      <c r="C1877" s="4"/>
      <c r="D1877" s="4"/>
      <c r="E1877" s="5"/>
    </row>
    <row r="1878" spans="3:5" ht="15" x14ac:dyDescent="0.4">
      <c r="C1878" s="4"/>
      <c r="D1878" s="4"/>
      <c r="E1878" s="5"/>
    </row>
    <row r="1879" spans="3:5" ht="15" x14ac:dyDescent="0.4">
      <c r="C1879" s="4"/>
      <c r="D1879" s="4"/>
      <c r="E1879" s="5"/>
    </row>
    <row r="1880" spans="3:5" ht="15" x14ac:dyDescent="0.4">
      <c r="C1880" s="4"/>
      <c r="D1880" s="4"/>
      <c r="E1880" s="5"/>
    </row>
    <row r="1881" spans="3:5" ht="15" x14ac:dyDescent="0.4">
      <c r="C1881" s="4"/>
      <c r="D1881" s="4"/>
      <c r="E1881" s="5"/>
    </row>
    <row r="1882" spans="3:5" ht="15" x14ac:dyDescent="0.4">
      <c r="C1882" s="4"/>
      <c r="D1882" s="4"/>
      <c r="E1882" s="5"/>
    </row>
    <row r="1883" spans="3:5" ht="15" x14ac:dyDescent="0.4">
      <c r="C1883" s="4"/>
      <c r="D1883" s="4"/>
      <c r="E1883" s="5"/>
    </row>
    <row r="1884" spans="3:5" ht="15" x14ac:dyDescent="0.4">
      <c r="C1884" s="4"/>
      <c r="D1884" s="4"/>
      <c r="E1884" s="5"/>
    </row>
    <row r="1885" spans="3:5" ht="15" x14ac:dyDescent="0.4">
      <c r="C1885" s="4"/>
      <c r="D1885" s="4"/>
      <c r="E1885" s="5"/>
    </row>
    <row r="1886" spans="3:5" ht="15" x14ac:dyDescent="0.4">
      <c r="C1886" s="4"/>
      <c r="D1886" s="4"/>
      <c r="E1886" s="5"/>
    </row>
    <row r="1887" spans="3:5" ht="15" x14ac:dyDescent="0.4">
      <c r="C1887" s="4"/>
      <c r="D1887" s="4"/>
      <c r="E1887" s="5"/>
    </row>
    <row r="1888" spans="3:5" ht="15" x14ac:dyDescent="0.4">
      <c r="C1888" s="4"/>
      <c r="D1888" s="4"/>
      <c r="E1888" s="5"/>
    </row>
    <row r="1889" spans="3:5" ht="15" x14ac:dyDescent="0.4">
      <c r="C1889" s="4"/>
      <c r="D1889" s="4"/>
      <c r="E1889" s="5"/>
    </row>
    <row r="1890" spans="3:5" ht="15" x14ac:dyDescent="0.4">
      <c r="C1890" s="4"/>
      <c r="D1890" s="4"/>
      <c r="E1890" s="5"/>
    </row>
    <row r="1891" spans="3:5" ht="15" x14ac:dyDescent="0.4">
      <c r="C1891" s="4"/>
      <c r="D1891" s="4"/>
      <c r="E1891" s="5"/>
    </row>
    <row r="1892" spans="3:5" ht="15" x14ac:dyDescent="0.4">
      <c r="C1892" s="4"/>
      <c r="D1892" s="4"/>
      <c r="E1892" s="5"/>
    </row>
    <row r="1893" spans="3:5" ht="15" x14ac:dyDescent="0.4">
      <c r="C1893" s="4"/>
      <c r="D1893" s="4"/>
      <c r="E1893" s="5"/>
    </row>
    <row r="1894" spans="3:5" ht="15" x14ac:dyDescent="0.4">
      <c r="C1894" s="4"/>
      <c r="D1894" s="4"/>
      <c r="E1894" s="5"/>
    </row>
    <row r="1895" spans="3:5" ht="15" x14ac:dyDescent="0.4">
      <c r="C1895" s="4"/>
      <c r="D1895" s="4"/>
      <c r="E1895" s="5"/>
    </row>
    <row r="1896" spans="3:5" ht="15" x14ac:dyDescent="0.4">
      <c r="C1896" s="4"/>
      <c r="D1896" s="4"/>
      <c r="E1896" s="5"/>
    </row>
    <row r="1897" spans="3:5" ht="15" x14ac:dyDescent="0.4">
      <c r="C1897" s="4"/>
      <c r="D1897" s="4"/>
      <c r="E1897" s="5"/>
    </row>
    <row r="1898" spans="3:5" ht="15" x14ac:dyDescent="0.4">
      <c r="C1898" s="4"/>
      <c r="D1898" s="4"/>
      <c r="E1898" s="5"/>
    </row>
    <row r="1899" spans="3:5" ht="15" x14ac:dyDescent="0.4">
      <c r="C1899" s="4"/>
      <c r="D1899" s="4"/>
      <c r="E1899" s="5"/>
    </row>
    <row r="1900" spans="3:5" ht="15" x14ac:dyDescent="0.4">
      <c r="C1900" s="4"/>
      <c r="D1900" s="4"/>
      <c r="E1900" s="5"/>
    </row>
    <row r="1901" spans="3:5" ht="15" x14ac:dyDescent="0.4">
      <c r="C1901" s="4"/>
      <c r="D1901" s="4"/>
      <c r="E1901" s="5"/>
    </row>
    <row r="1902" spans="3:5" ht="15" x14ac:dyDescent="0.4">
      <c r="C1902" s="4"/>
      <c r="D1902" s="4"/>
      <c r="E1902" s="5"/>
    </row>
    <row r="1903" spans="3:5" ht="15" x14ac:dyDescent="0.4">
      <c r="C1903" s="4"/>
      <c r="D1903" s="4"/>
      <c r="E1903" s="5"/>
    </row>
    <row r="1904" spans="3:5" ht="15" x14ac:dyDescent="0.4">
      <c r="C1904" s="4"/>
      <c r="D1904" s="4"/>
      <c r="E1904" s="5"/>
    </row>
    <row r="1905" spans="3:5" ht="15" x14ac:dyDescent="0.4">
      <c r="C1905" s="4"/>
      <c r="D1905" s="4"/>
      <c r="E1905" s="5"/>
    </row>
    <row r="1906" spans="3:5" ht="15" x14ac:dyDescent="0.4">
      <c r="C1906" s="4"/>
      <c r="D1906" s="4"/>
      <c r="E1906" s="5"/>
    </row>
    <row r="1907" spans="3:5" ht="15" x14ac:dyDescent="0.4">
      <c r="C1907" s="4"/>
      <c r="D1907" s="4"/>
      <c r="E1907" s="5"/>
    </row>
    <row r="1908" spans="3:5" ht="15" x14ac:dyDescent="0.4">
      <c r="C1908" s="4"/>
      <c r="D1908" s="4"/>
      <c r="E1908" s="5"/>
    </row>
    <row r="1909" spans="3:5" ht="15" x14ac:dyDescent="0.4">
      <c r="C1909" s="4"/>
      <c r="D1909" s="4"/>
      <c r="E1909" s="5"/>
    </row>
    <row r="1910" spans="3:5" ht="15" x14ac:dyDescent="0.4">
      <c r="C1910" s="4"/>
      <c r="D1910" s="4"/>
      <c r="E1910" s="5"/>
    </row>
    <row r="1911" spans="3:5" ht="15" x14ac:dyDescent="0.4">
      <c r="C1911" s="4"/>
      <c r="D1911" s="4"/>
      <c r="E1911" s="5"/>
    </row>
    <row r="1912" spans="3:5" ht="15" x14ac:dyDescent="0.4">
      <c r="C1912" s="4"/>
      <c r="D1912" s="4"/>
      <c r="E1912" s="5"/>
    </row>
    <row r="1913" spans="3:5" ht="15" x14ac:dyDescent="0.4">
      <c r="C1913" s="4"/>
      <c r="D1913" s="4"/>
      <c r="E1913" s="5"/>
    </row>
    <row r="1914" spans="3:5" ht="15" x14ac:dyDescent="0.4">
      <c r="C1914" s="4"/>
      <c r="D1914" s="4"/>
      <c r="E1914" s="5"/>
    </row>
    <row r="1915" spans="3:5" ht="15" x14ac:dyDescent="0.4">
      <c r="C1915" s="4"/>
      <c r="D1915" s="4"/>
      <c r="E1915" s="5"/>
    </row>
    <row r="1916" spans="3:5" ht="15" x14ac:dyDescent="0.4">
      <c r="C1916" s="4"/>
      <c r="D1916" s="4"/>
      <c r="E1916" s="5"/>
    </row>
    <row r="1917" spans="3:5" ht="15" x14ac:dyDescent="0.4">
      <c r="C1917" s="4"/>
      <c r="D1917" s="4"/>
      <c r="E1917" s="5"/>
    </row>
    <row r="1918" spans="3:5" ht="15" x14ac:dyDescent="0.4">
      <c r="C1918" s="4"/>
      <c r="D1918" s="4"/>
      <c r="E1918" s="5"/>
    </row>
    <row r="1919" spans="3:5" ht="15" x14ac:dyDescent="0.4">
      <c r="C1919" s="4"/>
      <c r="D1919" s="4"/>
      <c r="E1919" s="5"/>
    </row>
    <row r="1920" spans="3:5" ht="15" x14ac:dyDescent="0.4">
      <c r="C1920" s="4"/>
      <c r="D1920" s="4"/>
      <c r="E1920" s="5"/>
    </row>
    <row r="1921" spans="3:5" ht="15" x14ac:dyDescent="0.4">
      <c r="C1921" s="4"/>
      <c r="D1921" s="4"/>
      <c r="E1921" s="5"/>
    </row>
    <row r="1922" spans="3:5" ht="15" x14ac:dyDescent="0.4">
      <c r="C1922" s="4"/>
      <c r="D1922" s="4"/>
      <c r="E1922" s="5"/>
    </row>
    <row r="1923" spans="3:5" ht="15" x14ac:dyDescent="0.4">
      <c r="C1923" s="4"/>
      <c r="D1923" s="4"/>
      <c r="E1923" s="5"/>
    </row>
    <row r="1924" spans="3:5" ht="15" x14ac:dyDescent="0.4">
      <c r="C1924" s="4"/>
      <c r="D1924" s="4"/>
      <c r="E1924" s="5"/>
    </row>
    <row r="1925" spans="3:5" ht="15" x14ac:dyDescent="0.4">
      <c r="C1925" s="4"/>
      <c r="D1925" s="4"/>
      <c r="E1925" s="5"/>
    </row>
    <row r="1926" spans="3:5" ht="15" x14ac:dyDescent="0.4">
      <c r="C1926" s="4"/>
      <c r="D1926" s="4"/>
      <c r="E1926" s="5"/>
    </row>
    <row r="1927" spans="3:5" ht="15" x14ac:dyDescent="0.4">
      <c r="C1927" s="4"/>
      <c r="D1927" s="4"/>
      <c r="E1927" s="5"/>
    </row>
    <row r="1928" spans="3:5" ht="15" x14ac:dyDescent="0.4">
      <c r="C1928" s="4"/>
      <c r="D1928" s="4"/>
      <c r="E1928" s="5"/>
    </row>
    <row r="1929" spans="3:5" ht="15" x14ac:dyDescent="0.4">
      <c r="C1929" s="4"/>
      <c r="D1929" s="4"/>
      <c r="E1929" s="5"/>
    </row>
    <row r="1930" spans="3:5" ht="15" x14ac:dyDescent="0.4">
      <c r="C1930" s="4"/>
      <c r="D1930" s="4"/>
      <c r="E1930" s="5"/>
    </row>
    <row r="1931" spans="3:5" ht="15" x14ac:dyDescent="0.4">
      <c r="C1931" s="4"/>
      <c r="D1931" s="4"/>
      <c r="E1931" s="5"/>
    </row>
    <row r="1932" spans="3:5" ht="15" x14ac:dyDescent="0.4">
      <c r="C1932" s="4"/>
      <c r="D1932" s="4"/>
      <c r="E1932" s="5"/>
    </row>
    <row r="1933" spans="3:5" ht="15" x14ac:dyDescent="0.4">
      <c r="C1933" s="4"/>
      <c r="D1933" s="4"/>
      <c r="E1933" s="5"/>
    </row>
    <row r="1934" spans="3:5" ht="15" x14ac:dyDescent="0.4">
      <c r="C1934" s="4"/>
      <c r="D1934" s="4"/>
      <c r="E1934" s="5"/>
    </row>
    <row r="1935" spans="3:5" ht="15" x14ac:dyDescent="0.4">
      <c r="C1935" s="4"/>
      <c r="D1935" s="4"/>
      <c r="E1935" s="5"/>
    </row>
    <row r="1936" spans="3:5" ht="15" x14ac:dyDescent="0.4">
      <c r="C1936" s="4"/>
      <c r="D1936" s="4"/>
      <c r="E1936" s="5"/>
    </row>
    <row r="1937" spans="3:5" ht="15" x14ac:dyDescent="0.4">
      <c r="C1937" s="4"/>
      <c r="D1937" s="4"/>
      <c r="E1937" s="5"/>
    </row>
    <row r="1938" spans="3:5" ht="15" x14ac:dyDescent="0.4">
      <c r="C1938" s="4"/>
      <c r="D1938" s="4"/>
      <c r="E1938" s="5"/>
    </row>
    <row r="1939" spans="3:5" ht="15" x14ac:dyDescent="0.4">
      <c r="C1939" s="4"/>
      <c r="D1939" s="4"/>
      <c r="E1939" s="5"/>
    </row>
    <row r="1940" spans="3:5" ht="15" x14ac:dyDescent="0.4">
      <c r="C1940" s="4"/>
      <c r="D1940" s="4"/>
      <c r="E1940" s="5"/>
    </row>
    <row r="1941" spans="3:5" ht="15" x14ac:dyDescent="0.4">
      <c r="C1941" s="4"/>
      <c r="D1941" s="4"/>
      <c r="E1941" s="5"/>
    </row>
    <row r="1942" spans="3:5" ht="15" x14ac:dyDescent="0.4">
      <c r="C1942" s="4"/>
      <c r="D1942" s="4"/>
      <c r="E1942" s="5"/>
    </row>
    <row r="1943" spans="3:5" ht="15" x14ac:dyDescent="0.4">
      <c r="C1943" s="4"/>
      <c r="D1943" s="4"/>
      <c r="E1943" s="5"/>
    </row>
    <row r="1944" spans="3:5" ht="15" x14ac:dyDescent="0.4">
      <c r="C1944" s="4"/>
      <c r="D1944" s="4"/>
      <c r="E1944" s="5"/>
    </row>
    <row r="1945" spans="3:5" ht="15" x14ac:dyDescent="0.4">
      <c r="C1945" s="4"/>
      <c r="D1945" s="4"/>
      <c r="E1945" s="5"/>
    </row>
    <row r="1946" spans="3:5" ht="15" x14ac:dyDescent="0.4">
      <c r="C1946" s="4"/>
      <c r="D1946" s="4"/>
      <c r="E1946" s="5"/>
    </row>
    <row r="1947" spans="3:5" ht="15" x14ac:dyDescent="0.4">
      <c r="C1947" s="4"/>
      <c r="D1947" s="4"/>
      <c r="E1947" s="5"/>
    </row>
    <row r="1948" spans="3:5" ht="15" x14ac:dyDescent="0.4">
      <c r="C1948" s="4"/>
      <c r="D1948" s="4"/>
      <c r="E1948" s="5"/>
    </row>
    <row r="1949" spans="3:5" ht="15" x14ac:dyDescent="0.4">
      <c r="C1949" s="4"/>
      <c r="D1949" s="4"/>
      <c r="E1949" s="5"/>
    </row>
    <row r="1950" spans="3:5" ht="15" x14ac:dyDescent="0.4">
      <c r="C1950" s="4"/>
      <c r="D1950" s="4"/>
      <c r="E1950" s="5"/>
    </row>
    <row r="1951" spans="3:5" ht="15" x14ac:dyDescent="0.4">
      <c r="C1951" s="4"/>
      <c r="D1951" s="4"/>
      <c r="E1951" s="5"/>
    </row>
    <row r="1952" spans="3:5" ht="15" x14ac:dyDescent="0.4">
      <c r="C1952" s="4"/>
      <c r="D1952" s="4"/>
      <c r="E1952" s="5"/>
    </row>
    <row r="1953" spans="3:5" ht="15" x14ac:dyDescent="0.4">
      <c r="C1953" s="4"/>
      <c r="D1953" s="4"/>
      <c r="E1953" s="5"/>
    </row>
    <row r="1954" spans="3:5" ht="15" x14ac:dyDescent="0.4">
      <c r="C1954" s="4"/>
      <c r="D1954" s="4"/>
      <c r="E1954" s="5"/>
    </row>
    <row r="1955" spans="3:5" ht="15" x14ac:dyDescent="0.4">
      <c r="C1955" s="4"/>
      <c r="D1955" s="4"/>
      <c r="E1955" s="5"/>
    </row>
    <row r="1956" spans="3:5" ht="15" x14ac:dyDescent="0.4">
      <c r="C1956" s="4"/>
      <c r="D1956" s="4"/>
      <c r="E1956" s="5"/>
    </row>
    <row r="1957" spans="3:5" ht="15" x14ac:dyDescent="0.4">
      <c r="C1957" s="4"/>
      <c r="D1957" s="4"/>
      <c r="E1957" s="5"/>
    </row>
    <row r="1958" spans="3:5" ht="15" x14ac:dyDescent="0.4">
      <c r="C1958" s="4"/>
      <c r="D1958" s="4"/>
      <c r="E1958" s="5"/>
    </row>
    <row r="1959" spans="3:5" ht="15" x14ac:dyDescent="0.4">
      <c r="C1959" s="4"/>
      <c r="D1959" s="4"/>
      <c r="E1959" s="5"/>
    </row>
    <row r="1960" spans="3:5" ht="15" x14ac:dyDescent="0.4">
      <c r="C1960" s="4"/>
      <c r="D1960" s="4"/>
      <c r="E1960" s="5"/>
    </row>
    <row r="1961" spans="3:5" ht="15" x14ac:dyDescent="0.4">
      <c r="C1961" s="4"/>
      <c r="D1961" s="4"/>
      <c r="E1961" s="5"/>
    </row>
    <row r="1962" spans="3:5" ht="15" x14ac:dyDescent="0.4">
      <c r="C1962" s="4"/>
      <c r="D1962" s="4"/>
      <c r="E1962" s="5"/>
    </row>
    <row r="1963" spans="3:5" ht="15" x14ac:dyDescent="0.4">
      <c r="C1963" s="4"/>
      <c r="D1963" s="4"/>
      <c r="E1963" s="5"/>
    </row>
    <row r="1964" spans="3:5" ht="15" x14ac:dyDescent="0.4">
      <c r="C1964" s="4"/>
      <c r="D1964" s="4"/>
      <c r="E1964" s="5"/>
    </row>
    <row r="1965" spans="3:5" ht="15" x14ac:dyDescent="0.4">
      <c r="C1965" s="4"/>
      <c r="D1965" s="4"/>
      <c r="E1965" s="5"/>
    </row>
    <row r="1966" spans="3:5" ht="15" x14ac:dyDescent="0.4">
      <c r="C1966" s="4"/>
      <c r="D1966" s="4"/>
      <c r="E1966" s="5"/>
    </row>
    <row r="1967" spans="3:5" ht="15" x14ac:dyDescent="0.4">
      <c r="C1967" s="4"/>
      <c r="D1967" s="4"/>
      <c r="E1967" s="5"/>
    </row>
    <row r="1968" spans="3:5" ht="15" x14ac:dyDescent="0.4">
      <c r="C1968" s="4"/>
      <c r="D1968" s="4"/>
      <c r="E1968" s="5"/>
    </row>
    <row r="1969" spans="3:5" ht="15" x14ac:dyDescent="0.4">
      <c r="C1969" s="4"/>
      <c r="D1969" s="4"/>
      <c r="E1969" s="5"/>
    </row>
    <row r="1970" spans="3:5" ht="15" x14ac:dyDescent="0.4">
      <c r="C1970" s="4"/>
      <c r="D1970" s="4"/>
      <c r="E1970" s="5"/>
    </row>
    <row r="1971" spans="3:5" ht="15" x14ac:dyDescent="0.4">
      <c r="C1971" s="4"/>
      <c r="D1971" s="4"/>
      <c r="E1971" s="5"/>
    </row>
    <row r="1972" spans="3:5" ht="15" x14ac:dyDescent="0.4">
      <c r="C1972" s="4"/>
      <c r="D1972" s="4"/>
      <c r="E1972" s="5"/>
    </row>
    <row r="1973" spans="3:5" ht="15" x14ac:dyDescent="0.4">
      <c r="C1973" s="4"/>
      <c r="D1973" s="4"/>
      <c r="E1973" s="5"/>
    </row>
    <row r="1974" spans="3:5" ht="15" x14ac:dyDescent="0.4">
      <c r="C1974" s="4"/>
      <c r="D1974" s="4"/>
      <c r="E1974" s="5"/>
    </row>
    <row r="1975" spans="3:5" ht="15" x14ac:dyDescent="0.4">
      <c r="C1975" s="4"/>
      <c r="D1975" s="4"/>
      <c r="E1975" s="5"/>
    </row>
    <row r="1976" spans="3:5" ht="15" x14ac:dyDescent="0.4">
      <c r="C1976" s="4"/>
      <c r="D1976" s="4"/>
      <c r="E1976" s="5"/>
    </row>
    <row r="1977" spans="3:5" ht="15" x14ac:dyDescent="0.4">
      <c r="C1977" s="4"/>
      <c r="D1977" s="4"/>
      <c r="E1977" s="5"/>
    </row>
    <row r="1978" spans="3:5" ht="15" x14ac:dyDescent="0.4">
      <c r="C1978" s="4"/>
      <c r="D1978" s="4"/>
      <c r="E1978" s="5"/>
    </row>
    <row r="1979" spans="3:5" ht="15" x14ac:dyDescent="0.4">
      <c r="C1979" s="4"/>
      <c r="D1979" s="4"/>
      <c r="E1979" s="5"/>
    </row>
    <row r="1980" spans="3:5" ht="15" x14ac:dyDescent="0.4">
      <c r="C1980" s="4"/>
      <c r="D1980" s="4"/>
      <c r="E1980" s="5"/>
    </row>
    <row r="1981" spans="3:5" ht="15" x14ac:dyDescent="0.4">
      <c r="C1981" s="4"/>
      <c r="D1981" s="4"/>
      <c r="E1981" s="5"/>
    </row>
    <row r="1982" spans="3:5" ht="15" x14ac:dyDescent="0.4">
      <c r="C1982" s="4"/>
      <c r="D1982" s="4"/>
      <c r="E1982" s="5"/>
    </row>
    <row r="1983" spans="3:5" ht="15" x14ac:dyDescent="0.4">
      <c r="C1983" s="4"/>
      <c r="D1983" s="4"/>
      <c r="E1983" s="5"/>
    </row>
    <row r="1984" spans="3:5" ht="15" x14ac:dyDescent="0.4">
      <c r="C1984" s="4"/>
      <c r="D1984" s="4"/>
      <c r="E1984" s="5"/>
    </row>
    <row r="1985" spans="3:5" ht="15" x14ac:dyDescent="0.4">
      <c r="C1985" s="4"/>
      <c r="D1985" s="4"/>
      <c r="E1985" s="5"/>
    </row>
    <row r="1986" spans="3:5" ht="15" x14ac:dyDescent="0.4">
      <c r="C1986" s="4"/>
      <c r="D1986" s="4"/>
      <c r="E1986" s="5"/>
    </row>
    <row r="1987" spans="3:5" ht="15" x14ac:dyDescent="0.4">
      <c r="C1987" s="4"/>
      <c r="D1987" s="4"/>
      <c r="E1987" s="5"/>
    </row>
    <row r="1988" spans="3:5" ht="15" x14ac:dyDescent="0.4">
      <c r="C1988" s="4"/>
      <c r="D1988" s="4"/>
      <c r="E1988" s="5"/>
    </row>
    <row r="1989" spans="3:5" ht="15" x14ac:dyDescent="0.4">
      <c r="C1989" s="4"/>
      <c r="D1989" s="4"/>
      <c r="E1989" s="5"/>
    </row>
    <row r="1990" spans="3:5" ht="15" x14ac:dyDescent="0.4">
      <c r="C1990" s="4"/>
      <c r="D1990" s="4"/>
      <c r="E1990" s="5"/>
    </row>
    <row r="1991" spans="3:5" ht="15" x14ac:dyDescent="0.4">
      <c r="C1991" s="4"/>
      <c r="D1991" s="4"/>
      <c r="E1991" s="5"/>
    </row>
    <row r="1992" spans="3:5" ht="15" x14ac:dyDescent="0.4">
      <c r="C1992" s="4"/>
      <c r="D1992" s="4"/>
      <c r="E1992" s="5"/>
    </row>
    <row r="1993" spans="3:5" ht="15" x14ac:dyDescent="0.4">
      <c r="C1993" s="4"/>
      <c r="D1993" s="4"/>
      <c r="E1993" s="5"/>
    </row>
    <row r="1994" spans="3:5" ht="15" x14ac:dyDescent="0.4">
      <c r="C1994" s="4"/>
      <c r="D1994" s="4"/>
      <c r="E1994" s="5"/>
    </row>
    <row r="1995" spans="3:5" ht="15" x14ac:dyDescent="0.4">
      <c r="C1995" s="4"/>
      <c r="D1995" s="4"/>
      <c r="E1995" s="5"/>
    </row>
    <row r="1996" spans="3:5" ht="15" x14ac:dyDescent="0.4">
      <c r="C1996" s="4"/>
      <c r="D1996" s="4"/>
      <c r="E1996" s="5"/>
    </row>
    <row r="1997" spans="3:5" ht="15" x14ac:dyDescent="0.4">
      <c r="C1997" s="4"/>
      <c r="D1997" s="4"/>
      <c r="E1997" s="5"/>
    </row>
    <row r="1998" spans="3:5" ht="15" x14ac:dyDescent="0.4">
      <c r="C1998" s="4"/>
      <c r="D1998" s="4"/>
      <c r="E1998" s="5"/>
    </row>
    <row r="1999" spans="3:5" ht="15" x14ac:dyDescent="0.4">
      <c r="C1999" s="4"/>
      <c r="D1999" s="4"/>
      <c r="E1999" s="5"/>
    </row>
    <row r="2000" spans="3:5" ht="15" x14ac:dyDescent="0.4">
      <c r="C2000" s="4"/>
      <c r="D2000" s="4"/>
      <c r="E2000" s="5"/>
    </row>
    <row r="2001" spans="3:5" ht="15" x14ac:dyDescent="0.4">
      <c r="C2001" s="4"/>
      <c r="D2001" s="4"/>
      <c r="E2001" s="5"/>
    </row>
    <row r="2002" spans="3:5" ht="15" x14ac:dyDescent="0.4">
      <c r="C2002" s="4"/>
      <c r="D2002" s="4"/>
      <c r="E2002" s="5"/>
    </row>
    <row r="2003" spans="3:5" ht="15" x14ac:dyDescent="0.4">
      <c r="C2003" s="4"/>
      <c r="D2003" s="4"/>
      <c r="E2003" s="5"/>
    </row>
    <row r="2004" spans="3:5" ht="15" x14ac:dyDescent="0.4">
      <c r="C2004" s="4"/>
      <c r="D2004" s="4"/>
      <c r="E2004" s="5"/>
    </row>
    <row r="2005" spans="3:5" ht="15" x14ac:dyDescent="0.4">
      <c r="C2005" s="4"/>
      <c r="D2005" s="4"/>
      <c r="E2005" s="5"/>
    </row>
    <row r="2006" spans="3:5" ht="15" x14ac:dyDescent="0.4">
      <c r="C2006" s="4"/>
      <c r="D2006" s="4"/>
      <c r="E2006" s="5"/>
    </row>
    <row r="2007" spans="3:5" ht="15" x14ac:dyDescent="0.4">
      <c r="C2007" s="4"/>
      <c r="D2007" s="4"/>
      <c r="E2007" s="5"/>
    </row>
    <row r="2008" spans="3:5" ht="15" x14ac:dyDescent="0.4">
      <c r="C2008" s="4"/>
      <c r="D2008" s="4"/>
      <c r="E2008" s="5"/>
    </row>
    <row r="2009" spans="3:5" ht="15" x14ac:dyDescent="0.4">
      <c r="C2009" s="4"/>
      <c r="D2009" s="4"/>
      <c r="E2009" s="5"/>
    </row>
    <row r="2010" spans="3:5" ht="15" x14ac:dyDescent="0.4">
      <c r="C2010" s="4"/>
      <c r="D2010" s="4"/>
      <c r="E2010" s="5"/>
    </row>
    <row r="2011" spans="3:5" ht="15" x14ac:dyDescent="0.4">
      <c r="C2011" s="4"/>
      <c r="D2011" s="4"/>
      <c r="E2011" s="5"/>
    </row>
    <row r="2012" spans="3:5" ht="15" x14ac:dyDescent="0.4">
      <c r="C2012" s="4"/>
      <c r="D2012" s="4"/>
      <c r="E2012" s="5"/>
    </row>
    <row r="2013" spans="3:5" ht="15" x14ac:dyDescent="0.4">
      <c r="C2013" s="4"/>
      <c r="D2013" s="4"/>
      <c r="E2013" s="5"/>
    </row>
    <row r="2014" spans="3:5" ht="15" x14ac:dyDescent="0.4">
      <c r="C2014" s="4"/>
      <c r="D2014" s="4"/>
      <c r="E2014" s="5"/>
    </row>
    <row r="2015" spans="3:5" ht="15" x14ac:dyDescent="0.4">
      <c r="C2015" s="4"/>
      <c r="D2015" s="4"/>
      <c r="E2015" s="5"/>
    </row>
    <row r="2016" spans="3:5" ht="15" x14ac:dyDescent="0.4">
      <c r="C2016" s="4"/>
      <c r="D2016" s="4"/>
      <c r="E2016" s="5"/>
    </row>
    <row r="2017" spans="3:5" ht="15" x14ac:dyDescent="0.4">
      <c r="C2017" s="4"/>
      <c r="D2017" s="4"/>
      <c r="E2017" s="5"/>
    </row>
    <row r="2018" spans="3:5" ht="15" x14ac:dyDescent="0.4">
      <c r="C2018" s="4"/>
      <c r="D2018" s="4"/>
      <c r="E2018" s="5"/>
    </row>
    <row r="2019" spans="3:5" ht="15" x14ac:dyDescent="0.4">
      <c r="C2019" s="4"/>
      <c r="D2019" s="4"/>
      <c r="E2019" s="5"/>
    </row>
    <row r="2020" spans="3:5" ht="15" x14ac:dyDescent="0.4">
      <c r="C2020" s="4"/>
      <c r="D2020" s="4"/>
      <c r="E2020" s="5"/>
    </row>
    <row r="2021" spans="3:5" ht="15" x14ac:dyDescent="0.4">
      <c r="C2021" s="4"/>
      <c r="D2021" s="4"/>
      <c r="E2021" s="5"/>
    </row>
    <row r="2022" spans="3:5" ht="15" x14ac:dyDescent="0.4">
      <c r="C2022" s="4"/>
      <c r="D2022" s="4"/>
      <c r="E2022" s="5"/>
    </row>
    <row r="2023" spans="3:5" ht="15" x14ac:dyDescent="0.4">
      <c r="C2023" s="4"/>
      <c r="D2023" s="4"/>
      <c r="E2023" s="5"/>
    </row>
    <row r="2024" spans="3:5" ht="15" x14ac:dyDescent="0.4">
      <c r="C2024" s="4"/>
      <c r="D2024" s="4"/>
      <c r="E2024" s="5"/>
    </row>
    <row r="2025" spans="3:5" ht="15" x14ac:dyDescent="0.4">
      <c r="C2025" s="4"/>
      <c r="D2025" s="4"/>
      <c r="E2025" s="5"/>
    </row>
    <row r="2026" spans="3:5" ht="15" x14ac:dyDescent="0.4">
      <c r="C2026" s="4"/>
      <c r="D2026" s="4"/>
      <c r="E2026" s="5"/>
    </row>
    <row r="2027" spans="3:5" ht="15" x14ac:dyDescent="0.4">
      <c r="C2027" s="4"/>
      <c r="D2027" s="4"/>
      <c r="E2027" s="5"/>
    </row>
    <row r="2028" spans="3:5" ht="15" x14ac:dyDescent="0.4">
      <c r="C2028" s="4"/>
      <c r="D2028" s="4"/>
      <c r="E2028" s="5"/>
    </row>
    <row r="2029" spans="3:5" ht="15" x14ac:dyDescent="0.4">
      <c r="C2029" s="4"/>
      <c r="D2029" s="4"/>
      <c r="E2029" s="5"/>
    </row>
    <row r="2030" spans="3:5" ht="15" x14ac:dyDescent="0.4">
      <c r="C2030" s="4"/>
      <c r="D2030" s="4"/>
      <c r="E2030" s="5"/>
    </row>
    <row r="2031" spans="3:5" ht="15" x14ac:dyDescent="0.4">
      <c r="C2031" s="4"/>
      <c r="D2031" s="4"/>
      <c r="E2031" s="5"/>
    </row>
    <row r="2032" spans="3:5" ht="15" x14ac:dyDescent="0.4">
      <c r="C2032" s="4"/>
      <c r="D2032" s="4"/>
      <c r="E2032" s="5"/>
    </row>
    <row r="2033" spans="3:5" ht="15" x14ac:dyDescent="0.4">
      <c r="C2033" s="4"/>
      <c r="D2033" s="4"/>
      <c r="E2033" s="5"/>
    </row>
    <row r="2034" spans="3:5" ht="15" x14ac:dyDescent="0.4">
      <c r="C2034" s="4"/>
      <c r="D2034" s="4"/>
      <c r="E2034" s="5"/>
    </row>
    <row r="2035" spans="3:5" ht="15" x14ac:dyDescent="0.4">
      <c r="C2035" s="4"/>
      <c r="D2035" s="4"/>
      <c r="E2035" s="5"/>
    </row>
    <row r="2036" spans="3:5" ht="15" x14ac:dyDescent="0.4">
      <c r="C2036" s="4"/>
      <c r="D2036" s="4"/>
      <c r="E2036" s="5"/>
    </row>
    <row r="2037" spans="3:5" ht="15" x14ac:dyDescent="0.4">
      <c r="C2037" s="4"/>
      <c r="D2037" s="4"/>
      <c r="E2037" s="5"/>
    </row>
    <row r="2038" spans="3:5" ht="15" x14ac:dyDescent="0.4">
      <c r="C2038" s="4"/>
      <c r="D2038" s="4"/>
      <c r="E2038" s="5"/>
    </row>
    <row r="2039" spans="3:5" ht="15" x14ac:dyDescent="0.4">
      <c r="C2039" s="4"/>
      <c r="D2039" s="4"/>
      <c r="E2039" s="5"/>
    </row>
    <row r="2040" spans="3:5" ht="15" x14ac:dyDescent="0.4">
      <c r="C2040" s="4"/>
      <c r="D2040" s="4"/>
      <c r="E2040" s="5"/>
    </row>
    <row r="2041" spans="3:5" ht="15" x14ac:dyDescent="0.4">
      <c r="C2041" s="4"/>
      <c r="D2041" s="4"/>
      <c r="E2041" s="5"/>
    </row>
    <row r="2042" spans="3:5" ht="15" x14ac:dyDescent="0.4">
      <c r="C2042" s="4"/>
      <c r="D2042" s="4"/>
      <c r="E2042" s="5"/>
    </row>
    <row r="2043" spans="3:5" ht="15" x14ac:dyDescent="0.4">
      <c r="C2043" s="4"/>
      <c r="D2043" s="4"/>
      <c r="E2043" s="5"/>
    </row>
    <row r="2044" spans="3:5" ht="15" x14ac:dyDescent="0.4">
      <c r="C2044" s="4"/>
      <c r="D2044" s="4"/>
      <c r="E2044" s="5"/>
    </row>
    <row r="2045" spans="3:5" ht="15" x14ac:dyDescent="0.4">
      <c r="C2045" s="4"/>
      <c r="D2045" s="4"/>
      <c r="E2045" s="5"/>
    </row>
    <row r="2046" spans="3:5" ht="15" x14ac:dyDescent="0.4">
      <c r="C2046" s="4"/>
      <c r="D2046" s="4"/>
      <c r="E2046" s="5"/>
    </row>
    <row r="2047" spans="3:5" ht="15" x14ac:dyDescent="0.4">
      <c r="C2047" s="4"/>
      <c r="D2047" s="4"/>
      <c r="E2047" s="5"/>
    </row>
    <row r="2048" spans="3:5" ht="15" x14ac:dyDescent="0.4">
      <c r="C2048" s="4"/>
      <c r="D2048" s="4"/>
      <c r="E2048" s="5"/>
    </row>
    <row r="2049" spans="3:5" ht="15" x14ac:dyDescent="0.4">
      <c r="C2049" s="4"/>
      <c r="D2049" s="4"/>
      <c r="E2049" s="5"/>
    </row>
    <row r="2050" spans="3:5" ht="15" x14ac:dyDescent="0.4">
      <c r="C2050" s="4"/>
      <c r="D2050" s="4"/>
      <c r="E2050" s="5"/>
    </row>
    <row r="2051" spans="3:5" ht="15" x14ac:dyDescent="0.4">
      <c r="C2051" s="4"/>
      <c r="D2051" s="4"/>
      <c r="E2051" s="5"/>
    </row>
    <row r="2052" spans="3:5" ht="15" x14ac:dyDescent="0.4">
      <c r="C2052" s="4"/>
      <c r="D2052" s="4"/>
      <c r="E2052" s="5"/>
    </row>
    <row r="2053" spans="3:5" ht="15" x14ac:dyDescent="0.4">
      <c r="C2053" s="4"/>
      <c r="D2053" s="4"/>
      <c r="E2053" s="5"/>
    </row>
    <row r="2054" spans="3:5" ht="15" x14ac:dyDescent="0.4">
      <c r="C2054" s="4"/>
      <c r="D2054" s="4"/>
      <c r="E2054" s="5"/>
    </row>
    <row r="2055" spans="3:5" ht="15" x14ac:dyDescent="0.4">
      <c r="C2055" s="4"/>
      <c r="D2055" s="4"/>
      <c r="E2055" s="5"/>
    </row>
    <row r="2056" spans="3:5" ht="15" x14ac:dyDescent="0.4">
      <c r="C2056" s="4"/>
      <c r="D2056" s="4"/>
      <c r="E2056" s="5"/>
    </row>
    <row r="2057" spans="3:5" ht="15" x14ac:dyDescent="0.4">
      <c r="C2057" s="4"/>
      <c r="D2057" s="4"/>
      <c r="E2057" s="5"/>
    </row>
    <row r="2058" spans="3:5" ht="15" x14ac:dyDescent="0.4">
      <c r="C2058" s="4"/>
      <c r="D2058" s="4"/>
      <c r="E2058" s="5"/>
    </row>
    <row r="2059" spans="3:5" ht="15" x14ac:dyDescent="0.4">
      <c r="C2059" s="4"/>
      <c r="D2059" s="4"/>
      <c r="E2059" s="5"/>
    </row>
    <row r="2060" spans="3:5" ht="15" x14ac:dyDescent="0.4">
      <c r="C2060" s="4"/>
      <c r="D2060" s="4"/>
      <c r="E2060" s="5"/>
    </row>
    <row r="2061" spans="3:5" ht="15" x14ac:dyDescent="0.4">
      <c r="C2061" s="4"/>
      <c r="D2061" s="4"/>
      <c r="E2061" s="5"/>
    </row>
    <row r="2062" spans="3:5" ht="15" x14ac:dyDescent="0.4">
      <c r="C2062" s="4"/>
      <c r="D2062" s="4"/>
      <c r="E2062" s="5"/>
    </row>
    <row r="2063" spans="3:5" ht="15" x14ac:dyDescent="0.4">
      <c r="C2063" s="4"/>
      <c r="D2063" s="4"/>
      <c r="E2063" s="5"/>
    </row>
    <row r="2064" spans="3:5" ht="15" x14ac:dyDescent="0.4">
      <c r="C2064" s="4"/>
      <c r="D2064" s="4"/>
      <c r="E2064" s="5"/>
    </row>
    <row r="2065" spans="3:5" ht="15" x14ac:dyDescent="0.4">
      <c r="C2065" s="4"/>
      <c r="D2065" s="4"/>
      <c r="E2065" s="5"/>
    </row>
    <row r="2066" spans="3:5" ht="15" x14ac:dyDescent="0.4">
      <c r="C2066" s="4"/>
      <c r="D2066" s="4"/>
      <c r="E2066" s="5"/>
    </row>
    <row r="2067" spans="3:5" ht="15" x14ac:dyDescent="0.4">
      <c r="C2067" s="4"/>
      <c r="D2067" s="4"/>
      <c r="E2067" s="5"/>
    </row>
    <row r="2068" spans="3:5" ht="15" x14ac:dyDescent="0.4">
      <c r="C2068" s="4"/>
      <c r="D2068" s="4"/>
      <c r="E2068" s="5"/>
    </row>
    <row r="2069" spans="3:5" ht="15" x14ac:dyDescent="0.4">
      <c r="C2069" s="4"/>
      <c r="D2069" s="4"/>
      <c r="E2069" s="5"/>
    </row>
    <row r="2070" spans="3:5" ht="15" x14ac:dyDescent="0.4">
      <c r="C2070" s="4"/>
      <c r="D2070" s="4"/>
      <c r="E2070" s="5"/>
    </row>
    <row r="2071" spans="3:5" ht="15" x14ac:dyDescent="0.4">
      <c r="C2071" s="4"/>
      <c r="D2071" s="4"/>
      <c r="E2071" s="5"/>
    </row>
    <row r="2072" spans="3:5" ht="15" x14ac:dyDescent="0.4">
      <c r="C2072" s="4"/>
      <c r="D2072" s="4"/>
      <c r="E2072" s="5"/>
    </row>
    <row r="2073" spans="3:5" ht="15" x14ac:dyDescent="0.4">
      <c r="C2073" s="4"/>
      <c r="D2073" s="4"/>
      <c r="E2073" s="5"/>
    </row>
    <row r="2074" spans="3:5" ht="15" x14ac:dyDescent="0.4">
      <c r="C2074" s="4"/>
      <c r="D2074" s="4"/>
      <c r="E2074" s="5"/>
    </row>
    <row r="2075" spans="3:5" ht="15" x14ac:dyDescent="0.4">
      <c r="C2075" s="4"/>
      <c r="D2075" s="4"/>
      <c r="E2075" s="5"/>
    </row>
    <row r="2076" spans="3:5" ht="15" x14ac:dyDescent="0.4">
      <c r="C2076" s="4"/>
      <c r="D2076" s="4"/>
      <c r="E2076" s="5"/>
    </row>
    <row r="2077" spans="3:5" ht="15" x14ac:dyDescent="0.4">
      <c r="C2077" s="4"/>
      <c r="D2077" s="4"/>
      <c r="E2077" s="5"/>
    </row>
    <row r="2078" spans="3:5" ht="15" x14ac:dyDescent="0.4">
      <c r="C2078" s="4"/>
      <c r="D2078" s="4"/>
      <c r="E2078" s="5"/>
    </row>
    <row r="2079" spans="3:5" ht="15" x14ac:dyDescent="0.4">
      <c r="C2079" s="4"/>
      <c r="D2079" s="4"/>
      <c r="E2079" s="5"/>
    </row>
    <row r="2080" spans="3:5" ht="15" x14ac:dyDescent="0.4">
      <c r="C2080" s="4"/>
      <c r="D2080" s="4"/>
      <c r="E2080" s="5"/>
    </row>
    <row r="2081" spans="3:5" ht="15" x14ac:dyDescent="0.4">
      <c r="C2081" s="4"/>
      <c r="D2081" s="4"/>
      <c r="E2081" s="5"/>
    </row>
    <row r="2082" spans="3:5" ht="15" x14ac:dyDescent="0.4">
      <c r="C2082" s="4"/>
      <c r="D2082" s="4"/>
      <c r="E2082" s="5"/>
    </row>
    <row r="2083" spans="3:5" ht="15" x14ac:dyDescent="0.4">
      <c r="C2083" s="4"/>
      <c r="D2083" s="4"/>
      <c r="E2083" s="5"/>
    </row>
    <row r="2084" spans="3:5" ht="15" x14ac:dyDescent="0.4">
      <c r="C2084" s="4"/>
      <c r="D2084" s="4"/>
      <c r="E2084" s="5"/>
    </row>
    <row r="2085" spans="3:5" ht="15" x14ac:dyDescent="0.4">
      <c r="C2085" s="4"/>
      <c r="D2085" s="4"/>
      <c r="E2085" s="5"/>
    </row>
    <row r="2086" spans="3:5" ht="15" x14ac:dyDescent="0.4">
      <c r="C2086" s="4"/>
      <c r="D2086" s="4"/>
      <c r="E2086" s="5"/>
    </row>
    <row r="2087" spans="3:5" ht="15" x14ac:dyDescent="0.4">
      <c r="C2087" s="4"/>
      <c r="D2087" s="4"/>
      <c r="E2087" s="5"/>
    </row>
    <row r="2088" spans="3:5" ht="15" x14ac:dyDescent="0.4">
      <c r="C2088" s="4"/>
      <c r="D2088" s="4"/>
      <c r="E2088" s="5"/>
    </row>
    <row r="2089" spans="3:5" ht="15" x14ac:dyDescent="0.4">
      <c r="C2089" s="4"/>
      <c r="D2089" s="4"/>
      <c r="E2089" s="5"/>
    </row>
    <row r="2090" spans="3:5" ht="15" x14ac:dyDescent="0.4">
      <c r="C2090" s="4"/>
      <c r="D2090" s="4"/>
      <c r="E2090" s="5"/>
    </row>
    <row r="2091" spans="3:5" ht="15" x14ac:dyDescent="0.4">
      <c r="C2091" s="4"/>
      <c r="D2091" s="4"/>
      <c r="E2091" s="5"/>
    </row>
    <row r="2092" spans="3:5" ht="15" x14ac:dyDescent="0.4">
      <c r="C2092" s="4"/>
      <c r="D2092" s="4"/>
      <c r="E2092" s="5"/>
    </row>
    <row r="2093" spans="3:5" ht="15" x14ac:dyDescent="0.4">
      <c r="C2093" s="4"/>
      <c r="D2093" s="4"/>
      <c r="E2093" s="5"/>
    </row>
    <row r="2094" spans="3:5" ht="15" x14ac:dyDescent="0.4">
      <c r="C2094" s="4"/>
      <c r="D2094" s="4"/>
      <c r="E2094" s="5"/>
    </row>
    <row r="2095" spans="3:5" ht="15" x14ac:dyDescent="0.4">
      <c r="C2095" s="4"/>
      <c r="D2095" s="4"/>
      <c r="E2095" s="5"/>
    </row>
    <row r="2096" spans="3:5" ht="15" x14ac:dyDescent="0.4">
      <c r="C2096" s="4"/>
      <c r="D2096" s="4"/>
      <c r="E2096" s="5"/>
    </row>
    <row r="2097" spans="3:5" ht="15" x14ac:dyDescent="0.4">
      <c r="C2097" s="4"/>
      <c r="D2097" s="4"/>
      <c r="E2097" s="5"/>
    </row>
    <row r="2098" spans="3:5" ht="15" x14ac:dyDescent="0.4">
      <c r="C2098" s="4"/>
      <c r="D2098" s="4"/>
      <c r="E2098" s="5"/>
    </row>
    <row r="2099" spans="3:5" ht="15" x14ac:dyDescent="0.4">
      <c r="C2099" s="4"/>
      <c r="D2099" s="4"/>
      <c r="E2099" s="5"/>
    </row>
    <row r="2100" spans="3:5" ht="15" x14ac:dyDescent="0.4">
      <c r="C2100" s="4"/>
      <c r="D2100" s="4"/>
      <c r="E2100" s="5"/>
    </row>
    <row r="2101" spans="3:5" ht="15" x14ac:dyDescent="0.4">
      <c r="C2101" s="4"/>
      <c r="D2101" s="4"/>
      <c r="E2101" s="5"/>
    </row>
    <row r="2102" spans="3:5" ht="15" x14ac:dyDescent="0.4">
      <c r="C2102" s="4"/>
      <c r="D2102" s="4"/>
      <c r="E2102" s="5"/>
    </row>
    <row r="2103" spans="3:5" ht="15" x14ac:dyDescent="0.4">
      <c r="C2103" s="4"/>
      <c r="D2103" s="4"/>
      <c r="E2103" s="5"/>
    </row>
    <row r="2104" spans="3:5" ht="15" x14ac:dyDescent="0.4">
      <c r="C2104" s="4"/>
      <c r="D2104" s="4"/>
      <c r="E2104" s="5"/>
    </row>
    <row r="2105" spans="3:5" ht="15" x14ac:dyDescent="0.4">
      <c r="C2105" s="4"/>
      <c r="D2105" s="4"/>
      <c r="E2105" s="5"/>
    </row>
    <row r="2106" spans="3:5" ht="15" x14ac:dyDescent="0.4">
      <c r="C2106" s="4"/>
      <c r="D2106" s="4"/>
      <c r="E2106" s="5"/>
    </row>
    <row r="2107" spans="3:5" ht="15" x14ac:dyDescent="0.4">
      <c r="C2107" s="4"/>
      <c r="D2107" s="4"/>
      <c r="E2107" s="5"/>
    </row>
    <row r="2108" spans="3:5" ht="15" x14ac:dyDescent="0.4">
      <c r="C2108" s="4"/>
      <c r="D2108" s="4"/>
      <c r="E2108" s="5"/>
    </row>
    <row r="2109" spans="3:5" ht="15" x14ac:dyDescent="0.4">
      <c r="C2109" s="4"/>
      <c r="D2109" s="4"/>
      <c r="E2109" s="5"/>
    </row>
    <row r="2110" spans="3:5" ht="15" x14ac:dyDescent="0.4">
      <c r="C2110" s="4"/>
      <c r="D2110" s="4"/>
      <c r="E2110" s="5"/>
    </row>
    <row r="2111" spans="3:5" ht="15" x14ac:dyDescent="0.4">
      <c r="C2111" s="4"/>
      <c r="D2111" s="4"/>
      <c r="E2111" s="5"/>
    </row>
    <row r="2112" spans="3:5" ht="15" x14ac:dyDescent="0.4">
      <c r="C2112" s="4"/>
      <c r="D2112" s="4"/>
      <c r="E2112" s="5"/>
    </row>
    <row r="2113" spans="3:5" ht="15" x14ac:dyDescent="0.4">
      <c r="C2113" s="4"/>
      <c r="D2113" s="4"/>
      <c r="E2113" s="5"/>
    </row>
    <row r="2114" spans="3:5" ht="15" x14ac:dyDescent="0.4">
      <c r="C2114" s="4"/>
      <c r="D2114" s="4"/>
      <c r="E2114" s="5"/>
    </row>
    <row r="2115" spans="3:5" ht="15" x14ac:dyDescent="0.4">
      <c r="C2115" s="4"/>
      <c r="D2115" s="4"/>
      <c r="E2115" s="5"/>
    </row>
    <row r="2116" spans="3:5" ht="15" x14ac:dyDescent="0.4">
      <c r="C2116" s="4"/>
      <c r="D2116" s="4"/>
      <c r="E2116" s="5"/>
    </row>
    <row r="2117" spans="3:5" ht="15" x14ac:dyDescent="0.4">
      <c r="C2117" s="4"/>
      <c r="D2117" s="4"/>
      <c r="E2117" s="5"/>
    </row>
    <row r="2118" spans="3:5" ht="15" x14ac:dyDescent="0.4">
      <c r="C2118" s="4"/>
      <c r="D2118" s="4"/>
      <c r="E2118" s="5"/>
    </row>
    <row r="2119" spans="3:5" ht="15" x14ac:dyDescent="0.4">
      <c r="C2119" s="4"/>
      <c r="D2119" s="4"/>
      <c r="E2119" s="5"/>
    </row>
    <row r="2120" spans="3:5" ht="15" x14ac:dyDescent="0.4">
      <c r="C2120" s="4"/>
      <c r="D2120" s="4"/>
      <c r="E2120" s="5"/>
    </row>
    <row r="2121" spans="3:5" ht="15" x14ac:dyDescent="0.4">
      <c r="C2121" s="4"/>
      <c r="D2121" s="4"/>
      <c r="E2121" s="5"/>
    </row>
    <row r="2122" spans="3:5" ht="15" x14ac:dyDescent="0.4">
      <c r="C2122" s="4"/>
      <c r="D2122" s="4"/>
      <c r="E2122" s="5"/>
    </row>
    <row r="2123" spans="3:5" ht="15" x14ac:dyDescent="0.4">
      <c r="C2123" s="4"/>
      <c r="D2123" s="4"/>
      <c r="E2123" s="5"/>
    </row>
    <row r="2124" spans="3:5" ht="15" x14ac:dyDescent="0.4">
      <c r="C2124" s="4"/>
      <c r="D2124" s="4"/>
      <c r="E2124" s="5"/>
    </row>
    <row r="2125" spans="3:5" ht="15" x14ac:dyDescent="0.4">
      <c r="C2125" s="4"/>
      <c r="D2125" s="4"/>
      <c r="E2125" s="5"/>
    </row>
    <row r="2126" spans="3:5" ht="15" x14ac:dyDescent="0.4">
      <c r="C2126" s="4"/>
      <c r="D2126" s="4"/>
      <c r="E2126" s="5"/>
    </row>
    <row r="2127" spans="3:5" ht="15" x14ac:dyDescent="0.4">
      <c r="C2127" s="4"/>
      <c r="D2127" s="4"/>
      <c r="E2127" s="5"/>
    </row>
    <row r="2128" spans="3:5" ht="15" x14ac:dyDescent="0.4">
      <c r="C2128" s="4"/>
      <c r="D2128" s="4"/>
      <c r="E2128" s="5"/>
    </row>
    <row r="2129" spans="3:5" ht="15" x14ac:dyDescent="0.4">
      <c r="C2129" s="4"/>
      <c r="D2129" s="4"/>
      <c r="E2129" s="5"/>
    </row>
    <row r="2130" spans="3:5" ht="15" x14ac:dyDescent="0.4">
      <c r="C2130" s="4"/>
      <c r="D2130" s="4"/>
      <c r="E2130" s="5"/>
    </row>
    <row r="2131" spans="3:5" ht="15" x14ac:dyDescent="0.4">
      <c r="C2131" s="4"/>
      <c r="D2131" s="4"/>
      <c r="E2131" s="5"/>
    </row>
    <row r="2132" spans="3:5" ht="15" x14ac:dyDescent="0.4">
      <c r="C2132" s="4"/>
      <c r="D2132" s="4"/>
      <c r="E2132" s="5"/>
    </row>
    <row r="2133" spans="3:5" ht="15" x14ac:dyDescent="0.4">
      <c r="C2133" s="4"/>
      <c r="D2133" s="4"/>
      <c r="E2133" s="5"/>
    </row>
    <row r="2134" spans="3:5" ht="15" x14ac:dyDescent="0.4">
      <c r="C2134" s="4"/>
      <c r="D2134" s="4"/>
      <c r="E2134" s="5"/>
    </row>
    <row r="2135" spans="3:5" ht="15" x14ac:dyDescent="0.4">
      <c r="C2135" s="4"/>
      <c r="D2135" s="4"/>
      <c r="E2135" s="5"/>
    </row>
    <row r="2136" spans="3:5" ht="15" x14ac:dyDescent="0.4">
      <c r="C2136" s="4"/>
      <c r="D2136" s="4"/>
      <c r="E2136" s="5"/>
    </row>
    <row r="2137" spans="3:5" ht="15" x14ac:dyDescent="0.4">
      <c r="C2137" s="4"/>
      <c r="D2137" s="4"/>
      <c r="E2137" s="5"/>
    </row>
    <row r="2138" spans="3:5" ht="15" x14ac:dyDescent="0.4">
      <c r="C2138" s="4"/>
      <c r="D2138" s="4"/>
      <c r="E2138" s="5"/>
    </row>
    <row r="2139" spans="3:5" ht="15" x14ac:dyDescent="0.4">
      <c r="C2139" s="4"/>
      <c r="D2139" s="4"/>
      <c r="E2139" s="5"/>
    </row>
    <row r="2140" spans="3:5" ht="15" x14ac:dyDescent="0.4">
      <c r="C2140" s="4"/>
      <c r="D2140" s="4"/>
      <c r="E2140" s="5"/>
    </row>
    <row r="2141" spans="3:5" ht="15" x14ac:dyDescent="0.4">
      <c r="C2141" s="4"/>
      <c r="D2141" s="4"/>
      <c r="E2141" s="5"/>
    </row>
    <row r="2142" spans="3:5" ht="15" x14ac:dyDescent="0.4">
      <c r="C2142" s="4"/>
      <c r="D2142" s="4"/>
      <c r="E2142" s="5"/>
    </row>
    <row r="2143" spans="3:5" ht="15" x14ac:dyDescent="0.4">
      <c r="C2143" s="4"/>
      <c r="D2143" s="4"/>
      <c r="E2143" s="5"/>
    </row>
    <row r="2144" spans="3:5" ht="15" x14ac:dyDescent="0.4">
      <c r="C2144" s="4"/>
      <c r="D2144" s="4"/>
      <c r="E2144" s="5"/>
    </row>
    <row r="2145" spans="3:5" ht="15" x14ac:dyDescent="0.4">
      <c r="C2145" s="4"/>
      <c r="D2145" s="4"/>
      <c r="E2145" s="5"/>
    </row>
    <row r="2146" spans="3:5" ht="15" x14ac:dyDescent="0.4">
      <c r="C2146" s="4"/>
      <c r="D2146" s="4"/>
      <c r="E2146" s="5"/>
    </row>
    <row r="2147" spans="3:5" ht="15" x14ac:dyDescent="0.4">
      <c r="C2147" s="4"/>
      <c r="D2147" s="4"/>
      <c r="E2147" s="5"/>
    </row>
    <row r="2148" spans="3:5" ht="15" x14ac:dyDescent="0.4">
      <c r="C2148" s="4"/>
      <c r="D2148" s="4"/>
      <c r="E2148" s="5"/>
    </row>
    <row r="2149" spans="3:5" ht="15" x14ac:dyDescent="0.4">
      <c r="C2149" s="4"/>
      <c r="D2149" s="4"/>
      <c r="E2149" s="5"/>
    </row>
    <row r="2150" spans="3:5" ht="15" x14ac:dyDescent="0.4">
      <c r="C2150" s="4"/>
      <c r="D2150" s="4"/>
      <c r="E2150" s="5"/>
    </row>
    <row r="2151" spans="3:5" ht="15" x14ac:dyDescent="0.4">
      <c r="C2151" s="4"/>
      <c r="D2151" s="4"/>
      <c r="E2151" s="5"/>
    </row>
    <row r="2152" spans="3:5" ht="15" x14ac:dyDescent="0.4">
      <c r="C2152" s="4"/>
      <c r="D2152" s="4"/>
      <c r="E2152" s="5"/>
    </row>
    <row r="2153" spans="3:5" ht="15" x14ac:dyDescent="0.4">
      <c r="C2153" s="4"/>
      <c r="D2153" s="4"/>
      <c r="E2153" s="5"/>
    </row>
    <row r="2154" spans="3:5" ht="15" x14ac:dyDescent="0.4">
      <c r="C2154" s="4"/>
      <c r="D2154" s="4"/>
      <c r="E2154" s="5"/>
    </row>
    <row r="2155" spans="3:5" ht="15" x14ac:dyDescent="0.4">
      <c r="C2155" s="4"/>
      <c r="D2155" s="4"/>
      <c r="E2155" s="5"/>
    </row>
    <row r="2156" spans="3:5" ht="15" x14ac:dyDescent="0.4">
      <c r="C2156" s="4"/>
      <c r="D2156" s="4"/>
      <c r="E2156" s="5"/>
    </row>
    <row r="2157" spans="3:5" ht="15" x14ac:dyDescent="0.4">
      <c r="C2157" s="4"/>
      <c r="D2157" s="4"/>
      <c r="E2157" s="5"/>
    </row>
    <row r="2158" spans="3:5" ht="15" x14ac:dyDescent="0.4">
      <c r="C2158" s="4"/>
      <c r="D2158" s="4"/>
      <c r="E2158" s="5"/>
    </row>
    <row r="2159" spans="3:5" ht="15" x14ac:dyDescent="0.4">
      <c r="C2159" s="4"/>
      <c r="D2159" s="4"/>
      <c r="E2159" s="5"/>
    </row>
    <row r="2160" spans="3:5" ht="15" x14ac:dyDescent="0.4">
      <c r="C2160" s="4"/>
      <c r="D2160" s="4"/>
      <c r="E2160" s="5"/>
    </row>
    <row r="2161" spans="3:5" ht="15" x14ac:dyDescent="0.4">
      <c r="C2161" s="4"/>
      <c r="D2161" s="4"/>
      <c r="E2161" s="5"/>
    </row>
    <row r="2162" spans="3:5" ht="15" x14ac:dyDescent="0.4">
      <c r="C2162" s="4"/>
      <c r="D2162" s="4"/>
      <c r="E2162" s="5"/>
    </row>
    <row r="2163" spans="3:5" ht="15" x14ac:dyDescent="0.4">
      <c r="C2163" s="4"/>
      <c r="D2163" s="4"/>
      <c r="E2163" s="5"/>
    </row>
    <row r="2164" spans="3:5" ht="15" x14ac:dyDescent="0.4">
      <c r="C2164" s="4"/>
      <c r="D2164" s="4"/>
      <c r="E2164" s="5"/>
    </row>
    <row r="2165" spans="3:5" ht="15" x14ac:dyDescent="0.4">
      <c r="C2165" s="4"/>
      <c r="D2165" s="4"/>
      <c r="E2165" s="5"/>
    </row>
    <row r="2166" spans="3:5" ht="15" x14ac:dyDescent="0.4">
      <c r="C2166" s="4"/>
      <c r="D2166" s="4"/>
      <c r="E2166" s="5"/>
    </row>
    <row r="2167" spans="3:5" ht="15" x14ac:dyDescent="0.4">
      <c r="C2167" s="4"/>
      <c r="D2167" s="4"/>
      <c r="E2167" s="5"/>
    </row>
    <row r="2168" spans="3:5" ht="15" x14ac:dyDescent="0.4">
      <c r="C2168" s="4"/>
      <c r="D2168" s="4"/>
      <c r="E2168" s="5"/>
    </row>
    <row r="2169" spans="3:5" ht="15" x14ac:dyDescent="0.4">
      <c r="C2169" s="4"/>
      <c r="D2169" s="4"/>
      <c r="E2169" s="5"/>
    </row>
    <row r="2170" spans="3:5" ht="15" x14ac:dyDescent="0.4">
      <c r="C2170" s="4"/>
      <c r="D2170" s="4"/>
      <c r="E2170" s="5"/>
    </row>
    <row r="2171" spans="3:5" ht="15" x14ac:dyDescent="0.4">
      <c r="C2171" s="4"/>
      <c r="D2171" s="4"/>
      <c r="E2171" s="5"/>
    </row>
    <row r="2172" spans="3:5" ht="15" x14ac:dyDescent="0.4">
      <c r="C2172" s="4"/>
      <c r="D2172" s="4"/>
      <c r="E2172" s="5"/>
    </row>
    <row r="2173" spans="3:5" ht="15" x14ac:dyDescent="0.4">
      <c r="C2173" s="4"/>
      <c r="D2173" s="4"/>
      <c r="E2173" s="5"/>
    </row>
    <row r="2174" spans="3:5" ht="15" x14ac:dyDescent="0.4">
      <c r="C2174" s="4"/>
      <c r="D2174" s="4"/>
      <c r="E2174" s="5"/>
    </row>
    <row r="2175" spans="3:5" ht="15" x14ac:dyDescent="0.4">
      <c r="C2175" s="4"/>
      <c r="D2175" s="4"/>
      <c r="E2175" s="5"/>
    </row>
    <row r="2176" spans="3:5" ht="15" x14ac:dyDescent="0.4">
      <c r="C2176" s="4"/>
      <c r="D2176" s="4"/>
      <c r="E2176" s="5"/>
    </row>
    <row r="2177" spans="3:5" ht="15" x14ac:dyDescent="0.4">
      <c r="C2177" s="4"/>
      <c r="D2177" s="4"/>
      <c r="E2177" s="5"/>
    </row>
    <row r="2178" spans="3:5" ht="15" x14ac:dyDescent="0.4">
      <c r="C2178" s="4"/>
      <c r="D2178" s="4"/>
      <c r="E2178" s="5"/>
    </row>
    <row r="2179" spans="3:5" ht="15" x14ac:dyDescent="0.4">
      <c r="C2179" s="4"/>
      <c r="D2179" s="4"/>
      <c r="E2179" s="5"/>
    </row>
    <row r="2180" spans="3:5" ht="15" x14ac:dyDescent="0.4">
      <c r="C2180" s="4"/>
      <c r="D2180" s="4"/>
      <c r="E2180" s="5"/>
    </row>
    <row r="2181" spans="3:5" ht="15" x14ac:dyDescent="0.4">
      <c r="C2181" s="4"/>
      <c r="D2181" s="4"/>
      <c r="E2181" s="5"/>
    </row>
    <row r="2182" spans="3:5" ht="15" x14ac:dyDescent="0.4">
      <c r="C2182" s="4"/>
      <c r="D2182" s="4"/>
      <c r="E2182" s="5"/>
    </row>
    <row r="2183" spans="3:5" ht="15" x14ac:dyDescent="0.4">
      <c r="C2183" s="4"/>
      <c r="D2183" s="4"/>
      <c r="E2183" s="5"/>
    </row>
    <row r="2184" spans="3:5" ht="15" x14ac:dyDescent="0.4">
      <c r="C2184" s="4"/>
      <c r="D2184" s="4"/>
      <c r="E2184" s="5"/>
    </row>
    <row r="2185" spans="3:5" ht="15" x14ac:dyDescent="0.4">
      <c r="C2185" s="4"/>
      <c r="D2185" s="4"/>
      <c r="E2185" s="5"/>
    </row>
    <row r="2186" spans="3:5" ht="15" x14ac:dyDescent="0.4">
      <c r="C2186" s="4"/>
      <c r="D2186" s="4"/>
      <c r="E2186" s="5"/>
    </row>
    <row r="2187" spans="3:5" ht="15" x14ac:dyDescent="0.4">
      <c r="C2187" s="4"/>
      <c r="D2187" s="4"/>
      <c r="E2187" s="5"/>
    </row>
    <row r="2188" spans="3:5" ht="15" x14ac:dyDescent="0.4">
      <c r="C2188" s="4"/>
      <c r="D2188" s="4"/>
      <c r="E2188" s="5"/>
    </row>
    <row r="2189" spans="3:5" ht="15" x14ac:dyDescent="0.4">
      <c r="C2189" s="4"/>
      <c r="D2189" s="4"/>
      <c r="E2189" s="5"/>
    </row>
    <row r="2190" spans="3:5" ht="15" x14ac:dyDescent="0.4">
      <c r="C2190" s="4"/>
      <c r="D2190" s="4"/>
      <c r="E2190" s="5"/>
    </row>
    <row r="2191" spans="3:5" ht="15" x14ac:dyDescent="0.4">
      <c r="C2191" s="4"/>
      <c r="D2191" s="4"/>
      <c r="E2191" s="5"/>
    </row>
    <row r="2192" spans="3:5" ht="15" x14ac:dyDescent="0.4">
      <c r="C2192" s="4"/>
      <c r="D2192" s="4"/>
      <c r="E2192" s="5"/>
    </row>
    <row r="2193" spans="3:5" ht="15" x14ac:dyDescent="0.4">
      <c r="C2193" s="4"/>
      <c r="D2193" s="4"/>
      <c r="E2193" s="5"/>
    </row>
    <row r="2194" spans="3:5" ht="15" x14ac:dyDescent="0.4">
      <c r="C2194" s="4"/>
      <c r="D2194" s="4"/>
      <c r="E2194" s="5"/>
    </row>
    <row r="2195" spans="3:5" ht="15" x14ac:dyDescent="0.4">
      <c r="C2195" s="4"/>
      <c r="D2195" s="4"/>
      <c r="E2195" s="5"/>
    </row>
    <row r="2196" spans="3:5" ht="15" x14ac:dyDescent="0.4">
      <c r="C2196" s="4"/>
      <c r="D2196" s="4"/>
      <c r="E2196" s="5"/>
    </row>
    <row r="2197" spans="3:5" ht="15" x14ac:dyDescent="0.4">
      <c r="C2197" s="4"/>
      <c r="D2197" s="4"/>
      <c r="E2197" s="5"/>
    </row>
    <row r="2198" spans="3:5" ht="15" x14ac:dyDescent="0.4">
      <c r="C2198" s="4"/>
      <c r="D2198" s="4"/>
      <c r="E2198" s="5"/>
    </row>
    <row r="2199" spans="3:5" ht="15" x14ac:dyDescent="0.4">
      <c r="C2199" s="4"/>
      <c r="D2199" s="4"/>
      <c r="E2199" s="5"/>
    </row>
    <row r="2200" spans="3:5" ht="15" x14ac:dyDescent="0.4">
      <c r="C2200" s="4"/>
      <c r="D2200" s="4"/>
      <c r="E2200" s="5"/>
    </row>
    <row r="2201" spans="3:5" ht="15" x14ac:dyDescent="0.4">
      <c r="C2201" s="4"/>
      <c r="D2201" s="4"/>
      <c r="E2201" s="5"/>
    </row>
    <row r="2202" spans="3:5" ht="15" x14ac:dyDescent="0.4">
      <c r="C2202" s="4"/>
      <c r="D2202" s="4"/>
      <c r="E2202" s="5"/>
    </row>
    <row r="2203" spans="3:5" ht="15" x14ac:dyDescent="0.4">
      <c r="C2203" s="4"/>
      <c r="D2203" s="4"/>
      <c r="E2203" s="5"/>
    </row>
    <row r="2204" spans="3:5" ht="15" x14ac:dyDescent="0.4">
      <c r="C2204" s="4"/>
      <c r="D2204" s="4"/>
      <c r="E2204" s="5"/>
    </row>
    <row r="2205" spans="3:5" ht="15" x14ac:dyDescent="0.4">
      <c r="C2205" s="4"/>
      <c r="D2205" s="4"/>
      <c r="E2205" s="5"/>
    </row>
    <row r="2206" spans="3:5" ht="15" x14ac:dyDescent="0.4">
      <c r="C2206" s="4"/>
      <c r="D2206" s="4"/>
      <c r="E2206" s="5"/>
    </row>
    <row r="2207" spans="3:5" ht="15" x14ac:dyDescent="0.4">
      <c r="C2207" s="4"/>
      <c r="D2207" s="4"/>
      <c r="E2207" s="5"/>
    </row>
    <row r="2208" spans="3:5" ht="15" x14ac:dyDescent="0.4">
      <c r="C2208" s="4"/>
      <c r="D2208" s="4"/>
      <c r="E2208" s="5"/>
    </row>
    <row r="2209" spans="3:5" ht="15" x14ac:dyDescent="0.4">
      <c r="C2209" s="4"/>
      <c r="D2209" s="4"/>
      <c r="E2209" s="5"/>
    </row>
    <row r="2210" spans="3:5" ht="15" x14ac:dyDescent="0.4">
      <c r="C2210" s="4"/>
      <c r="D2210" s="4"/>
      <c r="E2210" s="5"/>
    </row>
    <row r="2211" spans="3:5" ht="15" x14ac:dyDescent="0.4">
      <c r="C2211" s="4"/>
      <c r="D2211" s="4"/>
      <c r="E2211" s="5"/>
    </row>
    <row r="2212" spans="3:5" ht="15" x14ac:dyDescent="0.4">
      <c r="C2212" s="4"/>
      <c r="D2212" s="4"/>
      <c r="E2212" s="5"/>
    </row>
    <row r="2213" spans="3:5" ht="15" x14ac:dyDescent="0.4">
      <c r="C2213" s="4"/>
      <c r="D2213" s="4"/>
      <c r="E2213" s="5"/>
    </row>
    <row r="2214" spans="3:5" ht="15" x14ac:dyDescent="0.4">
      <c r="C2214" s="4"/>
      <c r="D2214" s="4"/>
      <c r="E2214" s="5"/>
    </row>
    <row r="2215" spans="3:5" ht="15" x14ac:dyDescent="0.4">
      <c r="C2215" s="4"/>
      <c r="D2215" s="4"/>
      <c r="E2215" s="5"/>
    </row>
    <row r="2216" spans="3:5" ht="15" x14ac:dyDescent="0.4">
      <c r="C2216" s="4"/>
      <c r="D2216" s="4"/>
      <c r="E2216" s="5"/>
    </row>
    <row r="2217" spans="3:5" ht="15" x14ac:dyDescent="0.4">
      <c r="C2217" s="4"/>
      <c r="D2217" s="4"/>
      <c r="E2217" s="5"/>
    </row>
    <row r="2218" spans="3:5" ht="15" x14ac:dyDescent="0.4">
      <c r="C2218" s="4"/>
      <c r="D2218" s="4"/>
      <c r="E2218" s="5"/>
    </row>
    <row r="2219" spans="3:5" ht="15" x14ac:dyDescent="0.4">
      <c r="C2219" s="4"/>
      <c r="D2219" s="4"/>
      <c r="E2219" s="5"/>
    </row>
    <row r="2220" spans="3:5" ht="15" x14ac:dyDescent="0.4">
      <c r="C2220" s="4"/>
      <c r="D2220" s="4"/>
      <c r="E2220" s="5"/>
    </row>
    <row r="2221" spans="3:5" ht="15" x14ac:dyDescent="0.4">
      <c r="C2221" s="4"/>
      <c r="D2221" s="4"/>
      <c r="E2221" s="5"/>
    </row>
    <row r="2222" spans="3:5" ht="15" x14ac:dyDescent="0.4">
      <c r="C2222" s="4"/>
      <c r="D2222" s="4"/>
      <c r="E2222" s="5"/>
    </row>
    <row r="2223" spans="3:5" ht="15" x14ac:dyDescent="0.4">
      <c r="C2223" s="4"/>
      <c r="D2223" s="4"/>
      <c r="E2223" s="5"/>
    </row>
    <row r="2224" spans="3:5" ht="15" x14ac:dyDescent="0.4">
      <c r="C2224" s="4"/>
      <c r="D2224" s="4"/>
      <c r="E2224" s="5"/>
    </row>
    <row r="2225" spans="3:5" ht="15" x14ac:dyDescent="0.4">
      <c r="C2225" s="4"/>
      <c r="D2225" s="4"/>
      <c r="E2225" s="5"/>
    </row>
    <row r="2226" spans="3:5" ht="15" x14ac:dyDescent="0.4">
      <c r="C2226" s="4"/>
      <c r="D2226" s="4"/>
      <c r="E2226" s="5"/>
    </row>
    <row r="2227" spans="3:5" ht="15" x14ac:dyDescent="0.4">
      <c r="C2227" s="4"/>
      <c r="D2227" s="4"/>
      <c r="E2227" s="5"/>
    </row>
    <row r="2228" spans="3:5" ht="15" x14ac:dyDescent="0.4">
      <c r="C2228" s="4"/>
      <c r="D2228" s="4"/>
      <c r="E2228" s="5"/>
    </row>
    <row r="2229" spans="3:5" ht="15" x14ac:dyDescent="0.4">
      <c r="C2229" s="4"/>
      <c r="D2229" s="4"/>
      <c r="E2229" s="5"/>
    </row>
    <row r="2230" spans="3:5" ht="15" x14ac:dyDescent="0.4">
      <c r="C2230" s="4"/>
      <c r="D2230" s="4"/>
      <c r="E2230" s="5"/>
    </row>
    <row r="2231" spans="3:5" ht="15" x14ac:dyDescent="0.4">
      <c r="C2231" s="4"/>
      <c r="D2231" s="4"/>
      <c r="E2231" s="5"/>
    </row>
    <row r="2232" spans="3:5" ht="15" x14ac:dyDescent="0.4">
      <c r="C2232" s="4"/>
      <c r="D2232" s="4"/>
      <c r="E2232" s="5"/>
    </row>
    <row r="2233" spans="3:5" ht="15" x14ac:dyDescent="0.4">
      <c r="C2233" s="4"/>
      <c r="D2233" s="4"/>
      <c r="E2233" s="5"/>
    </row>
    <row r="2234" spans="3:5" ht="15" x14ac:dyDescent="0.4">
      <c r="C2234" s="4"/>
      <c r="D2234" s="4"/>
      <c r="E2234" s="5"/>
    </row>
    <row r="2235" spans="3:5" ht="15" x14ac:dyDescent="0.4">
      <c r="C2235" s="4"/>
      <c r="D2235" s="4"/>
      <c r="E2235" s="5"/>
    </row>
    <row r="2236" spans="3:5" ht="15" x14ac:dyDescent="0.4">
      <c r="C2236" s="4"/>
      <c r="D2236" s="4"/>
      <c r="E2236" s="5"/>
    </row>
    <row r="2237" spans="3:5" ht="15" x14ac:dyDescent="0.4">
      <c r="C2237" s="4"/>
      <c r="D2237" s="4"/>
      <c r="E2237" s="5"/>
    </row>
    <row r="2238" spans="3:5" ht="15" x14ac:dyDescent="0.4">
      <c r="C2238" s="4"/>
      <c r="D2238" s="4"/>
      <c r="E2238" s="5"/>
    </row>
    <row r="2239" spans="3:5" ht="15" x14ac:dyDescent="0.4">
      <c r="C2239" s="4"/>
      <c r="D2239" s="4"/>
      <c r="E2239" s="5"/>
    </row>
    <row r="2240" spans="3:5" ht="15" x14ac:dyDescent="0.4">
      <c r="C2240" s="4"/>
      <c r="D2240" s="4"/>
      <c r="E2240" s="5"/>
    </row>
    <row r="2241" spans="3:5" ht="15" x14ac:dyDescent="0.4">
      <c r="C2241" s="4"/>
      <c r="D2241" s="4"/>
      <c r="E2241" s="5"/>
    </row>
    <row r="2242" spans="3:5" ht="15" x14ac:dyDescent="0.4">
      <c r="C2242" s="4"/>
      <c r="D2242" s="4"/>
      <c r="E2242" s="5"/>
    </row>
    <row r="2243" spans="3:5" ht="15" x14ac:dyDescent="0.4">
      <c r="C2243" s="4"/>
      <c r="D2243" s="4"/>
      <c r="E2243" s="5"/>
    </row>
    <row r="2244" spans="3:5" ht="15" x14ac:dyDescent="0.4">
      <c r="C2244" s="4"/>
      <c r="D2244" s="4"/>
      <c r="E2244" s="5"/>
    </row>
    <row r="2245" spans="3:5" ht="15" x14ac:dyDescent="0.4">
      <c r="C2245" s="4"/>
      <c r="D2245" s="4"/>
      <c r="E2245" s="5"/>
    </row>
    <row r="2246" spans="3:5" ht="15" x14ac:dyDescent="0.4">
      <c r="C2246" s="4"/>
      <c r="D2246" s="4"/>
      <c r="E2246" s="5"/>
    </row>
    <row r="2247" spans="3:5" ht="15" x14ac:dyDescent="0.4">
      <c r="C2247" s="4"/>
      <c r="D2247" s="4"/>
      <c r="E2247" s="5"/>
    </row>
    <row r="2248" spans="3:5" ht="15" x14ac:dyDescent="0.4">
      <c r="C2248" s="4"/>
      <c r="D2248" s="4"/>
      <c r="E2248" s="5"/>
    </row>
    <row r="2249" spans="3:5" ht="15" x14ac:dyDescent="0.4">
      <c r="C2249" s="4"/>
      <c r="D2249" s="4"/>
      <c r="E2249" s="5"/>
    </row>
    <row r="2250" spans="3:5" ht="15" x14ac:dyDescent="0.4">
      <c r="C2250" s="4"/>
      <c r="D2250" s="4"/>
      <c r="E2250" s="5"/>
    </row>
    <row r="2251" spans="3:5" ht="15" x14ac:dyDescent="0.4">
      <c r="C2251" s="4"/>
      <c r="D2251" s="4"/>
      <c r="E2251" s="5"/>
    </row>
    <row r="2252" spans="3:5" ht="15" x14ac:dyDescent="0.4">
      <c r="C2252" s="4"/>
      <c r="D2252" s="4"/>
      <c r="E2252" s="5"/>
    </row>
    <row r="2253" spans="3:5" ht="15" x14ac:dyDescent="0.4">
      <c r="C2253" s="4"/>
      <c r="D2253" s="4"/>
      <c r="E2253" s="5"/>
    </row>
    <row r="2254" spans="3:5" ht="15" x14ac:dyDescent="0.4">
      <c r="C2254" s="4"/>
      <c r="D2254" s="4"/>
      <c r="E2254" s="5"/>
    </row>
    <row r="2255" spans="3:5" ht="15" x14ac:dyDescent="0.4">
      <c r="C2255" s="4"/>
      <c r="D2255" s="4"/>
      <c r="E2255" s="5"/>
    </row>
    <row r="2256" spans="3:5" ht="15" x14ac:dyDescent="0.4">
      <c r="C2256" s="4"/>
      <c r="D2256" s="4"/>
      <c r="E2256" s="5"/>
    </row>
    <row r="2257" spans="3:5" ht="15" x14ac:dyDescent="0.4">
      <c r="C2257" s="4"/>
      <c r="D2257" s="4"/>
      <c r="E2257" s="5"/>
    </row>
    <row r="2258" spans="3:5" ht="15" x14ac:dyDescent="0.4">
      <c r="C2258" s="4"/>
      <c r="D2258" s="4"/>
      <c r="E2258" s="5"/>
    </row>
    <row r="2259" spans="3:5" ht="15" x14ac:dyDescent="0.4">
      <c r="C2259" s="4"/>
      <c r="D2259" s="4"/>
      <c r="E2259" s="5"/>
    </row>
    <row r="2260" spans="3:5" ht="15" x14ac:dyDescent="0.4">
      <c r="C2260" s="4"/>
      <c r="D2260" s="4"/>
      <c r="E2260" s="5"/>
    </row>
    <row r="2261" spans="3:5" ht="15" x14ac:dyDescent="0.4">
      <c r="C2261" s="4"/>
      <c r="D2261" s="4"/>
      <c r="E2261" s="5"/>
    </row>
    <row r="2262" spans="3:5" ht="15" x14ac:dyDescent="0.4">
      <c r="C2262" s="4"/>
      <c r="D2262" s="4"/>
      <c r="E2262" s="5"/>
    </row>
    <row r="2263" spans="3:5" ht="15" x14ac:dyDescent="0.4">
      <c r="C2263" s="4"/>
      <c r="D2263" s="4"/>
      <c r="E2263" s="5"/>
    </row>
    <row r="2264" spans="3:5" ht="15" x14ac:dyDescent="0.4">
      <c r="C2264" s="4"/>
      <c r="D2264" s="4"/>
      <c r="E2264" s="5"/>
    </row>
    <row r="2265" spans="3:5" ht="15" x14ac:dyDescent="0.4">
      <c r="C2265" s="4"/>
      <c r="D2265" s="4"/>
      <c r="E2265" s="5"/>
    </row>
    <row r="2266" spans="3:5" ht="15" x14ac:dyDescent="0.4">
      <c r="C2266" s="4"/>
      <c r="D2266" s="4"/>
      <c r="E2266" s="5"/>
    </row>
    <row r="2267" spans="3:5" ht="15" x14ac:dyDescent="0.4">
      <c r="C2267" s="4"/>
      <c r="D2267" s="4"/>
      <c r="E2267" s="5"/>
    </row>
    <row r="2268" spans="3:5" ht="15" x14ac:dyDescent="0.4">
      <c r="C2268" s="4"/>
      <c r="D2268" s="4"/>
      <c r="E2268" s="5"/>
    </row>
    <row r="2269" spans="3:5" ht="15" x14ac:dyDescent="0.4">
      <c r="C2269" s="4"/>
      <c r="D2269" s="4"/>
      <c r="E2269" s="5"/>
    </row>
    <row r="2270" spans="3:5" ht="15" x14ac:dyDescent="0.4">
      <c r="C2270" s="4"/>
      <c r="D2270" s="4"/>
      <c r="E2270" s="5"/>
    </row>
    <row r="2271" spans="3:5" ht="15" x14ac:dyDescent="0.4">
      <c r="C2271" s="4"/>
      <c r="D2271" s="4"/>
      <c r="E2271" s="5"/>
    </row>
    <row r="2272" spans="3:5" ht="15" x14ac:dyDescent="0.4">
      <c r="C2272" s="4"/>
      <c r="D2272" s="4"/>
      <c r="E2272" s="5"/>
    </row>
    <row r="2273" spans="3:5" ht="15" x14ac:dyDescent="0.4">
      <c r="C2273" s="4"/>
      <c r="D2273" s="4"/>
      <c r="E2273" s="5"/>
    </row>
    <row r="2274" spans="3:5" ht="15" x14ac:dyDescent="0.4">
      <c r="C2274" s="4"/>
      <c r="D2274" s="4"/>
      <c r="E2274" s="5"/>
    </row>
    <row r="2275" spans="3:5" ht="15" x14ac:dyDescent="0.4">
      <c r="C2275" s="4"/>
      <c r="D2275" s="4"/>
      <c r="E2275" s="5"/>
    </row>
    <row r="2276" spans="3:5" ht="15" x14ac:dyDescent="0.4">
      <c r="C2276" s="4"/>
      <c r="D2276" s="4"/>
      <c r="E2276" s="5"/>
    </row>
    <row r="2277" spans="3:5" ht="15" x14ac:dyDescent="0.4">
      <c r="C2277" s="4"/>
      <c r="D2277" s="4"/>
      <c r="E2277" s="5"/>
    </row>
    <row r="2278" spans="3:5" ht="15" x14ac:dyDescent="0.4">
      <c r="C2278" s="4"/>
      <c r="D2278" s="4"/>
      <c r="E2278" s="5"/>
    </row>
    <row r="2279" spans="3:5" ht="15" x14ac:dyDescent="0.4">
      <c r="C2279" s="4"/>
      <c r="D2279" s="4"/>
      <c r="E2279" s="5"/>
    </row>
    <row r="2280" spans="3:5" ht="15" x14ac:dyDescent="0.4">
      <c r="C2280" s="4"/>
      <c r="D2280" s="4"/>
      <c r="E2280" s="5"/>
    </row>
    <row r="2281" spans="3:5" ht="15" x14ac:dyDescent="0.4">
      <c r="C2281" s="4"/>
      <c r="D2281" s="4"/>
      <c r="E2281" s="5"/>
    </row>
    <row r="2282" spans="3:5" ht="15" x14ac:dyDescent="0.4">
      <c r="C2282" s="4"/>
      <c r="D2282" s="4"/>
      <c r="E2282" s="5"/>
    </row>
    <row r="2283" spans="3:5" ht="15" x14ac:dyDescent="0.4">
      <c r="C2283" s="4"/>
      <c r="D2283" s="4"/>
      <c r="E2283" s="5"/>
    </row>
    <row r="2284" spans="3:5" ht="15" x14ac:dyDescent="0.4">
      <c r="C2284" s="4"/>
      <c r="D2284" s="4"/>
      <c r="E2284" s="5"/>
    </row>
    <row r="2285" spans="3:5" ht="15" x14ac:dyDescent="0.4">
      <c r="C2285" s="4"/>
      <c r="D2285" s="4"/>
      <c r="E2285" s="5"/>
    </row>
    <row r="2286" spans="3:5" ht="15" x14ac:dyDescent="0.4">
      <c r="C2286" s="4"/>
      <c r="D2286" s="4"/>
      <c r="E2286" s="5"/>
    </row>
    <row r="2287" spans="3:5" ht="15" x14ac:dyDescent="0.4">
      <c r="C2287" s="4"/>
      <c r="D2287" s="4"/>
      <c r="E2287" s="5"/>
    </row>
    <row r="2288" spans="3:5" ht="15" x14ac:dyDescent="0.4">
      <c r="C2288" s="4"/>
      <c r="D2288" s="4"/>
      <c r="E2288" s="5"/>
    </row>
    <row r="2289" spans="3:5" ht="15" x14ac:dyDescent="0.4">
      <c r="C2289" s="4"/>
      <c r="D2289" s="4"/>
      <c r="E2289" s="5"/>
    </row>
    <row r="2290" spans="3:5" ht="15" x14ac:dyDescent="0.4">
      <c r="C2290" s="4"/>
      <c r="D2290" s="4"/>
      <c r="E2290" s="5"/>
    </row>
    <row r="2291" spans="3:5" ht="15" x14ac:dyDescent="0.4">
      <c r="C2291" s="4"/>
      <c r="D2291" s="4"/>
      <c r="E2291" s="5"/>
    </row>
    <row r="2292" spans="3:5" ht="15" x14ac:dyDescent="0.4">
      <c r="C2292" s="4"/>
      <c r="D2292" s="4"/>
      <c r="E2292" s="5"/>
    </row>
    <row r="2293" spans="3:5" ht="15" x14ac:dyDescent="0.4">
      <c r="C2293" s="4"/>
      <c r="D2293" s="4"/>
      <c r="E2293" s="5"/>
    </row>
    <row r="2294" spans="3:5" ht="15" x14ac:dyDescent="0.4">
      <c r="C2294" s="4"/>
      <c r="D2294" s="4"/>
      <c r="E2294" s="5"/>
    </row>
    <row r="2295" spans="3:5" ht="15" x14ac:dyDescent="0.4">
      <c r="C2295" s="4"/>
      <c r="D2295" s="4"/>
      <c r="E2295" s="5"/>
    </row>
    <row r="2296" spans="3:5" ht="15" x14ac:dyDescent="0.4">
      <c r="C2296" s="4"/>
      <c r="D2296" s="4"/>
      <c r="E2296" s="5"/>
    </row>
    <row r="2297" spans="3:5" ht="15" x14ac:dyDescent="0.4">
      <c r="C2297" s="4"/>
      <c r="D2297" s="4"/>
      <c r="E2297" s="5"/>
    </row>
    <row r="2298" spans="3:5" ht="15" x14ac:dyDescent="0.4">
      <c r="C2298" s="4"/>
      <c r="D2298" s="4"/>
      <c r="E2298" s="5"/>
    </row>
    <row r="2299" spans="3:5" ht="15" x14ac:dyDescent="0.4">
      <c r="C2299" s="4"/>
      <c r="D2299" s="4"/>
      <c r="E2299" s="5"/>
    </row>
    <row r="2300" spans="3:5" ht="15" x14ac:dyDescent="0.4">
      <c r="C2300" s="4"/>
      <c r="D2300" s="4"/>
      <c r="E2300" s="5"/>
    </row>
    <row r="2301" spans="3:5" ht="15" x14ac:dyDescent="0.4">
      <c r="C2301" s="4"/>
      <c r="D2301" s="4"/>
      <c r="E2301" s="5"/>
    </row>
    <row r="2302" spans="3:5" ht="15" x14ac:dyDescent="0.4">
      <c r="C2302" s="4"/>
      <c r="D2302" s="4"/>
      <c r="E2302" s="5"/>
    </row>
    <row r="2303" spans="3:5" ht="15" x14ac:dyDescent="0.4">
      <c r="C2303" s="4"/>
      <c r="D2303" s="4"/>
      <c r="E2303" s="5"/>
    </row>
    <row r="2304" spans="3:5" ht="15" x14ac:dyDescent="0.4">
      <c r="C2304" s="4"/>
      <c r="D2304" s="4"/>
      <c r="E2304" s="5"/>
    </row>
    <row r="2305" spans="3:5" ht="15" x14ac:dyDescent="0.4">
      <c r="C2305" s="4"/>
      <c r="D2305" s="4"/>
      <c r="E2305" s="5"/>
    </row>
    <row r="2306" spans="3:5" ht="15" x14ac:dyDescent="0.4">
      <c r="C2306" s="4"/>
      <c r="D2306" s="4"/>
      <c r="E2306" s="5"/>
    </row>
    <row r="2307" spans="3:5" ht="15" x14ac:dyDescent="0.4">
      <c r="C2307" s="4"/>
      <c r="D2307" s="4"/>
      <c r="E2307" s="5"/>
    </row>
    <row r="2308" spans="3:5" ht="15" x14ac:dyDescent="0.4">
      <c r="C2308" s="4"/>
      <c r="D2308" s="4"/>
      <c r="E2308" s="5"/>
    </row>
    <row r="2309" spans="3:5" ht="15" x14ac:dyDescent="0.4">
      <c r="C2309" s="4"/>
      <c r="D2309" s="4"/>
      <c r="E2309" s="5"/>
    </row>
    <row r="2310" spans="3:5" ht="15" x14ac:dyDescent="0.4">
      <c r="C2310" s="4"/>
      <c r="D2310" s="4"/>
      <c r="E2310" s="5"/>
    </row>
    <row r="2311" spans="3:5" ht="15" x14ac:dyDescent="0.4">
      <c r="C2311" s="4"/>
      <c r="D2311" s="4"/>
      <c r="E2311" s="5"/>
    </row>
    <row r="2312" spans="3:5" ht="15" x14ac:dyDescent="0.4">
      <c r="C2312" s="4"/>
      <c r="D2312" s="4"/>
      <c r="E2312" s="5"/>
    </row>
    <row r="2313" spans="3:5" ht="15" x14ac:dyDescent="0.4">
      <c r="C2313" s="4"/>
      <c r="D2313" s="4"/>
      <c r="E2313" s="5"/>
    </row>
    <row r="2314" spans="3:5" ht="15" x14ac:dyDescent="0.4">
      <c r="C2314" s="4"/>
      <c r="D2314" s="4"/>
      <c r="E2314" s="5"/>
    </row>
    <row r="2315" spans="3:5" ht="15" x14ac:dyDescent="0.4">
      <c r="C2315" s="4"/>
      <c r="D2315" s="4"/>
      <c r="E2315" s="5"/>
    </row>
    <row r="2316" spans="3:5" ht="15" x14ac:dyDescent="0.4">
      <c r="C2316" s="4"/>
      <c r="D2316" s="4"/>
      <c r="E2316" s="5"/>
    </row>
    <row r="2317" spans="3:5" ht="15" x14ac:dyDescent="0.4">
      <c r="C2317" s="4"/>
      <c r="D2317" s="4"/>
      <c r="E2317" s="5"/>
    </row>
    <row r="2318" spans="3:5" ht="15" x14ac:dyDescent="0.4">
      <c r="C2318" s="4"/>
      <c r="D2318" s="4"/>
      <c r="E2318" s="5"/>
    </row>
    <row r="2319" spans="3:5" ht="15" x14ac:dyDescent="0.4">
      <c r="C2319" s="4"/>
      <c r="D2319" s="4"/>
      <c r="E2319" s="5"/>
    </row>
    <row r="2320" spans="3:5" ht="15" x14ac:dyDescent="0.4">
      <c r="C2320" s="4"/>
      <c r="D2320" s="4"/>
      <c r="E2320" s="5"/>
    </row>
    <row r="2321" spans="3:5" ht="15" x14ac:dyDescent="0.4">
      <c r="C2321" s="4"/>
      <c r="D2321" s="4"/>
      <c r="E2321" s="5"/>
    </row>
    <row r="2322" spans="3:5" ht="15" x14ac:dyDescent="0.4">
      <c r="C2322" s="4"/>
      <c r="D2322" s="4"/>
      <c r="E2322" s="5"/>
    </row>
    <row r="2323" spans="3:5" ht="15" x14ac:dyDescent="0.4">
      <c r="C2323" s="4"/>
      <c r="D2323" s="4"/>
      <c r="E2323" s="5"/>
    </row>
    <row r="2324" spans="3:5" ht="15" x14ac:dyDescent="0.4">
      <c r="C2324" s="4"/>
      <c r="D2324" s="4"/>
      <c r="E2324" s="5"/>
    </row>
    <row r="2325" spans="3:5" ht="15" x14ac:dyDescent="0.4">
      <c r="C2325" s="4"/>
      <c r="D2325" s="4"/>
      <c r="E2325" s="5"/>
    </row>
    <row r="2326" spans="3:5" ht="15" x14ac:dyDescent="0.4">
      <c r="C2326" s="4"/>
      <c r="D2326" s="4"/>
      <c r="E2326" s="5"/>
    </row>
    <row r="2327" spans="3:5" ht="15" x14ac:dyDescent="0.4">
      <c r="C2327" s="4"/>
      <c r="D2327" s="4"/>
      <c r="E2327" s="5"/>
    </row>
    <row r="2328" spans="3:5" ht="15" x14ac:dyDescent="0.4">
      <c r="C2328" s="4"/>
      <c r="D2328" s="4"/>
      <c r="E2328" s="5"/>
    </row>
    <row r="2329" spans="3:5" ht="15" x14ac:dyDescent="0.4">
      <c r="C2329" s="4"/>
      <c r="D2329" s="4"/>
      <c r="E2329" s="5"/>
    </row>
    <row r="2330" spans="3:5" ht="15" x14ac:dyDescent="0.4">
      <c r="C2330" s="4"/>
      <c r="D2330" s="4"/>
      <c r="E2330" s="5"/>
    </row>
    <row r="2331" spans="3:5" ht="15" x14ac:dyDescent="0.4">
      <c r="C2331" s="4"/>
      <c r="D2331" s="4"/>
      <c r="E2331" s="5"/>
    </row>
    <row r="2332" spans="3:5" ht="15" x14ac:dyDescent="0.4">
      <c r="C2332" s="4"/>
      <c r="D2332" s="4"/>
      <c r="E2332" s="5"/>
    </row>
    <row r="2333" spans="3:5" ht="15" x14ac:dyDescent="0.4">
      <c r="C2333" s="4"/>
      <c r="D2333" s="4"/>
      <c r="E2333" s="5"/>
    </row>
    <row r="2334" spans="3:5" ht="15" x14ac:dyDescent="0.4">
      <c r="C2334" s="4"/>
      <c r="D2334" s="4"/>
      <c r="E2334" s="5"/>
    </row>
    <row r="2335" spans="3:5" ht="15" x14ac:dyDescent="0.4">
      <c r="C2335" s="4"/>
      <c r="D2335" s="4"/>
      <c r="E2335" s="5"/>
    </row>
    <row r="2336" spans="3:5" ht="15" x14ac:dyDescent="0.4">
      <c r="C2336" s="4"/>
      <c r="D2336" s="4"/>
      <c r="E2336" s="5"/>
    </row>
    <row r="2337" spans="3:5" ht="15" x14ac:dyDescent="0.4">
      <c r="C2337" s="4"/>
      <c r="D2337" s="4"/>
      <c r="E2337" s="5"/>
    </row>
    <row r="2338" spans="3:5" ht="15" x14ac:dyDescent="0.4">
      <c r="C2338" s="4"/>
      <c r="D2338" s="4"/>
      <c r="E2338" s="5"/>
    </row>
    <row r="2339" spans="3:5" ht="15" x14ac:dyDescent="0.4">
      <c r="C2339" s="4"/>
      <c r="D2339" s="4"/>
      <c r="E2339" s="5"/>
    </row>
    <row r="2340" spans="3:5" ht="15" x14ac:dyDescent="0.4">
      <c r="C2340" s="4"/>
      <c r="D2340" s="4"/>
      <c r="E2340" s="5"/>
    </row>
    <row r="2341" spans="3:5" ht="15" x14ac:dyDescent="0.4">
      <c r="C2341" s="4"/>
      <c r="D2341" s="4"/>
      <c r="E2341" s="5"/>
    </row>
    <row r="2342" spans="3:5" ht="15" x14ac:dyDescent="0.4">
      <c r="C2342" s="4"/>
      <c r="D2342" s="4"/>
      <c r="E2342" s="5"/>
    </row>
    <row r="2343" spans="3:5" ht="15" x14ac:dyDescent="0.4">
      <c r="C2343" s="4"/>
      <c r="D2343" s="4"/>
      <c r="E2343" s="5"/>
    </row>
    <row r="2344" spans="3:5" ht="15" x14ac:dyDescent="0.4">
      <c r="C2344" s="4"/>
      <c r="D2344" s="4"/>
      <c r="E2344" s="5"/>
    </row>
    <row r="2345" spans="3:5" ht="15" x14ac:dyDescent="0.4">
      <c r="C2345" s="4"/>
      <c r="D2345" s="4"/>
      <c r="E2345" s="5"/>
    </row>
    <row r="2346" spans="3:5" ht="15" x14ac:dyDescent="0.4">
      <c r="C2346" s="4"/>
      <c r="D2346" s="4"/>
      <c r="E2346" s="5"/>
    </row>
    <row r="2347" spans="3:5" ht="15" x14ac:dyDescent="0.4">
      <c r="C2347" s="4"/>
      <c r="D2347" s="4"/>
      <c r="E2347" s="5"/>
    </row>
    <row r="2348" spans="3:5" ht="15" x14ac:dyDescent="0.4">
      <c r="C2348" s="4"/>
      <c r="D2348" s="4"/>
      <c r="E2348" s="5"/>
    </row>
    <row r="2349" spans="3:5" ht="15" x14ac:dyDescent="0.4">
      <c r="C2349" s="4"/>
      <c r="D2349" s="4"/>
      <c r="E2349" s="5"/>
    </row>
    <row r="2350" spans="3:5" ht="15" x14ac:dyDescent="0.4">
      <c r="C2350" s="4"/>
      <c r="D2350" s="4"/>
      <c r="E2350" s="5"/>
    </row>
    <row r="2351" spans="3:5" ht="15" x14ac:dyDescent="0.4">
      <c r="C2351" s="4"/>
      <c r="D2351" s="4"/>
      <c r="E2351" s="5"/>
    </row>
    <row r="2352" spans="3:5" ht="15" x14ac:dyDescent="0.4">
      <c r="C2352" s="4"/>
      <c r="D2352" s="4"/>
      <c r="E2352" s="5"/>
    </row>
    <row r="2353" spans="3:5" ht="15" x14ac:dyDescent="0.4">
      <c r="C2353" s="4"/>
      <c r="D2353" s="4"/>
      <c r="E2353" s="5"/>
    </row>
    <row r="2354" spans="3:5" ht="15" x14ac:dyDescent="0.4">
      <c r="C2354" s="4"/>
      <c r="D2354" s="4"/>
      <c r="E2354" s="5"/>
    </row>
    <row r="2355" spans="3:5" ht="15" x14ac:dyDescent="0.4">
      <c r="C2355" s="4"/>
      <c r="D2355" s="4"/>
      <c r="E2355" s="5"/>
    </row>
    <row r="2356" spans="3:5" ht="15" x14ac:dyDescent="0.4">
      <c r="C2356" s="4"/>
      <c r="D2356" s="4"/>
      <c r="E2356" s="5"/>
    </row>
    <row r="2357" spans="3:5" ht="15" x14ac:dyDescent="0.4">
      <c r="C2357" s="4"/>
      <c r="D2357" s="4"/>
      <c r="E2357" s="5"/>
    </row>
    <row r="2358" spans="3:5" ht="15" x14ac:dyDescent="0.4">
      <c r="C2358" s="4"/>
      <c r="D2358" s="4"/>
      <c r="E2358" s="5"/>
    </row>
    <row r="2359" spans="3:5" ht="15" x14ac:dyDescent="0.4">
      <c r="C2359" s="4"/>
      <c r="D2359" s="4"/>
      <c r="E2359" s="5"/>
    </row>
    <row r="2360" spans="3:5" ht="15" x14ac:dyDescent="0.4">
      <c r="C2360" s="4"/>
      <c r="D2360" s="4"/>
      <c r="E2360" s="5"/>
    </row>
    <row r="2361" spans="3:5" ht="15" x14ac:dyDescent="0.4">
      <c r="C2361" s="4"/>
      <c r="D2361" s="4"/>
      <c r="E2361" s="5"/>
    </row>
    <row r="2362" spans="3:5" ht="15" x14ac:dyDescent="0.4">
      <c r="C2362" s="4"/>
      <c r="D2362" s="4"/>
      <c r="E2362" s="5"/>
    </row>
    <row r="2363" spans="3:5" ht="15" x14ac:dyDescent="0.4">
      <c r="C2363" s="4"/>
      <c r="D2363" s="4"/>
      <c r="E2363" s="5"/>
    </row>
    <row r="2364" spans="3:5" ht="15" x14ac:dyDescent="0.4">
      <c r="C2364" s="4"/>
      <c r="D2364" s="4"/>
      <c r="E2364" s="5"/>
    </row>
    <row r="2365" spans="3:5" ht="15" x14ac:dyDescent="0.4">
      <c r="C2365" s="4"/>
      <c r="D2365" s="4"/>
      <c r="E2365" s="5"/>
    </row>
    <row r="2366" spans="3:5" ht="15" x14ac:dyDescent="0.4">
      <c r="C2366" s="4"/>
      <c r="D2366" s="4"/>
      <c r="E2366" s="5"/>
    </row>
    <row r="2367" spans="3:5" ht="15" x14ac:dyDescent="0.4">
      <c r="C2367" s="4"/>
      <c r="D2367" s="4"/>
      <c r="E2367" s="5"/>
    </row>
    <row r="2368" spans="3:5" ht="15" x14ac:dyDescent="0.4">
      <c r="C2368" s="4"/>
      <c r="D2368" s="4"/>
      <c r="E2368" s="5"/>
    </row>
    <row r="2369" spans="3:5" ht="15" x14ac:dyDescent="0.4">
      <c r="C2369" s="4"/>
      <c r="D2369" s="4"/>
      <c r="E2369" s="5"/>
    </row>
    <row r="2370" spans="3:5" ht="15" x14ac:dyDescent="0.4">
      <c r="C2370" s="4"/>
      <c r="D2370" s="4"/>
      <c r="E2370" s="5"/>
    </row>
    <row r="2371" spans="3:5" ht="15" x14ac:dyDescent="0.4">
      <c r="C2371" s="4"/>
      <c r="D2371" s="4"/>
      <c r="E2371" s="5"/>
    </row>
    <row r="2372" spans="3:5" ht="15" x14ac:dyDescent="0.4">
      <c r="C2372" s="4"/>
      <c r="D2372" s="4"/>
      <c r="E2372" s="5"/>
    </row>
    <row r="2373" spans="3:5" ht="15" x14ac:dyDescent="0.4">
      <c r="C2373" s="4"/>
      <c r="D2373" s="4"/>
      <c r="E2373" s="5"/>
    </row>
    <row r="2374" spans="3:5" ht="15" x14ac:dyDescent="0.4">
      <c r="C2374" s="4"/>
      <c r="D2374" s="4"/>
      <c r="E2374" s="5"/>
    </row>
    <row r="2375" spans="3:5" ht="15" x14ac:dyDescent="0.4">
      <c r="C2375" s="4"/>
      <c r="D2375" s="4"/>
      <c r="E2375" s="5"/>
    </row>
    <row r="2376" spans="3:5" ht="15" x14ac:dyDescent="0.4">
      <c r="C2376" s="4"/>
      <c r="D2376" s="4"/>
      <c r="E2376" s="5"/>
    </row>
    <row r="2377" spans="3:5" ht="15" x14ac:dyDescent="0.4">
      <c r="C2377" s="4"/>
      <c r="D2377" s="4"/>
      <c r="E2377" s="5"/>
    </row>
    <row r="2378" spans="3:5" ht="15" x14ac:dyDescent="0.4">
      <c r="C2378" s="4"/>
      <c r="D2378" s="4"/>
      <c r="E2378" s="5"/>
    </row>
    <row r="2379" spans="3:5" ht="15" x14ac:dyDescent="0.4">
      <c r="C2379" s="4"/>
      <c r="D2379" s="4"/>
      <c r="E2379" s="5"/>
    </row>
    <row r="2380" spans="3:5" ht="15" x14ac:dyDescent="0.4">
      <c r="C2380" s="4"/>
      <c r="D2380" s="4"/>
      <c r="E2380" s="5"/>
    </row>
    <row r="2381" spans="3:5" ht="15" x14ac:dyDescent="0.4">
      <c r="C2381" s="4"/>
      <c r="D2381" s="4"/>
      <c r="E2381" s="5"/>
    </row>
    <row r="2382" spans="3:5" ht="15" x14ac:dyDescent="0.4">
      <c r="C2382" s="4"/>
      <c r="D2382" s="4"/>
      <c r="E2382" s="5"/>
    </row>
    <row r="2383" spans="3:5" ht="15" x14ac:dyDescent="0.4">
      <c r="C2383" s="4"/>
      <c r="D2383" s="4"/>
      <c r="E2383" s="5"/>
    </row>
    <row r="2384" spans="3:5" ht="15" x14ac:dyDescent="0.4">
      <c r="C2384" s="4"/>
      <c r="D2384" s="4"/>
      <c r="E2384" s="5"/>
    </row>
    <row r="2385" spans="3:5" ht="15" x14ac:dyDescent="0.4">
      <c r="C2385" s="4"/>
      <c r="D2385" s="4"/>
      <c r="E2385" s="5"/>
    </row>
  </sheetData>
  <hyperlinks>
    <hyperlink ref="E57" r:id="rId1" xr:uid="{D894BE32-9E6C-4DD2-B192-D393E4506510}"/>
    <hyperlink ref="E118" r:id="rId2" xr:uid="{896F8C28-97C5-4113-82F9-2B682CCE2DF9}"/>
    <hyperlink ref="E102" r:id="rId3" xr:uid="{71BAAADE-0C9B-4A1F-B9D8-350A1379F611}"/>
    <hyperlink ref="E109" r:id="rId4" xr:uid="{AB712BB8-963E-40B5-8623-0B3509F6D311}"/>
    <hyperlink ref="E12" r:id="rId5" xr:uid="{4E50AA64-F5D5-4951-ABBF-A7800560F39B}"/>
    <hyperlink ref="E112" r:id="rId6" xr:uid="{F1FA30A4-1044-4777-A544-C6B1E0F76641}"/>
    <hyperlink ref="E141" r:id="rId7" xr:uid="{4A414D5C-DFE3-41D3-8428-C54E28861330}"/>
    <hyperlink ref="E7" r:id="rId8" xr:uid="{AA753CC1-E763-437A-B4A7-E57445CF0DFE}"/>
    <hyperlink ref="E10" r:id="rId9" xr:uid="{EAE5FB85-D55D-44A7-AA67-4934409F9FFF}"/>
    <hyperlink ref="E80" r:id="rId10" xr:uid="{33847C0A-9815-46B1-80B6-048337EF2BC0}"/>
    <hyperlink ref="E128" r:id="rId11" xr:uid="{608E2D4C-AE79-4B08-90DC-D60DB4259D25}"/>
    <hyperlink ref="E27" r:id="rId12" xr:uid="{9999FF00-0B7F-458B-8A0E-EFA29B5C23F8}"/>
    <hyperlink ref="E126" r:id="rId13" xr:uid="{392CD299-D690-4702-BC77-B0839B8338C8}"/>
    <hyperlink ref="E111" r:id="rId14" xr:uid="{E6A9DCFC-1B0A-47CB-A3B5-C5FE951EB007}"/>
    <hyperlink ref="E101" r:id="rId15" xr:uid="{68CADF1B-85E4-48FA-9B77-ACAA311EB2C3}"/>
    <hyperlink ref="E73" r:id="rId16" xr:uid="{155C6BA9-85C8-4AB9-A3DE-E43C897911F0}"/>
    <hyperlink ref="E90" r:id="rId17" xr:uid="{2AC5E8D1-DB5D-4D69-BD7E-ECC84D3F02CC}"/>
    <hyperlink ref="E8" r:id="rId18" xr:uid="{8DB84E70-5B9C-4043-8B7D-D71ED7D49A26}"/>
    <hyperlink ref="E19" r:id="rId19" xr:uid="{FB8CF879-B4AF-4AE3-836E-2160704AEE6C}"/>
    <hyperlink ref="E105" r:id="rId20" xr:uid="{35CC9B3A-AC84-4EFA-A531-AE001F0A878A}"/>
    <hyperlink ref="E140" r:id="rId21" xr:uid="{7773F80B-39EB-40FE-91C9-051084F94212}"/>
    <hyperlink ref="E133" r:id="rId22" xr:uid="{D47D480F-08C4-494A-93FD-6C41E0CBE9BF}"/>
    <hyperlink ref="E6" r:id="rId23" xr:uid="{D7B521E2-C1C1-4145-960B-175E6D77319E}"/>
    <hyperlink ref="E81" r:id="rId24" xr:uid="{573F5AD5-FEC2-4928-8758-EE849DCDD18A}"/>
    <hyperlink ref="E97" r:id="rId25" xr:uid="{B48DC340-3B7B-4776-8B44-B514B84D8CB1}"/>
    <hyperlink ref="E39" r:id="rId26" xr:uid="{8CE4DEF3-CE9D-44C1-AF56-A5E7F8492FD3}"/>
    <hyperlink ref="E138" r:id="rId27" xr:uid="{4103FFD2-07C7-4792-84E5-FC343A919BE6}"/>
    <hyperlink ref="E29" r:id="rId28" xr:uid="{A7E2DB73-75A7-4256-B429-EB3965F8C4E6}"/>
    <hyperlink ref="E53" r:id="rId29" xr:uid="{E486C2C0-BEF5-415D-948C-CA5097DA11B4}"/>
    <hyperlink ref="E55" r:id="rId30" xr:uid="{E6E9A1BE-44A5-4746-9C62-2E281F34B729}"/>
    <hyperlink ref="E86" r:id="rId31" xr:uid="{F1D76015-7062-4898-95B6-CB6ADEC8D25F}"/>
    <hyperlink ref="E99" r:id="rId32" xr:uid="{625F4A92-143A-474E-B118-9837B41812C0}"/>
    <hyperlink ref="E28" r:id="rId33" xr:uid="{FC2A9931-B94C-473D-8A34-3540A0E401CE}"/>
    <hyperlink ref="E96" r:id="rId34" xr:uid="{3E60A6F9-945D-4E00-BE8B-96A4DBA0D82C}"/>
    <hyperlink ref="E17" r:id="rId35" xr:uid="{FDC6F042-59E8-4CF0-946A-C9203667A397}"/>
    <hyperlink ref="E150" r:id="rId36" xr:uid="{919D9B11-05F2-46FC-8F7D-F98A401489FF}"/>
    <hyperlink ref="E40" r:id="rId37" xr:uid="{17DA4D99-A02B-4946-B314-F49BC5778E33}"/>
    <hyperlink ref="E66" r:id="rId38" xr:uid="{6662BCD5-F2BF-4681-9207-8455DC4A3611}"/>
    <hyperlink ref="E108" r:id="rId39" xr:uid="{1B14A201-90C7-4548-92A9-C9E8CAD7BA1F}"/>
    <hyperlink ref="E59" r:id="rId40" xr:uid="{AFE8022A-4290-42C9-832C-3A5813097DF5}"/>
    <hyperlink ref="E26" r:id="rId41" xr:uid="{28974A3D-9934-4F38-A9A2-9B2D0A9802BD}"/>
    <hyperlink ref="E11" r:id="rId42" xr:uid="{771BA10E-5D23-4347-97FD-87C2C7DB2D6A}"/>
    <hyperlink ref="E50" r:id="rId43" xr:uid="{F4174EB4-993C-4E49-8550-26E8AD34B3CE}"/>
    <hyperlink ref="E34" r:id="rId44" xr:uid="{54985A6E-614F-486C-828F-8C6D800C33BD}"/>
    <hyperlink ref="E145" r:id="rId45" xr:uid="{5DABCAD7-DB60-4884-A691-C32CFC3E79CB}"/>
    <hyperlink ref="E123" r:id="rId46" xr:uid="{86ED01F1-AC21-4B22-83B5-3E24F806B8C3}"/>
    <hyperlink ref="E38" r:id="rId47" xr:uid="{CEB58AD4-0104-4773-9912-48B2E0C9B6DA}"/>
    <hyperlink ref="E5" r:id="rId48" xr:uid="{09E6E7EE-2436-4F18-8F6F-0F31DDBD3E7D}"/>
    <hyperlink ref="E72" r:id="rId49" xr:uid="{2D68AAD3-7A69-4D29-ACD9-AD43BBD827AE}"/>
    <hyperlink ref="E51" r:id="rId50" xr:uid="{9FEC3E1C-0B96-4D71-A502-6CF85A2C9042}"/>
    <hyperlink ref="E78" r:id="rId51" xr:uid="{A1BD832A-9727-4E41-BC87-F9AD69E19307}"/>
    <hyperlink ref="E61" r:id="rId52" xr:uid="{46ACC803-61AF-4CE4-BCF0-902712F1DB7A}"/>
    <hyperlink ref="E130" r:id="rId53" xr:uid="{77A3CAC6-21ED-436F-BCCB-C2A49B6E90ED}"/>
    <hyperlink ref="E98" r:id="rId54" xr:uid="{520B3B6A-D03A-48A7-9FD1-694DE0A67871}"/>
    <hyperlink ref="E91" r:id="rId55" xr:uid="{EB37AB70-6C2C-4747-84DD-C73F260FD4B8}"/>
    <hyperlink ref="E92" r:id="rId56" xr:uid="{F7086BD2-0D98-4C10-8747-072374BB92F7}"/>
    <hyperlink ref="E135" r:id="rId57" xr:uid="{B9C7DB46-4C23-4FA1-8F07-3EAE926A72C7}"/>
    <hyperlink ref="E121" r:id="rId58" xr:uid="{378B3828-26E5-4911-9C15-6CBA594BAAEA}"/>
    <hyperlink ref="E136" r:id="rId59" xr:uid="{8A602928-E134-4DF8-A87B-B8354D5C9D27}"/>
    <hyperlink ref="E63" r:id="rId60" xr:uid="{607A8C64-96D6-4198-A14F-4E15823D2749}"/>
    <hyperlink ref="E58" r:id="rId61" xr:uid="{8621E4B7-FC76-4BB1-A7FA-86A11ACA3225}"/>
    <hyperlink ref="E89" r:id="rId62" xr:uid="{459F95F1-C575-48C2-9849-D8C28400EEDE}"/>
    <hyperlink ref="E9" r:id="rId63" xr:uid="{E22DF66C-B11C-49ED-9662-354D910C58F4}"/>
    <hyperlink ref="E93" r:id="rId64" xr:uid="{3C3AC3E8-34B4-4970-AFD8-6F3ED61F0518}"/>
    <hyperlink ref="E24" r:id="rId65" xr:uid="{EE2614F4-5EEB-4843-8872-8C71BC12287A}"/>
    <hyperlink ref="E79" r:id="rId66" xr:uid="{74FF6B18-383E-49B2-A2ED-450ACF511454}"/>
    <hyperlink ref="E75" r:id="rId67" xr:uid="{FBEF448D-36FD-440C-A176-72F6671B0DC1}"/>
    <hyperlink ref="E64" r:id="rId68" xr:uid="{6B8184E6-CA43-478F-ABD8-BBB3F366E025}"/>
    <hyperlink ref="E104" r:id="rId69" xr:uid="{8B7FC5E3-A1D9-4423-B715-CE065B316794}"/>
    <hyperlink ref="E88" r:id="rId70" xr:uid="{F0ED1938-2F97-4D94-8663-02D10726E9B7}"/>
    <hyperlink ref="E95" r:id="rId71" xr:uid="{07BD14E7-2AF9-4369-8754-6FEDF0BA9FAA}"/>
    <hyperlink ref="E83" r:id="rId72" xr:uid="{64033DB4-4708-4371-9BE6-36BEA7C36AA7}"/>
    <hyperlink ref="E139" r:id="rId73" xr:uid="{CFC95082-347C-4A8E-A835-EEDA721F6D3A}"/>
    <hyperlink ref="E52" r:id="rId74" xr:uid="{00D40676-6B80-421F-8FBE-435EE2B44083}"/>
    <hyperlink ref="E122" r:id="rId75" xr:uid="{427B27C0-82A2-4978-BD06-4E19F0CBC9DE}"/>
    <hyperlink ref="E116" r:id="rId76" xr:uid="{9B1260DF-BD19-4661-A542-CC3D0C221712}"/>
    <hyperlink ref="E2" r:id="rId77" xr:uid="{BA7C0B28-EC42-4861-8599-C9392E34C312}"/>
    <hyperlink ref="E45" r:id="rId78" xr:uid="{AFC8AF9F-593C-4B85-A9B0-5897A9CCAECE}"/>
    <hyperlink ref="E4" r:id="rId79" xr:uid="{2A714B93-4506-40FC-BDF2-7F8A26506CFA}"/>
    <hyperlink ref="E32" r:id="rId80" xr:uid="{D08F2315-9479-4AB7-B89B-65BFC6AF2F33}"/>
    <hyperlink ref="E23" r:id="rId81" xr:uid="{807A3E4B-82A6-4FFD-813D-A5AD873B3846}"/>
    <hyperlink ref="E74" r:id="rId82" xr:uid="{42B7E596-57CF-4D35-9046-2783E72777C3}"/>
    <hyperlink ref="E76" r:id="rId83" xr:uid="{D6E1C7FC-BCA4-4206-A371-BDA574DB21F3}"/>
    <hyperlink ref="E103" r:id="rId84" xr:uid="{2DA265C1-DFDE-48AC-BAA6-FB271E32568D}"/>
    <hyperlink ref="E117" r:id="rId85" xr:uid="{E861DF4B-F4F3-4B65-A408-BAA7105950D4}"/>
    <hyperlink ref="E144" r:id="rId86" xr:uid="{69C19526-E875-4C06-9F18-2BA2C2D33125}"/>
    <hyperlink ref="E110" r:id="rId87" xr:uid="{ED507B5C-968F-4113-B2B2-7B095F658D6A}"/>
    <hyperlink ref="E41" r:id="rId88" xr:uid="{E9B43082-2603-4E9C-A59F-79EB33DE75B3}"/>
    <hyperlink ref="E33" r:id="rId89" xr:uid="{173FF8B0-2CB2-4E36-AC71-E29FE1F0426C}"/>
    <hyperlink ref="E131" r:id="rId90" xr:uid="{F088DF30-9B68-489C-BD05-65A3B449C20A}"/>
    <hyperlink ref="E31" r:id="rId91" xr:uid="{EAA298EA-7DF7-4ED9-8828-1527A8D28119}"/>
    <hyperlink ref="E22" r:id="rId92" xr:uid="{284C83E6-4C13-4F9A-8690-41579B57C8DA}"/>
    <hyperlink ref="E46" r:id="rId93" xr:uid="{3F655A9F-E218-4E92-B6D9-D28350183804}"/>
    <hyperlink ref="E84" r:id="rId94" xr:uid="{5B5598EC-BB5A-4C0D-B999-9F6FCA67D303}"/>
    <hyperlink ref="E77" r:id="rId95" xr:uid="{E8B0E1DF-5185-49CF-B8C7-A1E12784B12D}"/>
    <hyperlink ref="E68" r:id="rId96" xr:uid="{E0CF4B7A-49F9-43CC-A768-D5560A5E0177}"/>
    <hyperlink ref="E148" r:id="rId97" xr:uid="{1CBC4740-F066-4E96-B846-1C58BEBE3D8E}"/>
    <hyperlink ref="E142" r:id="rId98" xr:uid="{7DD4D534-3E1F-46EC-BB1D-A9A20A146154}"/>
    <hyperlink ref="E3" r:id="rId99" xr:uid="{F718A957-621E-4E7F-8F35-01ACB2A78774}"/>
    <hyperlink ref="E114" r:id="rId100" xr:uid="{93B86E48-7DC4-44F7-A91E-8A028BB8906E}"/>
    <hyperlink ref="E137" r:id="rId101" xr:uid="{015A24CF-27B4-40D1-B10F-F9130C0B05E6}"/>
    <hyperlink ref="E62" r:id="rId102" xr:uid="{DC5096E6-A6BA-4F0A-BB56-99A9BC91E800}"/>
    <hyperlink ref="E18" r:id="rId103" xr:uid="{26EE391C-B68A-4173-B5B0-4751B44D1EDA}"/>
    <hyperlink ref="E25" r:id="rId104" xr:uid="{2C06848D-932F-48FE-8744-65A38F2FD09D}"/>
    <hyperlink ref="E56" r:id="rId105" xr:uid="{1513EE94-6044-4F6E-9BBE-D100058A0AE8}"/>
    <hyperlink ref="E48" r:id="rId106" xr:uid="{CA474AE4-7962-4C18-95AB-D4F22E167350}"/>
    <hyperlink ref="E107" r:id="rId107" xr:uid="{90759B43-B0FB-4EA9-A381-B0CC4AA9A2FE}"/>
    <hyperlink ref="E125" r:id="rId108" xr:uid="{14CD0781-F68E-42F6-AA8B-E56F026B74D9}"/>
    <hyperlink ref="E49" r:id="rId109" xr:uid="{0172FDBE-B6BD-44DE-8243-6B24880EE78F}"/>
    <hyperlink ref="E106" r:id="rId110" xr:uid="{AF5E10F3-CBA2-4AC6-935E-AAE5CD20F570}"/>
    <hyperlink ref="E119" r:id="rId111" xr:uid="{85FC6876-2FD8-4E75-9C43-A513F5501B31}"/>
    <hyperlink ref="E54" r:id="rId112" xr:uid="{4297196D-1D97-4307-8F4B-3958957FF8C8}"/>
    <hyperlink ref="E65" r:id="rId113" xr:uid="{ECEF2768-0C94-47A8-8045-D5EBCB37D6F3}"/>
    <hyperlink ref="E120" r:id="rId114" xr:uid="{72A8AD7F-39D4-48CC-8741-7176B30F1343}"/>
    <hyperlink ref="E35" r:id="rId115" xr:uid="{72E35816-D7A8-439A-83D4-4BD8CEE9F504}"/>
    <hyperlink ref="E127" r:id="rId116" xr:uid="{54ED1DCA-78C5-4ACC-82F1-873887063A72}"/>
    <hyperlink ref="E43" r:id="rId117" xr:uid="{C886C5A8-6A41-4CD9-A9DB-F8D273C7A5F8}"/>
    <hyperlink ref="E69" r:id="rId118" xr:uid="{E3ABE73E-1AF1-4D72-8600-FFED6C3A8670}"/>
    <hyperlink ref="E85" r:id="rId119" xr:uid="{00CC88E7-2FD8-4C6C-88DC-B562F9FAACE7}"/>
    <hyperlink ref="E60" r:id="rId120" xr:uid="{56BFA89B-9647-46EC-869F-807E8CAB143A}"/>
    <hyperlink ref="E94" r:id="rId121" xr:uid="{F43FF266-FE54-405F-AF6D-A5214A80532D}"/>
    <hyperlink ref="E14" r:id="rId122" xr:uid="{7A3E1436-7EAE-47CF-B797-54533E2B8E59}"/>
    <hyperlink ref="E124" r:id="rId123" xr:uid="{0BD84A30-616E-42B5-ABBD-FBC84D2E60AF}"/>
    <hyperlink ref="E44" r:id="rId124" xr:uid="{E3504EB5-85D5-4498-A81C-AE687DE40854}"/>
    <hyperlink ref="E134" r:id="rId125" xr:uid="{DFDAFCFB-84AD-4E63-9428-BCC929D6129D}"/>
    <hyperlink ref="E15" r:id="rId126" xr:uid="{C3817608-D598-49E1-B919-41E63753884C}"/>
    <hyperlink ref="E47" r:id="rId127" xr:uid="{92BF0BD5-2BE3-4A03-BC61-3AFD403BA01B}"/>
    <hyperlink ref="E42" r:id="rId128" xr:uid="{D324C4DA-57B6-4C40-89F0-861D24882CC1}"/>
    <hyperlink ref="E37" r:id="rId129" xr:uid="{348DBF36-81A5-4B99-A2F0-638E1B95C815}"/>
    <hyperlink ref="E149" r:id="rId130" xr:uid="{98907271-068E-4B1E-9895-EE07A8C3B0DA}"/>
    <hyperlink ref="E100" r:id="rId131" xr:uid="{96A58B2D-8ACA-489D-8442-C52B7E4C3DEC}"/>
    <hyperlink ref="E147" r:id="rId132" xr:uid="{CE51E0BA-80DB-4FF9-BEDB-12B364932CD5}"/>
    <hyperlink ref="E113" r:id="rId133" xr:uid="{0F9A6F25-3CF0-47BD-AB47-A88AC9B11FCB}"/>
    <hyperlink ref="E30" r:id="rId134" xr:uid="{6B342739-2597-409E-95B5-7796E6773CA7}"/>
    <hyperlink ref="E71" r:id="rId135" xr:uid="{22E058B1-C539-4ADA-A55F-67949FA494C7}"/>
    <hyperlink ref="E36" r:id="rId136" xr:uid="{9AD5C7D5-ABA1-4E38-9C0A-8793B001D966}"/>
    <hyperlink ref="E87" r:id="rId137" xr:uid="{48BF0C56-155E-4F8E-B806-DABFE1352715}"/>
    <hyperlink ref="E20" r:id="rId138" xr:uid="{0CBD65F7-BE3C-4211-8D38-F52D3B07965E}"/>
    <hyperlink ref="E21" r:id="rId139" xr:uid="{739AF8AA-F0C7-4B0A-BC52-39716CAF27B4}"/>
    <hyperlink ref="E70" r:id="rId140" xr:uid="{D3561AC2-B7FE-4A6F-A8DD-119B466DD78C}"/>
    <hyperlink ref="E132" r:id="rId141" xr:uid="{5A71CE0B-307B-4063-B6AE-4ADE4AE79C2F}"/>
    <hyperlink ref="E146" r:id="rId142" xr:uid="{71457380-9404-46D8-86DA-2D4529C3F627}"/>
    <hyperlink ref="E115" r:id="rId143" xr:uid="{6C48C2FC-007E-411F-B8BF-66EB14B1BB55}"/>
    <hyperlink ref="E129" r:id="rId144" xr:uid="{9641BD62-3DC0-4EDB-A121-67F8FA93A5F4}"/>
    <hyperlink ref="E67" r:id="rId145" xr:uid="{B8C0DCF1-2916-42AC-892D-5982EBA0FCC1}"/>
    <hyperlink ref="E16" r:id="rId146" xr:uid="{F2F3BD2C-C800-40E5-81C6-A0CCE84EC718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85FBCDBE874141A9C32CE0CF0FBA7E" ma:contentTypeVersion="25" ma:contentTypeDescription="Create a new document." ma:contentTypeScope="" ma:versionID="1e18f2fd1201aa7a3787f2db632bb5b9">
  <xsd:schema xmlns:xsd="http://www.w3.org/2001/XMLSchema" xmlns:xs="http://www.w3.org/2001/XMLSchema" xmlns:p="http://schemas.microsoft.com/office/2006/metadata/properties" xmlns:ns2="a4b10d36-4b4d-4ba2-9352-1ffafff4ee11" xmlns:ns3="e0a0d0c7-fe4f-4090-acea-5cec35bc0b47" targetNamespace="http://schemas.microsoft.com/office/2006/metadata/properties" ma:root="true" ma:fieldsID="be243751ce9cc72b23f4f5b5cd7f934d" ns2:_="" ns3:_="">
    <xsd:import namespace="a4b10d36-4b4d-4ba2-9352-1ffafff4ee11"/>
    <xsd:import namespace="e0a0d0c7-fe4f-4090-acea-5cec35bc0b4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2:TaxKeywordTaxHTField" minOccurs="0"/>
                <xsd:element ref="ns2:TaxCatchAll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3:Owner" minOccurs="0"/>
                <xsd:element ref="ns3:MediaServiceSearchProperties" minOccurs="0"/>
                <xsd:element ref="ns3:Checked" minOccurs="0"/>
                <xsd:element ref="ns3:MediaServiceObjectDetectorVersions" minOccurs="0"/>
                <xsd:element ref="ns3:LiveLink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b10d36-4b4d-4ba2-9352-1ffafff4ee1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KeywordTaxHTField" ma:index="13" nillable="true" ma:taxonomy="true" ma:internalName="TaxKeywordTaxHTField" ma:taxonomyFieldName="TaxKeyword" ma:displayName="Enterprise Keywords" ma:fieldId="{23f27201-bee3-471e-b2e7-b64fd8b7ca38}" ma:taxonomyMulti="true" ma:sspId="eae4be1d-d524-4aa9-85d5-5e42c742cc32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0dc16c4d-9ec4-4d7e-9a93-6a25915f56cc}" ma:internalName="TaxCatchAll" ma:showField="CatchAllData" ma:web="a4b10d36-4b4d-4ba2-9352-1ffafff4ee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0d0c7-fe4f-4090-acea-5cec35bc0b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eae4be1d-d524-4aa9-85d5-5e42c742c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wner" ma:index="26" nillable="true" ma:displayName="Folder Owner" ma:description="Folder owners are responsible for ensuring contained documents are named and retained in compliance with assessment team procedures." ma:format="Dropdown" ma:list="UserInfo" ma:SharePointGroup="0" ma:internalName="Owner" ma:showField="Titl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hecked" ma:index="28" nillable="true" ma:displayName="Checked" ma:default="0" ma:format="Dropdown" ma:internalName="Checked">
      <xsd:simpleType>
        <xsd:restriction base="dms:Boolean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iveLinks" ma:index="30" nillable="true" ma:displayName="Pulled?" ma:format="Dropdown" ma:internalName="LiveLinks">
      <xsd:simpleType>
        <xsd:restriction base="dms:Text">
          <xsd:maxLength value="255"/>
        </xsd:restriction>
      </xsd:simpleType>
    </xsd:element>
    <xsd:element name="MediaServiceBillingMetadata" ma:index="3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hecked xmlns="e0a0d0c7-fe4f-4090-acea-5cec35bc0b47">false</Checked>
    <lcf76f155ced4ddcb4097134ff3c332f xmlns="e0a0d0c7-fe4f-4090-acea-5cec35bc0b47">
      <Terms xmlns="http://schemas.microsoft.com/office/infopath/2007/PartnerControls"/>
    </lcf76f155ced4ddcb4097134ff3c332f>
    <TaxCatchAll xmlns="a4b10d36-4b4d-4ba2-9352-1ffafff4ee11" xsi:nil="true"/>
    <TaxKeywordTaxHTField xmlns="a4b10d36-4b4d-4ba2-9352-1ffafff4ee11">
      <Terms xmlns="http://schemas.microsoft.com/office/infopath/2007/PartnerControls"/>
    </TaxKeywordTaxHTField>
    <Owner xmlns="e0a0d0c7-fe4f-4090-acea-5cec35bc0b47">
      <UserInfo>
        <DisplayName/>
        <AccountId xsi:nil="true"/>
        <AccountType/>
      </UserInfo>
    </Owner>
    <LiveLinks xmlns="e0a0d0c7-fe4f-4090-acea-5cec35bc0b47" xsi:nil="true"/>
  </documentManagement>
</p:properties>
</file>

<file path=customXml/itemProps1.xml><?xml version="1.0" encoding="utf-8"?>
<ds:datastoreItem xmlns:ds="http://schemas.openxmlformats.org/officeDocument/2006/customXml" ds:itemID="{D3944962-4556-4D91-BA6B-1337362C3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b10d36-4b4d-4ba2-9352-1ffafff4ee11"/>
    <ds:schemaRef ds:uri="e0a0d0c7-fe4f-4090-acea-5cec35bc0b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503C83-5CCF-4829-A5F2-550FE47E3F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F903C9-3B63-456B-954B-99231891E8CE}">
  <ds:schemaRefs>
    <ds:schemaRef ds:uri="http://schemas.microsoft.com/office/2006/metadata/properties"/>
    <ds:schemaRef ds:uri="http://schemas.microsoft.com/office/infopath/2007/PartnerControls"/>
    <ds:schemaRef ds:uri="e0a0d0c7-fe4f-4090-acea-5cec35bc0b47"/>
    <ds:schemaRef ds:uri="a4b10d36-4b4d-4ba2-9352-1ffafff4ee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Contact Info</vt:lpstr>
      <vt:lpstr>ACT, SAT Appeals</vt:lpstr>
      <vt:lpstr>AP, CIE, IB, SDC, CLEP Appeals </vt:lpstr>
      <vt:lpstr>DE Appeals</vt:lpstr>
      <vt:lpstr>LDC Appeals</vt:lpstr>
      <vt:lpstr>25-26 LDC Course List</vt:lpstr>
      <vt:lpstr>ASVAB Appeals</vt:lpstr>
      <vt:lpstr>IC Appeals</vt:lpstr>
      <vt:lpstr>TDOE_Use_Only</vt:lpstr>
      <vt:lpstr>List of Exams and Credentials</vt:lpstr>
      <vt:lpstr>TDOE USE ONLY - EPSO</vt:lpstr>
      <vt:lpstr>TDOE USE ONLY - Courses</vt:lpstr>
      <vt:lpstr>'TDOE USE ONLY - EPSO'!_FilterDatabase</vt:lpstr>
      <vt:lpstr>AP</vt:lpstr>
      <vt:lpstr>CIE</vt:lpstr>
      <vt:lpstr>CLEP</vt:lpstr>
      <vt:lpstr>ExamScore</vt:lpstr>
      <vt:lpstr>IB</vt:lpstr>
      <vt:lpstr>SDC</vt:lpstr>
      <vt:lpstr>Tier1_Recognized</vt:lpstr>
      <vt:lpstr>Tier2_Valued</vt:lpstr>
      <vt:lpstr>Tier3_Preferred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Cassie Miller King</dc:creator>
  <cp:keywords/>
  <dc:description/>
  <cp:lastModifiedBy>Cassie Miller King</cp:lastModifiedBy>
  <cp:revision/>
  <dcterms:created xsi:type="dcterms:W3CDTF">2023-11-07T16:55:16Z</dcterms:created>
  <dcterms:modified xsi:type="dcterms:W3CDTF">2026-02-26T15:01:36Z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MediaServiceImageTags">
    <vt:lpwstr/>
  </property>
  <property fmtid="{D5CDD505-2E9C-101B-9397-08002B2CF9AE}" pid="4" name="ContentTypeId">
    <vt:lpwstr>0x0101009085FBCDBE874141A9C32CE0CF0FBA7E</vt:lpwstr>
  </property>
</Properties>
</file>