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2"/>
  <workbookPr/>
  <mc:AlternateContent xmlns:mc="http://schemas.openxmlformats.org/markup-compatibility/2006">
    <mc:Choice Requires="x15">
      <x15ac:absPath xmlns:x15ac="http://schemas.microsoft.com/office/spreadsheetml/2010/11/ac" url="N:\ORP_accountability\appeals\2021\ACT\Guidance Documents\"/>
    </mc:Choice>
  </mc:AlternateContent>
  <xr:revisionPtr revIDLastSave="0" documentId="11_DE49C91557DE27A279197206337A203C45220BEF" xr6:coauthVersionLast="45" xr6:coauthVersionMax="45" xr10:uidLastSave="{00000000-0000-0000-0000-000000000000}"/>
  <bookViews>
    <workbookView xWindow="0" yWindow="0" windowWidth="20490" windowHeight="7755" firstSheet="1" activeTab="1" xr2:uid="{00000000-000D-0000-FFFF-FFFF00000000}"/>
  </bookViews>
  <sheets>
    <sheet name="Contact_Info" sheetId="6" r:id="rId1"/>
    <sheet name="District_Appeals" sheetId="1" r:id="rId2"/>
    <sheet name="TDOE_Use_Only" sheetId="4" state="hidden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1" l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C311" i="1" s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C369" i="1" s="1"/>
  <c r="B370" i="1"/>
  <c r="C370" i="1" s="1"/>
  <c r="B371" i="1"/>
  <c r="C371" i="1" s="1"/>
  <c r="B372" i="1"/>
  <c r="C372" i="1" s="1"/>
  <c r="B373" i="1"/>
  <c r="C373" i="1" s="1"/>
  <c r="B374" i="1"/>
  <c r="C374" i="1" s="1"/>
  <c r="B375" i="1"/>
  <c r="C375" i="1" s="1"/>
  <c r="B376" i="1"/>
  <c r="C376" i="1" s="1"/>
  <c r="B377" i="1"/>
  <c r="C377" i="1" s="1"/>
  <c r="B378" i="1"/>
  <c r="C378" i="1" s="1"/>
  <c r="B379" i="1"/>
  <c r="C379" i="1" s="1"/>
  <c r="B380" i="1"/>
  <c r="C380" i="1" s="1"/>
  <c r="B381" i="1"/>
  <c r="C381" i="1" s="1"/>
  <c r="B382" i="1"/>
  <c r="C382" i="1" s="1"/>
  <c r="B383" i="1"/>
  <c r="C383" i="1" s="1"/>
  <c r="B384" i="1"/>
  <c r="C384" i="1" s="1"/>
  <c r="B385" i="1"/>
  <c r="C385" i="1" s="1"/>
  <c r="B386" i="1"/>
  <c r="C386" i="1" s="1"/>
  <c r="B387" i="1"/>
  <c r="C387" i="1" s="1"/>
  <c r="B388" i="1"/>
  <c r="C388" i="1" s="1"/>
  <c r="B389" i="1"/>
  <c r="C389" i="1" s="1"/>
  <c r="B390" i="1"/>
  <c r="C390" i="1" s="1"/>
  <c r="B391" i="1"/>
  <c r="C391" i="1" s="1"/>
  <c r="B392" i="1"/>
  <c r="C392" i="1" s="1"/>
  <c r="B393" i="1"/>
  <c r="C393" i="1" s="1"/>
  <c r="B394" i="1"/>
  <c r="C394" i="1" s="1"/>
  <c r="B395" i="1"/>
  <c r="C395" i="1" s="1"/>
  <c r="B396" i="1"/>
  <c r="C396" i="1" s="1"/>
  <c r="B397" i="1"/>
  <c r="C397" i="1" s="1"/>
  <c r="B398" i="1"/>
  <c r="C398" i="1" s="1"/>
  <c r="B399" i="1"/>
  <c r="C399" i="1" s="1"/>
  <c r="B400" i="1"/>
  <c r="C400" i="1" s="1"/>
  <c r="B401" i="1"/>
  <c r="C401" i="1" s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2" i="1"/>
  <c r="B6" i="6"/>
  <c r="B5" i="6"/>
  <c r="B4" i="6"/>
  <c r="C2" i="1" l="1"/>
</calcChain>
</file>

<file path=xl/sharedStrings.xml><?xml version="1.0" encoding="utf-8"?>
<sst xmlns="http://schemas.openxmlformats.org/spreadsheetml/2006/main" count="929" uniqueCount="897">
  <si>
    <t>Contact Info</t>
  </si>
  <si>
    <t>Date:</t>
  </si>
  <si>
    <t>District Number:</t>
  </si>
  <si>
    <t>District Name:</t>
  </si>
  <si>
    <t>Director Name:</t>
  </si>
  <si>
    <t>Director Email:</t>
  </si>
  <si>
    <t>ACT Data Contact Person:</t>
  </si>
  <si>
    <t>Contact Person Email:</t>
  </si>
  <si>
    <t>Phone (numbers only):</t>
  </si>
  <si>
    <t>Ext:</t>
  </si>
  <si>
    <t>Student ID</t>
  </si>
  <si>
    <t>District Number</t>
  </si>
  <si>
    <t>District Name</t>
  </si>
  <si>
    <t>School Number</t>
  </si>
  <si>
    <t>Student Last Name</t>
  </si>
  <si>
    <t>Student First Name</t>
  </si>
  <si>
    <t>Student Middle Name</t>
  </si>
  <si>
    <t>act_english</t>
  </si>
  <si>
    <t>act_math</t>
  </si>
  <si>
    <t>act_reading</t>
  </si>
  <si>
    <t>act_science</t>
  </si>
  <si>
    <t>act_composite</t>
  </si>
  <si>
    <t>Attachment Name</t>
  </si>
  <si>
    <t>Test Date (MMYY)</t>
  </si>
  <si>
    <t>ACT ID</t>
  </si>
  <si>
    <t>sat_total</t>
  </si>
  <si>
    <t>sat_math</t>
  </si>
  <si>
    <t>sat_reading</t>
  </si>
  <si>
    <t>Director Name</t>
  </si>
  <si>
    <t>Director Last Name</t>
  </si>
  <si>
    <t>Director Email</t>
  </si>
  <si>
    <t>Full Address</t>
  </si>
  <si>
    <t>City Zip</t>
  </si>
  <si>
    <t>Reason for Appeal</t>
  </si>
  <si>
    <t>Anderson County Schools</t>
  </si>
  <si>
    <t>Tim Parrott</t>
  </si>
  <si>
    <t>Parrott</t>
  </si>
  <si>
    <t>tparrott@acs.ac</t>
  </si>
  <si>
    <t>101 South Main Suite 500</t>
  </si>
  <si>
    <t>Clinton, TN  37716</t>
  </si>
  <si>
    <t>Approved cohort update was not applied (e.g., change to cohort year requested before Phase I deadline)</t>
  </si>
  <si>
    <t>Clinton City School District</t>
  </si>
  <si>
    <t>Kelly Johnson</t>
  </si>
  <si>
    <t>Johnson</t>
  </si>
  <si>
    <t>johnsonk@clintonschools.org</t>
  </si>
  <si>
    <t>212 N Hicks St</t>
  </si>
  <si>
    <t>EIS extract/data migration failed before Phase I deadline</t>
  </si>
  <si>
    <t>Oak Ridge City Schools</t>
  </si>
  <si>
    <t>Bruce Borchers</t>
  </si>
  <si>
    <t>Borchers</t>
  </si>
  <si>
    <t>btborchers@ortn.edu</t>
  </si>
  <si>
    <t>P.O. Box 6588</t>
  </si>
  <si>
    <t>Oak Ridge, TN  37831</t>
  </si>
  <si>
    <t>Student was withdrawn to adult/alternative/Job Corps program but district has evidence of on-time diploma</t>
  </si>
  <si>
    <t>Bedford County Schools</t>
  </si>
  <si>
    <t>Don Embry</t>
  </si>
  <si>
    <t>Embry</t>
  </si>
  <si>
    <t>embryd@bedfordk12tn.net</t>
  </si>
  <si>
    <t>500 Madison St</t>
  </si>
  <si>
    <t>Shelbyville, TN  37160</t>
  </si>
  <si>
    <t>Document was denied but satisfies requirements of 2017 Withdrawal Code Guidance</t>
  </si>
  <si>
    <t>Benton School System</t>
  </si>
  <si>
    <t>Mark Florence</t>
  </si>
  <si>
    <t>Florence</t>
  </si>
  <si>
    <t>Mark.florence@bcos.org</t>
  </si>
  <si>
    <t>197 Briarwood St</t>
  </si>
  <si>
    <t>Camden, TN  38320</t>
  </si>
  <si>
    <t>Other (use Explanation section to elaborate)</t>
  </si>
  <si>
    <t>Bledsoe County Schools</t>
  </si>
  <si>
    <t>Jennifer Terry</t>
  </si>
  <si>
    <t>Terry</t>
  </si>
  <si>
    <t>jterry66@bledsoecountyschools.org</t>
  </si>
  <si>
    <t>P.O. Box 369</t>
  </si>
  <si>
    <t>Pikeville, TN  37367</t>
  </si>
  <si>
    <t>Blount County Schools</t>
  </si>
  <si>
    <t>Rob Britt</t>
  </si>
  <si>
    <t>Britt</t>
  </si>
  <si>
    <t>rob.britt@blountk12.org</t>
  </si>
  <si>
    <t>831 Grandview Dr</t>
  </si>
  <si>
    <t>Maryville, TN  37803</t>
  </si>
  <si>
    <t>Alcoa City Schools</t>
  </si>
  <si>
    <t>Dr. Brian Bell</t>
  </si>
  <si>
    <t>Bell</t>
  </si>
  <si>
    <t>bbell@alcoaschools.net</t>
  </si>
  <si>
    <t>524 Faraday St Alcoa City Education Building</t>
  </si>
  <si>
    <t>Alcoa, TN  37701</t>
  </si>
  <si>
    <t>Maryville City Schools</t>
  </si>
  <si>
    <t>Dr. Mike Winstead</t>
  </si>
  <si>
    <t>Winstead</t>
  </si>
  <si>
    <t>mike.winstead@maryville-schools.org</t>
  </si>
  <si>
    <t>833 Lawrence Av</t>
  </si>
  <si>
    <t>Bradley County Schools</t>
  </si>
  <si>
    <t>Dr. Linda Cash</t>
  </si>
  <si>
    <t>Cash</t>
  </si>
  <si>
    <t>lcash@bradleyschools.org</t>
  </si>
  <si>
    <t>800 South Lee Hw</t>
  </si>
  <si>
    <t>Cleveland, TN  37311</t>
  </si>
  <si>
    <t>Cleveland City Schools</t>
  </si>
  <si>
    <t>Dr. Russell Dyer</t>
  </si>
  <si>
    <t>Dyer</t>
  </si>
  <si>
    <t>rdyer@clevelandschools.org</t>
  </si>
  <si>
    <t>4300 Mouse Creek Nw Rd</t>
  </si>
  <si>
    <t>Cleveland, TN  37312</t>
  </si>
  <si>
    <t>Campbell County Schools</t>
  </si>
  <si>
    <t>Jennifer Fields</t>
  </si>
  <si>
    <t>Fields</t>
  </si>
  <si>
    <t>jennifer.fields@ccpstn.net</t>
  </si>
  <si>
    <t>P.O. Box 445</t>
  </si>
  <si>
    <t>Jacksboro, TN  37757</t>
  </si>
  <si>
    <t>Cannon County School District</t>
  </si>
  <si>
    <t>William Curtis</t>
  </si>
  <si>
    <t>Curtis</t>
  </si>
  <si>
    <t>williamf.curtis@ccstn.net</t>
  </si>
  <si>
    <t>301 West Main St</t>
  </si>
  <si>
    <t>Woodbury, TN  37190</t>
  </si>
  <si>
    <t>Carroll County Schools</t>
  </si>
  <si>
    <t>John McAdams</t>
  </si>
  <si>
    <t>McAdams</t>
  </si>
  <si>
    <t>jmcadams@carrollschools.com</t>
  </si>
  <si>
    <t>P.O. Box 799</t>
  </si>
  <si>
    <t>Huntingdon, TN  38344</t>
  </si>
  <si>
    <t>Hollow Rock-Bruceton Special School District</t>
  </si>
  <si>
    <t>David Duncan</t>
  </si>
  <si>
    <t>Duncan</t>
  </si>
  <si>
    <t>duncand@hrbk12.org</t>
  </si>
  <si>
    <t>P.O. Box 135</t>
  </si>
  <si>
    <t>Bruceton, TN  38317</t>
  </si>
  <si>
    <t>Huntingdon Special School District</t>
  </si>
  <si>
    <t>Pat Dillahunty</t>
  </si>
  <si>
    <t>Dillahunty</t>
  </si>
  <si>
    <t>pdillahunty@huntingdonschools.net</t>
  </si>
  <si>
    <t>585 High St P.O. Box 648</t>
  </si>
  <si>
    <t>McKenzie Special School District</t>
  </si>
  <si>
    <t>Lynn Watkins</t>
  </si>
  <si>
    <t>Watkins</t>
  </si>
  <si>
    <t>watkinsl@mckenzieschools.org</t>
  </si>
  <si>
    <t>114 W Bell Av</t>
  </si>
  <si>
    <t>McKenzie, TN  38201</t>
  </si>
  <si>
    <t>South Carroll County Special School District</t>
  </si>
  <si>
    <t>Dr. Tony Tucker</t>
  </si>
  <si>
    <t>Tucker</t>
  </si>
  <si>
    <t>tony.tucker@clarksburgschool.net</t>
  </si>
  <si>
    <t>145 Clarksburg Rd P.O. Box 219</t>
  </si>
  <si>
    <t>Clarksburg, TN  38324</t>
  </si>
  <si>
    <t>West Carroll Special School District</t>
  </si>
  <si>
    <t>Dexter Williams</t>
  </si>
  <si>
    <t>Williams</t>
  </si>
  <si>
    <t>dexter.williams@wcssd.org</t>
  </si>
  <si>
    <t>P.O. Box 279</t>
  </si>
  <si>
    <t>Trezevant, TN  38258</t>
  </si>
  <si>
    <t>Carter County Schools</t>
  </si>
  <si>
    <t>Dr. Kevin Ward</t>
  </si>
  <si>
    <t>Ward</t>
  </si>
  <si>
    <t>kevinward@carterk12.net</t>
  </si>
  <si>
    <t>305 Academy St</t>
  </si>
  <si>
    <t>Elizabethton, TN  37673</t>
  </si>
  <si>
    <t>Elizabethton City Schools</t>
  </si>
  <si>
    <t>Dr. Corey Gardenhour</t>
  </si>
  <si>
    <t>Gardenhour</t>
  </si>
  <si>
    <t>corey.gardenhour@ecschools.net</t>
  </si>
  <si>
    <t>804 S Watauga Av</t>
  </si>
  <si>
    <t>Elizabethton, TN  37643</t>
  </si>
  <si>
    <t>Cheatham County School District</t>
  </si>
  <si>
    <t>Dr. Cathy Beck</t>
  </si>
  <si>
    <t>Beck</t>
  </si>
  <si>
    <t>cathy.beck@ccstn.org</t>
  </si>
  <si>
    <t>102 Elizabeth St</t>
  </si>
  <si>
    <t>Ashland City, TN  37015</t>
  </si>
  <si>
    <t>Chester County School System</t>
  </si>
  <si>
    <t>Troy Kilzer</t>
  </si>
  <si>
    <t>Kilzer</t>
  </si>
  <si>
    <t>troy.kilzer@chestercountyschools.org</t>
  </si>
  <si>
    <t>970 E. Main Street</t>
  </si>
  <si>
    <t>Henderson, TN  38340</t>
  </si>
  <si>
    <t>Claiborne County Schools</t>
  </si>
  <si>
    <t>Dr. Joe Miller</t>
  </si>
  <si>
    <t>Miller</t>
  </si>
  <si>
    <t>joe.miller@claibornecsd.org</t>
  </si>
  <si>
    <t>P.O. Box 179</t>
  </si>
  <si>
    <t>Tazewell, TN  37879</t>
  </si>
  <si>
    <t>Clay County Schools</t>
  </si>
  <si>
    <t>Matthew Eldridge</t>
  </si>
  <si>
    <t>Eldridge</t>
  </si>
  <si>
    <t>meldridge@clayedu.com</t>
  </si>
  <si>
    <t>P.O. Box 469</t>
  </si>
  <si>
    <t>Celina, TN  38551</t>
  </si>
  <si>
    <t>Cocke County School System</t>
  </si>
  <si>
    <t>Manney Moore</t>
  </si>
  <si>
    <t>Moore</t>
  </si>
  <si>
    <t>moorem@mail.cocke.k12.tn.us</t>
  </si>
  <si>
    <t>305 Hedrick Dr</t>
  </si>
  <si>
    <t>Newport, TN  37821</t>
  </si>
  <si>
    <t>Newport City School</t>
  </si>
  <si>
    <t>Sandra Burchette</t>
  </si>
  <si>
    <t>Burchette</t>
  </si>
  <si>
    <t>sandra.burchette@newportgrammar.org</t>
  </si>
  <si>
    <t>301 College St</t>
  </si>
  <si>
    <t>Coffee County Schools</t>
  </si>
  <si>
    <t>Dr. LaDonna McFall</t>
  </si>
  <si>
    <t>McFall</t>
  </si>
  <si>
    <t>mcfalll@k12coffee.net</t>
  </si>
  <si>
    <t>1343 McArthur St</t>
  </si>
  <si>
    <t>Manchester, TN  37355</t>
  </si>
  <si>
    <t>Manchester City Schools</t>
  </si>
  <si>
    <t>Lee Wilkerson</t>
  </si>
  <si>
    <t>Wilkerson</t>
  </si>
  <si>
    <t>lwilkerson@k12mcs.net</t>
  </si>
  <si>
    <t>215 East Fort St</t>
  </si>
  <si>
    <t>Tullahoma City Schools</t>
  </si>
  <si>
    <t>Dr. Dan Lawson</t>
  </si>
  <si>
    <t>Lawson</t>
  </si>
  <si>
    <t>dan.lawson@tcsedu.net</t>
  </si>
  <si>
    <t>510 S Jackson St</t>
  </si>
  <si>
    <t>Tullahoma, TN  37388</t>
  </si>
  <si>
    <t>Crockett County Schools</t>
  </si>
  <si>
    <t>Bobby Mullins</t>
  </si>
  <si>
    <t>Mullins</t>
  </si>
  <si>
    <t>mullinsb@ccschools.net</t>
  </si>
  <si>
    <t>102 North Cavalier Dr</t>
  </si>
  <si>
    <t>Alamo, TN  38001</t>
  </si>
  <si>
    <t>Alamo City School District</t>
  </si>
  <si>
    <t>Reecha Black</t>
  </si>
  <si>
    <t>Black</t>
  </si>
  <si>
    <t>blackr@alamoschool.org</t>
  </si>
  <si>
    <t>264 E. Park St</t>
  </si>
  <si>
    <t>Bells City School District</t>
  </si>
  <si>
    <t>Mark Wallace</t>
  </si>
  <si>
    <t>Wallace</t>
  </si>
  <si>
    <t>markwallace@bellscityschool.org</t>
  </si>
  <si>
    <t>4532 Hwy 88 South</t>
  </si>
  <si>
    <t>Bells, TN  38006</t>
  </si>
  <si>
    <t>Cumberland County Schools</t>
  </si>
  <si>
    <t>Janet Graham</t>
  </si>
  <si>
    <t>Graham</t>
  </si>
  <si>
    <t>grahamj3@ccschools.k12tn.net</t>
  </si>
  <si>
    <t>368 4th St</t>
  </si>
  <si>
    <t>Crossville, TN  38555</t>
  </si>
  <si>
    <t>Metro Nashville Public Schools</t>
  </si>
  <si>
    <t>Dr. Shawn Joseph</t>
  </si>
  <si>
    <t>Joseph</t>
  </si>
  <si>
    <t>directorofschools@mnps.org</t>
  </si>
  <si>
    <t>2601 Bransford Av</t>
  </si>
  <si>
    <t>Nashville, TN  37204</t>
  </si>
  <si>
    <t>Decatur County Schools</t>
  </si>
  <si>
    <t>Rhonda Mitchell</t>
  </si>
  <si>
    <t>Mitchell</t>
  </si>
  <si>
    <t>rhonda.mitchell@decaturschools.org</t>
  </si>
  <si>
    <t>Decaturville, TN  38329</t>
  </si>
  <si>
    <t>DeKalb County School District</t>
  </si>
  <si>
    <t>Patrick Cripps</t>
  </si>
  <si>
    <t>Cripps</t>
  </si>
  <si>
    <t>patrickcripps@dekalbschools.net</t>
  </si>
  <si>
    <t>110 South Public Square</t>
  </si>
  <si>
    <t>Smithville, TN  37166</t>
  </si>
  <si>
    <t>Dickson County School District</t>
  </si>
  <si>
    <t>Dr. Danny Weeks</t>
  </si>
  <si>
    <t>Weeks</t>
  </si>
  <si>
    <t>dweeks@dcbe.org</t>
  </si>
  <si>
    <t>817 N Charlotte St</t>
  </si>
  <si>
    <t>Dickson, TN  37055</t>
  </si>
  <si>
    <t>Dyer County Schools</t>
  </si>
  <si>
    <t>Dr. Larry Lusk</t>
  </si>
  <si>
    <t>Lusk</t>
  </si>
  <si>
    <t>llusk@dyercs.net</t>
  </si>
  <si>
    <t>159 Everett Av</t>
  </si>
  <si>
    <t>Dyersburg, TN  38024</t>
  </si>
  <si>
    <t>Dyersburg City Schools</t>
  </si>
  <si>
    <t>Neel Durbin</t>
  </si>
  <si>
    <t>Durbin</t>
  </si>
  <si>
    <t>ndurbin@dyersburgcityschools.org</t>
  </si>
  <si>
    <t>509 Lake Road</t>
  </si>
  <si>
    <t>Fayette County Schools</t>
  </si>
  <si>
    <t>Marlon King</t>
  </si>
  <si>
    <t>King</t>
  </si>
  <si>
    <t>marlon.king@fcsk12.net</t>
  </si>
  <si>
    <t>P.O. Box 9</t>
  </si>
  <si>
    <t>Somerville, TN  38068</t>
  </si>
  <si>
    <t>Fentress County Schools</t>
  </si>
  <si>
    <t>Mike Jones</t>
  </si>
  <si>
    <t>Jones</t>
  </si>
  <si>
    <t>mike.jones@fentressboe.com</t>
  </si>
  <si>
    <t>P.O. Box 963</t>
  </si>
  <si>
    <t>Jamestown, TN  38556</t>
  </si>
  <si>
    <t>Franklin County Schools</t>
  </si>
  <si>
    <t>Stanley Bean</t>
  </si>
  <si>
    <t>Bean</t>
  </si>
  <si>
    <t>stanley.bean@fcstn.net</t>
  </si>
  <si>
    <t>215 South College St</t>
  </si>
  <si>
    <t>Winchester, TN  37398</t>
  </si>
  <si>
    <t>Humboldt City Schools</t>
  </si>
  <si>
    <t>Versie Hamlett</t>
  </si>
  <si>
    <t>Hamlett</t>
  </si>
  <si>
    <t>versie.hamlett@hcsvikings.org</t>
  </si>
  <si>
    <t>2602 Viking Dr</t>
  </si>
  <si>
    <t>Humboldt, TN  38343</t>
  </si>
  <si>
    <t>Milan Special School District</t>
  </si>
  <si>
    <t>Jonathan Criswell</t>
  </si>
  <si>
    <t>Criswell</t>
  </si>
  <si>
    <t>criswellj@milanssd.org</t>
  </si>
  <si>
    <t>1165 South Main St</t>
  </si>
  <si>
    <t>Milan, TN  38358</t>
  </si>
  <si>
    <t>Trenton Special School District</t>
  </si>
  <si>
    <t>Tim Haney</t>
  </si>
  <si>
    <t>Haney</t>
  </si>
  <si>
    <t>tim.haney@trentonssd.org</t>
  </si>
  <si>
    <t>201 W 10th St</t>
  </si>
  <si>
    <t>Trenton, TN  38382</t>
  </si>
  <si>
    <t>Bradford Special School District</t>
  </si>
  <si>
    <t>Dan Black</t>
  </si>
  <si>
    <t>dblack@bradfordspecial.com</t>
  </si>
  <si>
    <t>P.O. Box 220</t>
  </si>
  <si>
    <t>Bradford, TN  38316</t>
  </si>
  <si>
    <t>Gibson County Special School District</t>
  </si>
  <si>
    <t>Eddie Pruett</t>
  </si>
  <si>
    <t>Pruett</t>
  </si>
  <si>
    <t>epruett@gcssd.org</t>
  </si>
  <si>
    <t>130 Hwy 45 W Box 60</t>
  </si>
  <si>
    <t>Dyer, TN  38330</t>
  </si>
  <si>
    <t>Giles County Schools</t>
  </si>
  <si>
    <t>Phillip Wright</t>
  </si>
  <si>
    <t>Wright</t>
  </si>
  <si>
    <t>pwright@gcboe.us</t>
  </si>
  <si>
    <t>270 Richland Dr</t>
  </si>
  <si>
    <t>Pulaski, TN  38478</t>
  </si>
  <si>
    <t>Grainger County Schools</t>
  </si>
  <si>
    <t>Edwin Jarnagin</t>
  </si>
  <si>
    <t>Jarnagin</t>
  </si>
  <si>
    <t>ej@gcs123.net</t>
  </si>
  <si>
    <t>P.O. Box 38</t>
  </si>
  <si>
    <t>Rutledge, TN  37861</t>
  </si>
  <si>
    <t>Greene County Schools</t>
  </si>
  <si>
    <t>David McLain</t>
  </si>
  <si>
    <t>McLain</t>
  </si>
  <si>
    <t>david.mclain@gcstn.org</t>
  </si>
  <si>
    <t>910 Summer St</t>
  </si>
  <si>
    <t>Greeneville, TN  37743</t>
  </si>
  <si>
    <t>Greeneville City Schools</t>
  </si>
  <si>
    <t>Steve Starnes</t>
  </si>
  <si>
    <t>Starnes</t>
  </si>
  <si>
    <t>starness@gcschools.net</t>
  </si>
  <si>
    <t>P.O. Box 1420</t>
  </si>
  <si>
    <t>Greeneville, TN  37744</t>
  </si>
  <si>
    <t>Grundy County Schools</t>
  </si>
  <si>
    <t>Glenda M. Dykes</t>
  </si>
  <si>
    <t>Dykes</t>
  </si>
  <si>
    <t>gdykes@grundyk12.com</t>
  </si>
  <si>
    <t>P.O. Box 97</t>
  </si>
  <si>
    <t>Altamont, TN  37301</t>
  </si>
  <si>
    <t>Hamblen County Schools</t>
  </si>
  <si>
    <t>Dr. Charlie Perry</t>
  </si>
  <si>
    <t>Perry</t>
  </si>
  <si>
    <t>perryc@hcboe.net</t>
  </si>
  <si>
    <t>210 East Morris Bl</t>
  </si>
  <si>
    <t>Morristown, TN  37813</t>
  </si>
  <si>
    <t>Hamilton County Schools</t>
  </si>
  <si>
    <t>Dr. Bryan Johnson</t>
  </si>
  <si>
    <t>johnson_bryan@hcde.org</t>
  </si>
  <si>
    <t>3074 Hickory Valley Rd</t>
  </si>
  <si>
    <t>Chattanooga, TN  37421</t>
  </si>
  <si>
    <t>Hancock County Schools</t>
  </si>
  <si>
    <t>Anthony H. Seal</t>
  </si>
  <si>
    <t>Seal</t>
  </si>
  <si>
    <t>tony.seal@hcsk12.com</t>
  </si>
  <si>
    <t>P.O. Box 629</t>
  </si>
  <si>
    <t>Sneedville, TN  37869</t>
  </si>
  <si>
    <t>Hardeman County Schools</t>
  </si>
  <si>
    <t>Warner Ross II</t>
  </si>
  <si>
    <t>Ross</t>
  </si>
  <si>
    <t>rossw@hardemancountyschools.org</t>
  </si>
  <si>
    <t>10815 Old Hwy. 64</t>
  </si>
  <si>
    <t>Bolivar, TN  38008</t>
  </si>
  <si>
    <t>Hardin County Schools</t>
  </si>
  <si>
    <t>Michael Davis</t>
  </si>
  <si>
    <t>Davis</t>
  </si>
  <si>
    <t>michael.davis@hctnschools.com</t>
  </si>
  <si>
    <t>155 Guinn St</t>
  </si>
  <si>
    <t>Savannah, TN  38372</t>
  </si>
  <si>
    <t>Hawkins County Schools</t>
  </si>
  <si>
    <t>Reba Bailey</t>
  </si>
  <si>
    <t>Bailey</t>
  </si>
  <si>
    <t>reba.bailey@hck12.net</t>
  </si>
  <si>
    <t>200 N Depot St</t>
  </si>
  <si>
    <t>Rogersville, TN  37857</t>
  </si>
  <si>
    <t>Rogersville City School</t>
  </si>
  <si>
    <t>Rebecca Isaacs</t>
  </si>
  <si>
    <t>Isaacs</t>
  </si>
  <si>
    <t>isaacsr@rcschool.net</t>
  </si>
  <si>
    <t>116 Broadway</t>
  </si>
  <si>
    <t>Haywood County Schools</t>
  </si>
  <si>
    <t>Joey Hassell</t>
  </si>
  <si>
    <t>Hassell</t>
  </si>
  <si>
    <t>joey.hassell@hcsk12.net</t>
  </si>
  <si>
    <t>900 East Main St</t>
  </si>
  <si>
    <t>Brownsville, TN  38012</t>
  </si>
  <si>
    <t>Henderson County Schools</t>
  </si>
  <si>
    <t>Steve Wilkinson</t>
  </si>
  <si>
    <t>Wilkinson</t>
  </si>
  <si>
    <t>wilkinson.steve@hcschoolstn.org</t>
  </si>
  <si>
    <t>35 East Wilson St</t>
  </si>
  <si>
    <t>Lexington, TN  38351</t>
  </si>
  <si>
    <t>Lexington City Schools</t>
  </si>
  <si>
    <t>Cindy Olive</t>
  </si>
  <si>
    <t>Olive</t>
  </si>
  <si>
    <t>olivec@caywood.org</t>
  </si>
  <si>
    <t>99 Monroe Av</t>
  </si>
  <si>
    <t>Henry County School System</t>
  </si>
  <si>
    <t>Dr. Brian Norton</t>
  </si>
  <si>
    <t>Norton</t>
  </si>
  <si>
    <t>nortonb@henryk12.net</t>
  </si>
  <si>
    <t>217 Grove Bl</t>
  </si>
  <si>
    <t>Paris, TN  38242</t>
  </si>
  <si>
    <t>Paris Special School District</t>
  </si>
  <si>
    <t>Norma Gerrell</t>
  </si>
  <si>
    <t>Gerrell</t>
  </si>
  <si>
    <t>norma.gerrell@parisssd.org</t>
  </si>
  <si>
    <t>1219 Hwy 641 S</t>
  </si>
  <si>
    <t>Hickman County Schools</t>
  </si>
  <si>
    <t>Michelle Gilbert</t>
  </si>
  <si>
    <t>Gilbert</t>
  </si>
  <si>
    <t>michelle.gilbert@hickmank12.org</t>
  </si>
  <si>
    <t>115 Murphree Av</t>
  </si>
  <si>
    <t>Centerville, TN  37033</t>
  </si>
  <si>
    <t>Houston County Schools</t>
  </si>
  <si>
    <t>Kris McAskill</t>
  </si>
  <si>
    <t>McAskill</t>
  </si>
  <si>
    <t>mcaskillk@houstonk12tn.net</t>
  </si>
  <si>
    <t>P.O. Box 209</t>
  </si>
  <si>
    <t>Erin, TN  37061</t>
  </si>
  <si>
    <t>Humphreys County School System</t>
  </si>
  <si>
    <t>Richard Rawlings</t>
  </si>
  <si>
    <t>Rawlings</t>
  </si>
  <si>
    <t>rawlingsr@hcss.org</t>
  </si>
  <si>
    <t>2443 Hwy 70 E</t>
  </si>
  <si>
    <t>Waverly, TN  37185</t>
  </si>
  <si>
    <t>Jackson County Schools</t>
  </si>
  <si>
    <t>Joe Barlow</t>
  </si>
  <si>
    <t>Barlow</t>
  </si>
  <si>
    <t>joebarlow@jacksoncoschools.com</t>
  </si>
  <si>
    <t>711 School Dr</t>
  </si>
  <si>
    <t>Gainesboro, TN  38562</t>
  </si>
  <si>
    <t>Jefferson County Schools</t>
  </si>
  <si>
    <t>Dr. Shane Johnston</t>
  </si>
  <si>
    <t>Johnston</t>
  </si>
  <si>
    <t>sjohnston@jcboe.net</t>
  </si>
  <si>
    <t>P.O. Box 190</t>
  </si>
  <si>
    <t>Dandridge, TN  37725</t>
  </si>
  <si>
    <t>Johnson County Schools</t>
  </si>
  <si>
    <t>Dr. Mischelle Simcox</t>
  </si>
  <si>
    <t>Simcox</t>
  </si>
  <si>
    <t>msimcox@jocoed.net</t>
  </si>
  <si>
    <t>211 N Church St</t>
  </si>
  <si>
    <t>Mountain City, TN  37683</t>
  </si>
  <si>
    <t>Knox County Schools</t>
  </si>
  <si>
    <t>Bob Thomas</t>
  </si>
  <si>
    <t>Thomas</t>
  </si>
  <si>
    <t>bob.thomas@knoxschools.org</t>
  </si>
  <si>
    <t>P.O. Box 2188</t>
  </si>
  <si>
    <t>Knoxville, TN  37901</t>
  </si>
  <si>
    <t>Lake County School System</t>
  </si>
  <si>
    <t>Sherry Darnell</t>
  </si>
  <si>
    <t>Darnell</t>
  </si>
  <si>
    <t>sherry@lcfalcons.net</t>
  </si>
  <si>
    <t>P.O. Box 397</t>
  </si>
  <si>
    <t>Tiptonville, TN  38079</t>
  </si>
  <si>
    <t>Lauderdale County Schools</t>
  </si>
  <si>
    <t>Shawn Kimble</t>
  </si>
  <si>
    <t>Kimble</t>
  </si>
  <si>
    <t>SKimble@mail.lced.net</t>
  </si>
  <si>
    <t>P.O. Box 350</t>
  </si>
  <si>
    <t>Ripley, TN  38063</t>
  </si>
  <si>
    <t>Lawrence County Schools</t>
  </si>
  <si>
    <t>Johnny McDaniel</t>
  </si>
  <si>
    <t>McDaniel</t>
  </si>
  <si>
    <t>johnny.mcdaniel@lcss.us</t>
  </si>
  <si>
    <t>700 Mahr Av</t>
  </si>
  <si>
    <t>Lawrenceburg, TN  38464</t>
  </si>
  <si>
    <t>Lewis County Schools</t>
  </si>
  <si>
    <t>Benny Pace</t>
  </si>
  <si>
    <t>Pace</t>
  </si>
  <si>
    <t>benny.pace@tennk12.net</t>
  </si>
  <si>
    <t>206  S Court St</t>
  </si>
  <si>
    <t>Hohenwald, TN  38462</t>
  </si>
  <si>
    <t>Lincoln County Department of Education</t>
  </si>
  <si>
    <t>Dr. Bill Heath</t>
  </si>
  <si>
    <t>Heath</t>
  </si>
  <si>
    <t>bheath@lcdoe.org</t>
  </si>
  <si>
    <t>206 E Davidson Dr</t>
  </si>
  <si>
    <t>Fayetteville, TN  37334</t>
  </si>
  <si>
    <t>Fayetteville City Schools</t>
  </si>
  <si>
    <t>Dr. Janine Wilson</t>
  </si>
  <si>
    <t>Wilson</t>
  </si>
  <si>
    <t>wilsonj@fcsboe.org</t>
  </si>
  <si>
    <t>110A South Elk Av</t>
  </si>
  <si>
    <t>Loudon County Schools</t>
  </si>
  <si>
    <t>Jason Vance</t>
  </si>
  <si>
    <t>Vance</t>
  </si>
  <si>
    <t>vancej@loudoncounty.org</t>
  </si>
  <si>
    <t>100 River Rd</t>
  </si>
  <si>
    <t>Loudon, TN  37774</t>
  </si>
  <si>
    <t>Lenoir City Schools</t>
  </si>
  <si>
    <t>Dr. Jeanne Barker</t>
  </si>
  <si>
    <t>Barker</t>
  </si>
  <si>
    <t>jkbarker@lenoircityschools.net</t>
  </si>
  <si>
    <t>2145 Harrison Av</t>
  </si>
  <si>
    <t>Lenoir City, TN  37771</t>
  </si>
  <si>
    <t>McMinn County Schools</t>
  </si>
  <si>
    <t>Mickey Blevins</t>
  </si>
  <si>
    <t>Blevins</t>
  </si>
  <si>
    <t>mblevins@mcminnschools.com</t>
  </si>
  <si>
    <t>216 N Jackson</t>
  </si>
  <si>
    <t>Athens, TN  37303</t>
  </si>
  <si>
    <t>Athens City Schools</t>
  </si>
  <si>
    <t>Dr. Melanie Miller</t>
  </si>
  <si>
    <t>mmiller@athensk8.net</t>
  </si>
  <si>
    <t>943 Crestway Dr</t>
  </si>
  <si>
    <t>Etowah City School</t>
  </si>
  <si>
    <t>Dr. Mike Frazier</t>
  </si>
  <si>
    <t>Frazier</t>
  </si>
  <si>
    <t>frazierm@etowahcityschool.com</t>
  </si>
  <si>
    <t>858 8th St</t>
  </si>
  <si>
    <t>Etowah, TN  37331</t>
  </si>
  <si>
    <t>McNairy County Schools</t>
  </si>
  <si>
    <t>Greg Martin</t>
  </si>
  <si>
    <t>Martin</t>
  </si>
  <si>
    <t>marting@mcnairy.org</t>
  </si>
  <si>
    <t>170 West Court Avenue</t>
  </si>
  <si>
    <t>Selmer, TN  38375</t>
  </si>
  <si>
    <t>Macon County Schools</t>
  </si>
  <si>
    <t>Anthony Boles</t>
  </si>
  <si>
    <t>Boles</t>
  </si>
  <si>
    <t>tboles@maconcountyschools.org</t>
  </si>
  <si>
    <t>501 College St</t>
  </si>
  <si>
    <t>Lafayette, TN  37083</t>
  </si>
  <si>
    <t>Jackson-Madison County Schools</t>
  </si>
  <si>
    <t>Dr. Eric Jones</t>
  </si>
  <si>
    <t>etjones@jmcss.org</t>
  </si>
  <si>
    <t>310 North Pw</t>
  </si>
  <si>
    <t>Jackson, TN  38305</t>
  </si>
  <si>
    <t>Marion County Schools</t>
  </si>
  <si>
    <t>Dr. Mark Griffith</t>
  </si>
  <si>
    <t>Griffith</t>
  </si>
  <si>
    <t>mgriffith@mctns.net</t>
  </si>
  <si>
    <t>204 Betsy Pack Dr</t>
  </si>
  <si>
    <t>Jasper, TN  37347</t>
  </si>
  <si>
    <t>Richard Hardy Memorial School</t>
  </si>
  <si>
    <t>Cindy Blevins</t>
  </si>
  <si>
    <t>cblevins@richardhardy.org</t>
  </si>
  <si>
    <t>1620 Hamilton Av</t>
  </si>
  <si>
    <t>South Pittsburg, TN  37380</t>
  </si>
  <si>
    <t>Marshall County Schools</t>
  </si>
  <si>
    <t>Jacob Sorrells</t>
  </si>
  <si>
    <t>Sorrells</t>
  </si>
  <si>
    <t>jsorrells1@k12marshalltn.net</t>
  </si>
  <si>
    <t>700 Jones Cr</t>
  </si>
  <si>
    <t>Lewisburg, TN  37091</t>
  </si>
  <si>
    <t>Maury County Schools</t>
  </si>
  <si>
    <t>Chris Marczak</t>
  </si>
  <si>
    <t>Marczak</t>
  </si>
  <si>
    <t>cmarczak@mauryk12.org</t>
  </si>
  <si>
    <t>501 West 8th St</t>
  </si>
  <si>
    <t>Columbia, TN  38401</t>
  </si>
  <si>
    <t>Meigs County School System</t>
  </si>
  <si>
    <t>Clint Baker</t>
  </si>
  <si>
    <t>Baker</t>
  </si>
  <si>
    <t>clint@meigsboe.net</t>
  </si>
  <si>
    <t>P.O. Box 1039</t>
  </si>
  <si>
    <t>Decatur, TN  37322</t>
  </si>
  <si>
    <t>Monroe County Schools</t>
  </si>
  <si>
    <t>Tim Blankenship</t>
  </si>
  <si>
    <t>Blankenship</t>
  </si>
  <si>
    <t>tim@monroe.k12.tn.us</t>
  </si>
  <si>
    <t>205 Oak Grove Rd</t>
  </si>
  <si>
    <t>Madisonville, TN  37354</t>
  </si>
  <si>
    <t>Sweetwater City Schools</t>
  </si>
  <si>
    <t>Rodney Boruff</t>
  </si>
  <si>
    <t>Boruff</t>
  </si>
  <si>
    <t>rodney.boruff@scstn.net</t>
  </si>
  <si>
    <t>P.O. Box 231</t>
  </si>
  <si>
    <t>Sweetwater, TN  37874</t>
  </si>
  <si>
    <t>Clarksville-Montgomery County School System</t>
  </si>
  <si>
    <t>Millard House</t>
  </si>
  <si>
    <t>House</t>
  </si>
  <si>
    <t>millard.house@cmcss.net</t>
  </si>
  <si>
    <t>621 Gracey Av</t>
  </si>
  <si>
    <t>Clarksville, TN  37040</t>
  </si>
  <si>
    <t>Moore County Schools</t>
  </si>
  <si>
    <t>Chad Moorehead</t>
  </si>
  <si>
    <t>Moorehead</t>
  </si>
  <si>
    <t>mcdos@moorecountyschools.net</t>
  </si>
  <si>
    <t>P.O. Box 219</t>
  </si>
  <si>
    <t>Lynchburg, TN  37352</t>
  </si>
  <si>
    <t>Morgan County Schools</t>
  </si>
  <si>
    <t>Ronnie Wilson</t>
  </si>
  <si>
    <t>wilsonr@mcsed.net</t>
  </si>
  <si>
    <t>136 Flat Fork Rd</t>
  </si>
  <si>
    <t>Wartburg, TN  37887</t>
  </si>
  <si>
    <t>Obion County Schools</t>
  </si>
  <si>
    <t>Leah Watkins</t>
  </si>
  <si>
    <t>lwatkins@ocboe.com</t>
  </si>
  <si>
    <t>316 South Third St</t>
  </si>
  <si>
    <t>Union City, TN  38261</t>
  </si>
  <si>
    <t>Union City Schools</t>
  </si>
  <si>
    <t>Wes Kennedy</t>
  </si>
  <si>
    <t>Kennedy</t>
  </si>
  <si>
    <t>kennedyw@ucboe.net</t>
  </si>
  <si>
    <t>P.O. Box 749</t>
  </si>
  <si>
    <t>Union City, TN  38281</t>
  </si>
  <si>
    <t>Overton County Schools</t>
  </si>
  <si>
    <t>Mark Winningham</t>
  </si>
  <si>
    <t>Winningham</t>
  </si>
  <si>
    <t>mwinningham2@overtoncountyschools.net</t>
  </si>
  <si>
    <t>302 Zachary St</t>
  </si>
  <si>
    <t>Livingston, TN  38570</t>
  </si>
  <si>
    <t>Perry County Schools</t>
  </si>
  <si>
    <t>Eric Lomax</t>
  </si>
  <si>
    <t>Lomax</t>
  </si>
  <si>
    <t>elomax@perrycountyschools.us</t>
  </si>
  <si>
    <t>857 Squirrel Hollow Dr</t>
  </si>
  <si>
    <t>Linden, TN  37096</t>
  </si>
  <si>
    <t>Pickett County Schools</t>
  </si>
  <si>
    <t>Diane Elder</t>
  </si>
  <si>
    <t>Elder</t>
  </si>
  <si>
    <t>diane.elder@pickettk12.net</t>
  </si>
  <si>
    <t>141 Skyline Dr</t>
  </si>
  <si>
    <t>Byrdstown, TN  38549</t>
  </si>
  <si>
    <t>Polk County Schools</t>
  </si>
  <si>
    <t>Dr. James Jones</t>
  </si>
  <si>
    <t>jjones@polkcountyschools.com</t>
  </si>
  <si>
    <t>P.O. Box 665</t>
  </si>
  <si>
    <t>Benton, TN  37307</t>
  </si>
  <si>
    <t>Putnam County School System</t>
  </si>
  <si>
    <t>Jerry Boyd</t>
  </si>
  <si>
    <t>Boyd</t>
  </si>
  <si>
    <t>boydj2@pcsstn.com</t>
  </si>
  <si>
    <t>1400 East Spring St</t>
  </si>
  <si>
    <t>Cookeville, TN  38506</t>
  </si>
  <si>
    <t>Rhea County Schools</t>
  </si>
  <si>
    <t>Jerry Levengood</t>
  </si>
  <si>
    <t>Levengood</t>
  </si>
  <si>
    <t>levengoodj@rheacounty.org</t>
  </si>
  <si>
    <t>305 California Av</t>
  </si>
  <si>
    <t>Dayton, TN  37321</t>
  </si>
  <si>
    <t>Dayton City School</t>
  </si>
  <si>
    <t>Robert Greene</t>
  </si>
  <si>
    <t>Greene</t>
  </si>
  <si>
    <t>greenero@daytoncity.net</t>
  </si>
  <si>
    <t>520 Cherry St</t>
  </si>
  <si>
    <t>Roane County Schools</t>
  </si>
  <si>
    <t>Gary Aytes</t>
  </si>
  <si>
    <t>Aytes</t>
  </si>
  <si>
    <t>gdaytes@roaneschools.com</t>
  </si>
  <si>
    <t>105 Bluff Rd</t>
  </si>
  <si>
    <t>Kingston, TN  37763</t>
  </si>
  <si>
    <t>Robertson County Schools</t>
  </si>
  <si>
    <t>Dr. Christopher Causey</t>
  </si>
  <si>
    <t>Causey</t>
  </si>
  <si>
    <t>chris.causey@rcstn.net</t>
  </si>
  <si>
    <t>800 M S Couts Boulevard</t>
  </si>
  <si>
    <t>Springfield, TN  37172</t>
  </si>
  <si>
    <t>Rutherford County Schools</t>
  </si>
  <si>
    <t>Bill Spurlock</t>
  </si>
  <si>
    <t>Spurlock</t>
  </si>
  <si>
    <t>spurlockb@rcschools.net</t>
  </si>
  <si>
    <t>2240 Southpark Bl</t>
  </si>
  <si>
    <t>Murfreesboro, TN  37128</t>
  </si>
  <si>
    <t>Murfreesboro City Schools</t>
  </si>
  <si>
    <t>Dr. Linda Gilbert</t>
  </si>
  <si>
    <t>linda.gilbert@cityschools.net</t>
  </si>
  <si>
    <t>2552 South Church St</t>
  </si>
  <si>
    <t>Murfreesboro, TN  37127</t>
  </si>
  <si>
    <t>Scott County Schools</t>
  </si>
  <si>
    <t>Bill Hall</t>
  </si>
  <si>
    <t>Hall</t>
  </si>
  <si>
    <t>Bill.Hall@scottcounty.net</t>
  </si>
  <si>
    <t>P.O. Box 37</t>
  </si>
  <si>
    <t>Huntsville, TN  37756</t>
  </si>
  <si>
    <t>Oneida Special School District</t>
  </si>
  <si>
    <t>Dr. Jeanny Hatfield</t>
  </si>
  <si>
    <t>Hatfield</t>
  </si>
  <si>
    <t>jhatfield@oneidaschools.org</t>
  </si>
  <si>
    <t>P.O. Box 4819</t>
  </si>
  <si>
    <t>Oneida, TN  37841</t>
  </si>
  <si>
    <t>Sequatchie County Schools</t>
  </si>
  <si>
    <t>Michael Swafford</t>
  </si>
  <si>
    <t>Swafford</t>
  </si>
  <si>
    <t>swafford@sequatchie.k12.tn.us</t>
  </si>
  <si>
    <t>P.O. Box 488</t>
  </si>
  <si>
    <t>Dunlap, TN  37327</t>
  </si>
  <si>
    <t>Sevier County School System</t>
  </si>
  <si>
    <t>Jack Parton</t>
  </si>
  <si>
    <t>Parton</t>
  </si>
  <si>
    <t>jackparton@sevier.org</t>
  </si>
  <si>
    <t>226 Cedar St</t>
  </si>
  <si>
    <t>Sevierville, TN  37862</t>
  </si>
  <si>
    <t>Shelby County Schools</t>
  </si>
  <si>
    <t>Dorsey E. Hopson</t>
  </si>
  <si>
    <t>Hopson</t>
  </si>
  <si>
    <t>superintendent@scsk12.org</t>
  </si>
  <si>
    <t>160 S Hollywood</t>
  </si>
  <si>
    <t>Memphis, TN  38112</t>
  </si>
  <si>
    <t>Arlington Municipal School District</t>
  </si>
  <si>
    <t>Tammy Mason</t>
  </si>
  <si>
    <t>Mason</t>
  </si>
  <si>
    <t>tammy.mason@acsk-12.org</t>
  </si>
  <si>
    <t>5475 Airline Road</t>
  </si>
  <si>
    <t>Arlington, TN  38002</t>
  </si>
  <si>
    <t>Bartlett Municipal School District</t>
  </si>
  <si>
    <t>David Stephens</t>
  </si>
  <si>
    <t>Stephens</t>
  </si>
  <si>
    <t>david.stephens@bartlettschools.org</t>
  </si>
  <si>
    <t>5650 Woodlawn Street</t>
  </si>
  <si>
    <t>Bartlett, TN  38134</t>
  </si>
  <si>
    <t>Collierville Municipal School District</t>
  </si>
  <si>
    <t>John Aitken</t>
  </si>
  <si>
    <t>Aitken</t>
  </si>
  <si>
    <t>jaitken@colliervilleschools.org</t>
  </si>
  <si>
    <t>146 College St</t>
  </si>
  <si>
    <t>Collierville, TN  38017</t>
  </si>
  <si>
    <t>Germantown Municipal School District</t>
  </si>
  <si>
    <t>Jason Manuel</t>
  </si>
  <si>
    <t>Manuel</t>
  </si>
  <si>
    <t>jason.manuel@gmsdk12.org</t>
  </si>
  <si>
    <t>6685 Poplar Ave Suite 202</t>
  </si>
  <si>
    <t>Germantown, TN  38138</t>
  </si>
  <si>
    <t>Lakeland Municipal School District</t>
  </si>
  <si>
    <t>Dr. Ted Horrell</t>
  </si>
  <si>
    <t>Horrell</t>
  </si>
  <si>
    <t>thorrell@lakelandk12.org</t>
  </si>
  <si>
    <t>1001 Highway 70</t>
  </si>
  <si>
    <t>Lakeland, TN  38002</t>
  </si>
  <si>
    <t>Millington Municipal School District</t>
  </si>
  <si>
    <t>Dr. David Roper</t>
  </si>
  <si>
    <t>Roper</t>
  </si>
  <si>
    <t>droper@millingtonschools.org</t>
  </si>
  <si>
    <t>7965 Veterans Parkway Suite 102</t>
  </si>
  <si>
    <t>Millington, TN  38053</t>
  </si>
  <si>
    <t>Smith County School District</t>
  </si>
  <si>
    <t>Barry H. Smith</t>
  </si>
  <si>
    <t>Smith</t>
  </si>
  <si>
    <t>smithb@smithcoedu.net</t>
  </si>
  <si>
    <t>126 S C M S Lane</t>
  </si>
  <si>
    <t>Carthage, TN  37030</t>
  </si>
  <si>
    <t>Stewart County Schools</t>
  </si>
  <si>
    <t>Leta Joiner</t>
  </si>
  <si>
    <t>Joiner</t>
  </si>
  <si>
    <t>letajoiner@stewart.k12.tn.us</t>
  </si>
  <si>
    <t>P.O.  Box 433</t>
  </si>
  <si>
    <t>Dover, TN  37058</t>
  </si>
  <si>
    <t>Sullivan County Schools</t>
  </si>
  <si>
    <t>Evelyn Rafalowski</t>
  </si>
  <si>
    <t>Rafalowski</t>
  </si>
  <si>
    <t>Evelyn.Rafalowski@sullivank12.net</t>
  </si>
  <si>
    <t>P.O. Box 306</t>
  </si>
  <si>
    <t>Blountville, TN  37617</t>
  </si>
  <si>
    <t>Bristol City Schools</t>
  </si>
  <si>
    <t>Dr. Gary Lilly</t>
  </si>
  <si>
    <t>Lilly</t>
  </si>
  <si>
    <t>LillyG@btcs.org</t>
  </si>
  <si>
    <t>615 Martin Luther King Jr Bl</t>
  </si>
  <si>
    <t>Bristol, TN  37620</t>
  </si>
  <si>
    <t>Kingsport City Schools</t>
  </si>
  <si>
    <t>Dr. Jeff Moorhouse</t>
  </si>
  <si>
    <t>Moorhouse</t>
  </si>
  <si>
    <t>jmoorhouse@k12k.com</t>
  </si>
  <si>
    <t>400 Clinchfield St Suite 200</t>
  </si>
  <si>
    <t>Kingsport, TN  37660</t>
  </si>
  <si>
    <t>Sumner County Schools</t>
  </si>
  <si>
    <t>Dr. Del R. Phillips, III</t>
  </si>
  <si>
    <t>Phillips</t>
  </si>
  <si>
    <t>del.phillips@sumnerschools.org</t>
  </si>
  <si>
    <t>695 East Main St</t>
  </si>
  <si>
    <t>Gallatin, TN  37066</t>
  </si>
  <si>
    <t>Tipton County Schools</t>
  </si>
  <si>
    <t>Dr. John Combs</t>
  </si>
  <si>
    <t>Combs</t>
  </si>
  <si>
    <t>jcombs@tipton-county.com</t>
  </si>
  <si>
    <t>1580 Highway 51 South P.O. Box 486</t>
  </si>
  <si>
    <t>Covington, TN  38019</t>
  </si>
  <si>
    <t>Trousdale County Schools</t>
  </si>
  <si>
    <t>Clint Satterfield</t>
  </si>
  <si>
    <t>Satterfield</t>
  </si>
  <si>
    <t>clintsatterfield@tcschools.org</t>
  </si>
  <si>
    <t>103 Lock Six Rd</t>
  </si>
  <si>
    <t>Hartsville, TN  37074</t>
  </si>
  <si>
    <t>Unicoi County Schools</t>
  </si>
  <si>
    <t>John English</t>
  </si>
  <si>
    <t>English</t>
  </si>
  <si>
    <t>englishj@unicoischools.com</t>
  </si>
  <si>
    <t>100 Nolichucky Av</t>
  </si>
  <si>
    <t>Erwin, TN  37650</t>
  </si>
  <si>
    <t>Union County Schools</t>
  </si>
  <si>
    <t>Jimmy Carter</t>
  </si>
  <si>
    <t>Carter</t>
  </si>
  <si>
    <t>carterj@ucps.org</t>
  </si>
  <si>
    <t>P.O. Box 10</t>
  </si>
  <si>
    <t>Maynardville, TN  37807</t>
  </si>
  <si>
    <t>Van Buren County Schools</t>
  </si>
  <si>
    <t>Cheryl Cole</t>
  </si>
  <si>
    <t>Cole</t>
  </si>
  <si>
    <t>colec01@vanburenschools.org</t>
  </si>
  <si>
    <t>P.O. Box 98</t>
  </si>
  <si>
    <t>Spencer, TN  38585</t>
  </si>
  <si>
    <t>Warren County School District</t>
  </si>
  <si>
    <t>Bobby Cox</t>
  </si>
  <si>
    <t>Cox</t>
  </si>
  <si>
    <t>coxb@warrenschools.com</t>
  </si>
  <si>
    <t>2548 Morrison St</t>
  </si>
  <si>
    <t>McMinnville, TN  37110</t>
  </si>
  <si>
    <t>Washington County Schools</t>
  </si>
  <si>
    <t>Dr. William Flanary</t>
  </si>
  <si>
    <t>Flanary</t>
  </si>
  <si>
    <t>flanaryw@wcde.org</t>
  </si>
  <si>
    <t>405 W College St</t>
  </si>
  <si>
    <t>Jonesborough, TN  37659</t>
  </si>
  <si>
    <t>Johnson City Schools</t>
  </si>
  <si>
    <t>Dr. Steve Barnett</t>
  </si>
  <si>
    <t>Barnett</t>
  </si>
  <si>
    <t>barnetts@jcschools.org</t>
  </si>
  <si>
    <t>P.O. Box 1517</t>
  </si>
  <si>
    <t>Johnson City, TN  37605</t>
  </si>
  <si>
    <t>Wayne County Schools</t>
  </si>
  <si>
    <t>Marlon Davis</t>
  </si>
  <si>
    <t>marlon.davis@waynetn.net</t>
  </si>
  <si>
    <t>P.O. Box 658</t>
  </si>
  <si>
    <t>Waynesboro, TN  38485</t>
  </si>
  <si>
    <t>Weakley County Schools</t>
  </si>
  <si>
    <t>Randy Frazier</t>
  </si>
  <si>
    <t>randy.frazier@wcsk12tn.net</t>
  </si>
  <si>
    <t>8319 Hwy 22 Suite A</t>
  </si>
  <si>
    <t>Dresden, TN  38225</t>
  </si>
  <si>
    <t>White County Schools</t>
  </si>
  <si>
    <t>Kurt Dronebarger</t>
  </si>
  <si>
    <t>Dronebarger</t>
  </si>
  <si>
    <t>kurt.dronebarger@whitecoschools.net</t>
  </si>
  <si>
    <t>136 Baker St</t>
  </si>
  <si>
    <t>Sparta, TN  38583</t>
  </si>
  <si>
    <t>Williamson County Schools</t>
  </si>
  <si>
    <t>Dr. Mike Looney</t>
  </si>
  <si>
    <t>Looney</t>
  </si>
  <si>
    <t>mike.looney@wcs.edu</t>
  </si>
  <si>
    <t>1320 W Main Suite 202</t>
  </si>
  <si>
    <t>Franklin, TN  37064</t>
  </si>
  <si>
    <t>Franklin Special School District</t>
  </si>
  <si>
    <t>Dr. David Snowden</t>
  </si>
  <si>
    <t>Snowden</t>
  </si>
  <si>
    <t>dsnowden@fssd.org</t>
  </si>
  <si>
    <t>507 Highway 96 West</t>
  </si>
  <si>
    <t>Wilson County School District</t>
  </si>
  <si>
    <t>Dr. Donna Wright</t>
  </si>
  <si>
    <t>wrightd@wcschools.com</t>
  </si>
  <si>
    <t>351 Stumpy La</t>
  </si>
  <si>
    <t>Lebanon, TN  37090</t>
  </si>
  <si>
    <t>Lebanon Special School District</t>
  </si>
  <si>
    <t>Scott Benson</t>
  </si>
  <si>
    <t>Benson</t>
  </si>
  <si>
    <t>scott.benson@lssd.org</t>
  </si>
  <si>
    <t>397 North Castle Heights Avenue</t>
  </si>
  <si>
    <t>Lebanon, TN  37087</t>
  </si>
  <si>
    <t>West Tennessee School for the Deaf</t>
  </si>
  <si>
    <t>Kristi Lindsey</t>
  </si>
  <si>
    <t>Lindsey</t>
  </si>
  <si>
    <t>klindsey@tennk12.net</t>
  </si>
  <si>
    <t>1838 N Pw</t>
  </si>
  <si>
    <t>Jackson, TN  38301</t>
  </si>
  <si>
    <t>Alvin C York Institute</t>
  </si>
  <si>
    <t>Phil Brannon</t>
  </si>
  <si>
    <t>Brannon</t>
  </si>
  <si>
    <t>pbrannon@www.york.k12.tn.us</t>
  </si>
  <si>
    <t>P.O. Box 70</t>
  </si>
  <si>
    <t>Tennessee School for the Blind</t>
  </si>
  <si>
    <t>Dr. David Martin</t>
  </si>
  <si>
    <t>david.martin@tsbtigers.org</t>
  </si>
  <si>
    <t>115 Stewarts Ferry Pike</t>
  </si>
  <si>
    <t>Nashville, TN  37214</t>
  </si>
  <si>
    <t>Tennessee School for the Deaf</t>
  </si>
  <si>
    <t>Vicki Kirk</t>
  </si>
  <si>
    <t>Kirk</t>
  </si>
  <si>
    <t>vicki.kirk@tn.gov</t>
  </si>
  <si>
    <t>2725 Island Home Bl</t>
  </si>
  <si>
    <t>Knoxville, TN  37920</t>
  </si>
  <si>
    <t>Department of Children's Services</t>
  </si>
  <si>
    <t>Mary Meador</t>
  </si>
  <si>
    <t>Meador</t>
  </si>
  <si>
    <t>mary.meador@tn.gov</t>
  </si>
  <si>
    <t>315 Deaderick 10th Floor</t>
  </si>
  <si>
    <t>Nashville, TN 37243</t>
  </si>
  <si>
    <t>Achievement School District</t>
  </si>
  <si>
    <t>Sharon Griffin</t>
  </si>
  <si>
    <t>Griffin</t>
  </si>
  <si>
    <t>sharon.griffin@tn-asd.org</t>
  </si>
  <si>
    <t>710 James Robertson Pkwy 9th Floor</t>
  </si>
  <si>
    <t>Nashville, TN  37243</t>
  </si>
  <si>
    <t>Tennessee State Board of Education</t>
  </si>
  <si>
    <t>Sara Heyburn Morrison</t>
  </si>
  <si>
    <t>Morrison</t>
  </si>
  <si>
    <t>sara.morrison@tn.gov</t>
  </si>
  <si>
    <t>710 James Robertson Pkwy 1st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</si>
</sst>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\(###\)\ ###\-####"/>
  </numFmts>
  <fonts count="9">
    <font>
      <sz val="11"/>
      <color theme="1"/>
      <name val="Calibri"/>
      <family val="2"/>
      <scheme val="minor"/>
    </font>
    <font>
      <sz val="10"/>
      <color rgb="FF000000"/>
      <name val="Open Sans"/>
      <family val="2"/>
    </font>
    <font>
      <sz val="10"/>
      <color theme="1"/>
      <name val="Open Sans"/>
      <family val="2"/>
    </font>
    <font>
      <sz val="10"/>
      <color theme="0"/>
      <name val="Open Sans"/>
      <family val="2"/>
    </font>
    <font>
      <b/>
      <sz val="10"/>
      <name val="Open Sans"/>
      <family val="2"/>
    </font>
    <font>
      <b/>
      <sz val="10"/>
      <color theme="1"/>
      <name val="Open Sans"/>
      <family val="2"/>
    </font>
    <font>
      <sz val="10"/>
      <color rgb="FF000000"/>
      <name val="Open Sans"/>
    </font>
    <font>
      <u/>
      <sz val="11"/>
      <color theme="10"/>
      <name val="Calibri"/>
      <family val="2"/>
      <scheme val="minor"/>
    </font>
    <font>
      <u/>
      <sz val="10"/>
      <color theme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B365D"/>
        <bgColor rgb="FFED7D3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0" fontId="5" fillId="0" borderId="0" xfId="0" applyFont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/>
    <xf numFmtId="0" fontId="8" fillId="0" borderId="0" xfId="1" applyFont="1"/>
    <xf numFmtId="0" fontId="2" fillId="0" borderId="0" xfId="0" applyFont="1" applyFill="1"/>
    <xf numFmtId="0" fontId="8" fillId="0" borderId="0" xfId="1" applyFont="1" applyFill="1"/>
    <xf numFmtId="1" fontId="2" fillId="0" borderId="0" xfId="0" applyNumberFormat="1" applyFont="1" applyAlignment="1" applyProtection="1">
      <protection locked="0"/>
    </xf>
    <xf numFmtId="1" fontId="2" fillId="0" borderId="0" xfId="0" applyNumberFormat="1" applyFont="1" applyProtection="1"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1B36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workbookViewId="0">
      <selection activeCell="B9" sqref="B9"/>
    </sheetView>
  </sheetViews>
  <sheetFormatPr defaultRowHeight="15"/>
  <cols>
    <col min="1" max="2" width="25.28515625" customWidth="1"/>
  </cols>
  <sheetData>
    <row r="1" spans="1:4">
      <c r="A1" s="22" t="s">
        <v>0</v>
      </c>
      <c r="B1" s="23"/>
    </row>
    <row r="2" spans="1:4" ht="15.75">
      <c r="A2" s="10" t="s">
        <v>1</v>
      </c>
      <c r="B2" s="4"/>
    </row>
    <row r="3" spans="1:4" ht="15.75">
      <c r="A3" s="10" t="s">
        <v>2</v>
      </c>
      <c r="B3" s="3"/>
    </row>
    <row r="4" spans="1:4" ht="15.75">
      <c r="A4" s="10" t="s">
        <v>3</v>
      </c>
      <c r="B4" s="7" t="str">
        <f>IF(B3="","",VLOOKUP(B3,TDOE_Use_Only!A$2:B$157, 2, FALSE))</f>
        <v/>
      </c>
      <c r="C4" s="3"/>
    </row>
    <row r="5" spans="1:4" ht="15.75">
      <c r="A5" s="10" t="s">
        <v>4</v>
      </c>
      <c r="B5" s="3" t="str">
        <f>IF(B3="","",VLOOKUP(B3,TDOE_Use_Only!A$2:H$159, 3, FALSE))</f>
        <v/>
      </c>
      <c r="C5" s="3"/>
    </row>
    <row r="6" spans="1:4" ht="15.75">
      <c r="A6" s="10" t="s">
        <v>5</v>
      </c>
      <c r="B6" s="3" t="str">
        <f>IF(B3="","",VLOOKUP(B3,TDOE_Use_Only!A$2:H$159, 5, FALSE))</f>
        <v/>
      </c>
      <c r="C6" s="3"/>
    </row>
    <row r="7" spans="1:4" ht="15.75">
      <c r="A7" s="10" t="s">
        <v>6</v>
      </c>
      <c r="B7" s="3"/>
      <c r="C7" s="3"/>
    </row>
    <row r="8" spans="1:4" ht="15.75">
      <c r="A8" s="10" t="s">
        <v>7</v>
      </c>
      <c r="B8" s="3"/>
      <c r="C8" s="3"/>
    </row>
    <row r="9" spans="1:4" ht="15.75">
      <c r="A9" s="10" t="s">
        <v>8</v>
      </c>
      <c r="B9" s="5"/>
      <c r="C9" s="6" t="s">
        <v>9</v>
      </c>
      <c r="D9" s="3"/>
    </row>
  </sheetData>
  <protectedRanges>
    <protectedRange sqref="B5:B9" name="Range1"/>
  </protectedRanges>
  <mergeCells count="1">
    <mergeCell ref="A1:B1"/>
  </mergeCells>
  <dataValidations count="4">
    <dataValidation type="date" allowBlank="1" showInputMessage="1" showErrorMessage="1" prompt="Please enter a valid date (MM/DD/YYYY)_x000a_" sqref="B2" xr:uid="{00000000-0002-0000-0000-000000000000}">
      <formula1>44121</formula1>
      <formula2>44141</formula2>
    </dataValidation>
    <dataValidation allowBlank="1" showInputMessage="1" showErrorMessage="1" prompt="Please enter the email address of the person who serves as the point of contact for ACT data" sqref="B8" xr:uid="{00000000-0002-0000-0000-000001000000}"/>
    <dataValidation allowBlank="1" showInputMessage="1" showErrorMessage="1" prompt="Please enter the name of the person who serves as the point of contact for ACT data" sqref="B7" xr:uid="{00000000-0002-0000-0000-000002000000}"/>
    <dataValidation type="whole" allowBlank="1" showInputMessage="1" showErrorMessage="1" prompt="Please enter only the numbers (no symbols) of the best phone number to contact about ACT data issues" sqref="B9" xr:uid="{00000000-0002-0000-0000-000003000000}">
      <formula1>1000000000</formula1>
      <formula2>9999999999</formula2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enter your district number" xr:uid="{00000000-0002-0000-0000-000004000000}">
          <x14:formula1>
            <xm:f>TDOE_Use_Only!$A$2:$A$149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1"/>
  <sheetViews>
    <sheetView tabSelected="1" workbookViewId="0">
      <selection activeCell="N1" sqref="N1"/>
    </sheetView>
  </sheetViews>
  <sheetFormatPr defaultRowHeight="15"/>
  <cols>
    <col min="1" max="1" width="10.140625" style="15" bestFit="1" customWidth="1"/>
    <col min="2" max="2" width="14.7109375" style="8" bestFit="1" customWidth="1"/>
    <col min="3" max="3" width="39.7109375" style="8" customWidth="1"/>
    <col min="4" max="7" width="10" style="7" customWidth="1"/>
    <col min="8" max="8" width="10" style="20" customWidth="1"/>
    <col min="9" max="12" width="10" style="21" customWidth="1"/>
    <col min="13" max="16384" width="9.140625" style="14"/>
  </cols>
  <sheetData>
    <row r="1" spans="1:18">
      <c r="A1" s="11" t="s">
        <v>10</v>
      </c>
      <c r="B1" s="9" t="s">
        <v>11</v>
      </c>
      <c r="C1" s="9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17</v>
      </c>
      <c r="I1" s="12" t="s">
        <v>18</v>
      </c>
      <c r="J1" s="12" t="s">
        <v>19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27</v>
      </c>
    </row>
    <row r="2" spans="1:18">
      <c r="A2" s="13"/>
      <c r="B2" s="8" t="str">
        <f>IF(OR(A2="",Contact_Info!$B$3=""),"",Contact_Info!B$3)</f>
        <v/>
      </c>
      <c r="C2" s="8" t="str">
        <f>IF(B2="","",VLOOKUP(B2,TDOE_Use_Only!A$2:B$157, 2, FALSE))</f>
        <v/>
      </c>
    </row>
    <row r="3" spans="1:18">
      <c r="A3" s="13"/>
      <c r="B3" s="8" t="str">
        <f>IF(OR(A3="",Contact_Info!$B$3=""),"",Contact_Info!B$3)</f>
        <v/>
      </c>
      <c r="C3" s="8" t="str">
        <f>IF(B3="","",VLOOKUP(B3,TDOE_Use_Only!A$2:B$157, 2, FALSE))</f>
        <v/>
      </c>
    </row>
    <row r="4" spans="1:18">
      <c r="A4" s="13"/>
      <c r="B4" s="8" t="str">
        <f>IF(OR(A4="",Contact_Info!$B$3=""),"",Contact_Info!B$3)</f>
        <v/>
      </c>
      <c r="C4" s="8" t="str">
        <f>IF(B4="","",VLOOKUP(B4,TDOE_Use_Only!A$2:B$157, 2, FALSE))</f>
        <v/>
      </c>
    </row>
    <row r="5" spans="1:18">
      <c r="A5" s="13"/>
      <c r="B5" s="8" t="str">
        <f>IF(OR(A5="",Contact_Info!$B$3=""),"",Contact_Info!B$3)</f>
        <v/>
      </c>
      <c r="C5" s="8" t="str">
        <f>IF(B5="","",VLOOKUP(B5,TDOE_Use_Only!A$2:B$157, 2, FALSE))</f>
        <v/>
      </c>
    </row>
    <row r="6" spans="1:18">
      <c r="A6" s="13"/>
      <c r="B6" s="8" t="str">
        <f>IF(OR(A6="",Contact_Info!$B$3=""),"",Contact_Info!B$3)</f>
        <v/>
      </c>
      <c r="C6" s="8" t="str">
        <f>IF(B6="","",VLOOKUP(B6,TDOE_Use_Only!A$2:B$157, 2, FALSE))</f>
        <v/>
      </c>
    </row>
    <row r="7" spans="1:18">
      <c r="A7" s="13"/>
      <c r="B7" s="8" t="str">
        <f>IF(OR(A7="",Contact_Info!$B$3=""),"",Contact_Info!B$3)</f>
        <v/>
      </c>
      <c r="C7" s="8" t="str">
        <f>IF(B7="","",VLOOKUP(B7,TDOE_Use_Only!A$2:B$157, 2, FALSE))</f>
        <v/>
      </c>
    </row>
    <row r="8" spans="1:18">
      <c r="B8" s="8" t="str">
        <f>IF(OR(A8="",Contact_Info!$B$3=""),"",Contact_Info!B$3)</f>
        <v/>
      </c>
      <c r="C8" s="8" t="str">
        <f>IF(B8="","",VLOOKUP(B8,TDOE_Use_Only!A$2:B$157, 2, FALSE))</f>
        <v/>
      </c>
    </row>
    <row r="9" spans="1:18">
      <c r="B9" s="8" t="str">
        <f>IF(OR(A9="",Contact_Info!$B$3=""),"",Contact_Info!B$3)</f>
        <v/>
      </c>
      <c r="C9" s="8" t="str">
        <f>IF(B9="","",VLOOKUP(B9,TDOE_Use_Only!A$2:B$157, 2, FALSE))</f>
        <v/>
      </c>
    </row>
    <row r="10" spans="1:18">
      <c r="B10" s="8" t="str">
        <f>IF(OR(A10="",Contact_Info!$B$3=""),"",Contact_Info!B$3)</f>
        <v/>
      </c>
      <c r="C10" s="8" t="str">
        <f>IF(B10="","",VLOOKUP(B10,TDOE_Use_Only!A$2:B$157, 2, FALSE))</f>
        <v/>
      </c>
    </row>
    <row r="11" spans="1:18">
      <c r="B11" s="8" t="str">
        <f>IF(OR(A11="",Contact_Info!$B$3=""),"",Contact_Info!B$3)</f>
        <v/>
      </c>
      <c r="C11" s="8" t="str">
        <f>IF(B11="","",VLOOKUP(B11,TDOE_Use_Only!A$2:B$157, 2, FALSE))</f>
        <v/>
      </c>
    </row>
    <row r="12" spans="1:18">
      <c r="B12" s="8" t="str">
        <f>IF(OR(A12="",Contact_Info!$B$3=""),"",Contact_Info!B$3)</f>
        <v/>
      </c>
      <c r="C12" s="8" t="str">
        <f>IF(B12="","",VLOOKUP(B12,TDOE_Use_Only!A$2:B$157, 2, FALSE))</f>
        <v/>
      </c>
    </row>
    <row r="13" spans="1:18">
      <c r="B13" s="8" t="str">
        <f>IF(OR(A13="",Contact_Info!$B$3=""),"",Contact_Info!B$3)</f>
        <v/>
      </c>
      <c r="C13" s="8" t="str">
        <f>IF(B13="","",VLOOKUP(B13,TDOE_Use_Only!A$2:B$157, 2, FALSE))</f>
        <v/>
      </c>
    </row>
    <row r="14" spans="1:18">
      <c r="B14" s="8" t="str">
        <f>IF(OR(A14="",Contact_Info!$B$3=""),"",Contact_Info!B$3)</f>
        <v/>
      </c>
      <c r="C14" s="8" t="str">
        <f>IF(B14="","",VLOOKUP(B14,TDOE_Use_Only!A$2:B$157, 2, FALSE))</f>
        <v/>
      </c>
    </row>
    <row r="15" spans="1:18">
      <c r="B15" s="8" t="str">
        <f>IF(OR(A15="",Contact_Info!$B$3=""),"",Contact_Info!B$3)</f>
        <v/>
      </c>
      <c r="C15" s="8" t="str">
        <f>IF(B15="","",VLOOKUP(B15,TDOE_Use_Only!A$2:B$157, 2, FALSE))</f>
        <v/>
      </c>
    </row>
    <row r="16" spans="1:18">
      <c r="B16" s="8" t="str">
        <f>IF(OR(A16="",Contact_Info!$B$3=""),"",Contact_Info!B$3)</f>
        <v/>
      </c>
      <c r="C16" s="8" t="str">
        <f>IF(B16="","",VLOOKUP(B16,TDOE_Use_Only!A$2:B$157, 2, FALSE))</f>
        <v/>
      </c>
    </row>
    <row r="17" spans="2:3">
      <c r="B17" s="8" t="str">
        <f>IF(OR(A17="",Contact_Info!$B$3=""),"",Contact_Info!B$3)</f>
        <v/>
      </c>
      <c r="C17" s="8" t="str">
        <f>IF(B17="","",VLOOKUP(B17,TDOE_Use_Only!A$2:B$157, 2, FALSE))</f>
        <v/>
      </c>
    </row>
    <row r="18" spans="2:3">
      <c r="B18" s="8" t="str">
        <f>IF(OR(A18="",Contact_Info!$B$3=""),"",Contact_Info!B$3)</f>
        <v/>
      </c>
      <c r="C18" s="8" t="str">
        <f>IF(B18="","",VLOOKUP(B18,TDOE_Use_Only!A$2:B$157, 2, FALSE))</f>
        <v/>
      </c>
    </row>
    <row r="19" spans="2:3">
      <c r="B19" s="8" t="str">
        <f>IF(OR(A19="",Contact_Info!$B$3=""),"",Contact_Info!B$3)</f>
        <v/>
      </c>
      <c r="C19" s="8" t="str">
        <f>IF(B19="","",VLOOKUP(B19,TDOE_Use_Only!A$2:B$157, 2, FALSE))</f>
        <v/>
      </c>
    </row>
    <row r="20" spans="2:3">
      <c r="B20" s="8" t="str">
        <f>IF(OR(A20="",Contact_Info!$B$3=""),"",Contact_Info!B$3)</f>
        <v/>
      </c>
      <c r="C20" s="8" t="str">
        <f>IF(B20="","",VLOOKUP(B20,TDOE_Use_Only!A$2:B$157, 2, FALSE))</f>
        <v/>
      </c>
    </row>
    <row r="21" spans="2:3">
      <c r="B21" s="8" t="str">
        <f>IF(OR(A21="",Contact_Info!$B$3=""),"",Contact_Info!B$3)</f>
        <v/>
      </c>
      <c r="C21" s="8" t="str">
        <f>IF(B21="","",VLOOKUP(B21,TDOE_Use_Only!A$2:B$157, 2, FALSE))</f>
        <v/>
      </c>
    </row>
    <row r="22" spans="2:3">
      <c r="B22" s="8" t="str">
        <f>IF(OR(A22="",Contact_Info!$B$3=""),"",Contact_Info!B$3)</f>
        <v/>
      </c>
      <c r="C22" s="8" t="str">
        <f>IF(B22="","",VLOOKUP(B22,TDOE_Use_Only!A$2:B$157, 2, FALSE))</f>
        <v/>
      </c>
    </row>
    <row r="23" spans="2:3">
      <c r="B23" s="8" t="str">
        <f>IF(OR(A23="",Contact_Info!$B$3=""),"",Contact_Info!B$3)</f>
        <v/>
      </c>
      <c r="C23" s="8" t="str">
        <f>IF(B23="","",VLOOKUP(B23,TDOE_Use_Only!A$2:B$157, 2, FALSE))</f>
        <v/>
      </c>
    </row>
    <row r="24" spans="2:3">
      <c r="B24" s="8" t="str">
        <f>IF(OR(A24="",Contact_Info!$B$3=""),"",Contact_Info!B$3)</f>
        <v/>
      </c>
      <c r="C24" s="8" t="str">
        <f>IF(B24="","",VLOOKUP(B24,TDOE_Use_Only!A$2:B$157, 2, FALSE))</f>
        <v/>
      </c>
    </row>
    <row r="25" spans="2:3">
      <c r="B25" s="8" t="str">
        <f>IF(OR(A25="",Contact_Info!$B$3=""),"",Contact_Info!B$3)</f>
        <v/>
      </c>
      <c r="C25" s="8" t="str">
        <f>IF(B25="","",VLOOKUP(B25,TDOE_Use_Only!A$2:B$157, 2, FALSE))</f>
        <v/>
      </c>
    </row>
    <row r="26" spans="2:3">
      <c r="B26" s="8" t="str">
        <f>IF(OR(A26="",Contact_Info!$B$3=""),"",Contact_Info!B$3)</f>
        <v/>
      </c>
      <c r="C26" s="8" t="str">
        <f>IF(B26="","",VLOOKUP(B26,TDOE_Use_Only!A$2:B$157, 2, FALSE))</f>
        <v/>
      </c>
    </row>
    <row r="27" spans="2:3">
      <c r="B27" s="8" t="str">
        <f>IF(OR(A27="",Contact_Info!$B$3=""),"",Contact_Info!B$3)</f>
        <v/>
      </c>
      <c r="C27" s="8" t="str">
        <f>IF(B27="","",VLOOKUP(B27,TDOE_Use_Only!A$2:B$157, 2, FALSE))</f>
        <v/>
      </c>
    </row>
    <row r="28" spans="2:3">
      <c r="B28" s="8" t="str">
        <f>IF(OR(A28="",Contact_Info!$B$3=""),"",Contact_Info!B$3)</f>
        <v/>
      </c>
      <c r="C28" s="8" t="str">
        <f>IF(B28="","",VLOOKUP(B28,TDOE_Use_Only!A$2:B$157, 2, FALSE))</f>
        <v/>
      </c>
    </row>
    <row r="29" spans="2:3">
      <c r="B29" s="8" t="str">
        <f>IF(OR(A29="",Contact_Info!$B$3=""),"",Contact_Info!B$3)</f>
        <v/>
      </c>
      <c r="C29" s="8" t="str">
        <f>IF(B29="","",VLOOKUP(B29,TDOE_Use_Only!A$2:B$157, 2, FALSE))</f>
        <v/>
      </c>
    </row>
    <row r="30" spans="2:3">
      <c r="B30" s="8" t="str">
        <f>IF(OR(A30="",Contact_Info!$B$3=""),"",Contact_Info!B$3)</f>
        <v/>
      </c>
      <c r="C30" s="8" t="str">
        <f>IF(B30="","",VLOOKUP(B30,TDOE_Use_Only!A$2:B$157, 2, FALSE))</f>
        <v/>
      </c>
    </row>
    <row r="31" spans="2:3">
      <c r="B31" s="8" t="str">
        <f>IF(OR(A31="",Contact_Info!$B$3=""),"",Contact_Info!B$3)</f>
        <v/>
      </c>
      <c r="C31" s="8" t="str">
        <f>IF(B31="","",VLOOKUP(B31,TDOE_Use_Only!A$2:B$157, 2, FALSE))</f>
        <v/>
      </c>
    </row>
    <row r="32" spans="2:3">
      <c r="B32" s="8" t="str">
        <f>IF(OR(A32="",Contact_Info!$B$3=""),"",Contact_Info!B$3)</f>
        <v/>
      </c>
      <c r="C32" s="8" t="str">
        <f>IF(B32="","",VLOOKUP(B32,TDOE_Use_Only!A$2:B$157, 2, FALSE))</f>
        <v/>
      </c>
    </row>
    <row r="33" spans="2:3">
      <c r="B33" s="8" t="str">
        <f>IF(OR(A33="",Contact_Info!$B$3=""),"",Contact_Info!B$3)</f>
        <v/>
      </c>
      <c r="C33" s="8" t="str">
        <f>IF(B33="","",VLOOKUP(B33,TDOE_Use_Only!A$2:B$157, 2, FALSE))</f>
        <v/>
      </c>
    </row>
    <row r="34" spans="2:3">
      <c r="B34" s="8" t="str">
        <f>IF(OR(A34="",Contact_Info!$B$3=""),"",Contact_Info!B$3)</f>
        <v/>
      </c>
      <c r="C34" s="8" t="str">
        <f>IF(B34="","",VLOOKUP(B34,TDOE_Use_Only!A$2:B$157, 2, FALSE))</f>
        <v/>
      </c>
    </row>
    <row r="35" spans="2:3">
      <c r="B35" s="8" t="str">
        <f>IF(OR(A35="",Contact_Info!$B$3=""),"",Contact_Info!B$3)</f>
        <v/>
      </c>
      <c r="C35" s="8" t="str">
        <f>IF(B35="","",VLOOKUP(B35,TDOE_Use_Only!A$2:B$157, 2, FALSE))</f>
        <v/>
      </c>
    </row>
    <row r="36" spans="2:3">
      <c r="B36" s="8" t="str">
        <f>IF(OR(A36="",Contact_Info!$B$3=""),"",Contact_Info!B$3)</f>
        <v/>
      </c>
      <c r="C36" s="8" t="str">
        <f>IF(B36="","",VLOOKUP(B36,TDOE_Use_Only!A$2:B$157, 2, FALSE))</f>
        <v/>
      </c>
    </row>
    <row r="37" spans="2:3">
      <c r="B37" s="8" t="str">
        <f>IF(OR(A37="",Contact_Info!$B$3=""),"",Contact_Info!B$3)</f>
        <v/>
      </c>
      <c r="C37" s="8" t="str">
        <f>IF(B37="","",VLOOKUP(B37,TDOE_Use_Only!A$2:B$157, 2, FALSE))</f>
        <v/>
      </c>
    </row>
    <row r="38" spans="2:3">
      <c r="B38" s="8" t="str">
        <f>IF(OR(A38="",Contact_Info!$B$3=""),"",Contact_Info!B$3)</f>
        <v/>
      </c>
      <c r="C38" s="8" t="str">
        <f>IF(B38="","",VLOOKUP(B38,TDOE_Use_Only!A$2:B$157, 2, FALSE))</f>
        <v/>
      </c>
    </row>
    <row r="39" spans="2:3">
      <c r="B39" s="8" t="str">
        <f>IF(OR(A39="",Contact_Info!$B$3=""),"",Contact_Info!B$3)</f>
        <v/>
      </c>
      <c r="C39" s="8" t="str">
        <f>IF(B39="","",VLOOKUP(B39,TDOE_Use_Only!A$2:B$157, 2, FALSE))</f>
        <v/>
      </c>
    </row>
    <row r="40" spans="2:3">
      <c r="B40" s="8" t="str">
        <f>IF(OR(A40="",Contact_Info!$B$3=""),"",Contact_Info!B$3)</f>
        <v/>
      </c>
      <c r="C40" s="8" t="str">
        <f>IF(B40="","",VLOOKUP(B40,TDOE_Use_Only!A$2:B$157, 2, FALSE))</f>
        <v/>
      </c>
    </row>
    <row r="41" spans="2:3">
      <c r="B41" s="8" t="str">
        <f>IF(OR(A41="",Contact_Info!$B$3=""),"",Contact_Info!B$3)</f>
        <v/>
      </c>
      <c r="C41" s="8" t="str">
        <f>IF(B41="","",VLOOKUP(B41,TDOE_Use_Only!A$2:B$157, 2, FALSE))</f>
        <v/>
      </c>
    </row>
    <row r="42" spans="2:3">
      <c r="B42" s="8" t="str">
        <f>IF(OR(A42="",Contact_Info!$B$3=""),"",Contact_Info!B$3)</f>
        <v/>
      </c>
      <c r="C42" s="8" t="str">
        <f>IF(B42="","",VLOOKUP(B42,TDOE_Use_Only!A$2:B$157, 2, FALSE))</f>
        <v/>
      </c>
    </row>
    <row r="43" spans="2:3">
      <c r="B43" s="8" t="str">
        <f>IF(OR(A43="",Contact_Info!$B$3=""),"",Contact_Info!B$3)</f>
        <v/>
      </c>
      <c r="C43" s="8" t="str">
        <f>IF(B43="","",VLOOKUP(B43,TDOE_Use_Only!A$2:B$157, 2, FALSE))</f>
        <v/>
      </c>
    </row>
    <row r="44" spans="2:3">
      <c r="B44" s="8" t="str">
        <f>IF(OR(A44="",Contact_Info!$B$3=""),"",Contact_Info!B$3)</f>
        <v/>
      </c>
      <c r="C44" s="8" t="str">
        <f>IF(B44="","",VLOOKUP(B44,TDOE_Use_Only!A$2:B$157, 2, FALSE))</f>
        <v/>
      </c>
    </row>
    <row r="45" spans="2:3">
      <c r="B45" s="8" t="str">
        <f>IF(OR(A45="",Contact_Info!$B$3=""),"",Contact_Info!B$3)</f>
        <v/>
      </c>
      <c r="C45" s="8" t="str">
        <f>IF(B45="","",VLOOKUP(B45,TDOE_Use_Only!A$2:B$157, 2, FALSE))</f>
        <v/>
      </c>
    </row>
    <row r="46" spans="2:3">
      <c r="B46" s="8" t="str">
        <f>IF(OR(A46="",Contact_Info!$B$3=""),"",Contact_Info!B$3)</f>
        <v/>
      </c>
      <c r="C46" s="8" t="str">
        <f>IF(B46="","",VLOOKUP(B46,TDOE_Use_Only!A$2:B$157, 2, FALSE))</f>
        <v/>
      </c>
    </row>
    <row r="47" spans="2:3">
      <c r="B47" s="8" t="str">
        <f>IF(OR(A47="",Contact_Info!$B$3=""),"",Contact_Info!B$3)</f>
        <v/>
      </c>
      <c r="C47" s="8" t="str">
        <f>IF(B47="","",VLOOKUP(B47,TDOE_Use_Only!A$2:B$157, 2, FALSE))</f>
        <v/>
      </c>
    </row>
    <row r="48" spans="2:3">
      <c r="B48" s="8" t="str">
        <f>IF(OR(A48="",Contact_Info!$B$3=""),"",Contact_Info!B$3)</f>
        <v/>
      </c>
      <c r="C48" s="8" t="str">
        <f>IF(B48="","",VLOOKUP(B48,TDOE_Use_Only!A$2:B$157, 2, FALSE))</f>
        <v/>
      </c>
    </row>
    <row r="49" spans="2:3">
      <c r="B49" s="8" t="str">
        <f>IF(OR(A49="",Contact_Info!$B$3=""),"",Contact_Info!B$3)</f>
        <v/>
      </c>
      <c r="C49" s="8" t="str">
        <f>IF(B49="","",VLOOKUP(B49,TDOE_Use_Only!A$2:B$157, 2, FALSE))</f>
        <v/>
      </c>
    </row>
    <row r="50" spans="2:3">
      <c r="B50" s="8" t="str">
        <f>IF(OR(A50="",Contact_Info!$B$3=""),"",Contact_Info!B$3)</f>
        <v/>
      </c>
      <c r="C50" s="8" t="str">
        <f>IF(B50="","",VLOOKUP(B50,TDOE_Use_Only!A$2:B$157, 2, FALSE))</f>
        <v/>
      </c>
    </row>
    <row r="51" spans="2:3">
      <c r="B51" s="8" t="str">
        <f>IF(OR(A51="",Contact_Info!$B$3=""),"",Contact_Info!B$3)</f>
        <v/>
      </c>
      <c r="C51" s="8" t="str">
        <f>IF(B51="","",VLOOKUP(B51,TDOE_Use_Only!A$2:B$157, 2, FALSE))</f>
        <v/>
      </c>
    </row>
    <row r="52" spans="2:3">
      <c r="B52" s="8" t="str">
        <f>IF(OR(A52="",Contact_Info!$B$3=""),"",Contact_Info!B$3)</f>
        <v/>
      </c>
      <c r="C52" s="8" t="str">
        <f>IF(B52="","",VLOOKUP(B52,TDOE_Use_Only!A$2:B$157, 2, FALSE))</f>
        <v/>
      </c>
    </row>
    <row r="53" spans="2:3">
      <c r="B53" s="8" t="str">
        <f>IF(OR(A53="",Contact_Info!$B$3=""),"",Contact_Info!B$3)</f>
        <v/>
      </c>
      <c r="C53" s="8" t="str">
        <f>IF(B53="","",VLOOKUP(B53,TDOE_Use_Only!A$2:B$157, 2, FALSE))</f>
        <v/>
      </c>
    </row>
    <row r="54" spans="2:3">
      <c r="B54" s="8" t="str">
        <f>IF(OR(A54="",Contact_Info!$B$3=""),"",Contact_Info!B$3)</f>
        <v/>
      </c>
      <c r="C54" s="8" t="str">
        <f>IF(B54="","",VLOOKUP(B54,TDOE_Use_Only!A$2:B$157, 2, FALSE))</f>
        <v/>
      </c>
    </row>
    <row r="55" spans="2:3">
      <c r="B55" s="8" t="str">
        <f>IF(OR(A55="",Contact_Info!$B$3=""),"",Contact_Info!B$3)</f>
        <v/>
      </c>
      <c r="C55" s="8" t="str">
        <f>IF(B55="","",VLOOKUP(B55,TDOE_Use_Only!A$2:B$157, 2, FALSE))</f>
        <v/>
      </c>
    </row>
    <row r="56" spans="2:3">
      <c r="B56" s="8" t="str">
        <f>IF(OR(A56="",Contact_Info!$B$3=""),"",Contact_Info!B$3)</f>
        <v/>
      </c>
      <c r="C56" s="8" t="str">
        <f>IF(B56="","",VLOOKUP(B56,TDOE_Use_Only!A$2:B$157, 2, FALSE))</f>
        <v/>
      </c>
    </row>
    <row r="57" spans="2:3">
      <c r="B57" s="8" t="str">
        <f>IF(OR(A57="",Contact_Info!$B$3=""),"",Contact_Info!B$3)</f>
        <v/>
      </c>
      <c r="C57" s="8" t="str">
        <f>IF(B57="","",VLOOKUP(B57,TDOE_Use_Only!A$2:B$157, 2, FALSE))</f>
        <v/>
      </c>
    </row>
    <row r="58" spans="2:3">
      <c r="B58" s="8" t="str">
        <f>IF(OR(A58="",Contact_Info!$B$3=""),"",Contact_Info!B$3)</f>
        <v/>
      </c>
      <c r="C58" s="8" t="str">
        <f>IF(B58="","",VLOOKUP(B58,TDOE_Use_Only!A$2:B$157, 2, FALSE))</f>
        <v/>
      </c>
    </row>
    <row r="59" spans="2:3">
      <c r="B59" s="8" t="str">
        <f>IF(OR(A59="",Contact_Info!$B$3=""),"",Contact_Info!B$3)</f>
        <v/>
      </c>
      <c r="C59" s="8" t="str">
        <f>IF(B59="","",VLOOKUP(B59,TDOE_Use_Only!A$2:B$157, 2, FALSE))</f>
        <v/>
      </c>
    </row>
    <row r="60" spans="2:3">
      <c r="B60" s="8" t="str">
        <f>IF(OR(A60="",Contact_Info!$B$3=""),"",Contact_Info!B$3)</f>
        <v/>
      </c>
      <c r="C60" s="8" t="str">
        <f>IF(B60="","",VLOOKUP(B60,TDOE_Use_Only!A$2:B$157, 2, FALSE))</f>
        <v/>
      </c>
    </row>
    <row r="61" spans="2:3">
      <c r="B61" s="8" t="str">
        <f>IF(OR(A61="",Contact_Info!$B$3=""),"",Contact_Info!B$3)</f>
        <v/>
      </c>
      <c r="C61" s="8" t="str">
        <f>IF(B61="","",VLOOKUP(B61,TDOE_Use_Only!A$2:B$157, 2, FALSE))</f>
        <v/>
      </c>
    </row>
    <row r="62" spans="2:3">
      <c r="B62" s="8" t="str">
        <f>IF(OR(A62="",Contact_Info!$B$3=""),"",Contact_Info!B$3)</f>
        <v/>
      </c>
      <c r="C62" s="8" t="str">
        <f>IF(B62="","",VLOOKUP(B62,TDOE_Use_Only!A$2:B$157, 2, FALSE))</f>
        <v/>
      </c>
    </row>
    <row r="63" spans="2:3">
      <c r="B63" s="8" t="str">
        <f>IF(OR(A63="",Contact_Info!$B$3=""),"",Contact_Info!B$3)</f>
        <v/>
      </c>
      <c r="C63" s="8" t="str">
        <f>IF(B63="","",VLOOKUP(B63,TDOE_Use_Only!A$2:B$157, 2, FALSE))</f>
        <v/>
      </c>
    </row>
    <row r="64" spans="2:3">
      <c r="B64" s="8" t="str">
        <f>IF(OR(A64="",Contact_Info!$B$3=""),"",Contact_Info!B$3)</f>
        <v/>
      </c>
      <c r="C64" s="8" t="str">
        <f>IF(B64="","",VLOOKUP(B64,TDOE_Use_Only!A$2:B$157, 2, FALSE))</f>
        <v/>
      </c>
    </row>
    <row r="65" spans="2:3">
      <c r="B65" s="8" t="str">
        <f>IF(OR(A65="",Contact_Info!$B$3=""),"",Contact_Info!B$3)</f>
        <v/>
      </c>
      <c r="C65" s="8" t="str">
        <f>IF(B65="","",VLOOKUP(B65,TDOE_Use_Only!A$2:B$157, 2, FALSE))</f>
        <v/>
      </c>
    </row>
    <row r="66" spans="2:3">
      <c r="B66" s="8" t="str">
        <f>IF(OR(A66="",Contact_Info!$B$3=""),"",Contact_Info!B$3)</f>
        <v/>
      </c>
      <c r="C66" s="8" t="str">
        <f>IF(B66="","",VLOOKUP(B66,TDOE_Use_Only!A$2:B$157, 2, FALSE))</f>
        <v/>
      </c>
    </row>
    <row r="67" spans="2:3">
      <c r="B67" s="8" t="str">
        <f>IF(OR(A67="",Contact_Info!$B$3=""),"",Contact_Info!B$3)</f>
        <v/>
      </c>
      <c r="C67" s="8" t="str">
        <f>IF(B67="","",VLOOKUP(B67,TDOE_Use_Only!A$2:B$157, 2, FALSE))</f>
        <v/>
      </c>
    </row>
    <row r="68" spans="2:3">
      <c r="B68" s="8" t="str">
        <f>IF(OR(A68="",Contact_Info!$B$3=""),"",Contact_Info!B$3)</f>
        <v/>
      </c>
      <c r="C68" s="8" t="str">
        <f>IF(B68="","",VLOOKUP(B68,TDOE_Use_Only!A$2:B$157, 2, FALSE))</f>
        <v/>
      </c>
    </row>
    <row r="69" spans="2:3">
      <c r="B69" s="8" t="str">
        <f>IF(OR(A69="",Contact_Info!$B$3=""),"",Contact_Info!B$3)</f>
        <v/>
      </c>
      <c r="C69" s="8" t="str">
        <f>IF(B69="","",VLOOKUP(B69,TDOE_Use_Only!A$2:B$157, 2, FALSE))</f>
        <v/>
      </c>
    </row>
    <row r="70" spans="2:3">
      <c r="B70" s="8" t="str">
        <f>IF(OR(A70="",Contact_Info!$B$3=""),"",Contact_Info!B$3)</f>
        <v/>
      </c>
      <c r="C70" s="8" t="str">
        <f>IF(B70="","",VLOOKUP(B70,TDOE_Use_Only!A$2:B$157, 2, FALSE))</f>
        <v/>
      </c>
    </row>
    <row r="71" spans="2:3">
      <c r="B71" s="8" t="str">
        <f>IF(OR(A71="",Contact_Info!$B$3=""),"",Contact_Info!B$3)</f>
        <v/>
      </c>
      <c r="C71" s="8" t="str">
        <f>IF(B71="","",VLOOKUP(B71,TDOE_Use_Only!A$2:B$157, 2, FALSE))</f>
        <v/>
      </c>
    </row>
    <row r="72" spans="2:3">
      <c r="B72" s="8" t="str">
        <f>IF(OR(A72="",Contact_Info!$B$3=""),"",Contact_Info!B$3)</f>
        <v/>
      </c>
      <c r="C72" s="8" t="str">
        <f>IF(B72="","",VLOOKUP(B72,TDOE_Use_Only!A$2:B$157, 2, FALSE))</f>
        <v/>
      </c>
    </row>
    <row r="73" spans="2:3">
      <c r="B73" s="8" t="str">
        <f>IF(OR(A73="",Contact_Info!$B$3=""),"",Contact_Info!B$3)</f>
        <v/>
      </c>
      <c r="C73" s="8" t="str">
        <f>IF(B73="","",VLOOKUP(B73,TDOE_Use_Only!A$2:B$157, 2, FALSE))</f>
        <v/>
      </c>
    </row>
    <row r="74" spans="2:3">
      <c r="B74" s="8" t="str">
        <f>IF(OR(A74="",Contact_Info!$B$3=""),"",Contact_Info!B$3)</f>
        <v/>
      </c>
      <c r="C74" s="8" t="str">
        <f>IF(B74="","",VLOOKUP(B74,TDOE_Use_Only!A$2:B$157, 2, FALSE))</f>
        <v/>
      </c>
    </row>
    <row r="75" spans="2:3">
      <c r="B75" s="8" t="str">
        <f>IF(OR(A75="",Contact_Info!$B$3=""),"",Contact_Info!B$3)</f>
        <v/>
      </c>
      <c r="C75" s="8" t="str">
        <f>IF(B75="","",VLOOKUP(B75,TDOE_Use_Only!A$2:B$157, 2, FALSE))</f>
        <v/>
      </c>
    </row>
    <row r="76" spans="2:3">
      <c r="B76" s="8" t="str">
        <f>IF(OR(A76="",Contact_Info!$B$3=""),"",Contact_Info!B$3)</f>
        <v/>
      </c>
      <c r="C76" s="8" t="str">
        <f>IF(B76="","",VLOOKUP(B76,TDOE_Use_Only!A$2:B$157, 2, FALSE))</f>
        <v/>
      </c>
    </row>
    <row r="77" spans="2:3">
      <c r="B77" s="8" t="str">
        <f>IF(OR(A77="",Contact_Info!$B$3=""),"",Contact_Info!B$3)</f>
        <v/>
      </c>
      <c r="C77" s="8" t="str">
        <f>IF(B77="","",VLOOKUP(B77,TDOE_Use_Only!A$2:B$157, 2, FALSE))</f>
        <v/>
      </c>
    </row>
    <row r="78" spans="2:3">
      <c r="B78" s="8" t="str">
        <f>IF(OR(A78="",Contact_Info!$B$3=""),"",Contact_Info!B$3)</f>
        <v/>
      </c>
      <c r="C78" s="8" t="str">
        <f>IF(B78="","",VLOOKUP(B78,TDOE_Use_Only!A$2:B$157, 2, FALSE))</f>
        <v/>
      </c>
    </row>
    <row r="79" spans="2:3">
      <c r="B79" s="8" t="str">
        <f>IF(OR(A79="",Contact_Info!$B$3=""),"",Contact_Info!B$3)</f>
        <v/>
      </c>
      <c r="C79" s="8" t="str">
        <f>IF(B79="","",VLOOKUP(B79,TDOE_Use_Only!A$2:B$157, 2, FALSE))</f>
        <v/>
      </c>
    </row>
    <row r="80" spans="2:3">
      <c r="B80" s="8" t="str">
        <f>IF(OR(A80="",Contact_Info!$B$3=""),"",Contact_Info!B$3)</f>
        <v/>
      </c>
      <c r="C80" s="8" t="str">
        <f>IF(B80="","",VLOOKUP(B80,TDOE_Use_Only!A$2:B$157, 2, FALSE))</f>
        <v/>
      </c>
    </row>
    <row r="81" spans="2:3">
      <c r="B81" s="8" t="str">
        <f>IF(OR(A81="",Contact_Info!$B$3=""),"",Contact_Info!B$3)</f>
        <v/>
      </c>
      <c r="C81" s="8" t="str">
        <f>IF(B81="","",VLOOKUP(B81,TDOE_Use_Only!A$2:B$157, 2, FALSE))</f>
        <v/>
      </c>
    </row>
    <row r="82" spans="2:3">
      <c r="B82" s="8" t="str">
        <f>IF(OR(A82="",Contact_Info!$B$3=""),"",Contact_Info!B$3)</f>
        <v/>
      </c>
      <c r="C82" s="8" t="str">
        <f>IF(B82="","",VLOOKUP(B82,TDOE_Use_Only!A$2:B$157, 2, FALSE))</f>
        <v/>
      </c>
    </row>
    <row r="83" spans="2:3">
      <c r="B83" s="8" t="str">
        <f>IF(OR(A83="",Contact_Info!$B$3=""),"",Contact_Info!B$3)</f>
        <v/>
      </c>
      <c r="C83" s="8" t="str">
        <f>IF(B83="","",VLOOKUP(B83,TDOE_Use_Only!A$2:B$157, 2, FALSE))</f>
        <v/>
      </c>
    </row>
    <row r="84" spans="2:3">
      <c r="B84" s="8" t="str">
        <f>IF(OR(A84="",Contact_Info!$B$3=""),"",Contact_Info!B$3)</f>
        <v/>
      </c>
      <c r="C84" s="8" t="str">
        <f>IF(B84="","",VLOOKUP(B84,TDOE_Use_Only!A$2:B$157, 2, FALSE))</f>
        <v/>
      </c>
    </row>
    <row r="85" spans="2:3">
      <c r="B85" s="8" t="str">
        <f>IF(OR(A85="",Contact_Info!$B$3=""),"",Contact_Info!B$3)</f>
        <v/>
      </c>
      <c r="C85" s="8" t="str">
        <f>IF(B85="","",VLOOKUP(B85,TDOE_Use_Only!A$2:B$157, 2, FALSE))</f>
        <v/>
      </c>
    </row>
    <row r="86" spans="2:3">
      <c r="B86" s="8" t="str">
        <f>IF(OR(A86="",Contact_Info!$B$3=""),"",Contact_Info!B$3)</f>
        <v/>
      </c>
      <c r="C86" s="8" t="str">
        <f>IF(B86="","",VLOOKUP(B86,TDOE_Use_Only!A$2:B$157, 2, FALSE))</f>
        <v/>
      </c>
    </row>
    <row r="87" spans="2:3">
      <c r="B87" s="8" t="str">
        <f>IF(OR(A87="",Contact_Info!$B$3=""),"",Contact_Info!B$3)</f>
        <v/>
      </c>
      <c r="C87" s="8" t="str">
        <f>IF(B87="","",VLOOKUP(B87,TDOE_Use_Only!A$2:B$157, 2, FALSE))</f>
        <v/>
      </c>
    </row>
    <row r="88" spans="2:3">
      <c r="B88" s="8" t="str">
        <f>IF(OR(A88="",Contact_Info!$B$3=""),"",Contact_Info!B$3)</f>
        <v/>
      </c>
      <c r="C88" s="8" t="str">
        <f>IF(B88="","",VLOOKUP(B88,TDOE_Use_Only!A$2:B$157, 2, FALSE))</f>
        <v/>
      </c>
    </row>
    <row r="89" spans="2:3">
      <c r="B89" s="8" t="str">
        <f>IF(OR(A89="",Contact_Info!$B$3=""),"",Contact_Info!B$3)</f>
        <v/>
      </c>
      <c r="C89" s="8" t="str">
        <f>IF(B89="","",VLOOKUP(B89,TDOE_Use_Only!A$2:B$157, 2, FALSE))</f>
        <v/>
      </c>
    </row>
    <row r="90" spans="2:3">
      <c r="B90" s="8" t="str">
        <f>IF(OR(A90="",Contact_Info!$B$3=""),"",Contact_Info!B$3)</f>
        <v/>
      </c>
      <c r="C90" s="8" t="str">
        <f>IF(B90="","",VLOOKUP(B90,TDOE_Use_Only!A$2:B$157, 2, FALSE))</f>
        <v/>
      </c>
    </row>
    <row r="91" spans="2:3">
      <c r="B91" s="8" t="str">
        <f>IF(OR(A91="",Contact_Info!$B$3=""),"",Contact_Info!B$3)</f>
        <v/>
      </c>
      <c r="C91" s="8" t="str">
        <f>IF(B91="","",VLOOKUP(B91,TDOE_Use_Only!A$2:B$157, 2, FALSE))</f>
        <v/>
      </c>
    </row>
    <row r="92" spans="2:3">
      <c r="B92" s="8" t="str">
        <f>IF(OR(A92="",Contact_Info!$B$3=""),"",Contact_Info!B$3)</f>
        <v/>
      </c>
      <c r="C92" s="8" t="str">
        <f>IF(B92="","",VLOOKUP(B92,TDOE_Use_Only!A$2:B$157, 2, FALSE))</f>
        <v/>
      </c>
    </row>
    <row r="93" spans="2:3">
      <c r="B93" s="8" t="str">
        <f>IF(OR(A93="",Contact_Info!$B$3=""),"",Contact_Info!B$3)</f>
        <v/>
      </c>
      <c r="C93" s="8" t="str">
        <f>IF(B93="","",VLOOKUP(B93,TDOE_Use_Only!A$2:B$157, 2, FALSE))</f>
        <v/>
      </c>
    </row>
    <row r="94" spans="2:3">
      <c r="B94" s="8" t="str">
        <f>IF(OR(A94="",Contact_Info!$B$3=""),"",Contact_Info!B$3)</f>
        <v/>
      </c>
      <c r="C94" s="8" t="str">
        <f>IF(B94="","",VLOOKUP(B94,TDOE_Use_Only!A$2:B$157, 2, FALSE))</f>
        <v/>
      </c>
    </row>
    <row r="95" spans="2:3">
      <c r="B95" s="8" t="str">
        <f>IF(OR(A95="",Contact_Info!$B$3=""),"",Contact_Info!B$3)</f>
        <v/>
      </c>
      <c r="C95" s="8" t="str">
        <f>IF(B95="","",VLOOKUP(B95,TDOE_Use_Only!A$2:B$157, 2, FALSE))</f>
        <v/>
      </c>
    </row>
    <row r="96" spans="2:3">
      <c r="B96" s="8" t="str">
        <f>IF(OR(A96="",Contact_Info!$B$3=""),"",Contact_Info!B$3)</f>
        <v/>
      </c>
      <c r="C96" s="8" t="str">
        <f>IF(B96="","",VLOOKUP(B96,TDOE_Use_Only!A$2:B$157, 2, FALSE))</f>
        <v/>
      </c>
    </row>
    <row r="97" spans="2:3">
      <c r="B97" s="8" t="str">
        <f>IF(OR(A97="",Contact_Info!$B$3=""),"",Contact_Info!B$3)</f>
        <v/>
      </c>
      <c r="C97" s="8" t="str">
        <f>IF(B97="","",VLOOKUP(B97,TDOE_Use_Only!A$2:B$157, 2, FALSE))</f>
        <v/>
      </c>
    </row>
    <row r="98" spans="2:3">
      <c r="B98" s="8" t="str">
        <f>IF(OR(A98="",Contact_Info!$B$3=""),"",Contact_Info!B$3)</f>
        <v/>
      </c>
      <c r="C98" s="8" t="str">
        <f>IF(B98="","",VLOOKUP(B98,TDOE_Use_Only!A$2:B$157, 2, FALSE))</f>
        <v/>
      </c>
    </row>
    <row r="99" spans="2:3">
      <c r="B99" s="8" t="str">
        <f>IF(OR(A99="",Contact_Info!$B$3=""),"",Contact_Info!B$3)</f>
        <v/>
      </c>
      <c r="C99" s="8" t="str">
        <f>IF(B99="","",VLOOKUP(B99,TDOE_Use_Only!A$2:B$157, 2, FALSE))</f>
        <v/>
      </c>
    </row>
    <row r="100" spans="2:3">
      <c r="B100" s="8" t="str">
        <f>IF(OR(A100="",Contact_Info!$B$3=""),"",Contact_Info!B$3)</f>
        <v/>
      </c>
      <c r="C100" s="8" t="str">
        <f>IF(B100="","",VLOOKUP(B100,TDOE_Use_Only!A$2:B$157, 2, FALSE))</f>
        <v/>
      </c>
    </row>
    <row r="101" spans="2:3">
      <c r="B101" s="8" t="str">
        <f>IF(OR(A101="",Contact_Info!$B$3=""),"",Contact_Info!B$3)</f>
        <v/>
      </c>
      <c r="C101" s="8" t="str">
        <f>IF(B101="","",VLOOKUP(B101,TDOE_Use_Only!A$2:B$157, 2, FALSE))</f>
        <v/>
      </c>
    </row>
    <row r="102" spans="2:3">
      <c r="B102" s="8" t="str">
        <f>IF(OR(A102="",Contact_Info!$B$3=""),"",Contact_Info!B$3)</f>
        <v/>
      </c>
      <c r="C102" s="8" t="str">
        <f>IF(B102="","",VLOOKUP(B102,TDOE_Use_Only!A$2:B$157, 2, FALSE))</f>
        <v/>
      </c>
    </row>
    <row r="103" spans="2:3">
      <c r="B103" s="8" t="str">
        <f>IF(OR(A103="",Contact_Info!$B$3=""),"",Contact_Info!B$3)</f>
        <v/>
      </c>
      <c r="C103" s="8" t="str">
        <f>IF(B103="","",VLOOKUP(B103,TDOE_Use_Only!A$2:B$157, 2, FALSE))</f>
        <v/>
      </c>
    </row>
    <row r="104" spans="2:3">
      <c r="B104" s="8" t="str">
        <f>IF(OR(A104="",Contact_Info!$B$3=""),"",Contact_Info!B$3)</f>
        <v/>
      </c>
      <c r="C104" s="8" t="str">
        <f>IF(B104="","",VLOOKUP(B104,TDOE_Use_Only!A$2:B$157, 2, FALSE))</f>
        <v/>
      </c>
    </row>
    <row r="105" spans="2:3">
      <c r="B105" s="8" t="str">
        <f>IF(OR(A105="",Contact_Info!$B$3=""),"",Contact_Info!B$3)</f>
        <v/>
      </c>
      <c r="C105" s="8" t="str">
        <f>IF(B105="","",VLOOKUP(B105,TDOE_Use_Only!A$2:B$157, 2, FALSE))</f>
        <v/>
      </c>
    </row>
    <row r="106" spans="2:3">
      <c r="B106" s="8" t="str">
        <f>IF(OR(A106="",Contact_Info!$B$3=""),"",Contact_Info!B$3)</f>
        <v/>
      </c>
      <c r="C106" s="8" t="str">
        <f>IF(B106="","",VLOOKUP(B106,TDOE_Use_Only!A$2:B$157, 2, FALSE))</f>
        <v/>
      </c>
    </row>
    <row r="107" spans="2:3">
      <c r="B107" s="8" t="str">
        <f>IF(OR(A107="",Contact_Info!$B$3=""),"",Contact_Info!B$3)</f>
        <v/>
      </c>
      <c r="C107" s="8" t="str">
        <f>IF(B107="","",VLOOKUP(B107,TDOE_Use_Only!A$2:B$157, 2, FALSE))</f>
        <v/>
      </c>
    </row>
    <row r="108" spans="2:3">
      <c r="B108" s="8" t="str">
        <f>IF(OR(A108="",Contact_Info!$B$3=""),"",Contact_Info!B$3)</f>
        <v/>
      </c>
      <c r="C108" s="8" t="str">
        <f>IF(B108="","",VLOOKUP(B108,TDOE_Use_Only!A$2:B$157, 2, FALSE))</f>
        <v/>
      </c>
    </row>
    <row r="109" spans="2:3">
      <c r="B109" s="8" t="str">
        <f>IF(OR(A109="",Contact_Info!$B$3=""),"",Contact_Info!B$3)</f>
        <v/>
      </c>
      <c r="C109" s="8" t="str">
        <f>IF(B109="","",VLOOKUP(B109,TDOE_Use_Only!A$2:B$157, 2, FALSE))</f>
        <v/>
      </c>
    </row>
    <row r="110" spans="2:3">
      <c r="B110" s="8" t="str">
        <f>IF(OR(A110="",Contact_Info!$B$3=""),"",Contact_Info!B$3)</f>
        <v/>
      </c>
      <c r="C110" s="8" t="str">
        <f>IF(B110="","",VLOOKUP(B110,TDOE_Use_Only!A$2:B$157, 2, FALSE))</f>
        <v/>
      </c>
    </row>
    <row r="111" spans="2:3">
      <c r="B111" s="8" t="str">
        <f>IF(OR(A111="",Contact_Info!$B$3=""),"",Contact_Info!B$3)</f>
        <v/>
      </c>
      <c r="C111" s="8" t="str">
        <f>IF(B111="","",VLOOKUP(B111,TDOE_Use_Only!A$2:B$157, 2, FALSE))</f>
        <v/>
      </c>
    </row>
    <row r="112" spans="2:3">
      <c r="B112" s="8" t="str">
        <f>IF(OR(A112="",Contact_Info!$B$3=""),"",Contact_Info!B$3)</f>
        <v/>
      </c>
      <c r="C112" s="8" t="str">
        <f>IF(B112="","",VLOOKUP(B112,TDOE_Use_Only!A$2:B$157, 2, FALSE))</f>
        <v/>
      </c>
    </row>
    <row r="113" spans="2:3">
      <c r="B113" s="8" t="str">
        <f>IF(OR(A113="",Contact_Info!$B$3=""),"",Contact_Info!B$3)</f>
        <v/>
      </c>
      <c r="C113" s="8" t="str">
        <f>IF(B113="","",VLOOKUP(B113,TDOE_Use_Only!A$2:B$157, 2, FALSE))</f>
        <v/>
      </c>
    </row>
    <row r="114" spans="2:3">
      <c r="B114" s="8" t="str">
        <f>IF(OR(A114="",Contact_Info!$B$3=""),"",Contact_Info!B$3)</f>
        <v/>
      </c>
      <c r="C114" s="8" t="str">
        <f>IF(B114="","",VLOOKUP(B114,TDOE_Use_Only!A$2:B$157, 2, FALSE))</f>
        <v/>
      </c>
    </row>
    <row r="115" spans="2:3">
      <c r="B115" s="8" t="str">
        <f>IF(OR(A115="",Contact_Info!$B$3=""),"",Contact_Info!B$3)</f>
        <v/>
      </c>
      <c r="C115" s="8" t="str">
        <f>IF(B115="","",VLOOKUP(B115,TDOE_Use_Only!A$2:B$157, 2, FALSE))</f>
        <v/>
      </c>
    </row>
    <row r="116" spans="2:3">
      <c r="B116" s="8" t="str">
        <f>IF(OR(A116="",Contact_Info!$B$3=""),"",Contact_Info!B$3)</f>
        <v/>
      </c>
      <c r="C116" s="8" t="str">
        <f>IF(B116="","",VLOOKUP(B116,TDOE_Use_Only!A$2:B$157, 2, FALSE))</f>
        <v/>
      </c>
    </row>
    <row r="117" spans="2:3">
      <c r="B117" s="8" t="str">
        <f>IF(OR(A117="",Contact_Info!$B$3=""),"",Contact_Info!B$3)</f>
        <v/>
      </c>
      <c r="C117" s="8" t="str">
        <f>IF(B117="","",VLOOKUP(B117,TDOE_Use_Only!A$2:B$157, 2, FALSE))</f>
        <v/>
      </c>
    </row>
    <row r="118" spans="2:3">
      <c r="B118" s="8" t="str">
        <f>IF(OR(A118="",Contact_Info!$B$3=""),"",Contact_Info!B$3)</f>
        <v/>
      </c>
      <c r="C118" s="8" t="str">
        <f>IF(B118="","",VLOOKUP(B118,TDOE_Use_Only!A$2:B$157, 2, FALSE))</f>
        <v/>
      </c>
    </row>
    <row r="119" spans="2:3">
      <c r="B119" s="8" t="str">
        <f>IF(OR(A119="",Contact_Info!$B$3=""),"",Contact_Info!B$3)</f>
        <v/>
      </c>
      <c r="C119" s="8" t="str">
        <f>IF(B119="","",VLOOKUP(B119,TDOE_Use_Only!A$2:B$157, 2, FALSE))</f>
        <v/>
      </c>
    </row>
    <row r="120" spans="2:3">
      <c r="B120" s="8" t="str">
        <f>IF(OR(A120="",Contact_Info!$B$3=""),"",Contact_Info!B$3)</f>
        <v/>
      </c>
      <c r="C120" s="8" t="str">
        <f>IF(B120="","",VLOOKUP(B120,TDOE_Use_Only!A$2:B$157, 2, FALSE))</f>
        <v/>
      </c>
    </row>
    <row r="121" spans="2:3">
      <c r="B121" s="8" t="str">
        <f>IF(OR(A121="",Contact_Info!$B$3=""),"",Contact_Info!B$3)</f>
        <v/>
      </c>
      <c r="C121" s="8" t="str">
        <f>IF(B121="","",VLOOKUP(B121,TDOE_Use_Only!A$2:B$157, 2, FALSE))</f>
        <v/>
      </c>
    </row>
    <row r="122" spans="2:3">
      <c r="B122" s="8" t="str">
        <f>IF(OR(A122="",Contact_Info!$B$3=""),"",Contact_Info!B$3)</f>
        <v/>
      </c>
      <c r="C122" s="8" t="str">
        <f>IF(B122="","",VLOOKUP(B122,TDOE_Use_Only!A$2:B$157, 2, FALSE))</f>
        <v/>
      </c>
    </row>
    <row r="123" spans="2:3">
      <c r="B123" s="8" t="str">
        <f>IF(OR(A123="",Contact_Info!$B$3=""),"",Contact_Info!B$3)</f>
        <v/>
      </c>
      <c r="C123" s="8" t="str">
        <f>IF(B123="","",VLOOKUP(B123,TDOE_Use_Only!A$2:B$157, 2, FALSE))</f>
        <v/>
      </c>
    </row>
    <row r="124" spans="2:3">
      <c r="B124" s="8" t="str">
        <f>IF(OR(A124="",Contact_Info!$B$3=""),"",Contact_Info!B$3)</f>
        <v/>
      </c>
      <c r="C124" s="8" t="str">
        <f>IF(B124="","",VLOOKUP(B124,TDOE_Use_Only!A$2:B$157, 2, FALSE))</f>
        <v/>
      </c>
    </row>
    <row r="125" spans="2:3">
      <c r="B125" s="8" t="str">
        <f>IF(OR(A125="",Contact_Info!$B$3=""),"",Contact_Info!B$3)</f>
        <v/>
      </c>
      <c r="C125" s="8" t="str">
        <f>IF(B125="","",VLOOKUP(B125,TDOE_Use_Only!A$2:B$157, 2, FALSE))</f>
        <v/>
      </c>
    </row>
    <row r="126" spans="2:3">
      <c r="B126" s="8" t="str">
        <f>IF(OR(A126="",Contact_Info!$B$3=""),"",Contact_Info!B$3)</f>
        <v/>
      </c>
      <c r="C126" s="8" t="str">
        <f>IF(B126="","",VLOOKUP(B126,TDOE_Use_Only!A$2:B$157, 2, FALSE))</f>
        <v/>
      </c>
    </row>
    <row r="127" spans="2:3">
      <c r="B127" s="8" t="str">
        <f>IF(OR(A127="",Contact_Info!$B$3=""),"",Contact_Info!B$3)</f>
        <v/>
      </c>
      <c r="C127" s="8" t="str">
        <f>IF(B127="","",VLOOKUP(B127,TDOE_Use_Only!A$2:B$157, 2, FALSE))</f>
        <v/>
      </c>
    </row>
    <row r="128" spans="2:3">
      <c r="B128" s="8" t="str">
        <f>IF(OR(A128="",Contact_Info!$B$3=""),"",Contact_Info!B$3)</f>
        <v/>
      </c>
      <c r="C128" s="8" t="str">
        <f>IF(B128="","",VLOOKUP(B128,TDOE_Use_Only!A$2:B$157, 2, FALSE))</f>
        <v/>
      </c>
    </row>
    <row r="129" spans="2:3">
      <c r="B129" s="8" t="str">
        <f>IF(OR(A129="",Contact_Info!$B$3=""),"",Contact_Info!B$3)</f>
        <v/>
      </c>
      <c r="C129" s="8" t="str">
        <f>IF(B129="","",VLOOKUP(B129,TDOE_Use_Only!A$2:B$157, 2, FALSE))</f>
        <v/>
      </c>
    </row>
    <row r="130" spans="2:3">
      <c r="B130" s="8" t="str">
        <f>IF(OR(A130="",Contact_Info!$B$3=""),"",Contact_Info!B$3)</f>
        <v/>
      </c>
      <c r="C130" s="8" t="str">
        <f>IF(B130="","",VLOOKUP(B130,TDOE_Use_Only!A$2:B$157, 2, FALSE))</f>
        <v/>
      </c>
    </row>
    <row r="131" spans="2:3">
      <c r="B131" s="8" t="str">
        <f>IF(OR(A131="",Contact_Info!$B$3=""),"",Contact_Info!B$3)</f>
        <v/>
      </c>
      <c r="C131" s="8" t="str">
        <f>IF(B131="","",VLOOKUP(B131,TDOE_Use_Only!A$2:B$157, 2, FALSE))</f>
        <v/>
      </c>
    </row>
    <row r="132" spans="2:3">
      <c r="B132" s="8" t="str">
        <f>IF(OR(A132="",Contact_Info!$B$3=""),"",Contact_Info!B$3)</f>
        <v/>
      </c>
      <c r="C132" s="8" t="str">
        <f>IF(B132="","",VLOOKUP(B132,TDOE_Use_Only!A$2:B$157, 2, FALSE))</f>
        <v/>
      </c>
    </row>
    <row r="133" spans="2:3">
      <c r="B133" s="8" t="str">
        <f>IF(OR(A133="",Contact_Info!$B$3=""),"",Contact_Info!B$3)</f>
        <v/>
      </c>
      <c r="C133" s="8" t="str">
        <f>IF(B133="","",VLOOKUP(B133,TDOE_Use_Only!A$2:B$157, 2, FALSE))</f>
        <v/>
      </c>
    </row>
    <row r="134" spans="2:3">
      <c r="B134" s="8" t="str">
        <f>IF(OR(A134="",Contact_Info!$B$3=""),"",Contact_Info!B$3)</f>
        <v/>
      </c>
      <c r="C134" s="8" t="str">
        <f>IF(B134="","",VLOOKUP(B134,TDOE_Use_Only!A$2:B$157, 2, FALSE))</f>
        <v/>
      </c>
    </row>
    <row r="135" spans="2:3">
      <c r="B135" s="8" t="str">
        <f>IF(OR(A135="",Contact_Info!$B$3=""),"",Contact_Info!B$3)</f>
        <v/>
      </c>
      <c r="C135" s="8" t="str">
        <f>IF(B135="","",VLOOKUP(B135,TDOE_Use_Only!A$2:B$157, 2, FALSE))</f>
        <v/>
      </c>
    </row>
    <row r="136" spans="2:3">
      <c r="B136" s="8" t="str">
        <f>IF(OR(A136="",Contact_Info!$B$3=""),"",Contact_Info!B$3)</f>
        <v/>
      </c>
      <c r="C136" s="8" t="str">
        <f>IF(B136="","",VLOOKUP(B136,TDOE_Use_Only!A$2:B$157, 2, FALSE))</f>
        <v/>
      </c>
    </row>
    <row r="137" spans="2:3">
      <c r="B137" s="8" t="str">
        <f>IF(OR(A137="",Contact_Info!$B$3=""),"",Contact_Info!B$3)</f>
        <v/>
      </c>
      <c r="C137" s="8" t="str">
        <f>IF(B137="","",VLOOKUP(B137,TDOE_Use_Only!A$2:B$157, 2, FALSE))</f>
        <v/>
      </c>
    </row>
    <row r="138" spans="2:3">
      <c r="B138" s="8" t="str">
        <f>IF(OR(A138="",Contact_Info!$B$3=""),"",Contact_Info!B$3)</f>
        <v/>
      </c>
      <c r="C138" s="8" t="str">
        <f>IF(B138="","",VLOOKUP(B138,TDOE_Use_Only!A$2:B$157, 2, FALSE))</f>
        <v/>
      </c>
    </row>
    <row r="139" spans="2:3">
      <c r="B139" s="8" t="str">
        <f>IF(OR(A139="",Contact_Info!$B$3=""),"",Contact_Info!B$3)</f>
        <v/>
      </c>
      <c r="C139" s="8" t="str">
        <f>IF(B139="","",VLOOKUP(B139,TDOE_Use_Only!A$2:B$157, 2, FALSE))</f>
        <v/>
      </c>
    </row>
    <row r="140" spans="2:3">
      <c r="B140" s="8" t="str">
        <f>IF(OR(A140="",Contact_Info!$B$3=""),"",Contact_Info!B$3)</f>
        <v/>
      </c>
      <c r="C140" s="8" t="str">
        <f>IF(B140="","",VLOOKUP(B140,TDOE_Use_Only!A$2:B$157, 2, FALSE))</f>
        <v/>
      </c>
    </row>
    <row r="141" spans="2:3">
      <c r="B141" s="8" t="str">
        <f>IF(OR(A141="",Contact_Info!$B$3=""),"",Contact_Info!B$3)</f>
        <v/>
      </c>
      <c r="C141" s="8" t="str">
        <f>IF(B141="","",VLOOKUP(B141,TDOE_Use_Only!A$2:B$157, 2, FALSE))</f>
        <v/>
      </c>
    </row>
    <row r="142" spans="2:3">
      <c r="B142" s="8" t="str">
        <f>IF(OR(A142="",Contact_Info!$B$3=""),"",Contact_Info!B$3)</f>
        <v/>
      </c>
      <c r="C142" s="8" t="str">
        <f>IF(B142="","",VLOOKUP(B142,TDOE_Use_Only!A$2:B$157, 2, FALSE))</f>
        <v/>
      </c>
    </row>
    <row r="143" spans="2:3">
      <c r="B143" s="8" t="str">
        <f>IF(OR(A143="",Contact_Info!$B$3=""),"",Contact_Info!B$3)</f>
        <v/>
      </c>
      <c r="C143" s="8" t="str">
        <f>IF(B143="","",VLOOKUP(B143,TDOE_Use_Only!A$2:B$157, 2, FALSE))</f>
        <v/>
      </c>
    </row>
    <row r="144" spans="2:3">
      <c r="B144" s="8" t="str">
        <f>IF(OR(A144="",Contact_Info!$B$3=""),"",Contact_Info!B$3)</f>
        <v/>
      </c>
      <c r="C144" s="8" t="str">
        <f>IF(B144="","",VLOOKUP(B144,TDOE_Use_Only!A$2:B$157, 2, FALSE))</f>
        <v/>
      </c>
    </row>
    <row r="145" spans="2:3">
      <c r="B145" s="8" t="str">
        <f>IF(OR(A145="",Contact_Info!$B$3=""),"",Contact_Info!B$3)</f>
        <v/>
      </c>
      <c r="C145" s="8" t="str">
        <f>IF(B145="","",VLOOKUP(B145,TDOE_Use_Only!A$2:B$157, 2, FALSE))</f>
        <v/>
      </c>
    </row>
    <row r="146" spans="2:3">
      <c r="B146" s="8" t="str">
        <f>IF(OR(A146="",Contact_Info!$B$3=""),"",Contact_Info!B$3)</f>
        <v/>
      </c>
      <c r="C146" s="8" t="str">
        <f>IF(B146="","",VLOOKUP(B146,TDOE_Use_Only!A$2:B$157, 2, FALSE))</f>
        <v/>
      </c>
    </row>
    <row r="147" spans="2:3">
      <c r="B147" s="8" t="str">
        <f>IF(OR(A147="",Contact_Info!$B$3=""),"",Contact_Info!B$3)</f>
        <v/>
      </c>
      <c r="C147" s="8" t="str">
        <f>IF(B147="","",VLOOKUP(B147,TDOE_Use_Only!A$2:B$157, 2, FALSE))</f>
        <v/>
      </c>
    </row>
    <row r="148" spans="2:3">
      <c r="B148" s="8" t="str">
        <f>IF(OR(A148="",Contact_Info!$B$3=""),"",Contact_Info!B$3)</f>
        <v/>
      </c>
      <c r="C148" s="8" t="str">
        <f>IF(B148="","",VLOOKUP(B148,TDOE_Use_Only!A$2:B$157, 2, FALSE))</f>
        <v/>
      </c>
    </row>
    <row r="149" spans="2:3">
      <c r="B149" s="8" t="str">
        <f>IF(OR(A149="",Contact_Info!$B$3=""),"",Contact_Info!B$3)</f>
        <v/>
      </c>
      <c r="C149" s="8" t="str">
        <f>IF(B149="","",VLOOKUP(B149,TDOE_Use_Only!A$2:B$157, 2, FALSE))</f>
        <v/>
      </c>
    </row>
    <row r="150" spans="2:3">
      <c r="B150" s="8" t="str">
        <f>IF(OR(A150="",Contact_Info!$B$3=""),"",Contact_Info!B$3)</f>
        <v/>
      </c>
      <c r="C150" s="8" t="str">
        <f>IF(B150="","",VLOOKUP(B150,TDOE_Use_Only!A$2:B$157, 2, FALSE))</f>
        <v/>
      </c>
    </row>
    <row r="151" spans="2:3">
      <c r="B151" s="8" t="str">
        <f>IF(OR(A151="",Contact_Info!$B$3=""),"",Contact_Info!B$3)</f>
        <v/>
      </c>
      <c r="C151" s="8" t="str">
        <f>IF(B151="","",VLOOKUP(B151,TDOE_Use_Only!A$2:B$157, 2, FALSE))</f>
        <v/>
      </c>
    </row>
    <row r="152" spans="2:3">
      <c r="B152" s="8" t="str">
        <f>IF(OR(A152="",Contact_Info!$B$3=""),"",Contact_Info!B$3)</f>
        <v/>
      </c>
      <c r="C152" s="8" t="str">
        <f>IF(B152="","",VLOOKUP(B152,TDOE_Use_Only!A$2:B$157, 2, FALSE))</f>
        <v/>
      </c>
    </row>
    <row r="153" spans="2:3">
      <c r="B153" s="8" t="str">
        <f>IF(OR(A153="",Contact_Info!$B$3=""),"",Contact_Info!B$3)</f>
        <v/>
      </c>
      <c r="C153" s="8" t="str">
        <f>IF(B153="","",VLOOKUP(B153,TDOE_Use_Only!A$2:B$157, 2, FALSE))</f>
        <v/>
      </c>
    </row>
    <row r="154" spans="2:3">
      <c r="B154" s="8" t="str">
        <f>IF(OR(A154="",Contact_Info!$B$3=""),"",Contact_Info!B$3)</f>
        <v/>
      </c>
      <c r="C154" s="8" t="str">
        <f>IF(B154="","",VLOOKUP(B154,TDOE_Use_Only!A$2:B$157, 2, FALSE))</f>
        <v/>
      </c>
    </row>
    <row r="155" spans="2:3">
      <c r="B155" s="8" t="str">
        <f>IF(OR(A155="",Contact_Info!$B$3=""),"",Contact_Info!B$3)</f>
        <v/>
      </c>
      <c r="C155" s="8" t="str">
        <f>IF(B155="","",VLOOKUP(B155,TDOE_Use_Only!A$2:B$157, 2, FALSE))</f>
        <v/>
      </c>
    </row>
    <row r="156" spans="2:3">
      <c r="B156" s="8" t="str">
        <f>IF(OR(A156="",Contact_Info!$B$3=""),"",Contact_Info!B$3)</f>
        <v/>
      </c>
      <c r="C156" s="8" t="str">
        <f>IF(B156="","",VLOOKUP(B156,TDOE_Use_Only!A$2:B$157, 2, FALSE))</f>
        <v/>
      </c>
    </row>
    <row r="157" spans="2:3">
      <c r="B157" s="8" t="str">
        <f>IF(OR(A157="",Contact_Info!$B$3=""),"",Contact_Info!B$3)</f>
        <v/>
      </c>
      <c r="C157" s="8" t="str">
        <f>IF(B157="","",VLOOKUP(B157,TDOE_Use_Only!A$2:B$157, 2, FALSE))</f>
        <v/>
      </c>
    </row>
    <row r="158" spans="2:3">
      <c r="B158" s="8" t="str">
        <f>IF(OR(A158="",Contact_Info!$B$3=""),"",Contact_Info!B$3)</f>
        <v/>
      </c>
      <c r="C158" s="8" t="str">
        <f>IF(B158="","",VLOOKUP(B158,TDOE_Use_Only!A$2:B$157, 2, FALSE))</f>
        <v/>
      </c>
    </row>
    <row r="159" spans="2:3">
      <c r="B159" s="8" t="str">
        <f>IF(OR(A159="",Contact_Info!$B$3=""),"",Contact_Info!B$3)</f>
        <v/>
      </c>
      <c r="C159" s="8" t="str">
        <f>IF(B159="","",VLOOKUP(B159,TDOE_Use_Only!A$2:B$157, 2, FALSE))</f>
        <v/>
      </c>
    </row>
    <row r="160" spans="2:3">
      <c r="B160" s="8" t="str">
        <f>IF(OR(A160="",Contact_Info!$B$3=""),"",Contact_Info!B$3)</f>
        <v/>
      </c>
      <c r="C160" s="8" t="str">
        <f>IF(B160="","",VLOOKUP(B160,TDOE_Use_Only!A$2:B$157, 2, FALSE))</f>
        <v/>
      </c>
    </row>
    <row r="161" spans="2:3">
      <c r="B161" s="8" t="str">
        <f>IF(OR(A161="",Contact_Info!$B$3=""),"",Contact_Info!B$3)</f>
        <v/>
      </c>
      <c r="C161" s="8" t="str">
        <f>IF(B161="","",VLOOKUP(B161,TDOE_Use_Only!A$2:B$157, 2, FALSE))</f>
        <v/>
      </c>
    </row>
    <row r="162" spans="2:3">
      <c r="B162" s="8" t="str">
        <f>IF(OR(A162="",Contact_Info!$B$3=""),"",Contact_Info!B$3)</f>
        <v/>
      </c>
      <c r="C162" s="8" t="str">
        <f>IF(B162="","",VLOOKUP(B162,TDOE_Use_Only!A$2:B$157, 2, FALSE))</f>
        <v/>
      </c>
    </row>
    <row r="163" spans="2:3">
      <c r="B163" s="8" t="str">
        <f>IF(OR(A163="",Contact_Info!$B$3=""),"",Contact_Info!B$3)</f>
        <v/>
      </c>
      <c r="C163" s="8" t="str">
        <f>IF(B163="","",VLOOKUP(B163,TDOE_Use_Only!A$2:B$157, 2, FALSE))</f>
        <v/>
      </c>
    </row>
    <row r="164" spans="2:3">
      <c r="B164" s="8" t="str">
        <f>IF(OR(A164="",Contact_Info!$B$3=""),"",Contact_Info!B$3)</f>
        <v/>
      </c>
      <c r="C164" s="8" t="str">
        <f>IF(B164="","",VLOOKUP(B164,TDOE_Use_Only!A$2:B$157, 2, FALSE))</f>
        <v/>
      </c>
    </row>
    <row r="165" spans="2:3">
      <c r="B165" s="8" t="str">
        <f>IF(OR(A165="",Contact_Info!$B$3=""),"",Contact_Info!B$3)</f>
        <v/>
      </c>
      <c r="C165" s="8" t="str">
        <f>IF(B165="","",VLOOKUP(B165,TDOE_Use_Only!A$2:B$157, 2, FALSE))</f>
        <v/>
      </c>
    </row>
    <row r="166" spans="2:3">
      <c r="B166" s="8" t="str">
        <f>IF(OR(A166="",Contact_Info!$B$3=""),"",Contact_Info!B$3)</f>
        <v/>
      </c>
      <c r="C166" s="8" t="str">
        <f>IF(B166="","",VLOOKUP(B166,TDOE_Use_Only!A$2:B$157, 2, FALSE))</f>
        <v/>
      </c>
    </row>
    <row r="167" spans="2:3">
      <c r="B167" s="8" t="str">
        <f>IF(OR(A167="",Contact_Info!$B$3=""),"",Contact_Info!B$3)</f>
        <v/>
      </c>
      <c r="C167" s="8" t="str">
        <f>IF(B167="","",VLOOKUP(B167,TDOE_Use_Only!A$2:B$157, 2, FALSE))</f>
        <v/>
      </c>
    </row>
    <row r="168" spans="2:3">
      <c r="B168" s="8" t="str">
        <f>IF(OR(A168="",Contact_Info!$B$3=""),"",Contact_Info!B$3)</f>
        <v/>
      </c>
      <c r="C168" s="8" t="str">
        <f>IF(B168="","",VLOOKUP(B168,TDOE_Use_Only!A$2:B$157, 2, FALSE))</f>
        <v/>
      </c>
    </row>
    <row r="169" spans="2:3">
      <c r="B169" s="8" t="str">
        <f>IF(OR(A169="",Contact_Info!$B$3=""),"",Contact_Info!B$3)</f>
        <v/>
      </c>
      <c r="C169" s="8" t="str">
        <f>IF(B169="","",VLOOKUP(B169,TDOE_Use_Only!A$2:B$157, 2, FALSE))</f>
        <v/>
      </c>
    </row>
    <row r="170" spans="2:3">
      <c r="B170" s="8" t="str">
        <f>IF(OR(A170="",Contact_Info!$B$3=""),"",Contact_Info!B$3)</f>
        <v/>
      </c>
      <c r="C170" s="8" t="str">
        <f>IF(B170="","",VLOOKUP(B170,TDOE_Use_Only!A$2:B$157, 2, FALSE))</f>
        <v/>
      </c>
    </row>
    <row r="171" spans="2:3">
      <c r="B171" s="8" t="str">
        <f>IF(OR(A171="",Contact_Info!$B$3=""),"",Contact_Info!B$3)</f>
        <v/>
      </c>
      <c r="C171" s="8" t="str">
        <f>IF(B171="","",VLOOKUP(B171,TDOE_Use_Only!A$2:B$157, 2, FALSE))</f>
        <v/>
      </c>
    </row>
    <row r="172" spans="2:3">
      <c r="B172" s="8" t="str">
        <f>IF(OR(A172="",Contact_Info!$B$3=""),"",Contact_Info!B$3)</f>
        <v/>
      </c>
      <c r="C172" s="8" t="str">
        <f>IF(B172="","",VLOOKUP(B172,TDOE_Use_Only!A$2:B$157, 2, FALSE))</f>
        <v/>
      </c>
    </row>
    <row r="173" spans="2:3">
      <c r="B173" s="8" t="str">
        <f>IF(OR(A173="",Contact_Info!$B$3=""),"",Contact_Info!B$3)</f>
        <v/>
      </c>
      <c r="C173" s="8" t="str">
        <f>IF(B173="","",VLOOKUP(B173,TDOE_Use_Only!A$2:B$157, 2, FALSE))</f>
        <v/>
      </c>
    </row>
    <row r="174" spans="2:3">
      <c r="B174" s="8" t="str">
        <f>IF(OR(A174="",Contact_Info!$B$3=""),"",Contact_Info!B$3)</f>
        <v/>
      </c>
      <c r="C174" s="8" t="str">
        <f>IF(B174="","",VLOOKUP(B174,TDOE_Use_Only!A$2:B$157, 2, FALSE))</f>
        <v/>
      </c>
    </row>
    <row r="175" spans="2:3">
      <c r="B175" s="8" t="str">
        <f>IF(OR(A175="",Contact_Info!$B$3=""),"",Contact_Info!B$3)</f>
        <v/>
      </c>
      <c r="C175" s="8" t="str">
        <f>IF(B175="","",VLOOKUP(B175,TDOE_Use_Only!A$2:B$157, 2, FALSE))</f>
        <v/>
      </c>
    </row>
    <row r="176" spans="2:3">
      <c r="B176" s="8" t="str">
        <f>IF(OR(A176="",Contact_Info!$B$3=""),"",Contact_Info!B$3)</f>
        <v/>
      </c>
      <c r="C176" s="8" t="str">
        <f>IF(B176="","",VLOOKUP(B176,TDOE_Use_Only!A$2:B$157, 2, FALSE))</f>
        <v/>
      </c>
    </row>
    <row r="177" spans="2:3">
      <c r="B177" s="8" t="str">
        <f>IF(OR(A177="",Contact_Info!$B$3=""),"",Contact_Info!B$3)</f>
        <v/>
      </c>
      <c r="C177" s="8" t="str">
        <f>IF(B177="","",VLOOKUP(B177,TDOE_Use_Only!A$2:B$157, 2, FALSE))</f>
        <v/>
      </c>
    </row>
    <row r="178" spans="2:3">
      <c r="B178" s="8" t="str">
        <f>IF(OR(A178="",Contact_Info!$B$3=""),"",Contact_Info!B$3)</f>
        <v/>
      </c>
      <c r="C178" s="8" t="str">
        <f>IF(B178="","",VLOOKUP(B178,TDOE_Use_Only!A$2:B$157, 2, FALSE))</f>
        <v/>
      </c>
    </row>
    <row r="179" spans="2:3">
      <c r="B179" s="8" t="str">
        <f>IF(OR(A179="",Contact_Info!$B$3=""),"",Contact_Info!B$3)</f>
        <v/>
      </c>
      <c r="C179" s="8" t="str">
        <f>IF(B179="","",VLOOKUP(B179,TDOE_Use_Only!A$2:B$157, 2, FALSE))</f>
        <v/>
      </c>
    </row>
    <row r="180" spans="2:3">
      <c r="B180" s="8" t="str">
        <f>IF(OR(A180="",Contact_Info!$B$3=""),"",Contact_Info!B$3)</f>
        <v/>
      </c>
      <c r="C180" s="8" t="str">
        <f>IF(B180="","",VLOOKUP(B180,TDOE_Use_Only!A$2:B$157, 2, FALSE))</f>
        <v/>
      </c>
    </row>
    <row r="181" spans="2:3">
      <c r="B181" s="8" t="str">
        <f>IF(OR(A181="",Contact_Info!$B$3=""),"",Contact_Info!B$3)</f>
        <v/>
      </c>
      <c r="C181" s="8" t="str">
        <f>IF(B181="","",VLOOKUP(B181,TDOE_Use_Only!A$2:B$157, 2, FALSE))</f>
        <v/>
      </c>
    </row>
    <row r="182" spans="2:3">
      <c r="B182" s="8" t="str">
        <f>IF(OR(A182="",Contact_Info!$B$3=""),"",Contact_Info!B$3)</f>
        <v/>
      </c>
      <c r="C182" s="8" t="str">
        <f>IF(B182="","",VLOOKUP(B182,TDOE_Use_Only!A$2:B$157, 2, FALSE))</f>
        <v/>
      </c>
    </row>
    <row r="183" spans="2:3">
      <c r="B183" s="8" t="str">
        <f>IF(OR(A183="",Contact_Info!$B$3=""),"",Contact_Info!B$3)</f>
        <v/>
      </c>
      <c r="C183" s="8" t="str">
        <f>IF(B183="","",VLOOKUP(B183,TDOE_Use_Only!A$2:B$157, 2, FALSE))</f>
        <v/>
      </c>
    </row>
    <row r="184" spans="2:3">
      <c r="B184" s="8" t="str">
        <f>IF(OR(A184="",Contact_Info!$B$3=""),"",Contact_Info!B$3)</f>
        <v/>
      </c>
      <c r="C184" s="8" t="str">
        <f>IF(B184="","",VLOOKUP(B184,TDOE_Use_Only!A$2:B$157, 2, FALSE))</f>
        <v/>
      </c>
    </row>
    <row r="185" spans="2:3">
      <c r="B185" s="8" t="str">
        <f>IF(OR(A185="",Contact_Info!$B$3=""),"",Contact_Info!B$3)</f>
        <v/>
      </c>
      <c r="C185" s="8" t="str">
        <f>IF(B185="","",VLOOKUP(B185,TDOE_Use_Only!A$2:B$157, 2, FALSE))</f>
        <v/>
      </c>
    </row>
    <row r="186" spans="2:3">
      <c r="B186" s="8" t="str">
        <f>IF(OR(A186="",Contact_Info!$B$3=""),"",Contact_Info!B$3)</f>
        <v/>
      </c>
      <c r="C186" s="8" t="str">
        <f>IF(B186="","",VLOOKUP(B186,TDOE_Use_Only!A$2:B$157, 2, FALSE))</f>
        <v/>
      </c>
    </row>
    <row r="187" spans="2:3">
      <c r="B187" s="8" t="str">
        <f>IF(OR(A187="",Contact_Info!$B$3=""),"",Contact_Info!B$3)</f>
        <v/>
      </c>
      <c r="C187" s="8" t="str">
        <f>IF(B187="","",VLOOKUP(B187,TDOE_Use_Only!A$2:B$157, 2, FALSE))</f>
        <v/>
      </c>
    </row>
    <row r="188" spans="2:3">
      <c r="B188" s="8" t="str">
        <f>IF(OR(A188="",Contact_Info!$B$3=""),"",Contact_Info!B$3)</f>
        <v/>
      </c>
      <c r="C188" s="8" t="str">
        <f>IF(B188="","",VLOOKUP(B188,TDOE_Use_Only!A$2:B$157, 2, FALSE))</f>
        <v/>
      </c>
    </row>
    <row r="189" spans="2:3">
      <c r="B189" s="8" t="str">
        <f>IF(OR(A189="",Contact_Info!$B$3=""),"",Contact_Info!B$3)</f>
        <v/>
      </c>
      <c r="C189" s="8" t="str">
        <f>IF(B189="","",VLOOKUP(B189,TDOE_Use_Only!A$2:B$157, 2, FALSE))</f>
        <v/>
      </c>
    </row>
    <row r="190" spans="2:3">
      <c r="B190" s="8" t="str">
        <f>IF(OR(A190="",Contact_Info!$B$3=""),"",Contact_Info!B$3)</f>
        <v/>
      </c>
      <c r="C190" s="8" t="str">
        <f>IF(B190="","",VLOOKUP(B190,TDOE_Use_Only!A$2:B$157, 2, FALSE))</f>
        <v/>
      </c>
    </row>
    <row r="191" spans="2:3">
      <c r="B191" s="8" t="str">
        <f>IF(OR(A191="",Contact_Info!$B$3=""),"",Contact_Info!B$3)</f>
        <v/>
      </c>
      <c r="C191" s="8" t="str">
        <f>IF(B191="","",VLOOKUP(B191,TDOE_Use_Only!A$2:B$157, 2, FALSE))</f>
        <v/>
      </c>
    </row>
    <row r="192" spans="2:3">
      <c r="B192" s="8" t="str">
        <f>IF(OR(A192="",Contact_Info!$B$3=""),"",Contact_Info!B$3)</f>
        <v/>
      </c>
      <c r="C192" s="8" t="str">
        <f>IF(B192="","",VLOOKUP(B192,TDOE_Use_Only!A$2:B$157, 2, FALSE))</f>
        <v/>
      </c>
    </row>
    <row r="193" spans="2:3">
      <c r="B193" s="8" t="str">
        <f>IF(OR(A193="",Contact_Info!$B$3=""),"",Contact_Info!B$3)</f>
        <v/>
      </c>
      <c r="C193" s="8" t="str">
        <f>IF(B193="","",VLOOKUP(B193,TDOE_Use_Only!A$2:B$157, 2, FALSE))</f>
        <v/>
      </c>
    </row>
    <row r="194" spans="2:3">
      <c r="B194" s="8" t="str">
        <f>IF(OR(A194="",Contact_Info!$B$3=""),"",Contact_Info!B$3)</f>
        <v/>
      </c>
      <c r="C194" s="8" t="str">
        <f>IF(B194="","",VLOOKUP(B194,TDOE_Use_Only!A$2:B$157, 2, FALSE))</f>
        <v/>
      </c>
    </row>
    <row r="195" spans="2:3">
      <c r="B195" s="8" t="str">
        <f>IF(OR(A195="",Contact_Info!$B$3=""),"",Contact_Info!B$3)</f>
        <v/>
      </c>
      <c r="C195" s="8" t="str">
        <f>IF(B195="","",VLOOKUP(B195,TDOE_Use_Only!A$2:B$157, 2, FALSE))</f>
        <v/>
      </c>
    </row>
    <row r="196" spans="2:3">
      <c r="B196" s="8" t="str">
        <f>IF(OR(A196="",Contact_Info!$B$3=""),"",Contact_Info!B$3)</f>
        <v/>
      </c>
      <c r="C196" s="8" t="str">
        <f>IF(B196="","",VLOOKUP(B196,TDOE_Use_Only!A$2:B$157, 2, FALSE))</f>
        <v/>
      </c>
    </row>
    <row r="197" spans="2:3">
      <c r="B197" s="8" t="str">
        <f>IF(OR(A197="",Contact_Info!$B$3=""),"",Contact_Info!B$3)</f>
        <v/>
      </c>
      <c r="C197" s="8" t="str">
        <f>IF(B197="","",VLOOKUP(B197,TDOE_Use_Only!A$2:B$157, 2, FALSE))</f>
        <v/>
      </c>
    </row>
    <row r="198" spans="2:3">
      <c r="B198" s="8" t="str">
        <f>IF(OR(A198="",Contact_Info!$B$3=""),"",Contact_Info!B$3)</f>
        <v/>
      </c>
      <c r="C198" s="8" t="str">
        <f>IF(B198="","",VLOOKUP(B198,TDOE_Use_Only!A$2:B$157, 2, FALSE))</f>
        <v/>
      </c>
    </row>
    <row r="199" spans="2:3">
      <c r="B199" s="8" t="str">
        <f>IF(OR(A199="",Contact_Info!$B$3=""),"",Contact_Info!B$3)</f>
        <v/>
      </c>
      <c r="C199" s="8" t="str">
        <f>IF(B199="","",VLOOKUP(B199,TDOE_Use_Only!A$2:B$157, 2, FALSE))</f>
        <v/>
      </c>
    </row>
    <row r="200" spans="2:3">
      <c r="B200" s="8" t="str">
        <f>IF(OR(A200="",Contact_Info!$B$3=""),"",Contact_Info!B$3)</f>
        <v/>
      </c>
      <c r="C200" s="8" t="str">
        <f>IF(B200="","",VLOOKUP(B200,TDOE_Use_Only!A$2:B$157, 2, FALSE))</f>
        <v/>
      </c>
    </row>
    <row r="201" spans="2:3">
      <c r="B201" s="8" t="str">
        <f>IF(OR(A201="",Contact_Info!$B$3=""),"",Contact_Info!B$3)</f>
        <v/>
      </c>
      <c r="C201" s="8" t="str">
        <f>IF(B201="","",VLOOKUP(B201,TDOE_Use_Only!A$2:B$157, 2, FALSE))</f>
        <v/>
      </c>
    </row>
    <row r="202" spans="2:3">
      <c r="B202" s="8" t="str">
        <f>IF(OR(A202="",Contact_Info!$B$3=""),"",Contact_Info!B$3)</f>
        <v/>
      </c>
      <c r="C202" s="8" t="str">
        <f>IF(B202="","",VLOOKUP(B202,TDOE_Use_Only!A$2:B$157, 2, FALSE))</f>
        <v/>
      </c>
    </row>
    <row r="203" spans="2:3">
      <c r="B203" s="8" t="str">
        <f>IF(OR(A203="",Contact_Info!$B$3=""),"",Contact_Info!B$3)</f>
        <v/>
      </c>
      <c r="C203" s="8" t="str">
        <f>IF(B203="","",VLOOKUP(B203,TDOE_Use_Only!A$2:B$157, 2, FALSE))</f>
        <v/>
      </c>
    </row>
    <row r="204" spans="2:3">
      <c r="B204" s="8" t="str">
        <f>IF(OR(A204="",Contact_Info!$B$3=""),"",Contact_Info!B$3)</f>
        <v/>
      </c>
      <c r="C204" s="8" t="str">
        <f>IF(B204="","",VLOOKUP(B204,TDOE_Use_Only!A$2:B$157, 2, FALSE))</f>
        <v/>
      </c>
    </row>
    <row r="205" spans="2:3">
      <c r="B205" s="8" t="str">
        <f>IF(OR(A205="",Contact_Info!$B$3=""),"",Contact_Info!B$3)</f>
        <v/>
      </c>
      <c r="C205" s="8" t="str">
        <f>IF(B205="","",VLOOKUP(B205,TDOE_Use_Only!A$2:B$157, 2, FALSE))</f>
        <v/>
      </c>
    </row>
    <row r="206" spans="2:3">
      <c r="B206" s="8" t="str">
        <f>IF(OR(A206="",Contact_Info!$B$3=""),"",Contact_Info!B$3)</f>
        <v/>
      </c>
      <c r="C206" s="8" t="str">
        <f>IF(B206="","",VLOOKUP(B206,TDOE_Use_Only!A$2:B$157, 2, FALSE))</f>
        <v/>
      </c>
    </row>
    <row r="207" spans="2:3">
      <c r="B207" s="8" t="str">
        <f>IF(OR(A207="",Contact_Info!$B$3=""),"",Contact_Info!B$3)</f>
        <v/>
      </c>
      <c r="C207" s="8" t="str">
        <f>IF(B207="","",VLOOKUP(B207,TDOE_Use_Only!A$2:B$157, 2, FALSE))</f>
        <v/>
      </c>
    </row>
    <row r="208" spans="2:3">
      <c r="B208" s="8" t="str">
        <f>IF(OR(A208="",Contact_Info!$B$3=""),"",Contact_Info!B$3)</f>
        <v/>
      </c>
      <c r="C208" s="8" t="str">
        <f>IF(B208="","",VLOOKUP(B208,TDOE_Use_Only!A$2:B$157, 2, FALSE))</f>
        <v/>
      </c>
    </row>
    <row r="209" spans="2:3">
      <c r="B209" s="8" t="str">
        <f>IF(OR(A209="",Contact_Info!$B$3=""),"",Contact_Info!B$3)</f>
        <v/>
      </c>
      <c r="C209" s="8" t="str">
        <f>IF(B209="","",VLOOKUP(B209,TDOE_Use_Only!A$2:B$157, 2, FALSE))</f>
        <v/>
      </c>
    </row>
    <row r="210" spans="2:3">
      <c r="B210" s="8" t="str">
        <f>IF(OR(A210="",Contact_Info!$B$3=""),"",Contact_Info!B$3)</f>
        <v/>
      </c>
      <c r="C210" s="8" t="str">
        <f>IF(B210="","",VLOOKUP(B210,TDOE_Use_Only!A$2:B$157, 2, FALSE))</f>
        <v/>
      </c>
    </row>
    <row r="211" spans="2:3">
      <c r="B211" s="8" t="str">
        <f>IF(OR(A211="",Contact_Info!$B$3=""),"",Contact_Info!B$3)</f>
        <v/>
      </c>
      <c r="C211" s="8" t="str">
        <f>IF(B211="","",VLOOKUP(B211,TDOE_Use_Only!A$2:B$157, 2, FALSE))</f>
        <v/>
      </c>
    </row>
    <row r="212" spans="2:3">
      <c r="B212" s="8" t="str">
        <f>IF(OR(A212="",Contact_Info!$B$3=""),"",Contact_Info!B$3)</f>
        <v/>
      </c>
      <c r="C212" s="8" t="str">
        <f>IF(B212="","",VLOOKUP(B212,TDOE_Use_Only!A$2:B$157, 2, FALSE))</f>
        <v/>
      </c>
    </row>
    <row r="213" spans="2:3">
      <c r="B213" s="8" t="str">
        <f>IF(OR(A213="",Contact_Info!$B$3=""),"",Contact_Info!B$3)</f>
        <v/>
      </c>
      <c r="C213" s="8" t="str">
        <f>IF(B213="","",VLOOKUP(B213,TDOE_Use_Only!A$2:B$157, 2, FALSE))</f>
        <v/>
      </c>
    </row>
    <row r="214" spans="2:3">
      <c r="B214" s="8" t="str">
        <f>IF(OR(A214="",Contact_Info!$B$3=""),"",Contact_Info!B$3)</f>
        <v/>
      </c>
      <c r="C214" s="8" t="str">
        <f>IF(B214="","",VLOOKUP(B214,TDOE_Use_Only!A$2:B$157, 2, FALSE))</f>
        <v/>
      </c>
    </row>
    <row r="215" spans="2:3">
      <c r="B215" s="8" t="str">
        <f>IF(OR(A215="",Contact_Info!$B$3=""),"",Contact_Info!B$3)</f>
        <v/>
      </c>
      <c r="C215" s="8" t="str">
        <f>IF(B215="","",VLOOKUP(B215,TDOE_Use_Only!A$2:B$157, 2, FALSE))</f>
        <v/>
      </c>
    </row>
    <row r="216" spans="2:3">
      <c r="B216" s="8" t="str">
        <f>IF(OR(A216="",Contact_Info!$B$3=""),"",Contact_Info!B$3)</f>
        <v/>
      </c>
      <c r="C216" s="8" t="str">
        <f>IF(B216="","",VLOOKUP(B216,TDOE_Use_Only!A$2:B$157, 2, FALSE))</f>
        <v/>
      </c>
    </row>
    <row r="217" spans="2:3">
      <c r="B217" s="8" t="str">
        <f>IF(OR(A217="",Contact_Info!$B$3=""),"",Contact_Info!B$3)</f>
        <v/>
      </c>
      <c r="C217" s="8" t="str">
        <f>IF(B217="","",VLOOKUP(B217,TDOE_Use_Only!A$2:B$157, 2, FALSE))</f>
        <v/>
      </c>
    </row>
    <row r="218" spans="2:3">
      <c r="B218" s="8" t="str">
        <f>IF(OR(A218="",Contact_Info!$B$3=""),"",Contact_Info!B$3)</f>
        <v/>
      </c>
      <c r="C218" s="8" t="str">
        <f>IF(B218="","",VLOOKUP(B218,TDOE_Use_Only!A$2:B$157, 2, FALSE))</f>
        <v/>
      </c>
    </row>
    <row r="219" spans="2:3">
      <c r="B219" s="8" t="str">
        <f>IF(OR(A219="",Contact_Info!$B$3=""),"",Contact_Info!B$3)</f>
        <v/>
      </c>
      <c r="C219" s="8" t="str">
        <f>IF(B219="","",VLOOKUP(B219,TDOE_Use_Only!A$2:B$157, 2, FALSE))</f>
        <v/>
      </c>
    </row>
    <row r="220" spans="2:3">
      <c r="B220" s="8" t="str">
        <f>IF(OR(A220="",Contact_Info!$B$3=""),"",Contact_Info!B$3)</f>
        <v/>
      </c>
      <c r="C220" s="8" t="str">
        <f>IF(B220="","",VLOOKUP(B220,TDOE_Use_Only!A$2:B$157, 2, FALSE))</f>
        <v/>
      </c>
    </row>
    <row r="221" spans="2:3">
      <c r="B221" s="8" t="str">
        <f>IF(OR(A221="",Contact_Info!$B$3=""),"",Contact_Info!B$3)</f>
        <v/>
      </c>
      <c r="C221" s="8" t="str">
        <f>IF(B221="","",VLOOKUP(B221,TDOE_Use_Only!A$2:B$157, 2, FALSE))</f>
        <v/>
      </c>
    </row>
    <row r="222" spans="2:3">
      <c r="B222" s="8" t="str">
        <f>IF(OR(A222="",Contact_Info!$B$3=""),"",Contact_Info!B$3)</f>
        <v/>
      </c>
      <c r="C222" s="8" t="str">
        <f>IF(B222="","",VLOOKUP(B222,TDOE_Use_Only!A$2:B$157, 2, FALSE))</f>
        <v/>
      </c>
    </row>
    <row r="223" spans="2:3">
      <c r="B223" s="8" t="str">
        <f>IF(OR(A223="",Contact_Info!$B$3=""),"",Contact_Info!B$3)</f>
        <v/>
      </c>
      <c r="C223" s="8" t="str">
        <f>IF(B223="","",VLOOKUP(B223,TDOE_Use_Only!A$2:B$157, 2, FALSE))</f>
        <v/>
      </c>
    </row>
    <row r="224" spans="2:3">
      <c r="B224" s="8" t="str">
        <f>IF(OR(A224="",Contact_Info!$B$3=""),"",Contact_Info!B$3)</f>
        <v/>
      </c>
      <c r="C224" s="8" t="str">
        <f>IF(B224="","",VLOOKUP(B224,TDOE_Use_Only!A$2:B$157, 2, FALSE))</f>
        <v/>
      </c>
    </row>
    <row r="225" spans="2:3">
      <c r="B225" s="8" t="str">
        <f>IF(OR(A225="",Contact_Info!$B$3=""),"",Contact_Info!B$3)</f>
        <v/>
      </c>
      <c r="C225" s="8" t="str">
        <f>IF(B225="","",VLOOKUP(B225,TDOE_Use_Only!A$2:B$157, 2, FALSE))</f>
        <v/>
      </c>
    </row>
    <row r="226" spans="2:3">
      <c r="B226" s="8" t="str">
        <f>IF(OR(A226="",Contact_Info!$B$3=""),"",Contact_Info!B$3)</f>
        <v/>
      </c>
      <c r="C226" s="8" t="str">
        <f>IF(B226="","",VLOOKUP(B226,TDOE_Use_Only!A$2:B$157, 2, FALSE))</f>
        <v/>
      </c>
    </row>
    <row r="227" spans="2:3">
      <c r="B227" s="8" t="str">
        <f>IF(OR(A227="",Contact_Info!$B$3=""),"",Contact_Info!B$3)</f>
        <v/>
      </c>
      <c r="C227" s="8" t="str">
        <f>IF(B227="","",VLOOKUP(B227,TDOE_Use_Only!A$2:B$157, 2, FALSE))</f>
        <v/>
      </c>
    </row>
    <row r="228" spans="2:3">
      <c r="B228" s="8" t="str">
        <f>IF(OR(A228="",Contact_Info!$B$3=""),"",Contact_Info!B$3)</f>
        <v/>
      </c>
      <c r="C228" s="8" t="str">
        <f>IF(B228="","",VLOOKUP(B228,TDOE_Use_Only!A$2:B$157, 2, FALSE))</f>
        <v/>
      </c>
    </row>
    <row r="229" spans="2:3">
      <c r="B229" s="8" t="str">
        <f>IF(OR(A229="",Contact_Info!$B$3=""),"",Contact_Info!B$3)</f>
        <v/>
      </c>
      <c r="C229" s="8" t="str">
        <f>IF(B229="","",VLOOKUP(B229,TDOE_Use_Only!A$2:B$157, 2, FALSE))</f>
        <v/>
      </c>
    </row>
    <row r="230" spans="2:3">
      <c r="B230" s="8" t="str">
        <f>IF(OR(A230="",Contact_Info!$B$3=""),"",Contact_Info!B$3)</f>
        <v/>
      </c>
      <c r="C230" s="8" t="str">
        <f>IF(B230="","",VLOOKUP(B230,TDOE_Use_Only!A$2:B$157, 2, FALSE))</f>
        <v/>
      </c>
    </row>
    <row r="231" spans="2:3">
      <c r="B231" s="8" t="str">
        <f>IF(OR(A231="",Contact_Info!$B$3=""),"",Contact_Info!B$3)</f>
        <v/>
      </c>
      <c r="C231" s="8" t="str">
        <f>IF(B231="","",VLOOKUP(B231,TDOE_Use_Only!A$2:B$157, 2, FALSE))</f>
        <v/>
      </c>
    </row>
    <row r="232" spans="2:3">
      <c r="B232" s="8" t="str">
        <f>IF(OR(A232="",Contact_Info!$B$3=""),"",Contact_Info!B$3)</f>
        <v/>
      </c>
      <c r="C232" s="8" t="str">
        <f>IF(B232="","",VLOOKUP(B232,TDOE_Use_Only!A$2:B$157, 2, FALSE))</f>
        <v/>
      </c>
    </row>
    <row r="233" spans="2:3">
      <c r="B233" s="8" t="str">
        <f>IF(OR(A233="",Contact_Info!$B$3=""),"",Contact_Info!B$3)</f>
        <v/>
      </c>
      <c r="C233" s="8" t="str">
        <f>IF(B233="","",VLOOKUP(B233,TDOE_Use_Only!A$2:B$157, 2, FALSE))</f>
        <v/>
      </c>
    </row>
    <row r="234" spans="2:3">
      <c r="B234" s="8" t="str">
        <f>IF(OR(A234="",Contact_Info!$B$3=""),"",Contact_Info!B$3)</f>
        <v/>
      </c>
      <c r="C234" s="8" t="str">
        <f>IF(B234="","",VLOOKUP(B234,TDOE_Use_Only!A$2:B$157, 2, FALSE))</f>
        <v/>
      </c>
    </row>
    <row r="235" spans="2:3">
      <c r="B235" s="8" t="str">
        <f>IF(OR(A235="",Contact_Info!$B$3=""),"",Contact_Info!B$3)</f>
        <v/>
      </c>
      <c r="C235" s="8" t="str">
        <f>IF(B235="","",VLOOKUP(B235,TDOE_Use_Only!A$2:B$157, 2, FALSE))</f>
        <v/>
      </c>
    </row>
    <row r="236" spans="2:3">
      <c r="B236" s="8" t="str">
        <f>IF(OR(A236="",Contact_Info!$B$3=""),"",Contact_Info!B$3)</f>
        <v/>
      </c>
      <c r="C236" s="8" t="str">
        <f>IF(B236="","",VLOOKUP(B236,TDOE_Use_Only!A$2:B$157, 2, FALSE))</f>
        <v/>
      </c>
    </row>
    <row r="237" spans="2:3">
      <c r="B237" s="8" t="str">
        <f>IF(OR(A237="",Contact_Info!$B$3=""),"",Contact_Info!B$3)</f>
        <v/>
      </c>
      <c r="C237" s="8" t="str">
        <f>IF(B237="","",VLOOKUP(B237,TDOE_Use_Only!A$2:B$157, 2, FALSE))</f>
        <v/>
      </c>
    </row>
    <row r="238" spans="2:3">
      <c r="B238" s="8" t="str">
        <f>IF(OR(A238="",Contact_Info!$B$3=""),"",Contact_Info!B$3)</f>
        <v/>
      </c>
      <c r="C238" s="8" t="str">
        <f>IF(B238="","",VLOOKUP(B238,TDOE_Use_Only!A$2:B$157, 2, FALSE))</f>
        <v/>
      </c>
    </row>
    <row r="239" spans="2:3">
      <c r="B239" s="8" t="str">
        <f>IF(OR(A239="",Contact_Info!$B$3=""),"",Contact_Info!B$3)</f>
        <v/>
      </c>
      <c r="C239" s="8" t="str">
        <f>IF(B239="","",VLOOKUP(B239,TDOE_Use_Only!A$2:B$157, 2, FALSE))</f>
        <v/>
      </c>
    </row>
    <row r="240" spans="2:3">
      <c r="B240" s="8" t="str">
        <f>IF(OR(A240="",Contact_Info!$B$3=""),"",Contact_Info!B$3)</f>
        <v/>
      </c>
      <c r="C240" s="8" t="str">
        <f>IF(B240="","",VLOOKUP(B240,TDOE_Use_Only!A$2:B$157, 2, FALSE))</f>
        <v/>
      </c>
    </row>
    <row r="241" spans="2:3">
      <c r="B241" s="8" t="str">
        <f>IF(OR(A241="",Contact_Info!$B$3=""),"",Contact_Info!B$3)</f>
        <v/>
      </c>
      <c r="C241" s="8" t="str">
        <f>IF(B241="","",VLOOKUP(B241,TDOE_Use_Only!A$2:B$157, 2, FALSE))</f>
        <v/>
      </c>
    </row>
    <row r="242" spans="2:3">
      <c r="B242" s="8" t="str">
        <f>IF(OR(A242="",Contact_Info!$B$3=""),"",Contact_Info!B$3)</f>
        <v/>
      </c>
      <c r="C242" s="8" t="str">
        <f>IF(B242="","",VLOOKUP(B242,TDOE_Use_Only!A$2:B$157, 2, FALSE))</f>
        <v/>
      </c>
    </row>
    <row r="243" spans="2:3">
      <c r="B243" s="8" t="str">
        <f>IF(OR(A243="",Contact_Info!$B$3=""),"",Contact_Info!B$3)</f>
        <v/>
      </c>
      <c r="C243" s="8" t="str">
        <f>IF(B243="","",VLOOKUP(B243,TDOE_Use_Only!A$2:B$157, 2, FALSE))</f>
        <v/>
      </c>
    </row>
    <row r="244" spans="2:3">
      <c r="B244" s="8" t="str">
        <f>IF(OR(A244="",Contact_Info!$B$3=""),"",Contact_Info!B$3)</f>
        <v/>
      </c>
      <c r="C244" s="8" t="str">
        <f>IF(B244="","",VLOOKUP(B244,TDOE_Use_Only!A$2:B$157, 2, FALSE))</f>
        <v/>
      </c>
    </row>
    <row r="245" spans="2:3">
      <c r="B245" s="8" t="str">
        <f>IF(OR(A245="",Contact_Info!$B$3=""),"",Contact_Info!B$3)</f>
        <v/>
      </c>
      <c r="C245" s="8" t="str">
        <f>IF(B245="","",VLOOKUP(B245,TDOE_Use_Only!A$2:B$157, 2, FALSE))</f>
        <v/>
      </c>
    </row>
    <row r="246" spans="2:3">
      <c r="B246" s="8" t="str">
        <f>IF(OR(A246="",Contact_Info!$B$3=""),"",Contact_Info!B$3)</f>
        <v/>
      </c>
      <c r="C246" s="8" t="str">
        <f>IF(B246="","",VLOOKUP(B246,TDOE_Use_Only!A$2:B$157, 2, FALSE))</f>
        <v/>
      </c>
    </row>
    <row r="247" spans="2:3">
      <c r="B247" s="8" t="str">
        <f>IF(OR(A247="",Contact_Info!$B$3=""),"",Contact_Info!B$3)</f>
        <v/>
      </c>
      <c r="C247" s="8" t="str">
        <f>IF(B247="","",VLOOKUP(B247,TDOE_Use_Only!A$2:B$157, 2, FALSE))</f>
        <v/>
      </c>
    </row>
    <row r="248" spans="2:3">
      <c r="B248" s="8" t="str">
        <f>IF(OR(A248="",Contact_Info!$B$3=""),"",Contact_Info!B$3)</f>
        <v/>
      </c>
      <c r="C248" s="8" t="str">
        <f>IF(B248="","",VLOOKUP(B248,TDOE_Use_Only!A$2:B$157, 2, FALSE))</f>
        <v/>
      </c>
    </row>
    <row r="249" spans="2:3">
      <c r="B249" s="8" t="str">
        <f>IF(OR(A249="",Contact_Info!$B$3=""),"",Contact_Info!B$3)</f>
        <v/>
      </c>
      <c r="C249" s="8" t="str">
        <f>IF(B249="","",VLOOKUP(B249,TDOE_Use_Only!A$2:B$157, 2, FALSE))</f>
        <v/>
      </c>
    </row>
    <row r="250" spans="2:3">
      <c r="B250" s="8" t="str">
        <f>IF(OR(A250="",Contact_Info!$B$3=""),"",Contact_Info!B$3)</f>
        <v/>
      </c>
      <c r="C250" s="8" t="str">
        <f>IF(B250="","",VLOOKUP(B250,TDOE_Use_Only!A$2:B$157, 2, FALSE))</f>
        <v/>
      </c>
    </row>
    <row r="251" spans="2:3">
      <c r="B251" s="8" t="str">
        <f>IF(OR(A251="",Contact_Info!$B$3=""),"",Contact_Info!B$3)</f>
        <v/>
      </c>
      <c r="C251" s="8" t="str">
        <f>IF(B251="","",VLOOKUP(B251,TDOE_Use_Only!A$2:B$157, 2, FALSE))</f>
        <v/>
      </c>
    </row>
    <row r="252" spans="2:3">
      <c r="B252" s="8" t="str">
        <f>IF(OR(A252="",Contact_Info!$B$3=""),"",Contact_Info!B$3)</f>
        <v/>
      </c>
      <c r="C252" s="8" t="str">
        <f>IF(B252="","",VLOOKUP(B252,TDOE_Use_Only!A$2:B$157, 2, FALSE))</f>
        <v/>
      </c>
    </row>
    <row r="253" spans="2:3">
      <c r="B253" s="8" t="str">
        <f>IF(OR(A253="",Contact_Info!$B$3=""),"",Contact_Info!B$3)</f>
        <v/>
      </c>
      <c r="C253" s="8" t="str">
        <f>IF(B253="","",VLOOKUP(B253,TDOE_Use_Only!A$2:B$157, 2, FALSE))</f>
        <v/>
      </c>
    </row>
    <row r="254" spans="2:3">
      <c r="B254" s="8" t="str">
        <f>IF(OR(A254="",Contact_Info!$B$3=""),"",Contact_Info!B$3)</f>
        <v/>
      </c>
      <c r="C254" s="8" t="str">
        <f>IF(B254="","",VLOOKUP(B254,TDOE_Use_Only!A$2:B$157, 2, FALSE))</f>
        <v/>
      </c>
    </row>
    <row r="255" spans="2:3">
      <c r="B255" s="8" t="str">
        <f>IF(OR(A255="",Contact_Info!$B$3=""),"",Contact_Info!B$3)</f>
        <v/>
      </c>
      <c r="C255" s="8" t="str">
        <f>IF(B255="","",VLOOKUP(B255,TDOE_Use_Only!A$2:B$157, 2, FALSE))</f>
        <v/>
      </c>
    </row>
    <row r="256" spans="2:3">
      <c r="B256" s="8" t="str">
        <f>IF(OR(A256="",Contact_Info!$B$3=""),"",Contact_Info!B$3)</f>
        <v/>
      </c>
      <c r="C256" s="8" t="str">
        <f>IF(B256="","",VLOOKUP(B256,TDOE_Use_Only!A$2:B$157, 2, FALSE))</f>
        <v/>
      </c>
    </row>
    <row r="257" spans="2:3">
      <c r="B257" s="8" t="str">
        <f>IF(OR(A257="",Contact_Info!$B$3=""),"",Contact_Info!B$3)</f>
        <v/>
      </c>
      <c r="C257" s="8" t="str">
        <f>IF(B257="","",VLOOKUP(B257,TDOE_Use_Only!A$2:B$157, 2, FALSE))</f>
        <v/>
      </c>
    </row>
    <row r="258" spans="2:3">
      <c r="B258" s="8" t="str">
        <f>IF(OR(A258="",Contact_Info!$B$3=""),"",Contact_Info!B$3)</f>
        <v/>
      </c>
      <c r="C258" s="8" t="str">
        <f>IF(B258="","",VLOOKUP(B258,TDOE_Use_Only!A$2:B$157, 2, FALSE))</f>
        <v/>
      </c>
    </row>
    <row r="259" spans="2:3">
      <c r="B259" s="8" t="str">
        <f>IF(OR(A259="",Contact_Info!$B$3=""),"",Contact_Info!B$3)</f>
        <v/>
      </c>
      <c r="C259" s="8" t="str">
        <f>IF(B259="","",VLOOKUP(B259,TDOE_Use_Only!A$2:B$157, 2, FALSE))</f>
        <v/>
      </c>
    </row>
    <row r="260" spans="2:3">
      <c r="B260" s="8" t="str">
        <f>IF(OR(A260="",Contact_Info!$B$3=""),"",Contact_Info!B$3)</f>
        <v/>
      </c>
      <c r="C260" s="8" t="str">
        <f>IF(B260="","",VLOOKUP(B260,TDOE_Use_Only!A$2:B$157, 2, FALSE))</f>
        <v/>
      </c>
    </row>
    <row r="261" spans="2:3">
      <c r="B261" s="8" t="str">
        <f>IF(OR(A261="",Contact_Info!$B$3=""),"",Contact_Info!B$3)</f>
        <v/>
      </c>
      <c r="C261" s="8" t="str">
        <f>IF(B261="","",VLOOKUP(B261,TDOE_Use_Only!A$2:B$157, 2, FALSE))</f>
        <v/>
      </c>
    </row>
    <row r="262" spans="2:3">
      <c r="B262" s="8" t="str">
        <f>IF(OR(A262="",Contact_Info!$B$3=""),"",Contact_Info!B$3)</f>
        <v/>
      </c>
      <c r="C262" s="8" t="str">
        <f>IF(B262="","",VLOOKUP(B262,TDOE_Use_Only!A$2:B$157, 2, FALSE))</f>
        <v/>
      </c>
    </row>
    <row r="263" spans="2:3">
      <c r="B263" s="8" t="str">
        <f>IF(OR(A263="",Contact_Info!$B$3=""),"",Contact_Info!B$3)</f>
        <v/>
      </c>
      <c r="C263" s="8" t="str">
        <f>IF(B263="","",VLOOKUP(B263,TDOE_Use_Only!A$2:B$157, 2, FALSE))</f>
        <v/>
      </c>
    </row>
    <row r="264" spans="2:3">
      <c r="B264" s="8" t="str">
        <f>IF(OR(A264="",Contact_Info!$B$3=""),"",Contact_Info!B$3)</f>
        <v/>
      </c>
      <c r="C264" s="8" t="str">
        <f>IF(B264="","",VLOOKUP(B264,TDOE_Use_Only!A$2:B$157, 2, FALSE))</f>
        <v/>
      </c>
    </row>
    <row r="265" spans="2:3">
      <c r="B265" s="8" t="str">
        <f>IF(OR(A265="",Contact_Info!$B$3=""),"",Contact_Info!B$3)</f>
        <v/>
      </c>
      <c r="C265" s="8" t="str">
        <f>IF(B265="","",VLOOKUP(B265,TDOE_Use_Only!A$2:B$157, 2, FALSE))</f>
        <v/>
      </c>
    </row>
    <row r="266" spans="2:3">
      <c r="B266" s="8" t="str">
        <f>IF(OR(A266="",Contact_Info!$B$3=""),"",Contact_Info!B$3)</f>
        <v/>
      </c>
      <c r="C266" s="8" t="str">
        <f>IF(B266="","",VLOOKUP(B266,TDOE_Use_Only!A$2:B$157, 2, FALSE))</f>
        <v/>
      </c>
    </row>
    <row r="267" spans="2:3">
      <c r="B267" s="8" t="str">
        <f>IF(OR(A267="",Contact_Info!$B$3=""),"",Contact_Info!B$3)</f>
        <v/>
      </c>
      <c r="C267" s="8" t="str">
        <f>IF(B267="","",VLOOKUP(B267,TDOE_Use_Only!A$2:B$157, 2, FALSE))</f>
        <v/>
      </c>
    </row>
    <row r="268" spans="2:3">
      <c r="B268" s="8" t="str">
        <f>IF(OR(A268="",Contact_Info!$B$3=""),"",Contact_Info!B$3)</f>
        <v/>
      </c>
      <c r="C268" s="8" t="str">
        <f>IF(B268="","",VLOOKUP(B268,TDOE_Use_Only!A$2:B$157, 2, FALSE))</f>
        <v/>
      </c>
    </row>
    <row r="269" spans="2:3">
      <c r="B269" s="8" t="str">
        <f>IF(OR(A269="",Contact_Info!$B$3=""),"",Contact_Info!B$3)</f>
        <v/>
      </c>
      <c r="C269" s="8" t="str">
        <f>IF(B269="","",VLOOKUP(B269,TDOE_Use_Only!A$2:B$157, 2, FALSE))</f>
        <v/>
      </c>
    </row>
    <row r="270" spans="2:3">
      <c r="B270" s="8" t="str">
        <f>IF(OR(A270="",Contact_Info!$B$3=""),"",Contact_Info!B$3)</f>
        <v/>
      </c>
      <c r="C270" s="8" t="str">
        <f>IF(B270="","",VLOOKUP(B270,TDOE_Use_Only!A$2:B$157, 2, FALSE))</f>
        <v/>
      </c>
    </row>
    <row r="271" spans="2:3">
      <c r="B271" s="8" t="str">
        <f>IF(OR(A271="",Contact_Info!$B$3=""),"",Contact_Info!B$3)</f>
        <v/>
      </c>
      <c r="C271" s="8" t="str">
        <f>IF(B271="","",VLOOKUP(B271,TDOE_Use_Only!A$2:B$157, 2, FALSE))</f>
        <v/>
      </c>
    </row>
    <row r="272" spans="2:3">
      <c r="B272" s="8" t="str">
        <f>IF(OR(A272="",Contact_Info!$B$3=""),"",Contact_Info!B$3)</f>
        <v/>
      </c>
      <c r="C272" s="8" t="str">
        <f>IF(B272="","",VLOOKUP(B272,TDOE_Use_Only!A$2:B$157, 2, FALSE))</f>
        <v/>
      </c>
    </row>
    <row r="273" spans="2:3">
      <c r="B273" s="8" t="str">
        <f>IF(OR(A273="",Contact_Info!$B$3=""),"",Contact_Info!B$3)</f>
        <v/>
      </c>
      <c r="C273" s="8" t="str">
        <f>IF(B273="","",VLOOKUP(B273,TDOE_Use_Only!A$2:B$157, 2, FALSE))</f>
        <v/>
      </c>
    </row>
    <row r="274" spans="2:3">
      <c r="B274" s="8" t="str">
        <f>IF(OR(A274="",Contact_Info!$B$3=""),"",Contact_Info!B$3)</f>
        <v/>
      </c>
      <c r="C274" s="8" t="str">
        <f>IF(B274="","",VLOOKUP(B274,TDOE_Use_Only!A$2:B$157, 2, FALSE))</f>
        <v/>
      </c>
    </row>
    <row r="275" spans="2:3">
      <c r="B275" s="8" t="str">
        <f>IF(OR(A275="",Contact_Info!$B$3=""),"",Contact_Info!B$3)</f>
        <v/>
      </c>
      <c r="C275" s="8" t="str">
        <f>IF(B275="","",VLOOKUP(B275,TDOE_Use_Only!A$2:B$157, 2, FALSE))</f>
        <v/>
      </c>
    </row>
    <row r="276" spans="2:3">
      <c r="B276" s="8" t="str">
        <f>IF(OR(A276="",Contact_Info!$B$3=""),"",Contact_Info!B$3)</f>
        <v/>
      </c>
      <c r="C276" s="8" t="str">
        <f>IF(B276="","",VLOOKUP(B276,TDOE_Use_Only!A$2:B$157, 2, FALSE))</f>
        <v/>
      </c>
    </row>
    <row r="277" spans="2:3">
      <c r="B277" s="8" t="str">
        <f>IF(OR(A277="",Contact_Info!$B$3=""),"",Contact_Info!B$3)</f>
        <v/>
      </c>
      <c r="C277" s="8" t="str">
        <f>IF(B277="","",VLOOKUP(B277,TDOE_Use_Only!A$2:B$157, 2, FALSE))</f>
        <v/>
      </c>
    </row>
    <row r="278" spans="2:3">
      <c r="B278" s="8" t="str">
        <f>IF(OR(A278="",Contact_Info!$B$3=""),"",Contact_Info!B$3)</f>
        <v/>
      </c>
      <c r="C278" s="8" t="str">
        <f>IF(B278="","",VLOOKUP(B278,TDOE_Use_Only!A$2:B$157, 2, FALSE))</f>
        <v/>
      </c>
    </row>
    <row r="279" spans="2:3">
      <c r="B279" s="8" t="str">
        <f>IF(OR(A279="",Contact_Info!$B$3=""),"",Contact_Info!B$3)</f>
        <v/>
      </c>
      <c r="C279" s="8" t="str">
        <f>IF(B279="","",VLOOKUP(B279,TDOE_Use_Only!A$2:B$157, 2, FALSE))</f>
        <v/>
      </c>
    </row>
    <row r="280" spans="2:3">
      <c r="B280" s="8" t="str">
        <f>IF(OR(A280="",Contact_Info!$B$3=""),"",Contact_Info!B$3)</f>
        <v/>
      </c>
      <c r="C280" s="8" t="str">
        <f>IF(B280="","",VLOOKUP(B280,TDOE_Use_Only!A$2:B$157, 2, FALSE))</f>
        <v/>
      </c>
    </row>
    <row r="281" spans="2:3">
      <c r="B281" s="8" t="str">
        <f>IF(OR(A281="",Contact_Info!$B$3=""),"",Contact_Info!B$3)</f>
        <v/>
      </c>
      <c r="C281" s="8" t="str">
        <f>IF(B281="","",VLOOKUP(B281,TDOE_Use_Only!A$2:B$157, 2, FALSE))</f>
        <v/>
      </c>
    </row>
    <row r="282" spans="2:3">
      <c r="B282" s="8" t="str">
        <f>IF(OR(A282="",Contact_Info!$B$3=""),"",Contact_Info!B$3)</f>
        <v/>
      </c>
      <c r="C282" s="8" t="str">
        <f>IF(B282="","",VLOOKUP(B282,TDOE_Use_Only!A$2:B$157, 2, FALSE))</f>
        <v/>
      </c>
    </row>
    <row r="283" spans="2:3">
      <c r="B283" s="8" t="str">
        <f>IF(OR(A283="",Contact_Info!$B$3=""),"",Contact_Info!B$3)</f>
        <v/>
      </c>
      <c r="C283" s="8" t="str">
        <f>IF(B283="","",VLOOKUP(B283,TDOE_Use_Only!A$2:B$157, 2, FALSE))</f>
        <v/>
      </c>
    </row>
    <row r="284" spans="2:3">
      <c r="B284" s="8" t="str">
        <f>IF(OR(A284="",Contact_Info!$B$3=""),"",Contact_Info!B$3)</f>
        <v/>
      </c>
      <c r="C284" s="8" t="str">
        <f>IF(B284="","",VLOOKUP(B284,TDOE_Use_Only!A$2:B$157, 2, FALSE))</f>
        <v/>
      </c>
    </row>
    <row r="285" spans="2:3">
      <c r="B285" s="8" t="str">
        <f>IF(OR(A285="",Contact_Info!$B$3=""),"",Contact_Info!B$3)</f>
        <v/>
      </c>
      <c r="C285" s="8" t="str">
        <f>IF(B285="","",VLOOKUP(B285,TDOE_Use_Only!A$2:B$157, 2, FALSE))</f>
        <v/>
      </c>
    </row>
    <row r="286" spans="2:3">
      <c r="B286" s="8" t="str">
        <f>IF(OR(A286="",Contact_Info!$B$3=""),"",Contact_Info!B$3)</f>
        <v/>
      </c>
      <c r="C286" s="8" t="str">
        <f>IF(B286="","",VLOOKUP(B286,TDOE_Use_Only!A$2:B$157, 2, FALSE))</f>
        <v/>
      </c>
    </row>
    <row r="287" spans="2:3">
      <c r="B287" s="8" t="str">
        <f>IF(OR(A287="",Contact_Info!$B$3=""),"",Contact_Info!B$3)</f>
        <v/>
      </c>
      <c r="C287" s="8" t="str">
        <f>IF(B287="","",VLOOKUP(B287,TDOE_Use_Only!A$2:B$157, 2, FALSE))</f>
        <v/>
      </c>
    </row>
    <row r="288" spans="2:3">
      <c r="B288" s="8" t="str">
        <f>IF(OR(A288="",Contact_Info!$B$3=""),"",Contact_Info!B$3)</f>
        <v/>
      </c>
      <c r="C288" s="8" t="str">
        <f>IF(B288="","",VLOOKUP(B288,TDOE_Use_Only!A$2:B$157, 2, FALSE))</f>
        <v/>
      </c>
    </row>
    <row r="289" spans="2:3">
      <c r="B289" s="8" t="str">
        <f>IF(OR(A289="",Contact_Info!$B$3=""),"",Contact_Info!B$3)</f>
        <v/>
      </c>
      <c r="C289" s="8" t="str">
        <f>IF(B289="","",VLOOKUP(B289,TDOE_Use_Only!A$2:B$157, 2, FALSE))</f>
        <v/>
      </c>
    </row>
    <row r="290" spans="2:3">
      <c r="B290" s="8" t="str">
        <f>IF(OR(A290="",Contact_Info!$B$3=""),"",Contact_Info!B$3)</f>
        <v/>
      </c>
      <c r="C290" s="8" t="str">
        <f>IF(B290="","",VLOOKUP(B290,TDOE_Use_Only!A$2:B$157, 2, FALSE))</f>
        <v/>
      </c>
    </row>
    <row r="291" spans="2:3">
      <c r="B291" s="8" t="str">
        <f>IF(OR(A291="",Contact_Info!$B$3=""),"",Contact_Info!B$3)</f>
        <v/>
      </c>
      <c r="C291" s="8" t="str">
        <f>IF(B291="","",VLOOKUP(B291,TDOE_Use_Only!A$2:B$157, 2, FALSE))</f>
        <v/>
      </c>
    </row>
    <row r="292" spans="2:3">
      <c r="B292" s="8" t="str">
        <f>IF(OR(A292="",Contact_Info!$B$3=""),"",Contact_Info!B$3)</f>
        <v/>
      </c>
      <c r="C292" s="8" t="str">
        <f>IF(B292="","",VLOOKUP(B292,TDOE_Use_Only!A$2:B$157, 2, FALSE))</f>
        <v/>
      </c>
    </row>
    <row r="293" spans="2:3">
      <c r="B293" s="8" t="str">
        <f>IF(OR(A293="",Contact_Info!$B$3=""),"",Contact_Info!B$3)</f>
        <v/>
      </c>
      <c r="C293" s="8" t="str">
        <f>IF(B293="","",VLOOKUP(B293,TDOE_Use_Only!A$2:B$157, 2, FALSE))</f>
        <v/>
      </c>
    </row>
    <row r="294" spans="2:3">
      <c r="B294" s="8" t="str">
        <f>IF(OR(A294="",Contact_Info!$B$3=""),"",Contact_Info!B$3)</f>
        <v/>
      </c>
      <c r="C294" s="8" t="str">
        <f>IF(B294="","",VLOOKUP(B294,TDOE_Use_Only!A$2:B$157, 2, FALSE))</f>
        <v/>
      </c>
    </row>
    <row r="295" spans="2:3">
      <c r="B295" s="8" t="str">
        <f>IF(OR(A295="",Contact_Info!$B$3=""),"",Contact_Info!B$3)</f>
        <v/>
      </c>
      <c r="C295" s="8" t="str">
        <f>IF(B295="","",VLOOKUP(B295,TDOE_Use_Only!A$2:B$157, 2, FALSE))</f>
        <v/>
      </c>
    </row>
    <row r="296" spans="2:3">
      <c r="B296" s="8" t="str">
        <f>IF(OR(A296="",Contact_Info!$B$3=""),"",Contact_Info!B$3)</f>
        <v/>
      </c>
      <c r="C296" s="8" t="str">
        <f>IF(B296="","",VLOOKUP(B296,TDOE_Use_Only!A$2:B$157, 2, FALSE))</f>
        <v/>
      </c>
    </row>
    <row r="297" spans="2:3">
      <c r="B297" s="8" t="str">
        <f>IF(OR(A297="",Contact_Info!$B$3=""),"",Contact_Info!B$3)</f>
        <v/>
      </c>
      <c r="C297" s="8" t="str">
        <f>IF(B297="","",VLOOKUP(B297,TDOE_Use_Only!A$2:B$157, 2, FALSE))</f>
        <v/>
      </c>
    </row>
    <row r="298" spans="2:3">
      <c r="B298" s="8" t="str">
        <f>IF(OR(A298="",Contact_Info!$B$3=""),"",Contact_Info!B$3)</f>
        <v/>
      </c>
      <c r="C298" s="8" t="str">
        <f>IF(B298="","",VLOOKUP(B298,TDOE_Use_Only!A$2:B$157, 2, FALSE))</f>
        <v/>
      </c>
    </row>
    <row r="299" spans="2:3">
      <c r="B299" s="8" t="str">
        <f>IF(OR(A299="",Contact_Info!$B$3=""),"",Contact_Info!B$3)</f>
        <v/>
      </c>
      <c r="C299" s="8" t="str">
        <f>IF(B299="","",VLOOKUP(B299,TDOE_Use_Only!A$2:B$157, 2, FALSE))</f>
        <v/>
      </c>
    </row>
    <row r="300" spans="2:3">
      <c r="B300" s="8" t="str">
        <f>IF(OR(A300="",Contact_Info!$B$3=""),"",Contact_Info!B$3)</f>
        <v/>
      </c>
      <c r="C300" s="8" t="str">
        <f>IF(B300="","",VLOOKUP(B300,TDOE_Use_Only!A$2:B$157, 2, FALSE))</f>
        <v/>
      </c>
    </row>
    <row r="301" spans="2:3">
      <c r="B301" s="8" t="str">
        <f>IF(OR(A301="",Contact_Info!$B$3=""),"",Contact_Info!B$3)</f>
        <v/>
      </c>
      <c r="C301" s="8" t="str">
        <f>IF(B301="","",VLOOKUP(B301,TDOE_Use_Only!A$2:B$157, 2, FALSE))</f>
        <v/>
      </c>
    </row>
    <row r="302" spans="2:3">
      <c r="B302" s="8" t="str">
        <f>IF(OR(A302="",Contact_Info!$B$3=""),"",Contact_Info!B$3)</f>
        <v/>
      </c>
      <c r="C302" s="8" t="str">
        <f>IF(B302="","",VLOOKUP(B302,TDOE_Use_Only!A$2:B$157, 2, FALSE))</f>
        <v/>
      </c>
    </row>
    <row r="303" spans="2:3">
      <c r="B303" s="8" t="str">
        <f>IF(OR(A303="",Contact_Info!$B$3=""),"",Contact_Info!B$3)</f>
        <v/>
      </c>
      <c r="C303" s="8" t="str">
        <f>IF(B303="","",VLOOKUP(B303,TDOE_Use_Only!A$2:B$157, 2, FALSE))</f>
        <v/>
      </c>
    </row>
    <row r="304" spans="2:3">
      <c r="B304" s="8" t="str">
        <f>IF(OR(A304="",Contact_Info!$B$3=""),"",Contact_Info!B$3)</f>
        <v/>
      </c>
      <c r="C304" s="8" t="str">
        <f>IF(B304="","",VLOOKUP(B304,TDOE_Use_Only!A$2:B$157, 2, FALSE))</f>
        <v/>
      </c>
    </row>
    <row r="305" spans="2:3">
      <c r="B305" s="8" t="str">
        <f>IF(OR(A305="",Contact_Info!$B$3=""),"",Contact_Info!B$3)</f>
        <v/>
      </c>
      <c r="C305" s="8" t="str">
        <f>IF(B305="","",VLOOKUP(B305,TDOE_Use_Only!A$2:B$157, 2, FALSE))</f>
        <v/>
      </c>
    </row>
    <row r="306" spans="2:3">
      <c r="B306" s="8" t="str">
        <f>IF(OR(A306="",Contact_Info!$B$3=""),"",Contact_Info!B$3)</f>
        <v/>
      </c>
      <c r="C306" s="8" t="str">
        <f>IF(B306="","",VLOOKUP(B306,TDOE_Use_Only!A$2:B$157, 2, FALSE))</f>
        <v/>
      </c>
    </row>
    <row r="307" spans="2:3">
      <c r="B307" s="8" t="str">
        <f>IF(OR(A307="",Contact_Info!$B$3=""),"",Contact_Info!B$3)</f>
        <v/>
      </c>
      <c r="C307" s="8" t="str">
        <f>IF(B307="","",VLOOKUP(B307,TDOE_Use_Only!A$2:B$157, 2, FALSE))</f>
        <v/>
      </c>
    </row>
    <row r="308" spans="2:3">
      <c r="B308" s="8" t="str">
        <f>IF(OR(A308="",Contact_Info!$B$3=""),"",Contact_Info!B$3)</f>
        <v/>
      </c>
      <c r="C308" s="8" t="str">
        <f>IF(B308="","",VLOOKUP(B308,TDOE_Use_Only!A$2:B$157, 2, FALSE))</f>
        <v/>
      </c>
    </row>
    <row r="309" spans="2:3">
      <c r="B309" s="8" t="str">
        <f>IF(OR(A309="",Contact_Info!$B$3=""),"",Contact_Info!B$3)</f>
        <v/>
      </c>
      <c r="C309" s="8" t="str">
        <f>IF(B309="","",VLOOKUP(B309,TDOE_Use_Only!A$2:B$157, 2, FALSE))</f>
        <v/>
      </c>
    </row>
    <row r="310" spans="2:3">
      <c r="B310" s="8" t="str">
        <f>IF(OR(A310="",Contact_Info!$B$3=""),"",Contact_Info!B$3)</f>
        <v/>
      </c>
      <c r="C310" s="8" t="str">
        <f>IF(B310="","",VLOOKUP(B310,TDOE_Use_Only!A$2:B$157, 2, FALSE))</f>
        <v/>
      </c>
    </row>
    <row r="311" spans="2:3">
      <c r="B311" s="8" t="str">
        <f>IF(OR(A311="",Contact_Info!$B$3=""),"",Contact_Info!B$3)</f>
        <v/>
      </c>
      <c r="C311" s="8" t="str">
        <f>IF(B311="","",VLOOKUP(B311,TDOE_Use_Only!A$2:B$157, 2, FALSE))</f>
        <v/>
      </c>
    </row>
    <row r="312" spans="2:3">
      <c r="B312" s="8" t="str">
        <f>IF(OR(A312="",Contact_Info!$B$3=""),"",Contact_Info!B$3)</f>
        <v/>
      </c>
      <c r="C312" s="8" t="str">
        <f>IF(B312="","",VLOOKUP(B312,TDOE_Use_Only!A$2:B$157, 2, FALSE))</f>
        <v/>
      </c>
    </row>
    <row r="313" spans="2:3">
      <c r="B313" s="8" t="str">
        <f>IF(OR(A313="",Contact_Info!$B$3=""),"",Contact_Info!B$3)</f>
        <v/>
      </c>
      <c r="C313" s="8" t="str">
        <f>IF(B313="","",VLOOKUP(B313,TDOE_Use_Only!A$2:B$157, 2, FALSE))</f>
        <v/>
      </c>
    </row>
    <row r="314" spans="2:3">
      <c r="B314" s="8" t="str">
        <f>IF(OR(A314="",Contact_Info!$B$3=""),"",Contact_Info!B$3)</f>
        <v/>
      </c>
      <c r="C314" s="8" t="str">
        <f>IF(B314="","",VLOOKUP(B314,TDOE_Use_Only!A$2:B$157, 2, FALSE))</f>
        <v/>
      </c>
    </row>
    <row r="315" spans="2:3">
      <c r="B315" s="8" t="str">
        <f>IF(OR(A315="",Contact_Info!$B$3=""),"",Contact_Info!B$3)</f>
        <v/>
      </c>
      <c r="C315" s="8" t="str">
        <f>IF(B315="","",VLOOKUP(B315,TDOE_Use_Only!A$2:B$157, 2, FALSE))</f>
        <v/>
      </c>
    </row>
    <row r="316" spans="2:3">
      <c r="B316" s="8" t="str">
        <f>IF(OR(A316="",Contact_Info!$B$3=""),"",Contact_Info!B$3)</f>
        <v/>
      </c>
      <c r="C316" s="8" t="str">
        <f>IF(B316="","",VLOOKUP(B316,TDOE_Use_Only!A$2:B$157, 2, FALSE))</f>
        <v/>
      </c>
    </row>
    <row r="317" spans="2:3">
      <c r="B317" s="8" t="str">
        <f>IF(OR(A317="",Contact_Info!$B$3=""),"",Contact_Info!B$3)</f>
        <v/>
      </c>
      <c r="C317" s="8" t="str">
        <f>IF(B317="","",VLOOKUP(B317,TDOE_Use_Only!A$2:B$157, 2, FALSE))</f>
        <v/>
      </c>
    </row>
    <row r="318" spans="2:3">
      <c r="B318" s="8" t="str">
        <f>IF(OR(A318="",Contact_Info!$B$3=""),"",Contact_Info!B$3)</f>
        <v/>
      </c>
      <c r="C318" s="8" t="str">
        <f>IF(B318="","",VLOOKUP(B318,TDOE_Use_Only!A$2:B$157, 2, FALSE))</f>
        <v/>
      </c>
    </row>
    <row r="319" spans="2:3">
      <c r="B319" s="8" t="str">
        <f>IF(OR(A319="",Contact_Info!$B$3=""),"",Contact_Info!B$3)</f>
        <v/>
      </c>
      <c r="C319" s="8" t="str">
        <f>IF(B319="","",VLOOKUP(B319,TDOE_Use_Only!A$2:B$157, 2, FALSE))</f>
        <v/>
      </c>
    </row>
    <row r="320" spans="2:3">
      <c r="B320" s="8" t="str">
        <f>IF(OR(A320="",Contact_Info!$B$3=""),"",Contact_Info!B$3)</f>
        <v/>
      </c>
      <c r="C320" s="8" t="str">
        <f>IF(B320="","",VLOOKUP(B320,TDOE_Use_Only!A$2:B$157, 2, FALSE))</f>
        <v/>
      </c>
    </row>
    <row r="321" spans="2:3">
      <c r="B321" s="8" t="str">
        <f>IF(OR(A321="",Contact_Info!$B$3=""),"",Contact_Info!B$3)</f>
        <v/>
      </c>
      <c r="C321" s="8" t="str">
        <f>IF(B321="","",VLOOKUP(B321,TDOE_Use_Only!A$2:B$157, 2, FALSE))</f>
        <v/>
      </c>
    </row>
    <row r="322" spans="2:3">
      <c r="B322" s="8" t="str">
        <f>IF(OR(A322="",Contact_Info!$B$3=""),"",Contact_Info!B$3)</f>
        <v/>
      </c>
      <c r="C322" s="8" t="str">
        <f>IF(B322="","",VLOOKUP(B322,TDOE_Use_Only!A$2:B$157, 2, FALSE))</f>
        <v/>
      </c>
    </row>
    <row r="323" spans="2:3">
      <c r="B323" s="8" t="str">
        <f>IF(OR(A323="",Contact_Info!$B$3=""),"",Contact_Info!B$3)</f>
        <v/>
      </c>
      <c r="C323" s="8" t="str">
        <f>IF(B323="","",VLOOKUP(B323,TDOE_Use_Only!A$2:B$157, 2, FALSE))</f>
        <v/>
      </c>
    </row>
    <row r="324" spans="2:3">
      <c r="B324" s="8" t="str">
        <f>IF(OR(A324="",Contact_Info!$B$3=""),"",Contact_Info!B$3)</f>
        <v/>
      </c>
      <c r="C324" s="8" t="str">
        <f>IF(B324="","",VLOOKUP(B324,TDOE_Use_Only!A$2:B$157, 2, FALSE))</f>
        <v/>
      </c>
    </row>
    <row r="325" spans="2:3">
      <c r="B325" s="8" t="str">
        <f>IF(OR(A325="",Contact_Info!$B$3=""),"",Contact_Info!B$3)</f>
        <v/>
      </c>
      <c r="C325" s="8" t="str">
        <f>IF(B325="","",VLOOKUP(B325,TDOE_Use_Only!A$2:B$157, 2, FALSE))</f>
        <v/>
      </c>
    </row>
    <row r="326" spans="2:3">
      <c r="B326" s="8" t="str">
        <f>IF(OR(A326="",Contact_Info!$B$3=""),"",Contact_Info!B$3)</f>
        <v/>
      </c>
      <c r="C326" s="8" t="str">
        <f>IF(B326="","",VLOOKUP(B326,TDOE_Use_Only!A$2:B$157, 2, FALSE))</f>
        <v/>
      </c>
    </row>
    <row r="327" spans="2:3">
      <c r="B327" s="8" t="str">
        <f>IF(OR(A327="",Contact_Info!$B$3=""),"",Contact_Info!B$3)</f>
        <v/>
      </c>
      <c r="C327" s="8" t="str">
        <f>IF(B327="","",VLOOKUP(B327,TDOE_Use_Only!A$2:B$157, 2, FALSE))</f>
        <v/>
      </c>
    </row>
    <row r="328" spans="2:3">
      <c r="B328" s="8" t="str">
        <f>IF(OR(A328="",Contact_Info!$B$3=""),"",Contact_Info!B$3)</f>
        <v/>
      </c>
      <c r="C328" s="8" t="str">
        <f>IF(B328="","",VLOOKUP(B328,TDOE_Use_Only!A$2:B$157, 2, FALSE))</f>
        <v/>
      </c>
    </row>
    <row r="329" spans="2:3">
      <c r="B329" s="8" t="str">
        <f>IF(OR(A329="",Contact_Info!$B$3=""),"",Contact_Info!B$3)</f>
        <v/>
      </c>
      <c r="C329" s="8" t="str">
        <f>IF(B329="","",VLOOKUP(B329,TDOE_Use_Only!A$2:B$157, 2, FALSE))</f>
        <v/>
      </c>
    </row>
    <row r="330" spans="2:3">
      <c r="B330" s="8" t="str">
        <f>IF(OR(A330="",Contact_Info!$B$3=""),"",Contact_Info!B$3)</f>
        <v/>
      </c>
      <c r="C330" s="8" t="str">
        <f>IF(B330="","",VLOOKUP(B330,TDOE_Use_Only!A$2:B$157, 2, FALSE))</f>
        <v/>
      </c>
    </row>
    <row r="331" spans="2:3">
      <c r="B331" s="8" t="str">
        <f>IF(OR(A331="",Contact_Info!$B$3=""),"",Contact_Info!B$3)</f>
        <v/>
      </c>
      <c r="C331" s="8" t="str">
        <f>IF(B331="","",VLOOKUP(B331,TDOE_Use_Only!A$2:B$157, 2, FALSE))</f>
        <v/>
      </c>
    </row>
    <row r="332" spans="2:3">
      <c r="B332" s="8" t="str">
        <f>IF(OR(A332="",Contact_Info!$B$3=""),"",Contact_Info!B$3)</f>
        <v/>
      </c>
      <c r="C332" s="8" t="str">
        <f>IF(B332="","",VLOOKUP(B332,TDOE_Use_Only!A$2:B$157, 2, FALSE))</f>
        <v/>
      </c>
    </row>
    <row r="333" spans="2:3">
      <c r="B333" s="8" t="str">
        <f>IF(OR(A333="",Contact_Info!$B$3=""),"",Contact_Info!B$3)</f>
        <v/>
      </c>
      <c r="C333" s="8" t="str">
        <f>IF(B333="","",VLOOKUP(B333,TDOE_Use_Only!A$2:B$157, 2, FALSE))</f>
        <v/>
      </c>
    </row>
    <row r="334" spans="2:3">
      <c r="B334" s="8" t="str">
        <f>IF(OR(A334="",Contact_Info!$B$3=""),"",Contact_Info!B$3)</f>
        <v/>
      </c>
      <c r="C334" s="8" t="str">
        <f>IF(B334="","",VLOOKUP(B334,TDOE_Use_Only!A$2:B$157, 2, FALSE))</f>
        <v/>
      </c>
    </row>
    <row r="335" spans="2:3">
      <c r="B335" s="8" t="str">
        <f>IF(OR(A335="",Contact_Info!$B$3=""),"",Contact_Info!B$3)</f>
        <v/>
      </c>
      <c r="C335" s="8" t="str">
        <f>IF(B335="","",VLOOKUP(B335,TDOE_Use_Only!A$2:B$157, 2, FALSE))</f>
        <v/>
      </c>
    </row>
    <row r="336" spans="2:3">
      <c r="B336" s="8" t="str">
        <f>IF(OR(A336="",Contact_Info!$B$3=""),"",Contact_Info!B$3)</f>
        <v/>
      </c>
      <c r="C336" s="8" t="str">
        <f>IF(B336="","",VLOOKUP(B336,TDOE_Use_Only!A$2:B$157, 2, FALSE))</f>
        <v/>
      </c>
    </row>
    <row r="337" spans="2:3">
      <c r="B337" s="8" t="str">
        <f>IF(OR(A337="",Contact_Info!$B$3=""),"",Contact_Info!B$3)</f>
        <v/>
      </c>
      <c r="C337" s="8" t="str">
        <f>IF(B337="","",VLOOKUP(B337,TDOE_Use_Only!A$2:B$157, 2, FALSE))</f>
        <v/>
      </c>
    </row>
    <row r="338" spans="2:3">
      <c r="B338" s="8" t="str">
        <f>IF(OR(A338="",Contact_Info!$B$3=""),"",Contact_Info!B$3)</f>
        <v/>
      </c>
      <c r="C338" s="8" t="str">
        <f>IF(B338="","",VLOOKUP(B338,TDOE_Use_Only!A$2:B$157, 2, FALSE))</f>
        <v/>
      </c>
    </row>
    <row r="339" spans="2:3">
      <c r="B339" s="8" t="str">
        <f>IF(OR(A339="",Contact_Info!$B$3=""),"",Contact_Info!B$3)</f>
        <v/>
      </c>
      <c r="C339" s="8" t="str">
        <f>IF(B339="","",VLOOKUP(B339,TDOE_Use_Only!A$2:B$157, 2, FALSE))</f>
        <v/>
      </c>
    </row>
    <row r="340" spans="2:3">
      <c r="B340" s="8" t="str">
        <f>IF(OR(A340="",Contact_Info!$B$3=""),"",Contact_Info!B$3)</f>
        <v/>
      </c>
      <c r="C340" s="8" t="str">
        <f>IF(B340="","",VLOOKUP(B340,TDOE_Use_Only!A$2:B$157, 2, FALSE))</f>
        <v/>
      </c>
    </row>
    <row r="341" spans="2:3">
      <c r="B341" s="8" t="str">
        <f>IF(OR(A341="",Contact_Info!$B$3=""),"",Contact_Info!B$3)</f>
        <v/>
      </c>
      <c r="C341" s="8" t="str">
        <f>IF(B341="","",VLOOKUP(B341,TDOE_Use_Only!A$2:B$157, 2, FALSE))</f>
        <v/>
      </c>
    </row>
    <row r="342" spans="2:3">
      <c r="B342" s="8" t="str">
        <f>IF(OR(A342="",Contact_Info!$B$3=""),"",Contact_Info!B$3)</f>
        <v/>
      </c>
      <c r="C342" s="8" t="str">
        <f>IF(B342="","",VLOOKUP(B342,TDOE_Use_Only!A$2:B$157, 2, FALSE))</f>
        <v/>
      </c>
    </row>
    <row r="343" spans="2:3">
      <c r="B343" s="8" t="str">
        <f>IF(OR(A343="",Contact_Info!$B$3=""),"",Contact_Info!B$3)</f>
        <v/>
      </c>
      <c r="C343" s="8" t="str">
        <f>IF(B343="","",VLOOKUP(B343,TDOE_Use_Only!A$2:B$157, 2, FALSE))</f>
        <v/>
      </c>
    </row>
    <row r="344" spans="2:3">
      <c r="B344" s="8" t="str">
        <f>IF(OR(A344="",Contact_Info!$B$3=""),"",Contact_Info!B$3)</f>
        <v/>
      </c>
      <c r="C344" s="8" t="str">
        <f>IF(B344="","",VLOOKUP(B344,TDOE_Use_Only!A$2:B$157, 2, FALSE))</f>
        <v/>
      </c>
    </row>
    <row r="345" spans="2:3">
      <c r="B345" s="8" t="str">
        <f>IF(OR(A345="",Contact_Info!$B$3=""),"",Contact_Info!B$3)</f>
        <v/>
      </c>
      <c r="C345" s="8" t="str">
        <f>IF(B345="","",VLOOKUP(B345,TDOE_Use_Only!A$2:B$157, 2, FALSE))</f>
        <v/>
      </c>
    </row>
    <row r="346" spans="2:3">
      <c r="B346" s="8" t="str">
        <f>IF(OR(A346="",Contact_Info!$B$3=""),"",Contact_Info!B$3)</f>
        <v/>
      </c>
      <c r="C346" s="8" t="str">
        <f>IF(B346="","",VLOOKUP(B346,TDOE_Use_Only!A$2:B$157, 2, FALSE))</f>
        <v/>
      </c>
    </row>
    <row r="347" spans="2:3">
      <c r="B347" s="8" t="str">
        <f>IF(OR(A347="",Contact_Info!$B$3=""),"",Contact_Info!B$3)</f>
        <v/>
      </c>
      <c r="C347" s="8" t="str">
        <f>IF(B347="","",VLOOKUP(B347,TDOE_Use_Only!A$2:B$157, 2, FALSE))</f>
        <v/>
      </c>
    </row>
    <row r="348" spans="2:3">
      <c r="B348" s="8" t="str">
        <f>IF(OR(A348="",Contact_Info!$B$3=""),"",Contact_Info!B$3)</f>
        <v/>
      </c>
      <c r="C348" s="8" t="str">
        <f>IF(B348="","",VLOOKUP(B348,TDOE_Use_Only!A$2:B$157, 2, FALSE))</f>
        <v/>
      </c>
    </row>
    <row r="349" spans="2:3">
      <c r="B349" s="8" t="str">
        <f>IF(OR(A349="",Contact_Info!$B$3=""),"",Contact_Info!B$3)</f>
        <v/>
      </c>
      <c r="C349" s="8" t="str">
        <f>IF(B349="","",VLOOKUP(B349,TDOE_Use_Only!A$2:B$157, 2, FALSE))</f>
        <v/>
      </c>
    </row>
    <row r="350" spans="2:3">
      <c r="B350" s="8" t="str">
        <f>IF(OR(A350="",Contact_Info!$B$3=""),"",Contact_Info!B$3)</f>
        <v/>
      </c>
      <c r="C350" s="8" t="str">
        <f>IF(B350="","",VLOOKUP(B350,TDOE_Use_Only!A$2:B$157, 2, FALSE))</f>
        <v/>
      </c>
    </row>
    <row r="351" spans="2:3">
      <c r="B351" s="8" t="str">
        <f>IF(OR(A351="",Contact_Info!$B$3=""),"",Contact_Info!B$3)</f>
        <v/>
      </c>
      <c r="C351" s="8" t="str">
        <f>IF(B351="","",VLOOKUP(B351,TDOE_Use_Only!A$2:B$157, 2, FALSE))</f>
        <v/>
      </c>
    </row>
    <row r="352" spans="2:3">
      <c r="B352" s="8" t="str">
        <f>IF(OR(A352="",Contact_Info!$B$3=""),"",Contact_Info!B$3)</f>
        <v/>
      </c>
      <c r="C352" s="8" t="str">
        <f>IF(B352="","",VLOOKUP(B352,TDOE_Use_Only!A$2:B$157, 2, FALSE))</f>
        <v/>
      </c>
    </row>
    <row r="353" spans="2:3">
      <c r="B353" s="8" t="str">
        <f>IF(OR(A353="",Contact_Info!$B$3=""),"",Contact_Info!B$3)</f>
        <v/>
      </c>
      <c r="C353" s="8" t="str">
        <f>IF(B353="","",VLOOKUP(B353,TDOE_Use_Only!A$2:B$157, 2, FALSE))</f>
        <v/>
      </c>
    </row>
    <row r="354" spans="2:3">
      <c r="B354" s="8" t="str">
        <f>IF(OR(A354="",Contact_Info!$B$3=""),"",Contact_Info!B$3)</f>
        <v/>
      </c>
      <c r="C354" s="8" t="str">
        <f>IF(B354="","",VLOOKUP(B354,TDOE_Use_Only!A$2:B$157, 2, FALSE))</f>
        <v/>
      </c>
    </row>
    <row r="355" spans="2:3">
      <c r="B355" s="8" t="str">
        <f>IF(OR(A355="",Contact_Info!$B$3=""),"",Contact_Info!B$3)</f>
        <v/>
      </c>
      <c r="C355" s="8" t="str">
        <f>IF(B355="","",VLOOKUP(B355,TDOE_Use_Only!A$2:B$157, 2, FALSE))</f>
        <v/>
      </c>
    </row>
    <row r="356" spans="2:3">
      <c r="B356" s="8" t="str">
        <f>IF(OR(A356="",Contact_Info!$B$3=""),"",Contact_Info!B$3)</f>
        <v/>
      </c>
      <c r="C356" s="8" t="str">
        <f>IF(B356="","",VLOOKUP(B356,TDOE_Use_Only!A$2:B$157, 2, FALSE))</f>
        <v/>
      </c>
    </row>
    <row r="357" spans="2:3">
      <c r="B357" s="8" t="str">
        <f>IF(OR(A357="",Contact_Info!$B$3=""),"",Contact_Info!B$3)</f>
        <v/>
      </c>
      <c r="C357" s="8" t="str">
        <f>IF(B357="","",VLOOKUP(B357,TDOE_Use_Only!A$2:B$157, 2, FALSE))</f>
        <v/>
      </c>
    </row>
    <row r="358" spans="2:3">
      <c r="B358" s="8" t="str">
        <f>IF(OR(A358="",Contact_Info!$B$3=""),"",Contact_Info!B$3)</f>
        <v/>
      </c>
      <c r="C358" s="8" t="str">
        <f>IF(B358="","",VLOOKUP(B358,TDOE_Use_Only!A$2:B$157, 2, FALSE))</f>
        <v/>
      </c>
    </row>
    <row r="359" spans="2:3">
      <c r="B359" s="8" t="str">
        <f>IF(OR(A359="",Contact_Info!$B$3=""),"",Contact_Info!B$3)</f>
        <v/>
      </c>
      <c r="C359" s="8" t="str">
        <f>IF(B359="","",VLOOKUP(B359,TDOE_Use_Only!A$2:B$157, 2, FALSE))</f>
        <v/>
      </c>
    </row>
    <row r="360" spans="2:3">
      <c r="B360" s="8" t="str">
        <f>IF(OR(A360="",Contact_Info!$B$3=""),"",Contact_Info!B$3)</f>
        <v/>
      </c>
      <c r="C360" s="8" t="str">
        <f>IF(B360="","",VLOOKUP(B360,TDOE_Use_Only!A$2:B$157, 2, FALSE))</f>
        <v/>
      </c>
    </row>
    <row r="361" spans="2:3">
      <c r="B361" s="8" t="str">
        <f>IF(OR(A361="",Contact_Info!$B$3=""),"",Contact_Info!B$3)</f>
        <v/>
      </c>
      <c r="C361" s="8" t="str">
        <f>IF(B361="","",VLOOKUP(B361,TDOE_Use_Only!A$2:B$157, 2, FALSE))</f>
        <v/>
      </c>
    </row>
    <row r="362" spans="2:3">
      <c r="B362" s="8" t="str">
        <f>IF(OR(A362="",Contact_Info!$B$3=""),"",Contact_Info!B$3)</f>
        <v/>
      </c>
      <c r="C362" s="8" t="str">
        <f>IF(B362="","",VLOOKUP(B362,TDOE_Use_Only!A$2:B$157, 2, FALSE))</f>
        <v/>
      </c>
    </row>
    <row r="363" spans="2:3">
      <c r="B363" s="8" t="str">
        <f>IF(OR(A363="",Contact_Info!$B$3=""),"",Contact_Info!B$3)</f>
        <v/>
      </c>
      <c r="C363" s="8" t="str">
        <f>IF(B363="","",VLOOKUP(B363,TDOE_Use_Only!A$2:B$157, 2, FALSE))</f>
        <v/>
      </c>
    </row>
    <row r="364" spans="2:3">
      <c r="B364" s="8" t="str">
        <f>IF(OR(A364="",Contact_Info!$B$3=""),"",Contact_Info!B$3)</f>
        <v/>
      </c>
      <c r="C364" s="8" t="str">
        <f>IF(B364="","",VLOOKUP(B364,TDOE_Use_Only!A$2:B$157, 2, FALSE))</f>
        <v/>
      </c>
    </row>
    <row r="365" spans="2:3">
      <c r="B365" s="8" t="str">
        <f>IF(OR(A365="",Contact_Info!$B$3=""),"",Contact_Info!B$3)</f>
        <v/>
      </c>
      <c r="C365" s="8" t="str">
        <f>IF(B365="","",VLOOKUP(B365,TDOE_Use_Only!A$2:B$157, 2, FALSE))</f>
        <v/>
      </c>
    </row>
    <row r="366" spans="2:3">
      <c r="B366" s="8" t="str">
        <f>IF(OR(A366="",Contact_Info!$B$3=""),"",Contact_Info!B$3)</f>
        <v/>
      </c>
      <c r="C366" s="8" t="str">
        <f>IF(B366="","",VLOOKUP(B366,TDOE_Use_Only!A$2:B$157, 2, FALSE))</f>
        <v/>
      </c>
    </row>
    <row r="367" spans="2:3">
      <c r="B367" s="8" t="str">
        <f>IF(OR(A367="",Contact_Info!$B$3=""),"",Contact_Info!B$3)</f>
        <v/>
      </c>
      <c r="C367" s="8" t="str">
        <f>IF(B367="","",VLOOKUP(B367,TDOE_Use_Only!A$2:B$157, 2, FALSE))</f>
        <v/>
      </c>
    </row>
    <row r="368" spans="2:3">
      <c r="B368" s="8" t="str">
        <f>IF(OR(A368="",Contact_Info!$B$3=""),"",Contact_Info!B$3)</f>
        <v/>
      </c>
      <c r="C368" s="8" t="str">
        <f>IF(B368="","",VLOOKUP(B368,TDOE_Use_Only!A$2:B$157, 2, FALSE))</f>
        <v/>
      </c>
    </row>
    <row r="369" spans="2:3">
      <c r="B369" s="8" t="str">
        <f>IF(OR(A369="",Contact_Info!$B$3=""),"",Contact_Info!B$3)</f>
        <v/>
      </c>
      <c r="C369" s="8" t="str">
        <f>IF(B369="","",VLOOKUP(B369,TDOE_Use_Only!A$2:B$157, 2, FALSE))</f>
        <v/>
      </c>
    </row>
    <row r="370" spans="2:3">
      <c r="B370" s="8" t="str">
        <f>IF(OR(A370="",Contact_Info!$B$3=""),"",Contact_Info!B$3)</f>
        <v/>
      </c>
      <c r="C370" s="8" t="str">
        <f>IF(B370="","",VLOOKUP(B370,TDOE_Use_Only!A$2:B$157, 2, FALSE))</f>
        <v/>
      </c>
    </row>
    <row r="371" spans="2:3">
      <c r="B371" s="8" t="str">
        <f>IF(OR(A371="",Contact_Info!$B$3=""),"",Contact_Info!B$3)</f>
        <v/>
      </c>
      <c r="C371" s="8" t="str">
        <f>IF(B371="","",VLOOKUP(B371,TDOE_Use_Only!A$2:B$157, 2, FALSE))</f>
        <v/>
      </c>
    </row>
    <row r="372" spans="2:3">
      <c r="B372" s="8" t="str">
        <f>IF(OR(A372="",Contact_Info!$B$3=""),"",Contact_Info!B$3)</f>
        <v/>
      </c>
      <c r="C372" s="8" t="str">
        <f>IF(B372="","",VLOOKUP(B372,TDOE_Use_Only!A$2:B$157, 2, FALSE))</f>
        <v/>
      </c>
    </row>
    <row r="373" spans="2:3">
      <c r="B373" s="8" t="str">
        <f>IF(OR(A373="",Contact_Info!$B$3=""),"",Contact_Info!B$3)</f>
        <v/>
      </c>
      <c r="C373" s="8" t="str">
        <f>IF(B373="","",VLOOKUP(B373,TDOE_Use_Only!A$2:B$157, 2, FALSE))</f>
        <v/>
      </c>
    </row>
    <row r="374" spans="2:3">
      <c r="B374" s="8" t="str">
        <f>IF(OR(A374="",Contact_Info!$B$3=""),"",Contact_Info!B$3)</f>
        <v/>
      </c>
      <c r="C374" s="8" t="str">
        <f>IF(B374="","",VLOOKUP(B374,TDOE_Use_Only!A$2:B$157, 2, FALSE))</f>
        <v/>
      </c>
    </row>
    <row r="375" spans="2:3">
      <c r="B375" s="8" t="str">
        <f>IF(OR(A375="",Contact_Info!$B$3=""),"",Contact_Info!B$3)</f>
        <v/>
      </c>
      <c r="C375" s="8" t="str">
        <f>IF(B375="","",VLOOKUP(B375,TDOE_Use_Only!A$2:B$157, 2, FALSE))</f>
        <v/>
      </c>
    </row>
    <row r="376" spans="2:3">
      <c r="B376" s="8" t="str">
        <f>IF(OR(A376="",Contact_Info!$B$3=""),"",Contact_Info!B$3)</f>
        <v/>
      </c>
      <c r="C376" s="8" t="str">
        <f>IF(B376="","",VLOOKUP(B376,TDOE_Use_Only!A$2:B$157, 2, FALSE))</f>
        <v/>
      </c>
    </row>
    <row r="377" spans="2:3">
      <c r="B377" s="8" t="str">
        <f>IF(OR(A377="",Contact_Info!$B$3=""),"",Contact_Info!B$3)</f>
        <v/>
      </c>
      <c r="C377" s="8" t="str">
        <f>IF(B377="","",VLOOKUP(B377,TDOE_Use_Only!A$2:B$157, 2, FALSE))</f>
        <v/>
      </c>
    </row>
    <row r="378" spans="2:3">
      <c r="B378" s="8" t="str">
        <f>IF(OR(A378="",Contact_Info!$B$3=""),"",Contact_Info!B$3)</f>
        <v/>
      </c>
      <c r="C378" s="8" t="str">
        <f>IF(B378="","",VLOOKUP(B378,TDOE_Use_Only!A$2:B$157, 2, FALSE))</f>
        <v/>
      </c>
    </row>
    <row r="379" spans="2:3">
      <c r="B379" s="8" t="str">
        <f>IF(OR(A379="",Contact_Info!$B$3=""),"",Contact_Info!B$3)</f>
        <v/>
      </c>
      <c r="C379" s="8" t="str">
        <f>IF(B379="","",VLOOKUP(B379,TDOE_Use_Only!A$2:B$157, 2, FALSE))</f>
        <v/>
      </c>
    </row>
    <row r="380" spans="2:3">
      <c r="B380" s="8" t="str">
        <f>IF(OR(A380="",Contact_Info!$B$3=""),"",Contact_Info!B$3)</f>
        <v/>
      </c>
      <c r="C380" s="8" t="str">
        <f>IF(B380="","",VLOOKUP(B380,TDOE_Use_Only!A$2:B$157, 2, FALSE))</f>
        <v/>
      </c>
    </row>
    <row r="381" spans="2:3">
      <c r="B381" s="8" t="str">
        <f>IF(OR(A381="",Contact_Info!$B$3=""),"",Contact_Info!B$3)</f>
        <v/>
      </c>
      <c r="C381" s="8" t="str">
        <f>IF(B381="","",VLOOKUP(B381,TDOE_Use_Only!A$2:B$157, 2, FALSE))</f>
        <v/>
      </c>
    </row>
    <row r="382" spans="2:3">
      <c r="B382" s="8" t="str">
        <f>IF(OR(A382="",Contact_Info!$B$3=""),"",Contact_Info!B$3)</f>
        <v/>
      </c>
      <c r="C382" s="8" t="str">
        <f>IF(B382="","",VLOOKUP(B382,TDOE_Use_Only!A$2:B$157, 2, FALSE))</f>
        <v/>
      </c>
    </row>
    <row r="383" spans="2:3">
      <c r="B383" s="8" t="str">
        <f>IF(OR(A383="",Contact_Info!$B$3=""),"",Contact_Info!B$3)</f>
        <v/>
      </c>
      <c r="C383" s="8" t="str">
        <f>IF(B383="","",VLOOKUP(B383,TDOE_Use_Only!A$2:B$157, 2, FALSE))</f>
        <v/>
      </c>
    </row>
    <row r="384" spans="2:3">
      <c r="B384" s="8" t="str">
        <f>IF(OR(A384="",Contact_Info!$B$3=""),"",Contact_Info!B$3)</f>
        <v/>
      </c>
      <c r="C384" s="8" t="str">
        <f>IF(B384="","",VLOOKUP(B384,TDOE_Use_Only!A$2:B$157, 2, FALSE))</f>
        <v/>
      </c>
    </row>
    <row r="385" spans="2:3">
      <c r="B385" s="8" t="str">
        <f>IF(OR(A385="",Contact_Info!$B$3=""),"",Contact_Info!B$3)</f>
        <v/>
      </c>
      <c r="C385" s="8" t="str">
        <f>IF(B385="","",VLOOKUP(B385,TDOE_Use_Only!A$2:B$157, 2, FALSE))</f>
        <v/>
      </c>
    </row>
    <row r="386" spans="2:3">
      <c r="B386" s="8" t="str">
        <f>IF(OR(A386="",Contact_Info!$B$3=""),"",Contact_Info!B$3)</f>
        <v/>
      </c>
      <c r="C386" s="8" t="str">
        <f>IF(B386="","",VLOOKUP(B386,TDOE_Use_Only!A$2:B$157, 2, FALSE))</f>
        <v/>
      </c>
    </row>
    <row r="387" spans="2:3">
      <c r="B387" s="8" t="str">
        <f>IF(OR(A387="",Contact_Info!$B$3=""),"",Contact_Info!B$3)</f>
        <v/>
      </c>
      <c r="C387" s="8" t="str">
        <f>IF(B387="","",VLOOKUP(B387,TDOE_Use_Only!A$2:B$157, 2, FALSE))</f>
        <v/>
      </c>
    </row>
    <row r="388" spans="2:3">
      <c r="B388" s="8" t="str">
        <f>IF(OR(A388="",Contact_Info!$B$3=""),"",Contact_Info!B$3)</f>
        <v/>
      </c>
      <c r="C388" s="8" t="str">
        <f>IF(B388="","",VLOOKUP(B388,TDOE_Use_Only!A$2:B$157, 2, FALSE))</f>
        <v/>
      </c>
    </row>
    <row r="389" spans="2:3">
      <c r="B389" s="8" t="str">
        <f>IF(OR(A389="",Contact_Info!$B$3=""),"",Contact_Info!B$3)</f>
        <v/>
      </c>
      <c r="C389" s="8" t="str">
        <f>IF(B389="","",VLOOKUP(B389,TDOE_Use_Only!A$2:B$157, 2, FALSE))</f>
        <v/>
      </c>
    </row>
    <row r="390" spans="2:3">
      <c r="B390" s="8" t="str">
        <f>IF(OR(A390="",Contact_Info!$B$3=""),"",Contact_Info!B$3)</f>
        <v/>
      </c>
      <c r="C390" s="8" t="str">
        <f>IF(B390="","",VLOOKUP(B390,TDOE_Use_Only!A$2:B$157, 2, FALSE))</f>
        <v/>
      </c>
    </row>
    <row r="391" spans="2:3">
      <c r="B391" s="8" t="str">
        <f>IF(OR(A391="",Contact_Info!$B$3=""),"",Contact_Info!B$3)</f>
        <v/>
      </c>
      <c r="C391" s="8" t="str">
        <f>IF(B391="","",VLOOKUP(B391,TDOE_Use_Only!A$2:B$157, 2, FALSE))</f>
        <v/>
      </c>
    </row>
    <row r="392" spans="2:3">
      <c r="B392" s="8" t="str">
        <f>IF(OR(A392="",Contact_Info!$B$3=""),"",Contact_Info!B$3)</f>
        <v/>
      </c>
      <c r="C392" s="8" t="str">
        <f>IF(B392="","",VLOOKUP(B392,TDOE_Use_Only!A$2:B$157, 2, FALSE))</f>
        <v/>
      </c>
    </row>
    <row r="393" spans="2:3">
      <c r="B393" s="8" t="str">
        <f>IF(OR(A393="",Contact_Info!$B$3=""),"",Contact_Info!B$3)</f>
        <v/>
      </c>
      <c r="C393" s="8" t="str">
        <f>IF(B393="","",VLOOKUP(B393,TDOE_Use_Only!A$2:B$157, 2, FALSE))</f>
        <v/>
      </c>
    </row>
    <row r="394" spans="2:3">
      <c r="B394" s="8" t="str">
        <f>IF(OR(A394="",Contact_Info!$B$3=""),"",Contact_Info!B$3)</f>
        <v/>
      </c>
      <c r="C394" s="8" t="str">
        <f>IF(B394="","",VLOOKUP(B394,TDOE_Use_Only!A$2:B$157, 2, FALSE))</f>
        <v/>
      </c>
    </row>
    <row r="395" spans="2:3">
      <c r="B395" s="8" t="str">
        <f>IF(OR(A395="",Contact_Info!$B$3=""),"",Contact_Info!B$3)</f>
        <v/>
      </c>
      <c r="C395" s="8" t="str">
        <f>IF(B395="","",VLOOKUP(B395,TDOE_Use_Only!A$2:B$157, 2, FALSE))</f>
        <v/>
      </c>
    </row>
    <row r="396" spans="2:3">
      <c r="B396" s="8" t="str">
        <f>IF(OR(A396="",Contact_Info!$B$3=""),"",Contact_Info!B$3)</f>
        <v/>
      </c>
      <c r="C396" s="8" t="str">
        <f>IF(B396="","",VLOOKUP(B396,TDOE_Use_Only!A$2:B$157, 2, FALSE))</f>
        <v/>
      </c>
    </row>
    <row r="397" spans="2:3">
      <c r="B397" s="8" t="str">
        <f>IF(OR(A397="",Contact_Info!$B$3=""),"",Contact_Info!B$3)</f>
        <v/>
      </c>
      <c r="C397" s="8" t="str">
        <f>IF(B397="","",VLOOKUP(B397,TDOE_Use_Only!A$2:B$157, 2, FALSE))</f>
        <v/>
      </c>
    </row>
    <row r="398" spans="2:3">
      <c r="B398" s="8" t="str">
        <f>IF(OR(A398="",Contact_Info!$B$3=""),"",Contact_Info!B$3)</f>
        <v/>
      </c>
      <c r="C398" s="8" t="str">
        <f>IF(B398="","",VLOOKUP(B398,TDOE_Use_Only!A$2:B$157, 2, FALSE))</f>
        <v/>
      </c>
    </row>
    <row r="399" spans="2:3">
      <c r="B399" s="8" t="str">
        <f>IF(OR(A399="",Contact_Info!$B$3=""),"",Contact_Info!B$3)</f>
        <v/>
      </c>
      <c r="C399" s="8" t="str">
        <f>IF(B399="","",VLOOKUP(B399,TDOE_Use_Only!A$2:B$157, 2, FALSE))</f>
        <v/>
      </c>
    </row>
    <row r="400" spans="2:3">
      <c r="B400" s="8" t="str">
        <f>IF(OR(A400="",Contact_Info!$B$3=""),"",Contact_Info!B$3)</f>
        <v/>
      </c>
      <c r="C400" s="8" t="str">
        <f>IF(B400="","",VLOOKUP(B400,TDOE_Use_Only!A$2:B$157, 2, FALSE))</f>
        <v/>
      </c>
    </row>
    <row r="401" spans="2:3">
      <c r="B401" s="8" t="str">
        <f>IF(OR(A401="",Contact_Info!$B$3=""),"",Contact_Info!B$3)</f>
        <v/>
      </c>
      <c r="C401" s="8" t="str">
        <f>IF(B401="","",VLOOKUP(B401,TDOE_Use_Only!A$2:B$157, 2, FALSE))</f>
        <v/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9"/>
  <sheetViews>
    <sheetView workbookViewId="0"/>
  </sheetViews>
  <sheetFormatPr defaultRowHeight="15"/>
  <cols>
    <col min="1" max="1" width="14.7109375" bestFit="1" customWidth="1"/>
    <col min="2" max="2" width="40.85546875" bestFit="1" customWidth="1"/>
    <col min="3" max="3" width="22.5703125" bestFit="1" customWidth="1"/>
    <col min="4" max="4" width="17.7109375" bestFit="1" customWidth="1"/>
    <col min="5" max="5" width="39.5703125" bestFit="1" customWidth="1"/>
    <col min="6" max="6" width="53.85546875" bestFit="1" customWidth="1"/>
    <col min="7" max="7" width="24" bestFit="1" customWidth="1"/>
    <col min="8" max="8" width="95.5703125" bestFit="1" customWidth="1"/>
  </cols>
  <sheetData>
    <row r="1" spans="1:8">
      <c r="A1" s="2" t="s">
        <v>11</v>
      </c>
      <c r="B1" s="2" t="s">
        <v>12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</row>
    <row r="2" spans="1:8" ht="15.75">
      <c r="A2" s="16">
        <v>10</v>
      </c>
      <c r="B2" s="3" t="s">
        <v>34</v>
      </c>
      <c r="C2" s="3" t="s">
        <v>35</v>
      </c>
      <c r="D2" s="3" t="s">
        <v>36</v>
      </c>
      <c r="E2" s="17" t="s">
        <v>37</v>
      </c>
      <c r="F2" s="3" t="s">
        <v>38</v>
      </c>
      <c r="G2" s="3" t="s">
        <v>39</v>
      </c>
      <c r="H2" s="1" t="s">
        <v>40</v>
      </c>
    </row>
    <row r="3" spans="1:8" ht="15.75">
      <c r="A3" s="16">
        <v>11</v>
      </c>
      <c r="B3" s="3" t="s">
        <v>41</v>
      </c>
      <c r="C3" s="3" t="s">
        <v>42</v>
      </c>
      <c r="D3" s="3" t="s">
        <v>43</v>
      </c>
      <c r="E3" s="17" t="s">
        <v>44</v>
      </c>
      <c r="F3" s="3" t="s">
        <v>45</v>
      </c>
      <c r="G3" s="3" t="s">
        <v>39</v>
      </c>
      <c r="H3" s="1" t="s">
        <v>46</v>
      </c>
    </row>
    <row r="4" spans="1:8" ht="15.75">
      <c r="A4" s="16">
        <v>12</v>
      </c>
      <c r="B4" s="3" t="s">
        <v>47</v>
      </c>
      <c r="C4" s="3" t="s">
        <v>48</v>
      </c>
      <c r="D4" s="3" t="s">
        <v>49</v>
      </c>
      <c r="E4" s="3" t="s">
        <v>50</v>
      </c>
      <c r="F4" s="3" t="s">
        <v>51</v>
      </c>
      <c r="G4" s="3" t="s">
        <v>52</v>
      </c>
      <c r="H4" s="1" t="s">
        <v>53</v>
      </c>
    </row>
    <row r="5" spans="1:8" ht="15.75">
      <c r="A5" s="16">
        <v>20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58</v>
      </c>
      <c r="G5" s="3" t="s">
        <v>59</v>
      </c>
      <c r="H5" s="1" t="s">
        <v>60</v>
      </c>
    </row>
    <row r="6" spans="1:8" ht="15.75">
      <c r="A6" s="16">
        <v>30</v>
      </c>
      <c r="B6" s="3" t="s">
        <v>61</v>
      </c>
      <c r="C6" s="3" t="s">
        <v>62</v>
      </c>
      <c r="D6" s="3" t="s">
        <v>63</v>
      </c>
      <c r="E6" s="3" t="s">
        <v>64</v>
      </c>
      <c r="F6" s="3" t="s">
        <v>65</v>
      </c>
      <c r="G6" s="3" t="s">
        <v>66</v>
      </c>
      <c r="H6" s="1" t="s">
        <v>67</v>
      </c>
    </row>
    <row r="7" spans="1:8" ht="15.75">
      <c r="A7" s="16">
        <v>40</v>
      </c>
      <c r="B7" s="3" t="s">
        <v>68</v>
      </c>
      <c r="C7" s="3" t="s">
        <v>69</v>
      </c>
      <c r="D7" s="3" t="s">
        <v>70</v>
      </c>
      <c r="E7" s="17" t="s">
        <v>71</v>
      </c>
      <c r="F7" s="3" t="s">
        <v>72</v>
      </c>
      <c r="G7" s="3" t="s">
        <v>73</v>
      </c>
      <c r="H7" s="3"/>
    </row>
    <row r="8" spans="1:8" ht="15.75">
      <c r="A8" s="16">
        <v>50</v>
      </c>
      <c r="B8" s="3" t="s">
        <v>74</v>
      </c>
      <c r="C8" s="3" t="s">
        <v>75</v>
      </c>
      <c r="D8" s="3" t="s">
        <v>76</v>
      </c>
      <c r="E8" s="3" t="s">
        <v>77</v>
      </c>
      <c r="F8" s="3" t="s">
        <v>78</v>
      </c>
      <c r="G8" s="3" t="s">
        <v>79</v>
      </c>
      <c r="H8" s="3"/>
    </row>
    <row r="9" spans="1:8" ht="15.75">
      <c r="A9" s="16">
        <v>51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84</v>
      </c>
      <c r="G9" s="3" t="s">
        <v>85</v>
      </c>
      <c r="H9" s="3"/>
    </row>
    <row r="10" spans="1:8" ht="15.75">
      <c r="A10" s="16">
        <v>52</v>
      </c>
      <c r="B10" s="3" t="s">
        <v>86</v>
      </c>
      <c r="C10" s="3" t="s">
        <v>87</v>
      </c>
      <c r="D10" s="3" t="s">
        <v>88</v>
      </c>
      <c r="E10" s="3" t="s">
        <v>89</v>
      </c>
      <c r="F10" s="3" t="s">
        <v>90</v>
      </c>
      <c r="G10" s="3" t="s">
        <v>79</v>
      </c>
      <c r="H10" s="3"/>
    </row>
    <row r="11" spans="1:8" ht="15.75">
      <c r="A11" s="16">
        <v>60</v>
      </c>
      <c r="B11" s="3" t="s">
        <v>91</v>
      </c>
      <c r="C11" s="3" t="s">
        <v>92</v>
      </c>
      <c r="D11" s="3" t="s">
        <v>93</v>
      </c>
      <c r="E11" s="3" t="s">
        <v>94</v>
      </c>
      <c r="F11" s="3" t="s">
        <v>95</v>
      </c>
      <c r="G11" s="3" t="s">
        <v>96</v>
      </c>
      <c r="H11" s="3"/>
    </row>
    <row r="12" spans="1:8" ht="15.75">
      <c r="A12" s="16">
        <v>61</v>
      </c>
      <c r="B12" s="3" t="s">
        <v>97</v>
      </c>
      <c r="C12" s="3" t="s">
        <v>98</v>
      </c>
      <c r="D12" s="3" t="s">
        <v>99</v>
      </c>
      <c r="E12" s="17" t="s">
        <v>100</v>
      </c>
      <c r="F12" s="3" t="s">
        <v>101</v>
      </c>
      <c r="G12" s="3" t="s">
        <v>102</v>
      </c>
      <c r="H12" s="3"/>
    </row>
    <row r="13" spans="1:8" ht="15.75">
      <c r="A13" s="16">
        <v>70</v>
      </c>
      <c r="B13" s="3" t="s">
        <v>103</v>
      </c>
      <c r="C13" s="3" t="s">
        <v>104</v>
      </c>
      <c r="D13" s="3" t="s">
        <v>105</v>
      </c>
      <c r="E13" s="17" t="s">
        <v>106</v>
      </c>
      <c r="F13" s="3" t="s">
        <v>107</v>
      </c>
      <c r="G13" s="3" t="s">
        <v>108</v>
      </c>
      <c r="H13" s="3"/>
    </row>
    <row r="14" spans="1:8" ht="15.75">
      <c r="A14" s="16">
        <v>80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113</v>
      </c>
      <c r="G14" s="3" t="s">
        <v>114</v>
      </c>
      <c r="H14" s="3"/>
    </row>
    <row r="15" spans="1:8" ht="15.75">
      <c r="A15" s="16">
        <v>90</v>
      </c>
      <c r="B15" s="3" t="s">
        <v>115</v>
      </c>
      <c r="C15" s="3" t="s">
        <v>116</v>
      </c>
      <c r="D15" s="3" t="s">
        <v>117</v>
      </c>
      <c r="E15" s="3" t="s">
        <v>118</v>
      </c>
      <c r="F15" s="3" t="s">
        <v>119</v>
      </c>
      <c r="G15" s="3" t="s">
        <v>120</v>
      </c>
      <c r="H15" s="3"/>
    </row>
    <row r="16" spans="1:8" ht="15.75">
      <c r="A16" s="16">
        <v>92</v>
      </c>
      <c r="B16" s="3" t="s">
        <v>121</v>
      </c>
      <c r="C16" s="3" t="s">
        <v>122</v>
      </c>
      <c r="D16" s="3" t="s">
        <v>123</v>
      </c>
      <c r="E16" s="3" t="s">
        <v>124</v>
      </c>
      <c r="F16" s="3" t="s">
        <v>125</v>
      </c>
      <c r="G16" s="3" t="s">
        <v>126</v>
      </c>
      <c r="H16" s="3"/>
    </row>
    <row r="17" spans="1:8" ht="15.75">
      <c r="A17" s="16">
        <v>93</v>
      </c>
      <c r="B17" s="3" t="s">
        <v>127</v>
      </c>
      <c r="C17" s="3" t="s">
        <v>128</v>
      </c>
      <c r="D17" s="3" t="s">
        <v>129</v>
      </c>
      <c r="E17" s="17" t="s">
        <v>130</v>
      </c>
      <c r="F17" s="3" t="s">
        <v>131</v>
      </c>
      <c r="G17" s="3" t="s">
        <v>120</v>
      </c>
      <c r="H17" s="3"/>
    </row>
    <row r="18" spans="1:8" ht="15.75">
      <c r="A18" s="16">
        <v>94</v>
      </c>
      <c r="B18" s="3" t="s">
        <v>132</v>
      </c>
      <c r="C18" s="3" t="s">
        <v>133</v>
      </c>
      <c r="D18" s="3" t="s">
        <v>134</v>
      </c>
      <c r="E18" s="17" t="s">
        <v>135</v>
      </c>
      <c r="F18" s="3" t="s">
        <v>136</v>
      </c>
      <c r="G18" s="3" t="s">
        <v>137</v>
      </c>
      <c r="H18" s="3"/>
    </row>
    <row r="19" spans="1:8" ht="15.75">
      <c r="A19" s="16">
        <v>95</v>
      </c>
      <c r="B19" s="3" t="s">
        <v>138</v>
      </c>
      <c r="C19" s="3" t="s">
        <v>139</v>
      </c>
      <c r="D19" s="3" t="s">
        <v>140</v>
      </c>
      <c r="E19" s="17" t="s">
        <v>141</v>
      </c>
      <c r="F19" s="3" t="s">
        <v>142</v>
      </c>
      <c r="G19" s="3" t="s">
        <v>143</v>
      </c>
      <c r="H19" s="3"/>
    </row>
    <row r="20" spans="1:8" ht="15.75">
      <c r="A20" s="16">
        <v>97</v>
      </c>
      <c r="B20" s="3" t="s">
        <v>144</v>
      </c>
      <c r="C20" s="3" t="s">
        <v>145</v>
      </c>
      <c r="D20" s="3" t="s">
        <v>146</v>
      </c>
      <c r="E20" s="17" t="s">
        <v>147</v>
      </c>
      <c r="F20" s="3" t="s">
        <v>148</v>
      </c>
      <c r="G20" s="3" t="s">
        <v>149</v>
      </c>
      <c r="H20" s="3"/>
    </row>
    <row r="21" spans="1:8" ht="15.75">
      <c r="A21" s="16">
        <v>100</v>
      </c>
      <c r="B21" s="3" t="s">
        <v>150</v>
      </c>
      <c r="C21" s="3" t="s">
        <v>151</v>
      </c>
      <c r="D21" s="3" t="s">
        <v>152</v>
      </c>
      <c r="E21" s="3" t="s">
        <v>153</v>
      </c>
      <c r="F21" s="3" t="s">
        <v>154</v>
      </c>
      <c r="G21" s="3" t="s">
        <v>155</v>
      </c>
      <c r="H21" s="3"/>
    </row>
    <row r="22" spans="1:8" ht="15.75">
      <c r="A22" s="16">
        <v>101</v>
      </c>
      <c r="B22" s="3" t="s">
        <v>156</v>
      </c>
      <c r="C22" s="3" t="s">
        <v>157</v>
      </c>
      <c r="D22" s="3" t="s">
        <v>158</v>
      </c>
      <c r="E22" s="3" t="s">
        <v>159</v>
      </c>
      <c r="F22" s="3" t="s">
        <v>160</v>
      </c>
      <c r="G22" s="3" t="s">
        <v>161</v>
      </c>
      <c r="H22" s="3"/>
    </row>
    <row r="23" spans="1:8" ht="15.75">
      <c r="A23" s="16">
        <v>110</v>
      </c>
      <c r="B23" s="3" t="s">
        <v>162</v>
      </c>
      <c r="C23" s="3" t="s">
        <v>163</v>
      </c>
      <c r="D23" s="3" t="s">
        <v>164</v>
      </c>
      <c r="E23" s="17" t="s">
        <v>165</v>
      </c>
      <c r="F23" s="3" t="s">
        <v>166</v>
      </c>
      <c r="G23" s="3" t="s">
        <v>167</v>
      </c>
      <c r="H23" s="3"/>
    </row>
    <row r="24" spans="1:8" ht="15.75">
      <c r="A24" s="16">
        <v>120</v>
      </c>
      <c r="B24" s="3" t="s">
        <v>168</v>
      </c>
      <c r="C24" s="3" t="s">
        <v>169</v>
      </c>
      <c r="D24" s="3" t="s">
        <v>170</v>
      </c>
      <c r="E24" s="17" t="s">
        <v>171</v>
      </c>
      <c r="F24" s="3" t="s">
        <v>172</v>
      </c>
      <c r="G24" s="3" t="s">
        <v>173</v>
      </c>
      <c r="H24" s="3"/>
    </row>
    <row r="25" spans="1:8" ht="15.75">
      <c r="A25" s="16">
        <v>130</v>
      </c>
      <c r="B25" s="3" t="s">
        <v>174</v>
      </c>
      <c r="C25" s="3" t="s">
        <v>175</v>
      </c>
      <c r="D25" s="3" t="s">
        <v>176</v>
      </c>
      <c r="E25" s="17" t="s">
        <v>177</v>
      </c>
      <c r="F25" s="3" t="s">
        <v>178</v>
      </c>
      <c r="G25" s="3" t="s">
        <v>179</v>
      </c>
      <c r="H25" s="3"/>
    </row>
    <row r="26" spans="1:8" ht="15.75">
      <c r="A26" s="16">
        <v>140</v>
      </c>
      <c r="B26" s="3" t="s">
        <v>180</v>
      </c>
      <c r="C26" s="3" t="s">
        <v>181</v>
      </c>
      <c r="D26" s="3" t="s">
        <v>182</v>
      </c>
      <c r="E26" s="17" t="s">
        <v>183</v>
      </c>
      <c r="F26" s="3" t="s">
        <v>184</v>
      </c>
      <c r="G26" s="3" t="s">
        <v>185</v>
      </c>
      <c r="H26" s="3"/>
    </row>
    <row r="27" spans="1:8" ht="15.75">
      <c r="A27" s="16">
        <v>150</v>
      </c>
      <c r="B27" s="3" t="s">
        <v>186</v>
      </c>
      <c r="C27" s="3" t="s">
        <v>187</v>
      </c>
      <c r="D27" s="3" t="s">
        <v>188</v>
      </c>
      <c r="E27" s="3" t="s">
        <v>189</v>
      </c>
      <c r="F27" s="3" t="s">
        <v>190</v>
      </c>
      <c r="G27" s="3" t="s">
        <v>191</v>
      </c>
      <c r="H27" s="3"/>
    </row>
    <row r="28" spans="1:8" ht="15.75">
      <c r="A28" s="16">
        <v>151</v>
      </c>
      <c r="B28" s="3" t="s">
        <v>192</v>
      </c>
      <c r="C28" s="3" t="s">
        <v>193</v>
      </c>
      <c r="D28" s="3" t="s">
        <v>194</v>
      </c>
      <c r="E28" s="17" t="s">
        <v>195</v>
      </c>
      <c r="F28" s="3" t="s">
        <v>196</v>
      </c>
      <c r="G28" s="3" t="s">
        <v>191</v>
      </c>
      <c r="H28" s="3"/>
    </row>
    <row r="29" spans="1:8" ht="15.75">
      <c r="A29" s="16">
        <v>160</v>
      </c>
      <c r="B29" s="3" t="s">
        <v>197</v>
      </c>
      <c r="C29" s="3" t="s">
        <v>198</v>
      </c>
      <c r="D29" s="3" t="s">
        <v>199</v>
      </c>
      <c r="E29" s="3" t="s">
        <v>200</v>
      </c>
      <c r="F29" s="3" t="s">
        <v>201</v>
      </c>
      <c r="G29" s="3" t="s">
        <v>202</v>
      </c>
      <c r="H29" s="3"/>
    </row>
    <row r="30" spans="1:8" ht="15.75">
      <c r="A30" s="16">
        <v>161</v>
      </c>
      <c r="B30" s="3" t="s">
        <v>203</v>
      </c>
      <c r="C30" s="3" t="s">
        <v>204</v>
      </c>
      <c r="D30" s="3" t="s">
        <v>205</v>
      </c>
      <c r="E30" s="17" t="s">
        <v>206</v>
      </c>
      <c r="F30" s="3" t="s">
        <v>207</v>
      </c>
      <c r="G30" s="3" t="s">
        <v>202</v>
      </c>
      <c r="H30" s="3"/>
    </row>
    <row r="31" spans="1:8" ht="15.75">
      <c r="A31" s="16">
        <v>162</v>
      </c>
      <c r="B31" s="3" t="s">
        <v>208</v>
      </c>
      <c r="C31" s="3" t="s">
        <v>209</v>
      </c>
      <c r="D31" s="3" t="s">
        <v>210</v>
      </c>
      <c r="E31" s="3" t="s">
        <v>211</v>
      </c>
      <c r="F31" s="3" t="s">
        <v>212</v>
      </c>
      <c r="G31" s="3" t="s">
        <v>213</v>
      </c>
      <c r="H31" s="3"/>
    </row>
    <row r="32" spans="1:8" ht="15.75">
      <c r="A32" s="16">
        <v>170</v>
      </c>
      <c r="B32" s="3" t="s">
        <v>214</v>
      </c>
      <c r="C32" s="3" t="s">
        <v>215</v>
      </c>
      <c r="D32" s="3" t="s">
        <v>216</v>
      </c>
      <c r="E32" s="3" t="s">
        <v>217</v>
      </c>
      <c r="F32" s="3" t="s">
        <v>218</v>
      </c>
      <c r="G32" s="3" t="s">
        <v>219</v>
      </c>
      <c r="H32" s="3"/>
    </row>
    <row r="33" spans="1:8" ht="15.75">
      <c r="A33" s="16">
        <v>171</v>
      </c>
      <c r="B33" s="3" t="s">
        <v>220</v>
      </c>
      <c r="C33" s="3" t="s">
        <v>221</v>
      </c>
      <c r="D33" s="3" t="s">
        <v>222</v>
      </c>
      <c r="E33" s="17" t="s">
        <v>223</v>
      </c>
      <c r="F33" s="3" t="s">
        <v>224</v>
      </c>
      <c r="G33" s="3" t="s">
        <v>219</v>
      </c>
      <c r="H33" s="3"/>
    </row>
    <row r="34" spans="1:8" ht="15.75">
      <c r="A34" s="16">
        <v>172</v>
      </c>
      <c r="B34" s="3" t="s">
        <v>225</v>
      </c>
      <c r="C34" s="3" t="s">
        <v>226</v>
      </c>
      <c r="D34" s="3" t="s">
        <v>227</v>
      </c>
      <c r="E34" s="17" t="s">
        <v>228</v>
      </c>
      <c r="F34" s="3" t="s">
        <v>229</v>
      </c>
      <c r="G34" s="3" t="s">
        <v>230</v>
      </c>
      <c r="H34" s="3"/>
    </row>
    <row r="35" spans="1:8" ht="15.75">
      <c r="A35" s="16">
        <v>180</v>
      </c>
      <c r="B35" s="3" t="s">
        <v>231</v>
      </c>
      <c r="C35" s="3" t="s">
        <v>232</v>
      </c>
      <c r="D35" s="3" t="s">
        <v>233</v>
      </c>
      <c r="E35" s="17" t="s">
        <v>234</v>
      </c>
      <c r="F35" s="3" t="s">
        <v>235</v>
      </c>
      <c r="G35" s="3" t="s">
        <v>236</v>
      </c>
      <c r="H35" s="3"/>
    </row>
    <row r="36" spans="1:8" ht="15.75">
      <c r="A36" s="16">
        <v>190</v>
      </c>
      <c r="B36" s="3" t="s">
        <v>237</v>
      </c>
      <c r="C36" s="3" t="s">
        <v>238</v>
      </c>
      <c r="D36" s="3" t="s">
        <v>239</v>
      </c>
      <c r="E36" s="17" t="s">
        <v>240</v>
      </c>
      <c r="F36" s="3" t="s">
        <v>241</v>
      </c>
      <c r="G36" s="3" t="s">
        <v>242</v>
      </c>
      <c r="H36" s="3"/>
    </row>
    <row r="37" spans="1:8" ht="15.75">
      <c r="A37" s="16">
        <v>200</v>
      </c>
      <c r="B37" s="3" t="s">
        <v>243</v>
      </c>
      <c r="C37" s="3" t="s">
        <v>244</v>
      </c>
      <c r="D37" s="3" t="s">
        <v>245</v>
      </c>
      <c r="E37" s="17" t="s">
        <v>246</v>
      </c>
      <c r="F37" s="3" t="s">
        <v>72</v>
      </c>
      <c r="G37" s="3" t="s">
        <v>247</v>
      </c>
      <c r="H37" s="3"/>
    </row>
    <row r="38" spans="1:8" ht="15.75">
      <c r="A38" s="16">
        <v>210</v>
      </c>
      <c r="B38" s="3" t="s">
        <v>248</v>
      </c>
      <c r="C38" s="3" t="s">
        <v>249</v>
      </c>
      <c r="D38" s="3" t="s">
        <v>250</v>
      </c>
      <c r="E38" s="3" t="s">
        <v>251</v>
      </c>
      <c r="F38" s="3" t="s">
        <v>252</v>
      </c>
      <c r="G38" s="3" t="s">
        <v>253</v>
      </c>
      <c r="H38" s="3"/>
    </row>
    <row r="39" spans="1:8" ht="15.75">
      <c r="A39" s="16">
        <v>220</v>
      </c>
      <c r="B39" s="3" t="s">
        <v>254</v>
      </c>
      <c r="C39" s="3" t="s">
        <v>255</v>
      </c>
      <c r="D39" s="3" t="s">
        <v>256</v>
      </c>
      <c r="E39" s="3" t="s">
        <v>257</v>
      </c>
      <c r="F39" s="3" t="s">
        <v>258</v>
      </c>
      <c r="G39" s="3" t="s">
        <v>259</v>
      </c>
      <c r="H39" s="3"/>
    </row>
    <row r="40" spans="1:8" ht="15.75">
      <c r="A40" s="16">
        <v>230</v>
      </c>
      <c r="B40" s="3" t="s">
        <v>260</v>
      </c>
      <c r="C40" s="3" t="s">
        <v>261</v>
      </c>
      <c r="D40" s="3" t="s">
        <v>262</v>
      </c>
      <c r="E40" s="17" t="s">
        <v>263</v>
      </c>
      <c r="F40" s="3" t="s">
        <v>264</v>
      </c>
      <c r="G40" s="3" t="s">
        <v>265</v>
      </c>
      <c r="H40" s="3"/>
    </row>
    <row r="41" spans="1:8" ht="15.75">
      <c r="A41" s="16">
        <v>231</v>
      </c>
      <c r="B41" s="3" t="s">
        <v>266</v>
      </c>
      <c r="C41" s="3" t="s">
        <v>267</v>
      </c>
      <c r="D41" s="3" t="s">
        <v>268</v>
      </c>
      <c r="E41" s="17" t="s">
        <v>269</v>
      </c>
      <c r="F41" s="3" t="s">
        <v>270</v>
      </c>
      <c r="G41" s="3" t="s">
        <v>265</v>
      </c>
      <c r="H41" s="3"/>
    </row>
    <row r="42" spans="1:8" ht="15.75">
      <c r="A42" s="16">
        <v>240</v>
      </c>
      <c r="B42" s="3" t="s">
        <v>271</v>
      </c>
      <c r="C42" s="3" t="s">
        <v>272</v>
      </c>
      <c r="D42" s="3" t="s">
        <v>273</v>
      </c>
      <c r="E42" s="3" t="s">
        <v>274</v>
      </c>
      <c r="F42" s="3" t="s">
        <v>275</v>
      </c>
      <c r="G42" s="3" t="s">
        <v>276</v>
      </c>
      <c r="H42" s="3"/>
    </row>
    <row r="43" spans="1:8" ht="15.75">
      <c r="A43" s="16">
        <v>250</v>
      </c>
      <c r="B43" s="3" t="s">
        <v>277</v>
      </c>
      <c r="C43" s="3" t="s">
        <v>278</v>
      </c>
      <c r="D43" s="3" t="s">
        <v>279</v>
      </c>
      <c r="E43" s="3" t="s">
        <v>280</v>
      </c>
      <c r="F43" s="3" t="s">
        <v>281</v>
      </c>
      <c r="G43" s="3" t="s">
        <v>282</v>
      </c>
      <c r="H43" s="3"/>
    </row>
    <row r="44" spans="1:8" ht="15.75">
      <c r="A44" s="16">
        <v>260</v>
      </c>
      <c r="B44" s="3" t="s">
        <v>283</v>
      </c>
      <c r="C44" s="3" t="s">
        <v>284</v>
      </c>
      <c r="D44" s="3" t="s">
        <v>285</v>
      </c>
      <c r="E44" s="17" t="s">
        <v>286</v>
      </c>
      <c r="F44" s="3" t="s">
        <v>287</v>
      </c>
      <c r="G44" s="3" t="s">
        <v>288</v>
      </c>
      <c r="H44" s="3"/>
    </row>
    <row r="45" spans="1:8" ht="15.75">
      <c r="A45" s="16">
        <v>271</v>
      </c>
      <c r="B45" s="3" t="s">
        <v>289</v>
      </c>
      <c r="C45" s="3" t="s">
        <v>290</v>
      </c>
      <c r="D45" s="3" t="s">
        <v>291</v>
      </c>
      <c r="E45" s="3" t="s">
        <v>292</v>
      </c>
      <c r="F45" s="3" t="s">
        <v>293</v>
      </c>
      <c r="G45" s="3" t="s">
        <v>294</v>
      </c>
      <c r="H45" s="3"/>
    </row>
    <row r="46" spans="1:8" ht="15.75">
      <c r="A46" s="16">
        <v>272</v>
      </c>
      <c r="B46" s="3" t="s">
        <v>295</v>
      </c>
      <c r="C46" s="3" t="s">
        <v>296</v>
      </c>
      <c r="D46" s="3" t="s">
        <v>297</v>
      </c>
      <c r="E46" s="17" t="s">
        <v>298</v>
      </c>
      <c r="F46" s="3" t="s">
        <v>299</v>
      </c>
      <c r="G46" s="3" t="s">
        <v>300</v>
      </c>
      <c r="H46" s="3"/>
    </row>
    <row r="47" spans="1:8" ht="15.75">
      <c r="A47" s="16">
        <v>273</v>
      </c>
      <c r="B47" s="3" t="s">
        <v>301</v>
      </c>
      <c r="C47" s="3" t="s">
        <v>302</v>
      </c>
      <c r="D47" s="3" t="s">
        <v>303</v>
      </c>
      <c r="E47" s="17" t="s">
        <v>304</v>
      </c>
      <c r="F47" s="3" t="s">
        <v>305</v>
      </c>
      <c r="G47" s="3" t="s">
        <v>306</v>
      </c>
      <c r="H47" s="3"/>
    </row>
    <row r="48" spans="1:8" ht="15.75">
      <c r="A48" s="16">
        <v>274</v>
      </c>
      <c r="B48" s="3" t="s">
        <v>307</v>
      </c>
      <c r="C48" s="3" t="s">
        <v>308</v>
      </c>
      <c r="D48" s="3" t="s">
        <v>222</v>
      </c>
      <c r="E48" s="17" t="s">
        <v>309</v>
      </c>
      <c r="F48" s="3" t="s">
        <v>310</v>
      </c>
      <c r="G48" s="3" t="s">
        <v>311</v>
      </c>
      <c r="H48" s="3"/>
    </row>
    <row r="49" spans="1:8" ht="15.75">
      <c r="A49" s="16">
        <v>275</v>
      </c>
      <c r="B49" s="3" t="s">
        <v>312</v>
      </c>
      <c r="C49" s="3" t="s">
        <v>313</v>
      </c>
      <c r="D49" s="3" t="s">
        <v>314</v>
      </c>
      <c r="E49" s="3" t="s">
        <v>315</v>
      </c>
      <c r="F49" s="3" t="s">
        <v>316</v>
      </c>
      <c r="G49" s="3" t="s">
        <v>317</v>
      </c>
      <c r="H49" s="3"/>
    </row>
    <row r="50" spans="1:8" ht="15.75">
      <c r="A50" s="16">
        <v>280</v>
      </c>
      <c r="B50" s="3" t="s">
        <v>318</v>
      </c>
      <c r="C50" s="3" t="s">
        <v>319</v>
      </c>
      <c r="D50" s="3" t="s">
        <v>320</v>
      </c>
      <c r="E50" s="3" t="s">
        <v>321</v>
      </c>
      <c r="F50" s="3" t="s">
        <v>322</v>
      </c>
      <c r="G50" s="3" t="s">
        <v>323</v>
      </c>
      <c r="H50" s="3"/>
    </row>
    <row r="51" spans="1:8" ht="15.75">
      <c r="A51" s="16">
        <v>290</v>
      </c>
      <c r="B51" s="3" t="s">
        <v>324</v>
      </c>
      <c r="C51" s="3" t="s">
        <v>325</v>
      </c>
      <c r="D51" s="3" t="s">
        <v>326</v>
      </c>
      <c r="E51" s="17" t="s">
        <v>327</v>
      </c>
      <c r="F51" s="3" t="s">
        <v>328</v>
      </c>
      <c r="G51" s="3" t="s">
        <v>329</v>
      </c>
      <c r="H51" s="3"/>
    </row>
    <row r="52" spans="1:8" ht="15.75">
      <c r="A52" s="16">
        <v>300</v>
      </c>
      <c r="B52" s="3" t="s">
        <v>330</v>
      </c>
      <c r="C52" s="3" t="s">
        <v>331</v>
      </c>
      <c r="D52" s="3" t="s">
        <v>332</v>
      </c>
      <c r="E52" s="17" t="s">
        <v>333</v>
      </c>
      <c r="F52" s="3" t="s">
        <v>334</v>
      </c>
      <c r="G52" s="3" t="s">
        <v>335</v>
      </c>
      <c r="H52" s="3"/>
    </row>
    <row r="53" spans="1:8" ht="15.75">
      <c r="A53" s="16">
        <v>301</v>
      </c>
      <c r="B53" s="3" t="s">
        <v>336</v>
      </c>
      <c r="C53" s="3" t="s">
        <v>337</v>
      </c>
      <c r="D53" s="3" t="s">
        <v>338</v>
      </c>
      <c r="E53" s="3" t="s">
        <v>339</v>
      </c>
      <c r="F53" s="3" t="s">
        <v>340</v>
      </c>
      <c r="G53" s="3" t="s">
        <v>341</v>
      </c>
      <c r="H53" s="3"/>
    </row>
    <row r="54" spans="1:8" ht="15.75">
      <c r="A54" s="16">
        <v>310</v>
      </c>
      <c r="B54" s="3" t="s">
        <v>342</v>
      </c>
      <c r="C54" s="3" t="s">
        <v>343</v>
      </c>
      <c r="D54" s="3" t="s">
        <v>344</v>
      </c>
      <c r="E54" s="3" t="s">
        <v>345</v>
      </c>
      <c r="F54" s="3" t="s">
        <v>346</v>
      </c>
      <c r="G54" s="3" t="s">
        <v>347</v>
      </c>
      <c r="H54" s="3"/>
    </row>
    <row r="55" spans="1:8" ht="15.75">
      <c r="A55" s="16">
        <v>320</v>
      </c>
      <c r="B55" s="3" t="s">
        <v>348</v>
      </c>
      <c r="C55" s="3" t="s">
        <v>349</v>
      </c>
      <c r="D55" s="3" t="s">
        <v>350</v>
      </c>
      <c r="E55" s="17" t="s">
        <v>351</v>
      </c>
      <c r="F55" s="3" t="s">
        <v>352</v>
      </c>
      <c r="G55" s="3" t="s">
        <v>353</v>
      </c>
      <c r="H55" s="3"/>
    </row>
    <row r="56" spans="1:8" ht="15.75">
      <c r="A56" s="16">
        <v>330</v>
      </c>
      <c r="B56" s="3" t="s">
        <v>354</v>
      </c>
      <c r="C56" s="3" t="s">
        <v>355</v>
      </c>
      <c r="D56" s="3" t="s">
        <v>43</v>
      </c>
      <c r="E56" s="17" t="s">
        <v>356</v>
      </c>
      <c r="F56" s="3" t="s">
        <v>357</v>
      </c>
      <c r="G56" s="3" t="s">
        <v>358</v>
      </c>
      <c r="H56" s="3"/>
    </row>
    <row r="57" spans="1:8" ht="15.75">
      <c r="A57" s="16">
        <v>340</v>
      </c>
      <c r="B57" s="3" t="s">
        <v>359</v>
      </c>
      <c r="C57" s="3" t="s">
        <v>360</v>
      </c>
      <c r="D57" s="3" t="s">
        <v>361</v>
      </c>
      <c r="E57" s="17" t="s">
        <v>362</v>
      </c>
      <c r="F57" s="3" t="s">
        <v>363</v>
      </c>
      <c r="G57" s="3" t="s">
        <v>364</v>
      </c>
      <c r="H57" s="3"/>
    </row>
    <row r="58" spans="1:8" ht="15.75">
      <c r="A58" s="16">
        <v>350</v>
      </c>
      <c r="B58" s="3" t="s">
        <v>365</v>
      </c>
      <c r="C58" s="3" t="s">
        <v>366</v>
      </c>
      <c r="D58" s="3" t="s">
        <v>367</v>
      </c>
      <c r="E58" s="3" t="s">
        <v>368</v>
      </c>
      <c r="F58" s="3" t="s">
        <v>369</v>
      </c>
      <c r="G58" s="3" t="s">
        <v>370</v>
      </c>
      <c r="H58" s="3"/>
    </row>
    <row r="59" spans="1:8" ht="15.75">
      <c r="A59" s="16">
        <v>360</v>
      </c>
      <c r="B59" s="3" t="s">
        <v>371</v>
      </c>
      <c r="C59" s="3" t="s">
        <v>372</v>
      </c>
      <c r="D59" s="3" t="s">
        <v>373</v>
      </c>
      <c r="E59" s="17" t="s">
        <v>374</v>
      </c>
      <c r="F59" s="3" t="s">
        <v>375</v>
      </c>
      <c r="G59" s="3" t="s">
        <v>376</v>
      </c>
      <c r="H59" s="3"/>
    </row>
    <row r="60" spans="1:8" ht="15.75">
      <c r="A60" s="16">
        <v>370</v>
      </c>
      <c r="B60" s="3" t="s">
        <v>377</v>
      </c>
      <c r="C60" s="3" t="s">
        <v>378</v>
      </c>
      <c r="D60" s="3" t="s">
        <v>379</v>
      </c>
      <c r="E60" s="3" t="s">
        <v>380</v>
      </c>
      <c r="F60" s="3" t="s">
        <v>381</v>
      </c>
      <c r="G60" s="3" t="s">
        <v>382</v>
      </c>
      <c r="H60" s="3"/>
    </row>
    <row r="61" spans="1:8" ht="15.75">
      <c r="A61" s="16">
        <v>371</v>
      </c>
      <c r="B61" s="3" t="s">
        <v>383</v>
      </c>
      <c r="C61" s="3" t="s">
        <v>384</v>
      </c>
      <c r="D61" s="3" t="s">
        <v>385</v>
      </c>
      <c r="E61" s="3" t="s">
        <v>386</v>
      </c>
      <c r="F61" s="3" t="s">
        <v>387</v>
      </c>
      <c r="G61" s="3" t="s">
        <v>382</v>
      </c>
      <c r="H61" s="3"/>
    </row>
    <row r="62" spans="1:8" ht="15.75">
      <c r="A62" s="16">
        <v>380</v>
      </c>
      <c r="B62" s="3" t="s">
        <v>388</v>
      </c>
      <c r="C62" s="3" t="s">
        <v>389</v>
      </c>
      <c r="D62" s="3" t="s">
        <v>390</v>
      </c>
      <c r="E62" s="17" t="s">
        <v>391</v>
      </c>
      <c r="F62" s="3" t="s">
        <v>392</v>
      </c>
      <c r="G62" s="3" t="s">
        <v>393</v>
      </c>
      <c r="H62" s="3"/>
    </row>
    <row r="63" spans="1:8" ht="15.75">
      <c r="A63" s="16">
        <v>390</v>
      </c>
      <c r="B63" s="3" t="s">
        <v>394</v>
      </c>
      <c r="C63" s="3" t="s">
        <v>395</v>
      </c>
      <c r="D63" s="3" t="s">
        <v>396</v>
      </c>
      <c r="E63" s="17" t="s">
        <v>397</v>
      </c>
      <c r="F63" s="3" t="s">
        <v>398</v>
      </c>
      <c r="G63" s="3" t="s">
        <v>399</v>
      </c>
      <c r="H63" s="3"/>
    </row>
    <row r="64" spans="1:8" ht="15.75">
      <c r="A64" s="16">
        <v>391</v>
      </c>
      <c r="B64" s="3" t="s">
        <v>400</v>
      </c>
      <c r="C64" s="18" t="s">
        <v>401</v>
      </c>
      <c r="D64" s="18" t="s">
        <v>402</v>
      </c>
      <c r="E64" s="18" t="s">
        <v>403</v>
      </c>
      <c r="F64" s="3" t="s">
        <v>404</v>
      </c>
      <c r="G64" s="3" t="s">
        <v>399</v>
      </c>
      <c r="H64" s="3"/>
    </row>
    <row r="65" spans="1:8" ht="15.75">
      <c r="A65" s="16">
        <v>400</v>
      </c>
      <c r="B65" s="3" t="s">
        <v>405</v>
      </c>
      <c r="C65" s="3" t="s">
        <v>406</v>
      </c>
      <c r="D65" s="3" t="s">
        <v>407</v>
      </c>
      <c r="E65" s="3" t="s">
        <v>408</v>
      </c>
      <c r="F65" s="3" t="s">
        <v>409</v>
      </c>
      <c r="G65" s="3" t="s">
        <v>410</v>
      </c>
      <c r="H65" s="3"/>
    </row>
    <row r="66" spans="1:8" ht="15.75">
      <c r="A66" s="16">
        <v>401</v>
      </c>
      <c r="B66" s="3" t="s">
        <v>411</v>
      </c>
      <c r="C66" s="3" t="s">
        <v>412</v>
      </c>
      <c r="D66" s="3" t="s">
        <v>413</v>
      </c>
      <c r="E66" s="17" t="s">
        <v>414</v>
      </c>
      <c r="F66" s="3" t="s">
        <v>415</v>
      </c>
      <c r="G66" s="3" t="s">
        <v>410</v>
      </c>
      <c r="H66" s="3"/>
    </row>
    <row r="67" spans="1:8" ht="15.75">
      <c r="A67" s="16">
        <v>410</v>
      </c>
      <c r="B67" s="3" t="s">
        <v>416</v>
      </c>
      <c r="C67" s="3" t="s">
        <v>417</v>
      </c>
      <c r="D67" s="3" t="s">
        <v>418</v>
      </c>
      <c r="E67" s="17" t="s">
        <v>419</v>
      </c>
      <c r="F67" s="3" t="s">
        <v>420</v>
      </c>
      <c r="G67" s="3" t="s">
        <v>421</v>
      </c>
      <c r="H67" s="3"/>
    </row>
    <row r="68" spans="1:8" ht="15.75">
      <c r="A68" s="16">
        <v>420</v>
      </c>
      <c r="B68" s="3" t="s">
        <v>422</v>
      </c>
      <c r="C68" s="3" t="s">
        <v>423</v>
      </c>
      <c r="D68" s="3" t="s">
        <v>424</v>
      </c>
      <c r="E68" s="3" t="s">
        <v>425</v>
      </c>
      <c r="F68" s="3" t="s">
        <v>426</v>
      </c>
      <c r="G68" s="3" t="s">
        <v>427</v>
      </c>
      <c r="H68" s="3"/>
    </row>
    <row r="69" spans="1:8" ht="15.75">
      <c r="A69" s="16">
        <v>430</v>
      </c>
      <c r="B69" s="3" t="s">
        <v>428</v>
      </c>
      <c r="C69" s="3" t="s">
        <v>429</v>
      </c>
      <c r="D69" s="3" t="s">
        <v>430</v>
      </c>
      <c r="E69" s="17" t="s">
        <v>431</v>
      </c>
      <c r="F69" s="3" t="s">
        <v>432</v>
      </c>
      <c r="G69" s="3" t="s">
        <v>433</v>
      </c>
      <c r="H69" s="3"/>
    </row>
    <row r="70" spans="1:8" ht="15.75">
      <c r="A70" s="16">
        <v>440</v>
      </c>
      <c r="B70" s="3" t="s">
        <v>434</v>
      </c>
      <c r="C70" s="3" t="s">
        <v>435</v>
      </c>
      <c r="D70" s="3" t="s">
        <v>436</v>
      </c>
      <c r="E70" s="3" t="s">
        <v>437</v>
      </c>
      <c r="F70" s="3" t="s">
        <v>438</v>
      </c>
      <c r="G70" s="3" t="s">
        <v>439</v>
      </c>
      <c r="H70" s="3"/>
    </row>
    <row r="71" spans="1:8" ht="15.75">
      <c r="A71" s="16">
        <v>450</v>
      </c>
      <c r="B71" s="3" t="s">
        <v>440</v>
      </c>
      <c r="C71" s="3" t="s">
        <v>441</v>
      </c>
      <c r="D71" s="3" t="s">
        <v>442</v>
      </c>
      <c r="E71" s="17" t="s">
        <v>443</v>
      </c>
      <c r="F71" s="3" t="s">
        <v>444</v>
      </c>
      <c r="G71" s="3" t="s">
        <v>445</v>
      </c>
      <c r="H71" s="3"/>
    </row>
    <row r="72" spans="1:8" ht="15.75">
      <c r="A72" s="16">
        <v>460</v>
      </c>
      <c r="B72" s="3" t="s">
        <v>446</v>
      </c>
      <c r="C72" s="3" t="s">
        <v>447</v>
      </c>
      <c r="D72" s="3" t="s">
        <v>448</v>
      </c>
      <c r="E72" s="3" t="s">
        <v>449</v>
      </c>
      <c r="F72" s="3" t="s">
        <v>450</v>
      </c>
      <c r="G72" s="3" t="s">
        <v>451</v>
      </c>
      <c r="H72" s="3"/>
    </row>
    <row r="73" spans="1:8" ht="15.75">
      <c r="A73" s="16">
        <v>470</v>
      </c>
      <c r="B73" s="3" t="s">
        <v>452</v>
      </c>
      <c r="C73" s="3" t="s">
        <v>453</v>
      </c>
      <c r="D73" s="3" t="s">
        <v>454</v>
      </c>
      <c r="E73" s="17" t="s">
        <v>455</v>
      </c>
      <c r="F73" s="3" t="s">
        <v>456</v>
      </c>
      <c r="G73" s="3" t="s">
        <v>457</v>
      </c>
      <c r="H73" s="3"/>
    </row>
    <row r="74" spans="1:8" ht="15.75">
      <c r="A74" s="16">
        <v>480</v>
      </c>
      <c r="B74" s="3" t="s">
        <v>458</v>
      </c>
      <c r="C74" s="3" t="s">
        <v>459</v>
      </c>
      <c r="D74" s="3" t="s">
        <v>460</v>
      </c>
      <c r="E74" s="3" t="s">
        <v>461</v>
      </c>
      <c r="F74" s="3" t="s">
        <v>462</v>
      </c>
      <c r="G74" s="3" t="s">
        <v>463</v>
      </c>
      <c r="H74" s="3"/>
    </row>
    <row r="75" spans="1:8" ht="15.75">
      <c r="A75" s="16">
        <v>490</v>
      </c>
      <c r="B75" s="3" t="s">
        <v>464</v>
      </c>
      <c r="C75" s="3" t="s">
        <v>465</v>
      </c>
      <c r="D75" s="3" t="s">
        <v>466</v>
      </c>
      <c r="E75" s="3" t="s">
        <v>467</v>
      </c>
      <c r="F75" s="3" t="s">
        <v>468</v>
      </c>
      <c r="G75" s="3" t="s">
        <v>469</v>
      </c>
      <c r="H75" s="3"/>
    </row>
    <row r="76" spans="1:8" ht="15.75">
      <c r="A76" s="16">
        <v>500</v>
      </c>
      <c r="B76" s="3" t="s">
        <v>470</v>
      </c>
      <c r="C76" s="3" t="s">
        <v>471</v>
      </c>
      <c r="D76" s="3" t="s">
        <v>472</v>
      </c>
      <c r="E76" s="3" t="s">
        <v>473</v>
      </c>
      <c r="F76" s="3" t="s">
        <v>474</v>
      </c>
      <c r="G76" s="3" t="s">
        <v>475</v>
      </c>
      <c r="H76" s="3"/>
    </row>
    <row r="77" spans="1:8" ht="15.75">
      <c r="A77" s="16">
        <v>510</v>
      </c>
      <c r="B77" s="3" t="s">
        <v>476</v>
      </c>
      <c r="C77" s="3" t="s">
        <v>477</v>
      </c>
      <c r="D77" s="3" t="s">
        <v>478</v>
      </c>
      <c r="E77" s="3" t="s">
        <v>479</v>
      </c>
      <c r="F77" s="3" t="s">
        <v>480</v>
      </c>
      <c r="G77" s="3" t="s">
        <v>481</v>
      </c>
      <c r="H77" s="3"/>
    </row>
    <row r="78" spans="1:8" ht="15.75">
      <c r="A78" s="16">
        <v>520</v>
      </c>
      <c r="B78" s="3" t="s">
        <v>482</v>
      </c>
      <c r="C78" s="3" t="s">
        <v>483</v>
      </c>
      <c r="D78" s="3" t="s">
        <v>484</v>
      </c>
      <c r="E78" s="3" t="s">
        <v>485</v>
      </c>
      <c r="F78" s="3" t="s">
        <v>486</v>
      </c>
      <c r="G78" s="3" t="s">
        <v>487</v>
      </c>
      <c r="H78" s="3"/>
    </row>
    <row r="79" spans="1:8" ht="15.75">
      <c r="A79" s="16">
        <v>521</v>
      </c>
      <c r="B79" s="3" t="s">
        <v>488</v>
      </c>
      <c r="C79" s="3" t="s">
        <v>489</v>
      </c>
      <c r="D79" s="3" t="s">
        <v>490</v>
      </c>
      <c r="E79" s="3" t="s">
        <v>491</v>
      </c>
      <c r="F79" s="3" t="s">
        <v>492</v>
      </c>
      <c r="G79" s="3" t="s">
        <v>487</v>
      </c>
      <c r="H79" s="3"/>
    </row>
    <row r="80" spans="1:8" ht="15.75">
      <c r="A80" s="16">
        <v>530</v>
      </c>
      <c r="B80" s="3" t="s">
        <v>493</v>
      </c>
      <c r="C80" s="3" t="s">
        <v>494</v>
      </c>
      <c r="D80" s="3" t="s">
        <v>495</v>
      </c>
      <c r="E80" s="3" t="s">
        <v>496</v>
      </c>
      <c r="F80" s="3" t="s">
        <v>497</v>
      </c>
      <c r="G80" s="3" t="s">
        <v>498</v>
      </c>
      <c r="H80" s="3"/>
    </row>
    <row r="81" spans="1:8" ht="15.75">
      <c r="A81" s="16">
        <v>531</v>
      </c>
      <c r="B81" s="3" t="s">
        <v>499</v>
      </c>
      <c r="C81" s="3" t="s">
        <v>500</v>
      </c>
      <c r="D81" s="3" t="s">
        <v>501</v>
      </c>
      <c r="E81" s="17" t="s">
        <v>502</v>
      </c>
      <c r="F81" s="3" t="s">
        <v>503</v>
      </c>
      <c r="G81" s="3" t="s">
        <v>504</v>
      </c>
      <c r="H81" s="3"/>
    </row>
    <row r="82" spans="1:8" ht="15.75">
      <c r="A82" s="16">
        <v>540</v>
      </c>
      <c r="B82" s="3" t="s">
        <v>505</v>
      </c>
      <c r="C82" s="3" t="s">
        <v>506</v>
      </c>
      <c r="D82" s="3" t="s">
        <v>507</v>
      </c>
      <c r="E82" s="3" t="s">
        <v>508</v>
      </c>
      <c r="F82" s="3" t="s">
        <v>509</v>
      </c>
      <c r="G82" s="3" t="s">
        <v>510</v>
      </c>
      <c r="H82" s="3"/>
    </row>
    <row r="83" spans="1:8" ht="15.75">
      <c r="A83" s="16">
        <v>541</v>
      </c>
      <c r="B83" s="3" t="s">
        <v>511</v>
      </c>
      <c r="C83" s="3" t="s">
        <v>512</v>
      </c>
      <c r="D83" s="3" t="s">
        <v>176</v>
      </c>
      <c r="E83" s="3" t="s">
        <v>513</v>
      </c>
      <c r="F83" s="3" t="s">
        <v>514</v>
      </c>
      <c r="G83" s="3" t="s">
        <v>510</v>
      </c>
      <c r="H83" s="3"/>
    </row>
    <row r="84" spans="1:8" ht="15.75">
      <c r="A84" s="16">
        <v>542</v>
      </c>
      <c r="B84" s="3" t="s">
        <v>515</v>
      </c>
      <c r="C84" s="3" t="s">
        <v>516</v>
      </c>
      <c r="D84" s="3" t="s">
        <v>517</v>
      </c>
      <c r="E84" s="17" t="s">
        <v>518</v>
      </c>
      <c r="F84" s="3" t="s">
        <v>519</v>
      </c>
      <c r="G84" s="3" t="s">
        <v>520</v>
      </c>
      <c r="H84" s="3"/>
    </row>
    <row r="85" spans="1:8" ht="15.75">
      <c r="A85" s="16">
        <v>550</v>
      </c>
      <c r="B85" s="3" t="s">
        <v>521</v>
      </c>
      <c r="C85" s="3" t="s">
        <v>522</v>
      </c>
      <c r="D85" s="3" t="s">
        <v>523</v>
      </c>
      <c r="E85" s="17" t="s">
        <v>524</v>
      </c>
      <c r="F85" s="3" t="s">
        <v>525</v>
      </c>
      <c r="G85" s="3" t="s">
        <v>526</v>
      </c>
      <c r="H85" s="3"/>
    </row>
    <row r="86" spans="1:8" ht="15.75">
      <c r="A86" s="16">
        <v>560</v>
      </c>
      <c r="B86" s="3" t="s">
        <v>527</v>
      </c>
      <c r="C86" s="3" t="s">
        <v>528</v>
      </c>
      <c r="D86" s="3" t="s">
        <v>529</v>
      </c>
      <c r="E86" s="17" t="s">
        <v>530</v>
      </c>
      <c r="F86" s="3" t="s">
        <v>531</v>
      </c>
      <c r="G86" s="3" t="s">
        <v>532</v>
      </c>
      <c r="H86" s="3"/>
    </row>
    <row r="87" spans="1:8" ht="15.75">
      <c r="A87" s="16">
        <v>570</v>
      </c>
      <c r="B87" s="3" t="s">
        <v>533</v>
      </c>
      <c r="C87" s="3" t="s">
        <v>534</v>
      </c>
      <c r="D87" s="3" t="s">
        <v>279</v>
      </c>
      <c r="E87" s="17" t="s">
        <v>535</v>
      </c>
      <c r="F87" s="3" t="s">
        <v>536</v>
      </c>
      <c r="G87" s="3" t="s">
        <v>537</v>
      </c>
      <c r="H87" s="3"/>
    </row>
    <row r="88" spans="1:8" ht="15.75">
      <c r="A88" s="16">
        <v>580</v>
      </c>
      <c r="B88" s="3" t="s">
        <v>538</v>
      </c>
      <c r="C88" s="3" t="s">
        <v>539</v>
      </c>
      <c r="D88" s="3" t="s">
        <v>540</v>
      </c>
      <c r="E88" s="3" t="s">
        <v>541</v>
      </c>
      <c r="F88" s="3" t="s">
        <v>542</v>
      </c>
      <c r="G88" s="3" t="s">
        <v>543</v>
      </c>
      <c r="H88" s="3"/>
    </row>
    <row r="89" spans="1:8" ht="15.75">
      <c r="A89" s="16">
        <v>581</v>
      </c>
      <c r="B89" s="3" t="s">
        <v>544</v>
      </c>
      <c r="C89" s="3" t="s">
        <v>545</v>
      </c>
      <c r="D89" s="3" t="s">
        <v>507</v>
      </c>
      <c r="E89" s="3" t="s">
        <v>546</v>
      </c>
      <c r="F89" s="3" t="s">
        <v>547</v>
      </c>
      <c r="G89" s="3" t="s">
        <v>548</v>
      </c>
      <c r="H89" s="3"/>
    </row>
    <row r="90" spans="1:8" ht="15.75">
      <c r="A90" s="16">
        <v>590</v>
      </c>
      <c r="B90" s="3" t="s">
        <v>549</v>
      </c>
      <c r="C90" s="3" t="s">
        <v>550</v>
      </c>
      <c r="D90" s="3" t="s">
        <v>551</v>
      </c>
      <c r="E90" s="17" t="s">
        <v>552</v>
      </c>
      <c r="F90" s="3" t="s">
        <v>553</v>
      </c>
      <c r="G90" s="3" t="s">
        <v>554</v>
      </c>
      <c r="H90" s="3"/>
    </row>
    <row r="91" spans="1:8" ht="15.75">
      <c r="A91" s="16">
        <v>600</v>
      </c>
      <c r="B91" s="3" t="s">
        <v>555</v>
      </c>
      <c r="C91" s="3" t="s">
        <v>556</v>
      </c>
      <c r="D91" s="3" t="s">
        <v>557</v>
      </c>
      <c r="E91" s="3" t="s">
        <v>558</v>
      </c>
      <c r="F91" s="3" t="s">
        <v>559</v>
      </c>
      <c r="G91" s="3" t="s">
        <v>560</v>
      </c>
      <c r="H91" s="3"/>
    </row>
    <row r="92" spans="1:8" ht="15.75">
      <c r="A92" s="16">
        <v>610</v>
      </c>
      <c r="B92" s="3" t="s">
        <v>561</v>
      </c>
      <c r="C92" s="3" t="s">
        <v>562</v>
      </c>
      <c r="D92" s="3" t="s">
        <v>563</v>
      </c>
      <c r="E92" s="3" t="s">
        <v>564</v>
      </c>
      <c r="F92" s="3" t="s">
        <v>565</v>
      </c>
      <c r="G92" s="3" t="s">
        <v>566</v>
      </c>
      <c r="H92" s="3"/>
    </row>
    <row r="93" spans="1:8" ht="15.75">
      <c r="A93" s="16">
        <v>620</v>
      </c>
      <c r="B93" s="3" t="s">
        <v>567</v>
      </c>
      <c r="C93" s="3" t="s">
        <v>568</v>
      </c>
      <c r="D93" s="3" t="s">
        <v>569</v>
      </c>
      <c r="E93" s="3" t="s">
        <v>570</v>
      </c>
      <c r="F93" s="3" t="s">
        <v>571</v>
      </c>
      <c r="G93" s="3" t="s">
        <v>572</v>
      </c>
      <c r="H93" s="3"/>
    </row>
    <row r="94" spans="1:8" ht="15.75">
      <c r="A94" s="16">
        <v>621</v>
      </c>
      <c r="B94" s="3" t="s">
        <v>573</v>
      </c>
      <c r="C94" s="3" t="s">
        <v>574</v>
      </c>
      <c r="D94" s="3" t="s">
        <v>575</v>
      </c>
      <c r="E94" s="3" t="s">
        <v>576</v>
      </c>
      <c r="F94" s="3" t="s">
        <v>577</v>
      </c>
      <c r="G94" s="3" t="s">
        <v>578</v>
      </c>
      <c r="H94" s="3"/>
    </row>
    <row r="95" spans="1:8" ht="15.75">
      <c r="A95" s="16">
        <v>630</v>
      </c>
      <c r="B95" s="3" t="s">
        <v>579</v>
      </c>
      <c r="C95" s="3" t="s">
        <v>580</v>
      </c>
      <c r="D95" s="3" t="s">
        <v>581</v>
      </c>
      <c r="E95" s="17" t="s">
        <v>582</v>
      </c>
      <c r="F95" s="3" t="s">
        <v>583</v>
      </c>
      <c r="G95" s="3" t="s">
        <v>584</v>
      </c>
      <c r="H95" s="3"/>
    </row>
    <row r="96" spans="1:8" ht="15.75">
      <c r="A96" s="16">
        <v>640</v>
      </c>
      <c r="B96" s="3" t="s">
        <v>585</v>
      </c>
      <c r="C96" s="3" t="s">
        <v>586</v>
      </c>
      <c r="D96" s="3" t="s">
        <v>587</v>
      </c>
      <c r="E96" s="3" t="s">
        <v>588</v>
      </c>
      <c r="F96" s="3" t="s">
        <v>589</v>
      </c>
      <c r="G96" s="3" t="s">
        <v>590</v>
      </c>
      <c r="H96" s="3"/>
    </row>
    <row r="97" spans="1:8" ht="15.75">
      <c r="A97" s="16">
        <v>650</v>
      </c>
      <c r="B97" s="3" t="s">
        <v>591</v>
      </c>
      <c r="C97" s="3" t="s">
        <v>592</v>
      </c>
      <c r="D97" s="3" t="s">
        <v>490</v>
      </c>
      <c r="E97" s="3" t="s">
        <v>593</v>
      </c>
      <c r="F97" s="3" t="s">
        <v>594</v>
      </c>
      <c r="G97" s="3" t="s">
        <v>595</v>
      </c>
      <c r="H97" s="3"/>
    </row>
    <row r="98" spans="1:8" ht="15.75">
      <c r="A98" s="16">
        <v>660</v>
      </c>
      <c r="B98" s="3" t="s">
        <v>596</v>
      </c>
      <c r="C98" s="3" t="s">
        <v>597</v>
      </c>
      <c r="D98" s="3" t="s">
        <v>134</v>
      </c>
      <c r="E98" s="3" t="s">
        <v>598</v>
      </c>
      <c r="F98" s="3" t="s">
        <v>599</v>
      </c>
      <c r="G98" s="3" t="s">
        <v>600</v>
      </c>
      <c r="H98" s="3"/>
    </row>
    <row r="99" spans="1:8" ht="15.75">
      <c r="A99" s="16">
        <v>661</v>
      </c>
      <c r="B99" s="3" t="s">
        <v>601</v>
      </c>
      <c r="C99" s="3" t="s">
        <v>602</v>
      </c>
      <c r="D99" s="3" t="s">
        <v>603</v>
      </c>
      <c r="E99" s="17" t="s">
        <v>604</v>
      </c>
      <c r="F99" s="3" t="s">
        <v>605</v>
      </c>
      <c r="G99" s="3" t="s">
        <v>606</v>
      </c>
      <c r="H99" s="3"/>
    </row>
    <row r="100" spans="1:8" ht="15.75">
      <c r="A100" s="16">
        <v>670</v>
      </c>
      <c r="B100" s="3" t="s">
        <v>607</v>
      </c>
      <c r="C100" s="3" t="s">
        <v>608</v>
      </c>
      <c r="D100" s="3" t="s">
        <v>609</v>
      </c>
      <c r="E100" s="17" t="s">
        <v>610</v>
      </c>
      <c r="F100" s="3" t="s">
        <v>611</v>
      </c>
      <c r="G100" s="3" t="s">
        <v>612</v>
      </c>
      <c r="H100" s="3"/>
    </row>
    <row r="101" spans="1:8" ht="15.75">
      <c r="A101" s="16">
        <v>680</v>
      </c>
      <c r="B101" s="3" t="s">
        <v>613</v>
      </c>
      <c r="C101" s="3" t="s">
        <v>614</v>
      </c>
      <c r="D101" s="3" t="s">
        <v>615</v>
      </c>
      <c r="E101" s="17" t="s">
        <v>616</v>
      </c>
      <c r="F101" s="3" t="s">
        <v>617</v>
      </c>
      <c r="G101" s="3" t="s">
        <v>618</v>
      </c>
      <c r="H101" s="3"/>
    </row>
    <row r="102" spans="1:8" ht="15.75">
      <c r="A102" s="16">
        <v>690</v>
      </c>
      <c r="B102" s="3" t="s">
        <v>619</v>
      </c>
      <c r="C102" s="3" t="s">
        <v>620</v>
      </c>
      <c r="D102" s="3" t="s">
        <v>621</v>
      </c>
      <c r="E102" s="3" t="s">
        <v>622</v>
      </c>
      <c r="F102" s="3" t="s">
        <v>623</v>
      </c>
      <c r="G102" s="3" t="s">
        <v>624</v>
      </c>
      <c r="H102" s="3"/>
    </row>
    <row r="103" spans="1:8" ht="15.75">
      <c r="A103" s="16">
        <v>700</v>
      </c>
      <c r="B103" s="3" t="s">
        <v>625</v>
      </c>
      <c r="C103" s="3" t="s">
        <v>626</v>
      </c>
      <c r="D103" s="3" t="s">
        <v>279</v>
      </c>
      <c r="E103" s="3" t="s">
        <v>627</v>
      </c>
      <c r="F103" s="3" t="s">
        <v>628</v>
      </c>
      <c r="G103" s="3" t="s">
        <v>629</v>
      </c>
      <c r="H103" s="3"/>
    </row>
    <row r="104" spans="1:8" ht="15.75">
      <c r="A104" s="16">
        <v>710</v>
      </c>
      <c r="B104" s="3" t="s">
        <v>630</v>
      </c>
      <c r="C104" s="3" t="s">
        <v>631</v>
      </c>
      <c r="D104" s="3" t="s">
        <v>632</v>
      </c>
      <c r="E104" s="3" t="s">
        <v>633</v>
      </c>
      <c r="F104" s="3" t="s">
        <v>634</v>
      </c>
      <c r="G104" s="3" t="s">
        <v>635</v>
      </c>
      <c r="H104" s="3"/>
    </row>
    <row r="105" spans="1:8" ht="15.75">
      <c r="A105" s="16">
        <v>720</v>
      </c>
      <c r="B105" s="3" t="s">
        <v>636</v>
      </c>
      <c r="C105" s="3" t="s">
        <v>637</v>
      </c>
      <c r="D105" s="3" t="s">
        <v>638</v>
      </c>
      <c r="E105" s="3" t="s">
        <v>639</v>
      </c>
      <c r="F105" s="3" t="s">
        <v>640</v>
      </c>
      <c r="G105" s="3" t="s">
        <v>641</v>
      </c>
      <c r="H105" s="3"/>
    </row>
    <row r="106" spans="1:8" ht="15.75">
      <c r="A106" s="16">
        <v>721</v>
      </c>
      <c r="B106" s="3" t="s">
        <v>642</v>
      </c>
      <c r="C106" s="3" t="s">
        <v>643</v>
      </c>
      <c r="D106" s="3" t="s">
        <v>644</v>
      </c>
      <c r="E106" s="17" t="s">
        <v>645</v>
      </c>
      <c r="F106" s="3" t="s">
        <v>646</v>
      </c>
      <c r="G106" s="3" t="s">
        <v>641</v>
      </c>
      <c r="H106" s="3"/>
    </row>
    <row r="107" spans="1:8" ht="15.75">
      <c r="A107" s="16">
        <v>730</v>
      </c>
      <c r="B107" s="3" t="s">
        <v>647</v>
      </c>
      <c r="C107" s="3" t="s">
        <v>648</v>
      </c>
      <c r="D107" s="3" t="s">
        <v>649</v>
      </c>
      <c r="E107" s="17" t="s">
        <v>650</v>
      </c>
      <c r="F107" s="3" t="s">
        <v>651</v>
      </c>
      <c r="G107" s="3" t="s">
        <v>652</v>
      </c>
      <c r="H107" s="3"/>
    </row>
    <row r="108" spans="1:8" ht="15.75">
      <c r="A108" s="16">
        <v>740</v>
      </c>
      <c r="B108" s="3" t="s">
        <v>653</v>
      </c>
      <c r="C108" s="3" t="s">
        <v>654</v>
      </c>
      <c r="D108" s="3" t="s">
        <v>655</v>
      </c>
      <c r="E108" s="17" t="s">
        <v>656</v>
      </c>
      <c r="F108" s="3" t="s">
        <v>657</v>
      </c>
      <c r="G108" s="3" t="s">
        <v>658</v>
      </c>
      <c r="H108" s="3"/>
    </row>
    <row r="109" spans="1:8" ht="15.75">
      <c r="A109" s="16">
        <v>750</v>
      </c>
      <c r="B109" s="3" t="s">
        <v>659</v>
      </c>
      <c r="C109" s="3" t="s">
        <v>660</v>
      </c>
      <c r="D109" s="3" t="s">
        <v>661</v>
      </c>
      <c r="E109" s="3" t="s">
        <v>662</v>
      </c>
      <c r="F109" s="3" t="s">
        <v>663</v>
      </c>
      <c r="G109" s="3" t="s">
        <v>664</v>
      </c>
      <c r="H109" s="3"/>
    </row>
    <row r="110" spans="1:8" ht="15.75">
      <c r="A110" s="16">
        <v>751</v>
      </c>
      <c r="B110" s="3" t="s">
        <v>665</v>
      </c>
      <c r="C110" s="3" t="s">
        <v>666</v>
      </c>
      <c r="D110" s="3" t="s">
        <v>418</v>
      </c>
      <c r="E110" s="3" t="s">
        <v>667</v>
      </c>
      <c r="F110" s="3" t="s">
        <v>668</v>
      </c>
      <c r="G110" s="3" t="s">
        <v>669</v>
      </c>
      <c r="H110" s="3"/>
    </row>
    <row r="111" spans="1:8" ht="15.75">
      <c r="A111" s="16">
        <v>760</v>
      </c>
      <c r="B111" s="3" t="s">
        <v>670</v>
      </c>
      <c r="C111" s="3" t="s">
        <v>671</v>
      </c>
      <c r="D111" s="3" t="s">
        <v>672</v>
      </c>
      <c r="E111" s="3" t="s">
        <v>673</v>
      </c>
      <c r="F111" s="3" t="s">
        <v>674</v>
      </c>
      <c r="G111" s="3" t="s">
        <v>675</v>
      </c>
      <c r="H111" s="3"/>
    </row>
    <row r="112" spans="1:8" ht="15.75">
      <c r="A112" s="16">
        <v>761</v>
      </c>
      <c r="B112" s="3" t="s">
        <v>676</v>
      </c>
      <c r="C112" s="3" t="s">
        <v>677</v>
      </c>
      <c r="D112" s="3" t="s">
        <v>678</v>
      </c>
      <c r="E112" s="17" t="s">
        <v>679</v>
      </c>
      <c r="F112" s="3" t="s">
        <v>680</v>
      </c>
      <c r="G112" s="3" t="s">
        <v>681</v>
      </c>
      <c r="H112" s="3"/>
    </row>
    <row r="113" spans="1:8" ht="15.75">
      <c r="A113" s="16">
        <v>770</v>
      </c>
      <c r="B113" s="3" t="s">
        <v>682</v>
      </c>
      <c r="C113" s="3" t="s">
        <v>683</v>
      </c>
      <c r="D113" s="3" t="s">
        <v>684</v>
      </c>
      <c r="E113" s="3" t="s">
        <v>685</v>
      </c>
      <c r="F113" s="3" t="s">
        <v>686</v>
      </c>
      <c r="G113" s="3" t="s">
        <v>687</v>
      </c>
      <c r="H113" s="3"/>
    </row>
    <row r="114" spans="1:8" ht="15.75">
      <c r="A114" s="16">
        <v>780</v>
      </c>
      <c r="B114" s="3" t="s">
        <v>688</v>
      </c>
      <c r="C114" s="3" t="s">
        <v>689</v>
      </c>
      <c r="D114" s="3" t="s">
        <v>690</v>
      </c>
      <c r="E114" s="3" t="s">
        <v>691</v>
      </c>
      <c r="F114" s="3" t="s">
        <v>692</v>
      </c>
      <c r="G114" s="3" t="s">
        <v>693</v>
      </c>
      <c r="H114" s="3"/>
    </row>
    <row r="115" spans="1:8" ht="15.75">
      <c r="A115" s="16">
        <v>792</v>
      </c>
      <c r="B115" s="3" t="s">
        <v>694</v>
      </c>
      <c r="C115" s="3" t="s">
        <v>695</v>
      </c>
      <c r="D115" s="3" t="s">
        <v>696</v>
      </c>
      <c r="E115" s="3" t="s">
        <v>697</v>
      </c>
      <c r="F115" s="3" t="s">
        <v>698</v>
      </c>
      <c r="G115" s="3" t="s">
        <v>699</v>
      </c>
      <c r="H115" s="3"/>
    </row>
    <row r="116" spans="1:8" ht="15.75">
      <c r="A116" s="16">
        <v>793</v>
      </c>
      <c r="B116" s="3" t="s">
        <v>700</v>
      </c>
      <c r="C116" s="3" t="s">
        <v>701</v>
      </c>
      <c r="D116" s="3" t="s">
        <v>702</v>
      </c>
      <c r="E116" s="3" t="s">
        <v>703</v>
      </c>
      <c r="F116" s="3" t="s">
        <v>704</v>
      </c>
      <c r="G116" s="3" t="s">
        <v>705</v>
      </c>
      <c r="H116" s="3"/>
    </row>
    <row r="117" spans="1:8" ht="15.75">
      <c r="A117" s="16">
        <v>794</v>
      </c>
      <c r="B117" s="3" t="s">
        <v>706</v>
      </c>
      <c r="C117" s="3" t="s">
        <v>707</v>
      </c>
      <c r="D117" s="3" t="s">
        <v>708</v>
      </c>
      <c r="E117" s="3" t="s">
        <v>709</v>
      </c>
      <c r="F117" s="3" t="s">
        <v>710</v>
      </c>
      <c r="G117" s="3" t="s">
        <v>711</v>
      </c>
      <c r="H117" s="3"/>
    </row>
    <row r="118" spans="1:8" ht="15.75">
      <c r="A118" s="16">
        <v>795</v>
      </c>
      <c r="B118" s="3" t="s">
        <v>712</v>
      </c>
      <c r="C118" s="3" t="s">
        <v>713</v>
      </c>
      <c r="D118" s="3" t="s">
        <v>714</v>
      </c>
      <c r="E118" s="3" t="s">
        <v>715</v>
      </c>
      <c r="F118" s="3" t="s">
        <v>716</v>
      </c>
      <c r="G118" s="3" t="s">
        <v>717</v>
      </c>
      <c r="H118" s="3"/>
    </row>
    <row r="119" spans="1:8" ht="15.75">
      <c r="A119" s="16">
        <v>796</v>
      </c>
      <c r="B119" s="3" t="s">
        <v>718</v>
      </c>
      <c r="C119" s="3" t="s">
        <v>719</v>
      </c>
      <c r="D119" s="3" t="s">
        <v>720</v>
      </c>
      <c r="E119" s="3" t="s">
        <v>721</v>
      </c>
      <c r="F119" s="3" t="s">
        <v>722</v>
      </c>
      <c r="G119" s="3" t="s">
        <v>723</v>
      </c>
      <c r="H119" s="3"/>
    </row>
    <row r="120" spans="1:8" ht="15.75">
      <c r="A120" s="16">
        <v>797</v>
      </c>
      <c r="B120" s="3" t="s">
        <v>724</v>
      </c>
      <c r="C120" s="3" t="s">
        <v>725</v>
      </c>
      <c r="D120" s="3" t="s">
        <v>726</v>
      </c>
      <c r="E120" s="3" t="s">
        <v>727</v>
      </c>
      <c r="F120" s="3" t="s">
        <v>728</v>
      </c>
      <c r="G120" s="3" t="s">
        <v>729</v>
      </c>
      <c r="H120" s="3"/>
    </row>
    <row r="121" spans="1:8" ht="15.75">
      <c r="A121" s="16">
        <v>798</v>
      </c>
      <c r="B121" s="3" t="s">
        <v>730</v>
      </c>
      <c r="C121" s="3" t="s">
        <v>731</v>
      </c>
      <c r="D121" s="3" t="s">
        <v>732</v>
      </c>
      <c r="E121" s="3" t="s">
        <v>733</v>
      </c>
      <c r="F121" s="3" t="s">
        <v>734</v>
      </c>
      <c r="G121" s="3" t="s">
        <v>735</v>
      </c>
      <c r="H121" s="3"/>
    </row>
    <row r="122" spans="1:8" ht="15.75">
      <c r="A122" s="16">
        <v>800</v>
      </c>
      <c r="B122" s="3" t="s">
        <v>736</v>
      </c>
      <c r="C122" s="3" t="s">
        <v>737</v>
      </c>
      <c r="D122" s="3" t="s">
        <v>738</v>
      </c>
      <c r="E122" s="17" t="s">
        <v>739</v>
      </c>
      <c r="F122" s="3" t="s">
        <v>740</v>
      </c>
      <c r="G122" s="3" t="s">
        <v>741</v>
      </c>
      <c r="H122" s="3"/>
    </row>
    <row r="123" spans="1:8" ht="15.75">
      <c r="A123" s="16">
        <v>810</v>
      </c>
      <c r="B123" s="3" t="s">
        <v>742</v>
      </c>
      <c r="C123" s="3" t="s">
        <v>743</v>
      </c>
      <c r="D123" s="3" t="s">
        <v>744</v>
      </c>
      <c r="E123" s="3" t="s">
        <v>745</v>
      </c>
      <c r="F123" s="3" t="s">
        <v>746</v>
      </c>
      <c r="G123" s="3" t="s">
        <v>747</v>
      </c>
      <c r="H123" s="3"/>
    </row>
    <row r="124" spans="1:8" ht="15.75">
      <c r="A124" s="16">
        <v>820</v>
      </c>
      <c r="B124" s="3" t="s">
        <v>748</v>
      </c>
      <c r="C124" s="3" t="s">
        <v>749</v>
      </c>
      <c r="D124" s="3" t="s">
        <v>750</v>
      </c>
      <c r="E124" s="3" t="s">
        <v>751</v>
      </c>
      <c r="F124" s="3" t="s">
        <v>752</v>
      </c>
      <c r="G124" s="3" t="s">
        <v>753</v>
      </c>
      <c r="H124" s="3"/>
    </row>
    <row r="125" spans="1:8" ht="15.75">
      <c r="A125" s="16">
        <v>821</v>
      </c>
      <c r="B125" s="3" t="s">
        <v>754</v>
      </c>
      <c r="C125" s="3" t="s">
        <v>755</v>
      </c>
      <c r="D125" s="3" t="s">
        <v>756</v>
      </c>
      <c r="E125" s="3" t="s">
        <v>757</v>
      </c>
      <c r="F125" s="3" t="s">
        <v>758</v>
      </c>
      <c r="G125" s="3" t="s">
        <v>759</v>
      </c>
      <c r="H125" s="3"/>
    </row>
    <row r="126" spans="1:8" ht="15.75">
      <c r="A126" s="16">
        <v>822</v>
      </c>
      <c r="B126" s="3" t="s">
        <v>760</v>
      </c>
      <c r="C126" s="18" t="s">
        <v>761</v>
      </c>
      <c r="D126" s="19" t="s">
        <v>762</v>
      </c>
      <c r="E126" s="19" t="s">
        <v>763</v>
      </c>
      <c r="F126" s="3" t="s">
        <v>764</v>
      </c>
      <c r="G126" s="3" t="s">
        <v>765</v>
      </c>
      <c r="H126" s="3"/>
    </row>
    <row r="127" spans="1:8" ht="15.75">
      <c r="A127" s="16">
        <v>830</v>
      </c>
      <c r="B127" s="3" t="s">
        <v>766</v>
      </c>
      <c r="C127" s="3" t="s">
        <v>767</v>
      </c>
      <c r="D127" s="3" t="s">
        <v>768</v>
      </c>
      <c r="E127" s="3" t="s">
        <v>769</v>
      </c>
      <c r="F127" s="3" t="s">
        <v>770</v>
      </c>
      <c r="G127" s="3" t="s">
        <v>771</v>
      </c>
      <c r="H127" s="3"/>
    </row>
    <row r="128" spans="1:8" ht="15.75">
      <c r="A128" s="16">
        <v>840</v>
      </c>
      <c r="B128" s="3" t="s">
        <v>772</v>
      </c>
      <c r="C128" s="3" t="s">
        <v>773</v>
      </c>
      <c r="D128" s="3" t="s">
        <v>774</v>
      </c>
      <c r="E128" s="3" t="s">
        <v>775</v>
      </c>
      <c r="F128" s="3" t="s">
        <v>776</v>
      </c>
      <c r="G128" s="3" t="s">
        <v>777</v>
      </c>
      <c r="H128" s="3"/>
    </row>
    <row r="129" spans="1:8" ht="15.75">
      <c r="A129" s="16">
        <v>850</v>
      </c>
      <c r="B129" s="3" t="s">
        <v>778</v>
      </c>
      <c r="C129" s="3" t="s">
        <v>779</v>
      </c>
      <c r="D129" s="3" t="s">
        <v>780</v>
      </c>
      <c r="E129" s="3" t="s">
        <v>781</v>
      </c>
      <c r="F129" s="3" t="s">
        <v>782</v>
      </c>
      <c r="G129" s="3" t="s">
        <v>783</v>
      </c>
      <c r="H129" s="3"/>
    </row>
    <row r="130" spans="1:8" ht="15.75">
      <c r="A130" s="16">
        <v>860</v>
      </c>
      <c r="B130" s="3" t="s">
        <v>784</v>
      </c>
      <c r="C130" s="3" t="s">
        <v>785</v>
      </c>
      <c r="D130" s="3" t="s">
        <v>786</v>
      </c>
      <c r="E130" s="3" t="s">
        <v>787</v>
      </c>
      <c r="F130" s="3" t="s">
        <v>788</v>
      </c>
      <c r="G130" s="3" t="s">
        <v>789</v>
      </c>
      <c r="H130" s="3"/>
    </row>
    <row r="131" spans="1:8" ht="15.75">
      <c r="A131" s="16">
        <v>870</v>
      </c>
      <c r="B131" s="3" t="s">
        <v>790</v>
      </c>
      <c r="C131" s="3" t="s">
        <v>791</v>
      </c>
      <c r="D131" s="3" t="s">
        <v>792</v>
      </c>
      <c r="E131" s="3" t="s">
        <v>793</v>
      </c>
      <c r="F131" s="3" t="s">
        <v>794</v>
      </c>
      <c r="G131" s="3" t="s">
        <v>795</v>
      </c>
      <c r="H131" s="3"/>
    </row>
    <row r="132" spans="1:8" ht="15.75">
      <c r="A132" s="16">
        <v>880</v>
      </c>
      <c r="B132" s="3" t="s">
        <v>796</v>
      </c>
      <c r="C132" s="3" t="s">
        <v>797</v>
      </c>
      <c r="D132" s="3" t="s">
        <v>798</v>
      </c>
      <c r="E132" s="17" t="s">
        <v>799</v>
      </c>
      <c r="F132" s="3" t="s">
        <v>800</v>
      </c>
      <c r="G132" s="3" t="s">
        <v>801</v>
      </c>
      <c r="H132" s="3"/>
    </row>
    <row r="133" spans="1:8" ht="15.75">
      <c r="A133" s="16">
        <v>890</v>
      </c>
      <c r="B133" s="3" t="s">
        <v>802</v>
      </c>
      <c r="C133" s="3" t="s">
        <v>803</v>
      </c>
      <c r="D133" s="3" t="s">
        <v>804</v>
      </c>
      <c r="E133" s="17" t="s">
        <v>805</v>
      </c>
      <c r="F133" s="3" t="s">
        <v>806</v>
      </c>
      <c r="G133" s="3" t="s">
        <v>807</v>
      </c>
      <c r="H133" s="3"/>
    </row>
    <row r="134" spans="1:8" ht="15.75">
      <c r="A134" s="16">
        <v>900</v>
      </c>
      <c r="B134" s="3" t="s">
        <v>808</v>
      </c>
      <c r="C134" s="3" t="s">
        <v>809</v>
      </c>
      <c r="D134" s="3" t="s">
        <v>810</v>
      </c>
      <c r="E134" s="17" t="s">
        <v>811</v>
      </c>
      <c r="F134" s="3" t="s">
        <v>812</v>
      </c>
      <c r="G134" s="3" t="s">
        <v>813</v>
      </c>
      <c r="H134" s="3"/>
    </row>
    <row r="135" spans="1:8" ht="15.75">
      <c r="A135" s="16">
        <v>901</v>
      </c>
      <c r="B135" s="3" t="s">
        <v>814</v>
      </c>
      <c r="C135" s="3" t="s">
        <v>815</v>
      </c>
      <c r="D135" s="3" t="s">
        <v>816</v>
      </c>
      <c r="E135" s="17" t="s">
        <v>817</v>
      </c>
      <c r="F135" s="3" t="s">
        <v>818</v>
      </c>
      <c r="G135" s="3" t="s">
        <v>819</v>
      </c>
      <c r="H135" s="3"/>
    </row>
    <row r="136" spans="1:8" ht="15.75">
      <c r="A136" s="16">
        <v>910</v>
      </c>
      <c r="B136" s="3" t="s">
        <v>820</v>
      </c>
      <c r="C136" s="3" t="s">
        <v>821</v>
      </c>
      <c r="D136" s="3" t="s">
        <v>373</v>
      </c>
      <c r="E136" s="3" t="s">
        <v>822</v>
      </c>
      <c r="F136" s="3" t="s">
        <v>823</v>
      </c>
      <c r="G136" s="3" t="s">
        <v>824</v>
      </c>
      <c r="H136" s="3"/>
    </row>
    <row r="137" spans="1:8" ht="15.75">
      <c r="A137" s="16">
        <v>920</v>
      </c>
      <c r="B137" s="3" t="s">
        <v>825</v>
      </c>
      <c r="C137" s="3" t="s">
        <v>826</v>
      </c>
      <c r="D137" s="3" t="s">
        <v>517</v>
      </c>
      <c r="E137" s="17" t="s">
        <v>827</v>
      </c>
      <c r="F137" s="3" t="s">
        <v>828</v>
      </c>
      <c r="G137" s="3" t="s">
        <v>829</v>
      </c>
      <c r="H137" s="3"/>
    </row>
    <row r="138" spans="1:8" ht="15.75">
      <c r="A138" s="16">
        <v>930</v>
      </c>
      <c r="B138" s="3" t="s">
        <v>830</v>
      </c>
      <c r="C138" s="3" t="s">
        <v>831</v>
      </c>
      <c r="D138" s="3" t="s">
        <v>832</v>
      </c>
      <c r="E138" s="17" t="s">
        <v>833</v>
      </c>
      <c r="F138" s="3" t="s">
        <v>834</v>
      </c>
      <c r="G138" s="3" t="s">
        <v>835</v>
      </c>
      <c r="H138" s="3"/>
    </row>
    <row r="139" spans="1:8" ht="15.75">
      <c r="A139" s="16">
        <v>940</v>
      </c>
      <c r="B139" s="3" t="s">
        <v>836</v>
      </c>
      <c r="C139" s="3" t="s">
        <v>837</v>
      </c>
      <c r="D139" s="3" t="s">
        <v>838</v>
      </c>
      <c r="E139" s="3" t="s">
        <v>839</v>
      </c>
      <c r="F139" s="3" t="s">
        <v>840</v>
      </c>
      <c r="G139" s="3" t="s">
        <v>841</v>
      </c>
      <c r="H139" s="3"/>
    </row>
    <row r="140" spans="1:8" ht="15.75">
      <c r="A140" s="16">
        <v>941</v>
      </c>
      <c r="B140" s="3" t="s">
        <v>842</v>
      </c>
      <c r="C140" s="3" t="s">
        <v>843</v>
      </c>
      <c r="D140" s="3" t="s">
        <v>844</v>
      </c>
      <c r="E140" s="3" t="s">
        <v>845</v>
      </c>
      <c r="F140" s="3" t="s">
        <v>846</v>
      </c>
      <c r="G140" s="3" t="s">
        <v>841</v>
      </c>
      <c r="H140" s="3"/>
    </row>
    <row r="141" spans="1:8" ht="15.75">
      <c r="A141" s="16">
        <v>950</v>
      </c>
      <c r="B141" s="3" t="s">
        <v>847</v>
      </c>
      <c r="C141" s="3" t="s">
        <v>848</v>
      </c>
      <c r="D141" s="3" t="s">
        <v>320</v>
      </c>
      <c r="E141" s="3" t="s">
        <v>849</v>
      </c>
      <c r="F141" s="3" t="s">
        <v>850</v>
      </c>
      <c r="G141" s="3" t="s">
        <v>851</v>
      </c>
      <c r="H141" s="3"/>
    </row>
    <row r="142" spans="1:8" ht="15.75">
      <c r="A142" s="16">
        <v>951</v>
      </c>
      <c r="B142" s="3" t="s">
        <v>852</v>
      </c>
      <c r="C142" s="3" t="s">
        <v>853</v>
      </c>
      <c r="D142" s="3" t="s">
        <v>854</v>
      </c>
      <c r="E142" s="3" t="s">
        <v>855</v>
      </c>
      <c r="F142" s="3" t="s">
        <v>856</v>
      </c>
      <c r="G142" s="3" t="s">
        <v>857</v>
      </c>
      <c r="H142" s="3"/>
    </row>
    <row r="143" spans="1:8" ht="15.75">
      <c r="A143" s="16">
        <v>960</v>
      </c>
      <c r="B143" s="3" t="s">
        <v>858</v>
      </c>
      <c r="C143" s="3" t="s">
        <v>859</v>
      </c>
      <c r="D143" s="3" t="s">
        <v>860</v>
      </c>
      <c r="E143" s="3" t="s">
        <v>861</v>
      </c>
      <c r="F143" s="3" t="s">
        <v>862</v>
      </c>
      <c r="G143" s="3" t="s">
        <v>863</v>
      </c>
      <c r="H143" s="3"/>
    </row>
    <row r="144" spans="1:8" ht="15.75">
      <c r="A144" s="16">
        <v>961</v>
      </c>
      <c r="B144" s="3" t="s">
        <v>864</v>
      </c>
      <c r="C144" s="3" t="s">
        <v>865</v>
      </c>
      <c r="D144" s="3" t="s">
        <v>866</v>
      </c>
      <c r="E144" s="17" t="s">
        <v>867</v>
      </c>
      <c r="F144" s="3" t="s">
        <v>868</v>
      </c>
      <c r="G144" s="3" t="s">
        <v>282</v>
      </c>
      <c r="H144" s="3"/>
    </row>
    <row r="145" spans="1:8" ht="15.75">
      <c r="A145" s="16">
        <v>963</v>
      </c>
      <c r="B145" s="3" t="s">
        <v>869</v>
      </c>
      <c r="C145" s="3" t="s">
        <v>870</v>
      </c>
      <c r="D145" s="3" t="s">
        <v>523</v>
      </c>
      <c r="E145" s="17" t="s">
        <v>871</v>
      </c>
      <c r="F145" s="3" t="s">
        <v>872</v>
      </c>
      <c r="G145" s="3" t="s">
        <v>873</v>
      </c>
      <c r="H145" s="3"/>
    </row>
    <row r="146" spans="1:8" ht="15.75">
      <c r="A146" s="16">
        <v>964</v>
      </c>
      <c r="B146" s="3" t="s">
        <v>874</v>
      </c>
      <c r="C146" s="3" t="s">
        <v>875</v>
      </c>
      <c r="D146" s="3" t="s">
        <v>876</v>
      </c>
      <c r="E146" s="17" t="s">
        <v>877</v>
      </c>
      <c r="F146" s="3" t="s">
        <v>878</v>
      </c>
      <c r="G146" s="3" t="s">
        <v>879</v>
      </c>
      <c r="H146" s="3"/>
    </row>
    <row r="147" spans="1:8" ht="15.75">
      <c r="A147" s="16">
        <v>970</v>
      </c>
      <c r="B147" s="3" t="s">
        <v>880</v>
      </c>
      <c r="C147" s="3" t="s">
        <v>881</v>
      </c>
      <c r="D147" s="3" t="s">
        <v>882</v>
      </c>
      <c r="E147" s="17" t="s">
        <v>883</v>
      </c>
      <c r="F147" s="3" t="s">
        <v>884</v>
      </c>
      <c r="G147" s="3" t="s">
        <v>885</v>
      </c>
      <c r="H147" s="3"/>
    </row>
    <row r="148" spans="1:8" ht="15.75">
      <c r="A148" s="16">
        <v>985</v>
      </c>
      <c r="B148" s="3" t="s">
        <v>886</v>
      </c>
      <c r="C148" s="3" t="s">
        <v>887</v>
      </c>
      <c r="D148" s="3" t="s">
        <v>888</v>
      </c>
      <c r="E148" s="17" t="s">
        <v>889</v>
      </c>
      <c r="F148" s="3" t="s">
        <v>890</v>
      </c>
      <c r="G148" s="3" t="s">
        <v>891</v>
      </c>
      <c r="H148" s="3"/>
    </row>
    <row r="149" spans="1:8" ht="15.75">
      <c r="A149" s="1">
        <v>986</v>
      </c>
      <c r="B149" s="1" t="s">
        <v>892</v>
      </c>
      <c r="C149" s="3" t="s">
        <v>893</v>
      </c>
      <c r="D149" s="3" t="s">
        <v>894</v>
      </c>
      <c r="E149" s="3" t="s">
        <v>895</v>
      </c>
      <c r="F149" s="3" t="s">
        <v>896</v>
      </c>
      <c r="G149" s="3" t="s">
        <v>891</v>
      </c>
      <c r="H149" s="3"/>
    </row>
  </sheetData>
  <sheetProtection sheet="1" objects="1" scenario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8F0602A088124D95E744CFA7909243" ma:contentTypeVersion="10" ma:contentTypeDescription="Create a new document." ma:contentTypeScope="" ma:versionID="7cf5577b4c5eb1e119f56cde9b0c4ef2">
  <xsd:schema xmlns:xsd="http://www.w3.org/2001/XMLSchema" xmlns:xs="http://www.w3.org/2001/XMLSchema" xmlns:p="http://schemas.microsoft.com/office/2006/metadata/properties" xmlns:ns2="4156618e-e00a-4959-b1b5-b1483e799301" xmlns:ns3="b90f059e-7b8f-407a-b396-19ddaf0bda39" targetNamespace="http://schemas.microsoft.com/office/2006/metadata/properties" ma:root="true" ma:fieldsID="2ba68f8bdd2046a6b79bfaa775f76210" ns2:_="" ns3:_="">
    <xsd:import namespace="4156618e-e00a-4959-b1b5-b1483e799301"/>
    <xsd:import namespace="b90f059e-7b8f-407a-b396-19ddaf0bda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56618e-e00a-4959-b1b5-b1483e7993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f059e-7b8f-407a-b396-19ddaf0bda3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2DC52B-6D02-4411-A87E-EB14570E8E61}"/>
</file>

<file path=customXml/itemProps2.xml><?xml version="1.0" encoding="utf-8"?>
<ds:datastoreItem xmlns:ds="http://schemas.openxmlformats.org/officeDocument/2006/customXml" ds:itemID="{8B3171EF-7052-4C81-988C-4BB349E85189}"/>
</file>

<file path=customXml/itemProps3.xml><?xml version="1.0" encoding="utf-8"?>
<ds:datastoreItem xmlns:ds="http://schemas.openxmlformats.org/officeDocument/2006/customXml" ds:itemID="{A8A42DF5-D343-4891-84F1-BE66AAC0E2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Kramer</dc:creator>
  <cp:keywords/>
  <dc:description/>
  <cp:lastModifiedBy>Peter Witham</cp:lastModifiedBy>
  <cp:revision/>
  <dcterms:created xsi:type="dcterms:W3CDTF">2016-10-20T13:28:46Z</dcterms:created>
  <dcterms:modified xsi:type="dcterms:W3CDTF">2020-09-28T17:09:31Z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11a545cd-20cd-4faa-a79c-23776df16e1d</vt:lpwstr>
  </property>
  <property fmtid="{D5CDD505-2E9C-101B-9397-08002B2CF9AE}" pid="3" name="ContentTypeId">
    <vt:lpwstr>0x010100E48F0602A088124D95E744CFA7909243</vt:lpwstr>
  </property>
</Properties>
</file>